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bookViews>
    <workbookView xWindow="0" yWindow="0" windowWidth="28800" windowHeight="12330" tabRatio="920" activeTab="4"/>
  </bookViews>
  <sheets>
    <sheet name="Actividad 1" sheetId="1" r:id="rId1"/>
    <sheet name="Actividad 2" sheetId="10" r:id="rId2"/>
    <sheet name="Actividad 3" sheetId="3" r:id="rId3"/>
    <sheet name="Actividad 5" sheetId="5" r:id="rId4"/>
    <sheet name="Hoja2" sheetId="13" r:id="rId5"/>
    <sheet name="Base 2" sheetId="7" r:id="rId6"/>
    <sheet name="Base 1" sheetId="6" r:id="rId7"/>
    <sheet name="Hoja1" sheetId="12" r:id="rId8"/>
    <sheet name="Base 3" sheetId="9" r:id="rId9"/>
    <sheet name="Variables_Base 2" sheetId="8" r:id="rId10"/>
    <sheet name="Hoja Listas (ocultar)" sheetId="11" state="hidden" r:id="rId11"/>
  </sheets>
  <definedNames>
    <definedName name="_xlnm._FilterDatabase" localSheetId="6" hidden="1">'Base 1'!$A$1:$C$251</definedName>
    <definedName name="_xlnm._FilterDatabase" localSheetId="8" hidden="1">'Base 3'!$A$1:$X$347</definedName>
  </definedNames>
  <calcPr calcId="162913"/>
  <pivotCaches>
    <pivotCache cacheId="2" r:id="rId12"/>
    <pivotCache cacheId="6" r:id="rId13"/>
    <pivotCache cacheId="1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/WzPM7c8NP/Mo0bYhavOO497CrMXv5yCCjrjEaq5fXc="/>
    </ext>
  </extLst>
</workbook>
</file>

<file path=xl/calcChain.xml><?xml version="1.0" encoding="utf-8"?>
<calcChain xmlns="http://schemas.openxmlformats.org/spreadsheetml/2006/main"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H7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11" i="3"/>
  <c r="H10" i="3"/>
  <c r="H9" i="3"/>
  <c r="H8" i="3"/>
  <c r="G27" i="3"/>
  <c r="H8" i="1"/>
  <c r="H12" i="1"/>
  <c r="H11" i="1"/>
  <c r="H10" i="1"/>
  <c r="H9" i="1"/>
  <c r="B29" i="8" l="1"/>
  <c r="B28" i="8"/>
  <c r="B27" i="8"/>
  <c r="B26" i="8"/>
  <c r="F22" i="10"/>
  <c r="F23" i="10"/>
  <c r="F26" i="10"/>
</calcChain>
</file>

<file path=xl/sharedStrings.xml><?xml version="1.0" encoding="utf-8"?>
<sst xmlns="http://schemas.openxmlformats.org/spreadsheetml/2006/main" count="15714" uniqueCount="653">
  <si>
    <t>Laboratorio 2: Tablas de frecuencias</t>
  </si>
  <si>
    <t>Actividad 1</t>
  </si>
  <si>
    <t>Realizaremos una encuesta para conocer el gusto musical de todos los estudiantes de esta asignatura. Elija una sola alternativa.</t>
  </si>
  <si>
    <t>Estilo musical</t>
  </si>
  <si>
    <t>Cantidad de estudiantes</t>
  </si>
  <si>
    <t>Porcentaje de estudiantes</t>
  </si>
  <si>
    <t>Rock Clásico</t>
  </si>
  <si>
    <t>Hip Hop</t>
  </si>
  <si>
    <t>Pop</t>
  </si>
  <si>
    <t>Reggaetón</t>
  </si>
  <si>
    <t>Electrónica</t>
  </si>
  <si>
    <t>Otros</t>
  </si>
  <si>
    <t>a) Población:</t>
  </si>
  <si>
    <t>b) Variable de estudio:</t>
  </si>
  <si>
    <t>c) Clasificación:</t>
  </si>
  <si>
    <t>d) ¿Qué se puede inferir de acuerdo a los datos tabulados?</t>
  </si>
  <si>
    <t>Actividad 2</t>
  </si>
  <si>
    <t>Para describir un conjunto de llamadas telefónicas se usarán los datos de la hoja Base 1 correspondientes al tiempo de duración y destino de 250  llamadas realizadas a algún país de América del Norte.</t>
  </si>
  <si>
    <t>N°</t>
  </si>
  <si>
    <t>Variables</t>
  </si>
  <si>
    <t>Clasificación</t>
  </si>
  <si>
    <t>Valor</t>
  </si>
  <si>
    <t>Interpretación</t>
  </si>
  <si>
    <t>Actividad 3</t>
  </si>
  <si>
    <t>La siguiente tabla muestra la producción, en toneladas, de rocas y minerales industriales durante el año 2020 en Chile.</t>
  </si>
  <si>
    <t>ID</t>
  </si>
  <si>
    <t xml:space="preserve">Rocas y minerales industriales </t>
  </si>
  <si>
    <t>Producción (t)</t>
  </si>
  <si>
    <t>h</t>
  </si>
  <si>
    <t>h%</t>
  </si>
  <si>
    <t>Arcillas</t>
  </si>
  <si>
    <t>Carbonato de calcio</t>
  </si>
  <si>
    <t>Cloruro de sodio</t>
  </si>
  <si>
    <t>Compuestos de azufre</t>
  </si>
  <si>
    <t>Compuestos de boro</t>
  </si>
  <si>
    <t>Compuestos de litio</t>
  </si>
  <si>
    <t>Compuestos de potasio</t>
  </si>
  <si>
    <t>Diatomita</t>
  </si>
  <si>
    <t>Feldespato</t>
  </si>
  <si>
    <t>Nitratos</t>
  </si>
  <si>
    <t>Perlita</t>
  </si>
  <si>
    <t>Pumicita</t>
  </si>
  <si>
    <t>Recursos silíceos</t>
  </si>
  <si>
    <t>Rocas fosfóricas</t>
  </si>
  <si>
    <t>Rocas ornamentales</t>
  </si>
  <si>
    <t>Sulfato de cobre</t>
  </si>
  <si>
    <t>Turba</t>
  </si>
  <si>
    <t>Yeso</t>
  </si>
  <si>
    <t>Yodo</t>
  </si>
  <si>
    <t>Zeolitas</t>
  </si>
  <si>
    <t>Fuente: Servicio Nacional de Geología y Minería (Sernageomin).</t>
  </si>
  <si>
    <t>https://www.ine.gob.cl/docs/default-source/variables-basicas-ambientales/publicaciones-y-anuarios/informe-anual-de-medio-ambiente/informe-anual-de-medio-ambiente-2021-(versi%C3%B3n-actualizada-al-06-de-abril-del-2022).pdf</t>
  </si>
  <si>
    <t>a) ¿Qué variable se ha registrado en la tabla?</t>
  </si>
  <si>
    <t>b) ¿Cuál es la clasificación de la variable?</t>
  </si>
  <si>
    <t>d) ¿A qué roca o mineral corresponde la mayor producción durante el año 2020?</t>
  </si>
  <si>
    <t>e) Completa la tabla anterior con los valores de la frecuencia relativa expresada en proporción (h) y en porcentaje (h%).</t>
  </si>
  <si>
    <t>f) Interprete</t>
  </si>
  <si>
    <r>
      <rPr>
        <sz val="10"/>
        <color rgb="FF2F5597"/>
        <rFont val="Calibri"/>
        <family val="2"/>
      </rPr>
      <t>h</t>
    </r>
    <r>
      <rPr>
        <vertAlign val="subscript"/>
        <sz val="10"/>
        <color rgb="FF2F5597"/>
        <rFont val="Calibri"/>
        <family val="2"/>
      </rPr>
      <t>11</t>
    </r>
  </si>
  <si>
    <t>g) Interprete</t>
  </si>
  <si>
    <r>
      <rPr>
        <sz val="10"/>
        <color rgb="FF2F5597"/>
        <rFont val="Calibri"/>
        <family val="2"/>
      </rPr>
      <t>h%</t>
    </r>
    <r>
      <rPr>
        <vertAlign val="subscript"/>
        <sz val="10"/>
        <color rgb="FF2F5597"/>
        <rFont val="Calibri"/>
        <family val="2"/>
      </rPr>
      <t>3</t>
    </r>
  </si>
  <si>
    <t>h) ¿Qué roca o mineral no supera el 1% de la producción total durante el año 2020?</t>
  </si>
  <si>
    <t>Actividad 5</t>
  </si>
  <si>
    <t>En la hoja BASE 3 se presentan datos nacionales por comuna de la medición SIMCE de octavo básico rendida en el año 2015.</t>
  </si>
  <si>
    <t>Fuente: http://informacionestadistica.agenciaeducacion.cl/#/bases</t>
  </si>
  <si>
    <t>a) En una hoja nueva, construya una tabla de distribución de frecuencias (absolutas y porcentuales incluyendo las acumuladas) que resuma los puntajes obtenidos en la prueba SIMCE de Matemática. Utilice la regla de Sturges para escoger la cantidad de intervalos y excluya del total los datos en blanco.</t>
  </si>
  <si>
    <t>b) ¿Es correcto afirmar que los resultados de Matemática se concentran en los puntajes más bajos? Justifique su respuesta.</t>
  </si>
  <si>
    <t>c) Diseñe una tabla que agrupe los puntajes SIMCE de Lenguaje y resuma la frecuencia por cada región.  Realice observaciones de los datos de la tabla y construya una hipótesis al respecto.</t>
  </si>
  <si>
    <t>Registro llamada</t>
  </si>
  <si>
    <t>Destino</t>
  </si>
  <si>
    <t>Tiempo (en minutos)</t>
  </si>
  <si>
    <t>Canadá</t>
  </si>
  <si>
    <t>Estados Unidos</t>
  </si>
  <si>
    <t>México</t>
  </si>
  <si>
    <t>id</t>
  </si>
  <si>
    <t>region</t>
  </si>
  <si>
    <t>ano_encuesta</t>
  </si>
  <si>
    <t>mes_encuesta</t>
  </si>
  <si>
    <t>edad</t>
  </si>
  <si>
    <t>parentesco del Jefe(a) de hogar</t>
  </si>
  <si>
    <t>sexo</t>
  </si>
  <si>
    <t>nivel</t>
  </si>
  <si>
    <t>a1</t>
  </si>
  <si>
    <t>a5</t>
  </si>
  <si>
    <t>b5</t>
  </si>
  <si>
    <t>b7a_2</t>
  </si>
  <si>
    <t>b8</t>
  </si>
  <si>
    <t>b14</t>
  </si>
  <si>
    <t>c1</t>
  </si>
  <si>
    <t>Región Metropolitana</t>
  </si>
  <si>
    <t>Noviembre</t>
  </si>
  <si>
    <t>Jefe(a) de Hogar</t>
  </si>
  <si>
    <t>Hombre</t>
  </si>
  <si>
    <t>Básica o primaria</t>
  </si>
  <si>
    <t>Si</t>
  </si>
  <si>
    <t xml:space="preserve"> </t>
  </si>
  <si>
    <t>Privada</t>
  </si>
  <si>
    <t>Construcción</t>
  </si>
  <si>
    <t>Completa</t>
  </si>
  <si>
    <t>Región de Los Lagos</t>
  </si>
  <si>
    <t>Media técnico profesional</t>
  </si>
  <si>
    <t>Comercio</t>
  </si>
  <si>
    <t>Septiembre</t>
  </si>
  <si>
    <t>Conviviente</t>
  </si>
  <si>
    <t>Mujer</t>
  </si>
  <si>
    <t>Universitario</t>
  </si>
  <si>
    <t>No</t>
  </si>
  <si>
    <t/>
  </si>
  <si>
    <t>Octubre</t>
  </si>
  <si>
    <t>Hijo(a) o Hijastro(a)</t>
  </si>
  <si>
    <t>Kínder</t>
  </si>
  <si>
    <t>Media común</t>
  </si>
  <si>
    <t>Industria Manufacturera</t>
  </si>
  <si>
    <t>Cónyuge</t>
  </si>
  <si>
    <t>Post títulos</t>
  </si>
  <si>
    <t>Región del Biobío</t>
  </si>
  <si>
    <t>Nieto(a)</t>
  </si>
  <si>
    <t>Nunca estudió</t>
  </si>
  <si>
    <t>Región de Valparaíso</t>
  </si>
  <si>
    <t>Región del Libertador General Bernardo O’Higgins</t>
  </si>
  <si>
    <t>Agricultura, silvicultura y pesca</t>
  </si>
  <si>
    <t>Parcial</t>
  </si>
  <si>
    <t>Yerno o Nuera</t>
  </si>
  <si>
    <t>Estatal</t>
  </si>
  <si>
    <t>Administración pública</t>
  </si>
  <si>
    <t>Región de Coquimbo</t>
  </si>
  <si>
    <t>Hogar particular</t>
  </si>
  <si>
    <t>Actividades de los hogares en calidad de empleadores</t>
  </si>
  <si>
    <t>Actividades profesionales, científicas y técnicas</t>
  </si>
  <si>
    <t>Alojamiento y servicios de comida</t>
  </si>
  <si>
    <t>Región de La Araucanía</t>
  </si>
  <si>
    <t>Explotación de minas y canteras</t>
  </si>
  <si>
    <t>Región de Atacama</t>
  </si>
  <si>
    <t>Instituto profesional</t>
  </si>
  <si>
    <t>Padres o Suegros</t>
  </si>
  <si>
    <t>Humanidades</t>
  </si>
  <si>
    <t>Doctorado</t>
  </si>
  <si>
    <t>Información y comunicación</t>
  </si>
  <si>
    <t>Región de Antofagasta</t>
  </si>
  <si>
    <t>Región de Magallanes y Antártica Chilena</t>
  </si>
  <si>
    <t>Transporte y almacenamiento</t>
  </si>
  <si>
    <t>Suministro de electricidad, gas, vapor y aire acondicionado</t>
  </si>
  <si>
    <t>No Pariente</t>
  </si>
  <si>
    <t>Región del Maule</t>
  </si>
  <si>
    <t>Centro formación técnica</t>
  </si>
  <si>
    <t>Actividades inmobiliarias</t>
  </si>
  <si>
    <t>Otras actividades de servicios</t>
  </si>
  <si>
    <t>Región de Arica y Parinacota</t>
  </si>
  <si>
    <t>Enseñanza</t>
  </si>
  <si>
    <t>Otro Pariente</t>
  </si>
  <si>
    <t>Hermano(a) o Cuñado(a)</t>
  </si>
  <si>
    <t>Servicios sociales y relacionados con la salud humana</t>
  </si>
  <si>
    <t>Actividades financieras y de seguros</t>
  </si>
  <si>
    <t>Actividades administrativas y servicios de apoyo</t>
  </si>
  <si>
    <t>Región de Tarapacá</t>
  </si>
  <si>
    <t>Región de Los Ríos</t>
  </si>
  <si>
    <t>Sala cuna</t>
  </si>
  <si>
    <t>Región de Aysén del General Carlos Ibáñez del Campo</t>
  </si>
  <si>
    <t>Artes, entretenimiento y recreación</t>
  </si>
  <si>
    <t>Magíster</t>
  </si>
  <si>
    <t>Normalista</t>
  </si>
  <si>
    <t>No sabe</t>
  </si>
  <si>
    <t>Variables y códigos</t>
  </si>
  <si>
    <t>La semana pasada, es decir, entre lunes y domingo, ¿trabajó por lo menos una hora?</t>
  </si>
  <si>
    <t>Aunque no trabajó la semana pasada, es decir, entre lunes y domingo, ¿tenía durante dicho período un empleo, negocio u otra actividad por la que recibe o recibirá un pago en dinero o en especie?</t>
  </si>
  <si>
    <t>El negocio, empresa o institución donde trabajó la semana pasada era...</t>
  </si>
  <si>
    <t>Su empleador, ¿cotiza por usted en el sistema de salud (público o privado)?</t>
  </si>
  <si>
    <t>En ese empleo, ¿tiene contrato escrito?</t>
  </si>
  <si>
    <t>Rama de actividad económica de la empresa donde trabaja el ocupado, basado en la CIIU</t>
  </si>
  <si>
    <t>¿Qué tipo de jornada tiene su trabajo?</t>
  </si>
  <si>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</si>
  <si>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</si>
  <si>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</si>
  <si>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</si>
  <si>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</si>
  <si>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</si>
  <si>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</si>
  <si>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</si>
  <si>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</si>
  <si>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</si>
  <si>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</si>
  <si>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</si>
  <si>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nalu_lect8b_com</t>
  </si>
  <si>
    <t>nalu_mate8b_com</t>
  </si>
  <si>
    <t>nalu_nat8b_com</t>
  </si>
  <si>
    <t>prom_lect8b_com</t>
  </si>
  <si>
    <t>prom_mate8b_com</t>
  </si>
  <si>
    <t>prom_nat8b_com</t>
  </si>
  <si>
    <t>dif_lect8b_com</t>
  </si>
  <si>
    <t>dif_mate8b_com</t>
  </si>
  <si>
    <t>dif_nat8b_com</t>
  </si>
  <si>
    <t>sigdif_lect8b_com</t>
  </si>
  <si>
    <t>sigdif_mate8b_com</t>
  </si>
  <si>
    <t>sigdif_nat8b_com</t>
  </si>
  <si>
    <t>final20160908v1</t>
  </si>
  <si>
    <t>8b</t>
  </si>
  <si>
    <t>AYSÉN DEL GENERAL CARLOS IBÁÑEZ DEL CAMPO</t>
  </si>
  <si>
    <t>AISÉN</t>
  </si>
  <si>
    <t>COYHAIQUE</t>
  </si>
  <si>
    <t>No significativa</t>
  </si>
  <si>
    <t>VALPARAÍSO</t>
  </si>
  <si>
    <t>SAN ANTONIO</t>
  </si>
  <si>
    <t>ALGARROBO</t>
  </si>
  <si>
    <t>Negativa y significativa</t>
  </si>
  <si>
    <t>METROPOLITANA DE SANTIAGO</t>
  </si>
  <si>
    <t>MELIPILLA</t>
  </si>
  <si>
    <t>ALHUÉ</t>
  </si>
  <si>
    <t>TALAGANTE</t>
  </si>
  <si>
    <t>Positiva y significativa</t>
  </si>
  <si>
    <t>BIOBÍO</t>
  </si>
  <si>
    <t>ALTO BIOBÍO</t>
  </si>
  <si>
    <t>ATACAMA</t>
  </si>
  <si>
    <t>HUASCO</t>
  </si>
  <si>
    <t>ALTO DEL CARMEN</t>
  </si>
  <si>
    <t>TARAPACÁ</t>
  </si>
  <si>
    <t>IQUIQUE</t>
  </si>
  <si>
    <t>ALTO HOSPICIO</t>
  </si>
  <si>
    <t>LOS LAGOS</t>
  </si>
  <si>
    <t>CHILOÉ</t>
  </si>
  <si>
    <t>ANCUD</t>
  </si>
  <si>
    <t>COQUIMBO</t>
  </si>
  <si>
    <t>ELQUI</t>
  </si>
  <si>
    <t>ANDACOLLO</t>
  </si>
  <si>
    <t>LA ARAUCANÍA</t>
  </si>
  <si>
    <t>MALLECO</t>
  </si>
  <si>
    <t>ANGOL</t>
  </si>
  <si>
    <t>ANTOFAGASTA</t>
  </si>
  <si>
    <t>ANTUCO</t>
  </si>
  <si>
    <t>MAGALLANES Y DE LA ANTÁRTICA CHILENA</t>
  </si>
  <si>
    <t>ANTÁRTICA CHILENA</t>
  </si>
  <si>
    <t>ANTÁRTICA</t>
  </si>
  <si>
    <t>MAGALLANES</t>
  </si>
  <si>
    <t>ARAUCO</t>
  </si>
  <si>
    <t>ARICA Y PARINACOTA</t>
  </si>
  <si>
    <t>ARICA</t>
  </si>
  <si>
    <t>MAIPO</t>
  </si>
  <si>
    <t>BUIN</t>
  </si>
  <si>
    <t>SANTIAGO SUR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</si>
  <si>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</si>
  <si>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</si>
  <si>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</si>
  <si>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</si>
  <si>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</si>
  <si>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</si>
  <si>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</si>
  <si>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</si>
  <si>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</si>
  <si>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</si>
  <si>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</si>
  <si>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</si>
  <si>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</si>
  <si>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</si>
  <si>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</si>
  <si>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</si>
  <si>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</si>
  <si>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</si>
  <si>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</si>
  <si>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</si>
  <si>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</si>
  <si>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</si>
  <si>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</si>
  <si>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</si>
  <si>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</si>
  <si>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</si>
  <si>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</si>
  <si>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</si>
  <si>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</si>
  <si>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CASABLANCA</t>
  </si>
  <si>
    <t>CASTRO</t>
  </si>
  <si>
    <t>SAN FELIPE DE ACONCAGUA</t>
  </si>
  <si>
    <t>CATEMU</t>
  </si>
  <si>
    <t>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</si>
  <si>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</si>
  <si>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</si>
  <si>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</si>
  <si>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</si>
  <si>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</si>
  <si>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</si>
  <si>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</si>
  <si>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</si>
  <si>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</si>
  <si>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</si>
  <si>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</si>
  <si>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</si>
  <si>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</si>
  <si>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</si>
  <si>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</si>
  <si>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</si>
  <si>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LIBERTADOR GENERAL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</si>
  <si>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</si>
  <si>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</si>
  <si>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</si>
  <si>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</si>
  <si>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</si>
  <si>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</si>
  <si>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</si>
  <si>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</si>
  <si>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</si>
  <si>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</si>
  <si>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</si>
  <si>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</si>
  <si>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</si>
  <si>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</si>
  <si>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</si>
  <si>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</si>
  <si>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</si>
  <si>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</si>
  <si>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</si>
  <si>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</si>
  <si>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</si>
  <si>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</si>
  <si>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</si>
  <si>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</si>
  <si>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</si>
  <si>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</si>
  <si>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</si>
  <si>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</si>
  <si>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</si>
  <si>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</si>
  <si>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</si>
  <si>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CORONEL</t>
  </si>
  <si>
    <t>LOS RÍOS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</si>
  <si>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</si>
  <si>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</si>
  <si>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</si>
  <si>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</si>
  <si>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</si>
  <si>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</si>
  <si>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</si>
  <si>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</si>
  <si>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</si>
  <si>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</si>
  <si>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</si>
  <si>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</si>
  <si>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</si>
  <si>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</si>
  <si>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</si>
  <si>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</si>
  <si>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</si>
  <si>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</si>
  <si>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</si>
  <si>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</si>
  <si>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</si>
  <si>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</si>
  <si>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</si>
  <si>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</si>
  <si>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</si>
  <si>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</si>
  <si>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</si>
  <si>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</si>
  <si>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</si>
  <si>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</si>
  <si>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</si>
  <si>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</si>
  <si>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</si>
  <si>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</si>
  <si>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</si>
  <si>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</si>
  <si>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</si>
  <si>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</si>
  <si>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</si>
  <si>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</si>
  <si>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</si>
  <si>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</si>
  <si>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</si>
  <si>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</si>
  <si>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</si>
  <si>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</si>
  <si>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</si>
  <si>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</si>
  <si>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</si>
  <si>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</si>
  <si>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</si>
  <si>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</si>
  <si>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</si>
  <si>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</si>
  <si>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</si>
  <si>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</si>
  <si>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</si>
  <si>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</si>
  <si>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</si>
  <si>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</si>
  <si>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</si>
  <si>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</si>
  <si>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</si>
  <si>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</si>
  <si>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</si>
  <si>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</si>
  <si>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</si>
  <si>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</si>
  <si>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</si>
  <si>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</si>
  <si>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</si>
  <si>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</si>
  <si>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</si>
  <si>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</si>
  <si>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</si>
  <si>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</si>
  <si>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</si>
  <si>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</si>
  <si>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</si>
  <si>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</si>
  <si>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</si>
  <si>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</si>
  <si>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</si>
  <si>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</si>
  <si>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</si>
  <si>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</si>
  <si>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</si>
  <si>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</si>
  <si>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</si>
  <si>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</si>
  <si>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</si>
  <si>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</si>
  <si>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</si>
  <si>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</si>
  <si>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</si>
  <si>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</si>
  <si>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</si>
  <si>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</si>
  <si>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</si>
  <si>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</si>
  <si>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</si>
  <si>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</si>
  <si>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</si>
  <si>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</si>
  <si>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</si>
  <si>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</si>
  <si>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</si>
  <si>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</si>
  <si>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</si>
  <si>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</si>
  <si>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</si>
  <si>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</si>
  <si>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</si>
  <si>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</si>
  <si>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</si>
  <si>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</si>
  <si>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</si>
  <si>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</si>
  <si>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</si>
  <si>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</si>
  <si>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</si>
  <si>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</si>
  <si>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</si>
  <si>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</si>
  <si>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</si>
  <si>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</si>
  <si>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</si>
  <si>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</si>
  <si>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</si>
  <si>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</si>
  <si>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</si>
  <si>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</si>
  <si>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</si>
  <si>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</si>
  <si>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</si>
  <si>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</si>
  <si>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</si>
  <si>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</si>
  <si>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</si>
  <si>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</si>
  <si>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</si>
  <si>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</si>
  <si>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</si>
  <si>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</si>
  <si>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</si>
  <si>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</si>
  <si>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</si>
  <si>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</si>
  <si>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</si>
  <si>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</si>
  <si>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</si>
  <si>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</si>
  <si>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</si>
  <si>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</si>
  <si>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</si>
  <si>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</si>
  <si>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</si>
  <si>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</si>
  <si>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</si>
  <si>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</si>
  <si>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</si>
  <si>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</si>
  <si>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</si>
  <si>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</si>
  <si>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</si>
  <si>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</si>
  <si>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</si>
  <si>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</si>
  <si>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</si>
  <si>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</si>
  <si>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</si>
  <si>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</si>
  <si>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</si>
  <si>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</si>
  <si>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</si>
  <si>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</si>
  <si>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</si>
  <si>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</si>
  <si>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</si>
  <si>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</si>
  <si>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</si>
  <si>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</si>
  <si>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</si>
  <si>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</si>
  <si>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</si>
  <si>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</si>
  <si>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</si>
  <si>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</si>
  <si>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</si>
  <si>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</si>
  <si>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</si>
  <si>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</si>
  <si>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</si>
  <si>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</si>
  <si>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</si>
  <si>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</si>
  <si>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</si>
  <si>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</si>
  <si>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</si>
  <si>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</si>
  <si>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</si>
  <si>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</si>
  <si>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</si>
  <si>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</si>
  <si>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</si>
  <si>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</si>
  <si>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</si>
  <si>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</si>
  <si>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</si>
  <si>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</si>
  <si>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</si>
  <si>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</si>
  <si>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</si>
  <si>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</si>
  <si>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</si>
  <si>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</si>
  <si>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</si>
  <si>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</si>
  <si>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</si>
  <si>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</si>
  <si>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</si>
  <si>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</si>
  <si>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</si>
  <si>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</si>
  <si>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</si>
  <si>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</si>
  <si>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</si>
  <si>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</si>
  <si>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</si>
  <si>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</si>
  <si>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</si>
  <si>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</si>
  <si>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</si>
  <si>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</si>
  <si>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</si>
  <si>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</si>
  <si>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</si>
  <si>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</si>
  <si>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</si>
  <si>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</si>
  <si>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</si>
  <si>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</si>
  <si>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</si>
  <si>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</si>
  <si>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</si>
  <si>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</si>
  <si>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</si>
  <si>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</si>
  <si>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</si>
  <si>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</si>
  <si>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</si>
  <si>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</si>
  <si>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</si>
  <si>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</si>
  <si>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</si>
  <si>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</si>
  <si>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</si>
  <si>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</si>
  <si>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</si>
  <si>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</si>
  <si>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</si>
  <si>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</si>
  <si>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</si>
  <si>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</si>
  <si>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</si>
  <si>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</si>
  <si>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</si>
  <si>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</si>
  <si>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</si>
  <si>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r>
      <t xml:space="preserve">d) Seleccione con una X ¿Cuál de los siguientes gráficos circulares representa mejor los porcentajes de la distribución de las llamadas según el destino? </t>
    </r>
    <r>
      <rPr>
        <i/>
        <sz val="12"/>
        <color rgb="FF366092"/>
        <rFont val="Calibri"/>
        <family val="2"/>
      </rPr>
      <t xml:space="preserve">Realice una tabla de distribución de frecuencias para la variable destino </t>
    </r>
  </si>
  <si>
    <t>182 llamadas duraron a lo más 36,7 minutos</t>
  </si>
  <si>
    <r>
      <t>h</t>
    </r>
    <r>
      <rPr>
        <b/>
        <i/>
        <vertAlign val="subscript"/>
        <sz val="12"/>
        <color rgb="FF244061"/>
        <rFont val="Verdana"/>
        <family val="2"/>
      </rPr>
      <t>2 (%)</t>
    </r>
  </si>
  <si>
    <r>
      <t>f</t>
    </r>
    <r>
      <rPr>
        <b/>
        <i/>
        <vertAlign val="subscript"/>
        <sz val="12"/>
        <color rgb="FF244061"/>
        <rFont val="Verdana"/>
        <family val="2"/>
      </rPr>
      <t>6</t>
    </r>
  </si>
  <si>
    <t>d) A partir de la pregunta anterior, complete la siguiente tabla determinando la frecuecia solicitada, el valor y/o la interpretación de los valores.</t>
  </si>
  <si>
    <t>49,7-56,2</t>
  </si>
  <si>
    <t>43,2-49,7</t>
  </si>
  <si>
    <t>4,2-10,7</t>
  </si>
  <si>
    <t>36,7-43,2</t>
  </si>
  <si>
    <t>30,2-36,7</t>
  </si>
  <si>
    <t>23,7-30,2</t>
  </si>
  <si>
    <t>17,2-23,7</t>
  </si>
  <si>
    <t>10,7-17,2</t>
  </si>
  <si>
    <t>Hi</t>
  </si>
  <si>
    <t>Fi</t>
  </si>
  <si>
    <t>hi</t>
  </si>
  <si>
    <t>fi</t>
  </si>
  <si>
    <t xml:space="preserve">c) Complete la siguiente tabla de distribución de frecuencias para la variable tiempo de duración de las llamadas, rellenando los rectángulo en color amarillo con el valor correspondiente </t>
  </si>
  <si>
    <t>Seleccione una alternativa…</t>
  </si>
  <si>
    <t>Tiempo</t>
  </si>
  <si>
    <t xml:space="preserve">Destino </t>
  </si>
  <si>
    <t>b) Clasifique las variables relevantes en el estudio.</t>
  </si>
  <si>
    <t>a) Seleccione la alternativa que corresponde a la población de estudio.</t>
  </si>
  <si>
    <t>Estilos de música</t>
  </si>
  <si>
    <t>Cantidad de alumnos de la asignatura</t>
  </si>
  <si>
    <t xml:space="preserve">Porcentaje de alumnos </t>
  </si>
  <si>
    <t>Rock</t>
  </si>
  <si>
    <t>Cualitativa Continua</t>
  </si>
  <si>
    <t>Cualitativa Nominal</t>
  </si>
  <si>
    <t xml:space="preserve">Cualitativa Ordinal </t>
  </si>
  <si>
    <t>Cuantitativa Discreta</t>
  </si>
  <si>
    <t>Identifique los siguientes conceptos utilizados en el experimento, para ello seleccione la opción que considere correcta de la lista desplegable, en cada caso.</t>
  </si>
  <si>
    <t>Destino de las llamadas</t>
  </si>
  <si>
    <t>Cuantitativa Continua</t>
  </si>
  <si>
    <t>Duración de las llamadas</t>
  </si>
  <si>
    <t>Cualitativa Ordinal</t>
  </si>
  <si>
    <t>Llamadas realizadas a algún país de América del Norte.</t>
  </si>
  <si>
    <t>250  llamadas realizadas a algún país de América del Norte.</t>
  </si>
  <si>
    <t xml:space="preserve">Seleccione una alternativa </t>
  </si>
  <si>
    <t xml:space="preserve">c) La producción total de rocas y minerales, corresponde a: </t>
  </si>
  <si>
    <t>Seleccione una opción</t>
  </si>
  <si>
    <t>g</t>
  </si>
  <si>
    <t>se puede inferir que el 6% de los alumnos escucha hip hop</t>
  </si>
  <si>
    <t>frecuencia relativa</t>
  </si>
  <si>
    <t>frecuencia relativa porcentual</t>
  </si>
  <si>
    <t>rocas y minerales</t>
  </si>
  <si>
    <t>La produccion de perlita en el año 2020 fue de 15822 toneladas</t>
  </si>
  <si>
    <t>el 38% de la produccion de roca y minerales fue de cloruro de sodio</t>
  </si>
  <si>
    <t>Etiquetas de fila</t>
  </si>
  <si>
    <t>Total general</t>
  </si>
  <si>
    <t>variable</t>
  </si>
  <si>
    <t>clasificacion</t>
  </si>
  <si>
    <t>cualitativa nominal</t>
  </si>
  <si>
    <t>muestra</t>
  </si>
  <si>
    <t>son 250 personas que llaman al extranjero</t>
  </si>
  <si>
    <t>los paises de destino</t>
  </si>
  <si>
    <t>f2</t>
  </si>
  <si>
    <t xml:space="preserve"> cuantas personas llamaron a estados unidos?</t>
  </si>
  <si>
    <t>Cuenta de personas que llaman</t>
  </si>
  <si>
    <t>(en blanco)</t>
  </si>
  <si>
    <t>Cuenta de sigdif_mate8b_com</t>
  </si>
  <si>
    <t>Cuenta de sexo</t>
  </si>
  <si>
    <t>Cuenta de parentesco del Jefe(a) de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</si>
</sst>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%"/>
  </numFmts>
  <fonts count="47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4"/>
      <color rgb="FF7F7F7F"/>
      <name val="Calibri"/>
      <family val="2"/>
    </font>
    <font>
      <sz val="10"/>
      <name val="Arial"/>
      <family val="2"/>
    </font>
    <font>
      <sz val="10"/>
      <color rgb="FF7F7F7F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366092"/>
      <name val="Calibri"/>
      <family val="2"/>
    </font>
    <font>
      <sz val="11"/>
      <color rgb="FF244061"/>
      <name val="Verdana"/>
      <family val="2"/>
    </font>
    <font>
      <sz val="12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0"/>
      <name val="Calibri"/>
      <family val="2"/>
    </font>
    <font>
      <b/>
      <sz val="12"/>
      <color theme="1"/>
      <name val="Calibri"/>
      <family val="2"/>
    </font>
    <font>
      <sz val="10"/>
      <color rgb="FF2F5597"/>
      <name val="Calibri"/>
      <family val="2"/>
    </font>
    <font>
      <b/>
      <sz val="12"/>
      <color rgb="FF366092"/>
      <name val="Calibri"/>
      <family val="2"/>
    </font>
    <font>
      <u/>
      <sz val="10"/>
      <color theme="1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  <scheme val="minor"/>
    </font>
    <font>
      <vertAlign val="subscript"/>
      <sz val="10"/>
      <color rgb="FF2F5597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2"/>
      <color rgb="FF366092"/>
      <name val="Calibri"/>
      <family val="2"/>
    </font>
    <font>
      <i/>
      <sz val="12"/>
      <color rgb="FF366092"/>
      <name val="Calibri"/>
      <family val="2"/>
    </font>
    <font>
      <sz val="11"/>
      <color rgb="FF366092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</font>
    <font>
      <i/>
      <sz val="12"/>
      <color rgb="FF244061"/>
      <name val="Calibri"/>
      <family val="2"/>
    </font>
    <font>
      <b/>
      <i/>
      <sz val="12"/>
      <color rgb="FF244061"/>
      <name val="Calibri"/>
      <family val="2"/>
    </font>
    <font>
      <b/>
      <i/>
      <vertAlign val="subscript"/>
      <sz val="12"/>
      <color rgb="FF244061"/>
      <name val="Verdana"/>
      <family val="2"/>
    </font>
    <font>
      <b/>
      <sz val="12"/>
      <color rgb="FF244061"/>
      <name val="Calibri"/>
      <family val="2"/>
    </font>
    <font>
      <sz val="12"/>
      <color rgb="FF244061"/>
      <name val="Verdana"/>
      <family val="2"/>
    </font>
    <font>
      <sz val="12"/>
      <color rgb="FF244061"/>
      <name val="Calibri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i/>
      <sz val="12"/>
      <color rgb="FF000000"/>
      <name val="Arial"/>
      <family val="2"/>
      <scheme val="minor"/>
    </font>
    <font>
      <i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0"/>
      <color rgb="FF366092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AF1DD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2" fillId="0" borderId="30"/>
    <xf numFmtId="9" fontId="22" fillId="0" borderId="30" applyFont="0" applyFill="0" applyBorder="0" applyAlignment="0" applyProtection="0"/>
    <xf numFmtId="0" fontId="45" fillId="0" borderId="30"/>
    <xf numFmtId="9" fontId="46" fillId="0" borderId="0" applyFont="0" applyFill="0" applyBorder="0" applyAlignment="0" applyProtection="0"/>
  </cellStyleXfs>
  <cellXfs count="182">
    <xf numFmtId="0" fontId="0" fillId="0" borderId="0" xfId="0"/>
    <xf numFmtId="0" fontId="1" fillId="2" borderId="1" xfId="0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" fillId="0" borderId="0" xfId="0" applyFont="1"/>
    <xf numFmtId="0" fontId="10" fillId="2" borderId="1" xfId="0" applyFont="1" applyFill="1" applyBorder="1"/>
    <xf numFmtId="0" fontId="7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7" fillId="5" borderId="26" xfId="0" applyFont="1" applyFill="1" applyBorder="1" applyAlignment="1">
      <alignment horizontal="center"/>
    </xf>
    <xf numFmtId="0" fontId="11" fillId="5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3" fontId="1" fillId="2" borderId="26" xfId="0" applyNumberFormat="1" applyFont="1" applyFill="1" applyBorder="1" applyAlignment="1">
      <alignment horizontal="center"/>
    </xf>
    <xf numFmtId="164" fontId="1" fillId="4" borderId="2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/>
    </xf>
    <xf numFmtId="0" fontId="14" fillId="0" borderId="0" xfId="0" applyFont="1"/>
    <xf numFmtId="0" fontId="15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17" fillId="7" borderId="17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/>
    </xf>
    <xf numFmtId="0" fontId="13" fillId="2" borderId="26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wrapText="1"/>
    </xf>
    <xf numFmtId="0" fontId="10" fillId="2" borderId="26" xfId="0" applyFont="1" applyFill="1" applyBorder="1" applyAlignment="1">
      <alignment horizontal="center"/>
    </xf>
    <xf numFmtId="0" fontId="10" fillId="2" borderId="26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1" fillId="2" borderId="32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horizontal="left" vertical="top" wrapText="1"/>
    </xf>
    <xf numFmtId="0" fontId="18" fillId="0" borderId="0" xfId="0" applyFont="1"/>
    <xf numFmtId="0" fontId="20" fillId="0" borderId="0" xfId="0" applyFont="1"/>
    <xf numFmtId="0" fontId="3" fillId="0" borderId="28" xfId="0" applyFont="1" applyBorder="1"/>
    <xf numFmtId="0" fontId="3" fillId="0" borderId="29" xfId="0" applyFont="1" applyBorder="1"/>
    <xf numFmtId="0" fontId="22" fillId="0" borderId="30" xfId="1"/>
    <xf numFmtId="0" fontId="1" fillId="0" borderId="30" xfId="1" applyFont="1"/>
    <xf numFmtId="0" fontId="24" fillId="8" borderId="43" xfId="1" applyFont="1" applyFill="1" applyBorder="1" applyAlignment="1">
      <alignment horizontal="center" vertical="center"/>
    </xf>
    <xf numFmtId="0" fontId="25" fillId="8" borderId="43" xfId="1" applyFont="1" applyFill="1" applyBorder="1" applyAlignment="1">
      <alignment horizontal="center" vertical="center"/>
    </xf>
    <xf numFmtId="0" fontId="28" fillId="2" borderId="30" xfId="1" applyFont="1" applyFill="1"/>
    <xf numFmtId="0" fontId="31" fillId="0" borderId="30" xfId="1" applyFont="1"/>
    <xf numFmtId="0" fontId="35" fillId="2" borderId="21" xfId="1" applyFont="1" applyFill="1" applyBorder="1" applyAlignment="1">
      <alignment horizontal="center" vertical="center"/>
    </xf>
    <xf numFmtId="0" fontId="36" fillId="2" borderId="30" xfId="1" applyFont="1" applyFill="1" applyAlignment="1">
      <alignment horizontal="left" vertical="top" wrapText="1"/>
    </xf>
    <xf numFmtId="0" fontId="37" fillId="2" borderId="30" xfId="1" applyFont="1" applyFill="1"/>
    <xf numFmtId="0" fontId="26" fillId="2" borderId="30" xfId="1" applyFont="1" applyFill="1"/>
    <xf numFmtId="0" fontId="38" fillId="0" borderId="30" xfId="1" applyFont="1"/>
    <xf numFmtId="0" fontId="38" fillId="0" borderId="30" xfId="1" applyFont="1" applyAlignment="1">
      <alignment horizontal="center"/>
    </xf>
    <xf numFmtId="9" fontId="39" fillId="0" borderId="43" xfId="1" applyNumberFormat="1" applyFont="1" applyBorder="1" applyAlignment="1">
      <alignment horizontal="center"/>
    </xf>
    <xf numFmtId="0" fontId="39" fillId="0" borderId="43" xfId="1" applyFont="1" applyBorder="1" applyAlignment="1">
      <alignment horizontal="center"/>
    </xf>
    <xf numFmtId="165" fontId="38" fillId="0" borderId="30" xfId="2" applyNumberFormat="1" applyFont="1"/>
    <xf numFmtId="165" fontId="38" fillId="0" borderId="43" xfId="1" applyNumberFormat="1" applyFont="1" applyBorder="1" applyAlignment="1">
      <alignment horizontal="center"/>
    </xf>
    <xf numFmtId="0" fontId="38" fillId="0" borderId="44" xfId="1" applyFont="1" applyBorder="1" applyAlignment="1">
      <alignment horizontal="center"/>
    </xf>
    <xf numFmtId="0" fontId="38" fillId="0" borderId="43" xfId="1" applyFont="1" applyBorder="1" applyAlignment="1">
      <alignment horizontal="center"/>
    </xf>
    <xf numFmtId="165" fontId="38" fillId="11" borderId="43" xfId="1" applyNumberFormat="1" applyFont="1" applyFill="1" applyBorder="1" applyAlignment="1">
      <alignment horizontal="center"/>
    </xf>
    <xf numFmtId="10" fontId="38" fillId="11" borderId="43" xfId="1" applyNumberFormat="1" applyFont="1" applyFill="1" applyBorder="1" applyAlignment="1">
      <alignment horizontal="center"/>
    </xf>
    <xf numFmtId="0" fontId="38" fillId="0" borderId="45" xfId="1" applyFont="1" applyBorder="1" applyAlignment="1">
      <alignment horizontal="center"/>
    </xf>
    <xf numFmtId="0" fontId="1" fillId="0" borderId="30" xfId="1" applyFont="1" applyAlignment="1">
      <alignment horizontal="right" vertical="top"/>
    </xf>
    <xf numFmtId="0" fontId="40" fillId="0" borderId="43" xfId="1" applyFont="1" applyBorder="1" applyAlignment="1">
      <alignment horizontal="center"/>
    </xf>
    <xf numFmtId="0" fontId="31" fillId="0" borderId="30" xfId="1" applyFont="1" applyAlignment="1">
      <alignment horizontal="left" vertical="top" wrapText="1"/>
    </xf>
    <xf numFmtId="0" fontId="35" fillId="0" borderId="17" xfId="1" applyFont="1" applyBorder="1" applyAlignment="1">
      <alignment horizontal="center" vertical="center"/>
    </xf>
    <xf numFmtId="0" fontId="36" fillId="2" borderId="30" xfId="1" applyFont="1" applyFill="1"/>
    <xf numFmtId="0" fontId="41" fillId="0" borderId="30" xfId="1" applyFont="1" applyAlignment="1">
      <alignment horizontal="left" vertical="top" wrapText="1"/>
    </xf>
    <xf numFmtId="0" fontId="1" fillId="0" borderId="30" xfId="1" applyFont="1" applyAlignment="1">
      <alignment horizontal="left"/>
    </xf>
    <xf numFmtId="0" fontId="31" fillId="0" borderId="30" xfId="1" applyFont="1" applyAlignment="1">
      <alignment horizontal="left"/>
    </xf>
    <xf numFmtId="0" fontId="42" fillId="0" borderId="30" xfId="1" applyFont="1" applyAlignment="1">
      <alignment horizontal="center" vertical="center"/>
    </xf>
    <xf numFmtId="0" fontId="43" fillId="0" borderId="30" xfId="1" applyFont="1" applyAlignment="1">
      <alignment horizontal="left" vertical="center"/>
    </xf>
    <xf numFmtId="0" fontId="4" fillId="0" borderId="30" xfId="1" applyFont="1" applyAlignment="1">
      <alignment horizontal="center" vertical="center"/>
    </xf>
    <xf numFmtId="0" fontId="23" fillId="2" borderId="1" xfId="0" applyFont="1" applyFill="1" applyBorder="1"/>
    <xf numFmtId="0" fontId="44" fillId="2" borderId="1" xfId="0" applyFont="1" applyFill="1" applyBorder="1"/>
    <xf numFmtId="0" fontId="45" fillId="0" borderId="30" xfId="3"/>
    <xf numFmtId="0" fontId="18" fillId="2" borderId="30" xfId="0" applyFont="1" applyFill="1" applyBorder="1"/>
    <xf numFmtId="0" fontId="44" fillId="2" borderId="12" xfId="0" applyFont="1" applyFill="1" applyBorder="1" applyAlignment="1">
      <alignment vertical="center"/>
    </xf>
    <xf numFmtId="0" fontId="23" fillId="2" borderId="43" xfId="0" applyFont="1" applyFill="1" applyBorder="1"/>
    <xf numFmtId="3" fontId="18" fillId="2" borderId="1" xfId="0" applyNumberFormat="1" applyFont="1" applyFill="1" applyBorder="1"/>
    <xf numFmtId="0" fontId="45" fillId="0" borderId="43" xfId="3" applyBorder="1"/>
    <xf numFmtId="0" fontId="1" fillId="2" borderId="43" xfId="0" applyFont="1" applyFill="1" applyBorder="1"/>
    <xf numFmtId="0" fontId="1" fillId="0" borderId="10" xfId="0" applyFont="1" applyBorder="1" applyAlignment="1">
      <alignment horizontal="left" vertical="top" wrapText="1"/>
    </xf>
    <xf numFmtId="0" fontId="3" fillId="0" borderId="14" xfId="0" applyFont="1" applyBorder="1"/>
    <xf numFmtId="0" fontId="3" fillId="0" borderId="11" xfId="0" applyFont="1" applyBorder="1"/>
    <xf numFmtId="0" fontId="1" fillId="2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 vertical="center"/>
    </xf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6" fillId="3" borderId="3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7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4" fillId="4" borderId="24" xfId="1" applyFont="1" applyFill="1" applyBorder="1" applyAlignment="1">
      <alignment horizontal="center" vertical="center"/>
    </xf>
    <xf numFmtId="0" fontId="30" fillId="0" borderId="23" xfId="1" applyFont="1" applyBorder="1"/>
    <xf numFmtId="0" fontId="30" fillId="0" borderId="22" xfId="1" applyFont="1" applyBorder="1"/>
    <xf numFmtId="0" fontId="30" fillId="0" borderId="25" xfId="1" applyFont="1" applyBorder="1"/>
    <xf numFmtId="0" fontId="30" fillId="0" borderId="20" xfId="1" applyFont="1" applyBorder="1"/>
    <xf numFmtId="0" fontId="30" fillId="0" borderId="9" xfId="1" applyFont="1" applyBorder="1"/>
    <xf numFmtId="0" fontId="31" fillId="4" borderId="24" xfId="1" applyFont="1" applyFill="1" applyBorder="1" applyAlignment="1">
      <alignment horizontal="center" vertical="center"/>
    </xf>
    <xf numFmtId="0" fontId="29" fillId="0" borderId="23" xfId="1" applyFont="1" applyBorder="1"/>
    <xf numFmtId="0" fontId="29" fillId="0" borderId="22" xfId="1" applyFont="1" applyBorder="1"/>
    <xf numFmtId="0" fontId="29" fillId="0" borderId="25" xfId="1" applyFont="1" applyBorder="1"/>
    <xf numFmtId="0" fontId="29" fillId="0" borderId="20" xfId="1" applyFont="1" applyBorder="1"/>
    <xf numFmtId="0" fontId="29" fillId="0" borderId="9" xfId="1" applyFont="1" applyBorder="1"/>
    <xf numFmtId="0" fontId="35" fillId="0" borderId="18" xfId="1" applyFont="1" applyBorder="1" applyAlignment="1">
      <alignment horizontal="center" vertical="center"/>
    </xf>
    <xf numFmtId="0" fontId="29" fillId="0" borderId="19" xfId="1" applyFont="1" applyBorder="1"/>
    <xf numFmtId="0" fontId="2" fillId="0" borderId="2" xfId="1" applyFont="1" applyBorder="1" applyAlignment="1">
      <alignment horizontal="left" vertical="center"/>
    </xf>
    <xf numFmtId="0" fontId="3" fillId="0" borderId="2" xfId="1" applyFont="1" applyBorder="1"/>
    <xf numFmtId="0" fontId="41" fillId="3" borderId="16" xfId="1" applyFont="1" applyFill="1" applyBorder="1" applyAlignment="1">
      <alignment horizontal="left" vertical="center" wrapText="1"/>
    </xf>
    <xf numFmtId="0" fontId="29" fillId="0" borderId="16" xfId="1" applyFont="1" applyBorder="1"/>
    <xf numFmtId="0" fontId="31" fillId="0" borderId="21" xfId="1" applyFont="1" applyBorder="1" applyAlignment="1">
      <alignment horizontal="left" vertical="center" wrapText="1"/>
    </xf>
    <xf numFmtId="0" fontId="29" fillId="0" borderId="14" xfId="1" applyFont="1" applyBorder="1" applyAlignment="1">
      <alignment horizontal="left" vertical="center"/>
    </xf>
    <xf numFmtId="0" fontId="29" fillId="0" borderId="11" xfId="1" applyFont="1" applyBorder="1" applyAlignment="1">
      <alignment horizontal="left" vertical="center"/>
    </xf>
    <xf numFmtId="0" fontId="35" fillId="0" borderId="21" xfId="1" applyFont="1" applyBorder="1" applyAlignment="1">
      <alignment horizontal="center" vertical="center"/>
    </xf>
    <xf numFmtId="0" fontId="29" fillId="0" borderId="14" xfId="1" applyFont="1" applyBorder="1"/>
    <xf numFmtId="0" fontId="29" fillId="0" borderId="11" xfId="1" applyFont="1" applyBorder="1"/>
    <xf numFmtId="0" fontId="24" fillId="4" borderId="24" xfId="1" applyFont="1" applyFill="1" applyBorder="1" applyAlignment="1">
      <alignment horizontal="center" vertical="center" wrapText="1"/>
    </xf>
    <xf numFmtId="0" fontId="35" fillId="2" borderId="21" xfId="1" applyFont="1" applyFill="1" applyBorder="1" applyAlignment="1">
      <alignment horizontal="center" vertical="center"/>
    </xf>
    <xf numFmtId="0" fontId="35" fillId="2" borderId="14" xfId="1" applyFont="1" applyFill="1" applyBorder="1" applyAlignment="1">
      <alignment horizontal="center" vertical="center"/>
    </xf>
    <xf numFmtId="0" fontId="35" fillId="2" borderId="11" xfId="1" applyFont="1" applyFill="1" applyBorder="1" applyAlignment="1">
      <alignment horizontal="center" vertical="center"/>
    </xf>
    <xf numFmtId="0" fontId="33" fillId="2" borderId="18" xfId="1" applyFont="1" applyFill="1" applyBorder="1" applyAlignment="1">
      <alignment horizontal="center" vertical="center"/>
    </xf>
    <xf numFmtId="0" fontId="33" fillId="2" borderId="19" xfId="1" applyFont="1" applyFill="1" applyBorder="1" applyAlignment="1">
      <alignment horizontal="center" vertical="center"/>
    </xf>
    <xf numFmtId="0" fontId="26" fillId="2" borderId="30" xfId="1" applyFont="1" applyFill="1" applyAlignment="1">
      <alignment horizontal="left" vertical="top" wrapText="1"/>
    </xf>
    <xf numFmtId="0" fontId="32" fillId="10" borderId="24" xfId="1" applyFont="1" applyFill="1" applyBorder="1" applyAlignment="1">
      <alignment horizontal="center" vertical="center"/>
    </xf>
    <xf numFmtId="0" fontId="29" fillId="8" borderId="25" xfId="1" applyFont="1" applyFill="1" applyBorder="1"/>
    <xf numFmtId="165" fontId="24" fillId="4" borderId="24" xfId="1" applyNumberFormat="1" applyFont="1" applyFill="1" applyBorder="1" applyAlignment="1">
      <alignment horizontal="center" vertical="center"/>
    </xf>
    <xf numFmtId="165" fontId="30" fillId="0" borderId="22" xfId="1" applyNumberFormat="1" applyFont="1" applyBorder="1"/>
    <xf numFmtId="165" fontId="30" fillId="0" borderId="25" xfId="1" applyNumberFormat="1" applyFont="1" applyBorder="1"/>
    <xf numFmtId="165" fontId="30" fillId="0" borderId="9" xfId="1" applyNumberFormat="1" applyFont="1" applyBorder="1"/>
    <xf numFmtId="0" fontId="31" fillId="9" borderId="24" xfId="1" applyFont="1" applyFill="1" applyBorder="1" applyAlignment="1">
      <alignment horizontal="left" vertical="center"/>
    </xf>
    <xf numFmtId="0" fontId="29" fillId="8" borderId="23" xfId="1" applyFont="1" applyFill="1" applyBorder="1"/>
    <xf numFmtId="0" fontId="29" fillId="8" borderId="22" xfId="1" applyFont="1" applyFill="1" applyBorder="1"/>
    <xf numFmtId="0" fontId="29" fillId="8" borderId="20" xfId="1" applyFont="1" applyFill="1" applyBorder="1"/>
    <xf numFmtId="0" fontId="29" fillId="8" borderId="9" xfId="1" applyFont="1" applyFill="1" applyBorder="1"/>
    <xf numFmtId="0" fontId="24" fillId="4" borderId="24" xfId="1" applyFont="1" applyFill="1" applyBorder="1" applyAlignment="1">
      <alignment horizontal="left" vertical="center"/>
    </xf>
    <xf numFmtId="0" fontId="31" fillId="9" borderId="23" xfId="1" applyFont="1" applyFill="1" applyBorder="1" applyAlignment="1">
      <alignment horizontal="left" vertical="center"/>
    </xf>
    <xf numFmtId="0" fontId="31" fillId="9" borderId="22" xfId="1" applyFont="1" applyFill="1" applyBorder="1" applyAlignment="1">
      <alignment horizontal="left" vertical="center"/>
    </xf>
    <xf numFmtId="0" fontId="31" fillId="9" borderId="25" xfId="1" applyFont="1" applyFill="1" applyBorder="1" applyAlignment="1">
      <alignment horizontal="left" vertical="center"/>
    </xf>
    <xf numFmtId="0" fontId="31" fillId="9" borderId="20" xfId="1" applyFont="1" applyFill="1" applyBorder="1" applyAlignment="1">
      <alignment horizontal="left" vertical="center"/>
    </xf>
    <xf numFmtId="0" fontId="31" fillId="9" borderId="9" xfId="1" applyFont="1" applyFill="1" applyBorder="1" applyAlignment="1">
      <alignment horizontal="left" vertical="center"/>
    </xf>
    <xf numFmtId="0" fontId="31" fillId="9" borderId="24" xfId="1" applyFont="1" applyFill="1" applyBorder="1" applyAlignment="1">
      <alignment horizontal="center" vertical="center"/>
    </xf>
    <xf numFmtId="0" fontId="31" fillId="9" borderId="22" xfId="1" applyFont="1" applyFill="1" applyBorder="1" applyAlignment="1">
      <alignment horizontal="center" vertical="center"/>
    </xf>
    <xf numFmtId="0" fontId="31" fillId="9" borderId="25" xfId="1" applyFont="1" applyFill="1" applyBorder="1" applyAlignment="1">
      <alignment horizontal="center" vertical="center"/>
    </xf>
    <xf numFmtId="0" fontId="31" fillId="9" borderId="9" xfId="1" applyFont="1" applyFill="1" applyBorder="1" applyAlignment="1">
      <alignment horizontal="center" vertical="center"/>
    </xf>
    <xf numFmtId="0" fontId="24" fillId="4" borderId="22" xfId="1" applyFont="1" applyFill="1" applyBorder="1" applyAlignment="1">
      <alignment horizontal="center" vertical="center"/>
    </xf>
    <xf numFmtId="0" fontId="24" fillId="4" borderId="25" xfId="1" applyFont="1" applyFill="1" applyBorder="1" applyAlignment="1">
      <alignment horizontal="center" vertical="center"/>
    </xf>
    <xf numFmtId="0" fontId="24" fillId="4" borderId="9" xfId="1" applyFont="1" applyFill="1" applyBorder="1" applyAlignment="1">
      <alignment horizontal="center" vertical="center"/>
    </xf>
    <xf numFmtId="0" fontId="1" fillId="2" borderId="27" xfId="0" applyFont="1" applyFill="1" applyBorder="1"/>
    <xf numFmtId="0" fontId="3" fillId="0" borderId="28" xfId="0" applyFont="1" applyBorder="1"/>
    <xf numFmtId="0" fontId="3" fillId="0" borderId="29" xfId="0" applyFont="1" applyBorder="1"/>
    <xf numFmtId="0" fontId="1" fillId="6" borderId="12" xfId="0" applyFont="1" applyFill="1" applyBorder="1" applyAlignment="1">
      <alignment horizontal="left"/>
    </xf>
    <xf numFmtId="0" fontId="3" fillId="0" borderId="30" xfId="0" applyFont="1" applyBorder="1"/>
    <xf numFmtId="0" fontId="12" fillId="6" borderId="31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7" fillId="5" borderId="2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 wrapText="1"/>
    </xf>
    <xf numFmtId="0" fontId="16" fillId="6" borderId="12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 vertical="top" wrapText="1"/>
    </xf>
    <xf numFmtId="0" fontId="3" fillId="0" borderId="38" xfId="0" applyFont="1" applyBorder="1"/>
    <xf numFmtId="0" fontId="1" fillId="2" borderId="40" xfId="0" applyFont="1" applyFill="1" applyBorder="1" applyAlignment="1">
      <alignment horizontal="left" vertical="top" wrapText="1"/>
    </xf>
    <xf numFmtId="0" fontId="3" fillId="0" borderId="41" xfId="0" applyFont="1" applyBorder="1"/>
    <xf numFmtId="0" fontId="3" fillId="0" borderId="42" xfId="0" applyFont="1" applyBorder="1"/>
    <xf numFmtId="0" fontId="1" fillId="2" borderId="33" xfId="0" applyFont="1" applyFill="1" applyBorder="1" applyAlignment="1">
      <alignment horizontal="left" vertical="top" wrapText="1"/>
    </xf>
    <xf numFmtId="0" fontId="3" fillId="0" borderId="34" xfId="0" applyFont="1" applyBorder="1"/>
    <xf numFmtId="0" fontId="3" fillId="0" borderId="35" xfId="0" applyFont="1" applyBorder="1"/>
    <xf numFmtId="9" fontId="1" fillId="4" borderId="10" xfId="0" applyNumberFormat="1" applyFont="1" applyFill="1" applyBorder="1" applyAlignment="1">
      <alignment horizontal="center" vertical="center"/>
    </xf>
    <xf numFmtId="9" fontId="3" fillId="0" borderId="11" xfId="0" applyNumberFormat="1" applyFont="1" applyBorder="1"/>
    <xf numFmtId="9" fontId="1" fillId="4" borderId="26" xfId="4" applyFont="1" applyFill="1" applyBorder="1" applyAlignment="1">
      <alignment horizontal="center" vertical="center" wrapText="1"/>
    </xf>
    <xf numFmtId="9" fontId="1" fillId="0" borderId="10" xfId="0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5">
    <cellStyle name="Normal" xfId="0" builtinId="0"/>
    <cellStyle name="Normal 2" xfId="1"/>
    <cellStyle name="Normal 3" xfId="3"/>
    <cellStyle name="Porcentaje" xfId="4" builtinId="5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536466</xdr:colOff>
      <xdr:row>68</xdr:row>
      <xdr:rowOff>155865</xdr:rowOff>
    </xdr:from>
    <xdr:ext cx="4674037" cy="2627470"/>
    <xdr:pic>
      <xdr:nvPicPr>
        <xdr:cNvPr id="2" name="Imagen 1">
          <a:extLst>
            <a:ext uri="{FF2B5EF4-FFF2-40B4-BE49-F238E27FC236}">
              <a16:creationId xmlns:a16="http://schemas.microsoft.com/office/drawing/2014/main" id="{C1AC970E-2FFC-4BAE-B00F-FEA8DFFE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766" y="10950865"/>
          <a:ext cx="4674037" cy="26274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6</xdr:col>
      <xdr:colOff>580258</xdr:colOff>
      <xdr:row>48</xdr:row>
      <xdr:rowOff>80595</xdr:rowOff>
    </xdr:from>
    <xdr:ext cx="4616873" cy="2579838"/>
    <xdr:pic>
      <xdr:nvPicPr>
        <xdr:cNvPr id="3" name="Imagen 2">
          <a:extLst>
            <a:ext uri="{FF2B5EF4-FFF2-40B4-BE49-F238E27FC236}">
              <a16:creationId xmlns:a16="http://schemas.microsoft.com/office/drawing/2014/main" id="{E14E1F0F-0E11-4CEA-AF35-B3F1D6E91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058" y="7700595"/>
          <a:ext cx="4616873" cy="25798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</xdr:col>
      <xdr:colOff>557645</xdr:colOff>
      <xdr:row>48</xdr:row>
      <xdr:rowOff>81396</xdr:rowOff>
    </xdr:from>
    <xdr:ext cx="4706539" cy="2586878"/>
    <xdr:pic>
      <xdr:nvPicPr>
        <xdr:cNvPr id="4" name="Imagen 3">
          <a:extLst>
            <a:ext uri="{FF2B5EF4-FFF2-40B4-BE49-F238E27FC236}">
              <a16:creationId xmlns:a16="http://schemas.microsoft.com/office/drawing/2014/main" id="{B3237BC5-ED3E-4FD4-8DA5-E4DA0B9F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945" y="7701396"/>
          <a:ext cx="4706539" cy="25868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6</xdr:col>
      <xdr:colOff>580258</xdr:colOff>
      <xdr:row>68</xdr:row>
      <xdr:rowOff>149802</xdr:rowOff>
    </xdr:from>
    <xdr:ext cx="4626406" cy="2608417"/>
    <xdr:pic>
      <xdr:nvPicPr>
        <xdr:cNvPr id="5" name="Imagen 4">
          <a:extLst>
            <a:ext uri="{FF2B5EF4-FFF2-40B4-BE49-F238E27FC236}">
              <a16:creationId xmlns:a16="http://schemas.microsoft.com/office/drawing/2014/main" id="{A3DFEF52-9EA5-407D-ABF3-85E34821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38058" y="10944802"/>
          <a:ext cx="4626406" cy="26084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tecom" refreshedDate="45527.821980208333" createdVersion="6" refreshedVersion="6" minRefreshableVersion="3" recordCount="250">
  <cacheSource type="worksheet">
    <worksheetSource ref="A1:C251" sheet="Base 1"/>
  </cacheSource>
  <cacheFields count="3">
    <cacheField name="Registro llamada" numFmtId="0">
      <sharedItems containsSemiMixedTypes="0" containsString="0" containsNumber="1" containsInteger="1" minValue="150131587" maxValue="150131886"/>
    </cacheField>
    <cacheField name="Destino" numFmtId="0">
      <sharedItems count="3">
        <s v="Canadá"/>
        <s v="Estados Unidos"/>
        <s v="México"/>
      </sharedItems>
    </cacheField>
    <cacheField name="Tiempo (en minutos)" numFmtId="0">
      <sharedItems containsSemiMixedTypes="0" containsString="0" containsNumber="1" minValue="4.2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etecom" refreshedDate="45527.831954398149" createdVersion="6" refreshedVersion="6" minRefreshableVersion="3" recordCount="346">
  <cacheSource type="worksheet">
    <worksheetSource ref="A1:X347" sheet="Base 3"/>
  </cacheSource>
  <cacheFields count="24">
    <cacheField name="agno" numFmtId="0">
      <sharedItems containsSemiMixedTypes="0" containsString="0" containsNumber="1" containsInteger="1" minValue="2015" maxValue="2015"/>
    </cacheField>
    <cacheField name="fecha_bbdd" numFmtId="0">
      <sharedItems containsSemiMixedTypes="0" containsString="0" containsNumber="1" containsInteger="1" minValue="20160908" maxValue="20160908"/>
    </cacheField>
    <cacheField name="codigo_bbdd" numFmtId="0">
      <sharedItems/>
    </cacheField>
    <cacheField name="grado" numFmtId="0">
      <sharedItems/>
    </cacheField>
    <cacheField name="cod_reg" numFmtId="0">
      <sharedItems containsSemiMixedTypes="0" containsString="0" containsNumber="1" containsInteger="1" minValue="1" maxValue="15"/>
    </cacheField>
    <cacheField name="nom_reg" numFmtId="0">
      <sharedItems/>
    </cacheField>
    <cacheField name="cod_pro" numFmtId="0">
      <sharedItems containsSemiMixedTypes="0" containsString="0" containsNumber="1" containsInteger="1" minValue="1" maxValue="8"/>
    </cacheField>
    <cacheField name="nom_pro" numFmtId="0">
      <sharedItems/>
    </cacheField>
    <cacheField name="cod_com" numFmtId="0">
      <sharedItems containsSemiMixedTypes="0" containsString="0" containsNumber="1" containsInteger="1" minValue="1" maxValue="54"/>
    </cacheField>
    <cacheField name="nom_com" numFmtId="0">
      <sharedItems/>
    </cacheField>
    <cacheField name="cod_deprov" numFmtId="0">
      <sharedItems containsSemiMixedTypes="0" containsString="0" containsNumber="1" containsInteger="1" minValue="1" maxValue="7"/>
    </cacheField>
    <cacheField name="nom_deprov" numFmtId="0">
      <sharedItems/>
    </cacheField>
    <cacheField name="nalu_lect8b_com" numFmtId="0">
      <sharedItems containsString="0" containsBlank="1" containsNumber="1" containsInteger="1" minValue="1" maxValue="6720"/>
    </cacheField>
    <cacheField name="nalu_mate8b_com" numFmtId="0">
      <sharedItems containsString="0" containsBlank="1" containsNumber="1" containsInteger="1" minValue="1" maxValue="6783"/>
    </cacheField>
    <cacheField name="nalu_nat8b_com" numFmtId="0">
      <sharedItems containsString="0" containsBlank="1" containsNumber="1" containsInteger="1" minValue="1" maxValue="6779"/>
    </cacheField>
    <cacheField name="prom_lect8b_com" numFmtId="0">
      <sharedItems containsString="0" containsBlank="1" containsNumber="1" containsInteger="1" minValue="191" maxValue="283"/>
    </cacheField>
    <cacheField name="prom_mate8b_com" numFmtId="0">
      <sharedItems containsString="0" containsBlank="1" containsNumber="1" containsInteger="1" minValue="194" maxValue="312" count="70">
        <n v="257"/>
        <n v="251"/>
        <n v="236"/>
        <n v="200"/>
        <n v="227"/>
        <n v="249"/>
        <n v="255"/>
        <n v="266"/>
        <n v="235"/>
        <m/>
        <n v="268"/>
        <n v="248"/>
        <n v="261"/>
        <n v="258"/>
        <n v="245"/>
        <n v="246"/>
        <n v="260"/>
        <n v="262"/>
        <n v="217"/>
        <n v="244"/>
        <n v="243"/>
        <n v="254"/>
        <n v="252"/>
        <n v="256"/>
        <n v="250"/>
        <n v="237"/>
        <n v="229"/>
        <n v="274"/>
        <n v="264"/>
        <n v="240"/>
        <n v="218"/>
        <n v="233"/>
        <n v="226"/>
        <n v="276"/>
        <n v="238"/>
        <n v="278"/>
        <n v="253"/>
        <n v="230"/>
        <n v="231"/>
        <n v="234"/>
        <n v="273"/>
        <n v="241"/>
        <n v="259"/>
        <n v="265"/>
        <n v="194"/>
        <n v="279"/>
        <n v="242"/>
        <n v="223"/>
        <n v="271"/>
        <n v="267"/>
        <n v="263"/>
        <n v="269"/>
        <n v="292"/>
        <n v="270"/>
        <n v="239"/>
        <n v="247"/>
        <n v="307"/>
        <n v="272"/>
        <n v="305"/>
        <n v="224"/>
        <n v="284"/>
        <n v="300"/>
        <n v="277"/>
        <n v="225"/>
        <n v="301"/>
        <n v="282"/>
        <n v="210"/>
        <n v="281"/>
        <n v="312"/>
        <n v="290"/>
      </sharedItems>
    </cacheField>
    <cacheField name="prom_nat8b_com" numFmtId="0">
      <sharedItems containsString="0" containsBlank="1" containsNumber="1" containsInteger="1" minValue="189" maxValue="308"/>
    </cacheField>
    <cacheField name="dif_lect8b_com" numFmtId="0">
      <sharedItems containsString="0" containsBlank="1" containsNumber="1" containsInteger="1" minValue="-41" maxValue="53"/>
    </cacheField>
    <cacheField name="dif_mate8b_com" numFmtId="0">
      <sharedItems containsString="0" containsBlank="1" containsNumber="1" containsInteger="1" minValue="-17" maxValue="32"/>
    </cacheField>
    <cacheField name="dif_nat8b_com" numFmtId="0">
      <sharedItems containsString="0" containsBlank="1" containsNumber="1" containsInteger="1" minValue="-36" maxValue="25"/>
    </cacheField>
    <cacheField name="sigdif_lect8b_com" numFmtId="0">
      <sharedItems containsBlank="1"/>
    </cacheField>
    <cacheField name="sigdif_mate8b_com" numFmtId="0">
      <sharedItems containsBlank="1" count="4">
        <s v="No significativa"/>
        <s v="Positiva y significativa"/>
        <m/>
        <s v="Negativa y significativa"/>
      </sharedItems>
    </cacheField>
    <cacheField name="sigdif_nat8b_co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etecom" refreshedDate="45527.834096296298" createdVersion="6" refreshedVersion="6" minRefreshableVersion="3" recordCount="1012">
  <cacheSource type="worksheet">
    <worksheetSource ref="A1:O1013" sheet="Base 2"/>
  </cacheSource>
  <cacheFields count="15">
    <cacheField name="id" numFmtId="0">
      <sharedItems containsSemiMixedTypes="0" containsString="0" containsNumber="1" containsInteger="1" minValue="213130" maxValue="279140"/>
    </cacheField>
    <cacheField name="region" numFmtId="0">
      <sharedItems/>
    </cacheField>
    <cacheField name="ano_encuesta" numFmtId="0">
      <sharedItems containsSemiMixedTypes="0" containsString="0" containsNumber="1" containsInteger="1" minValue="2018" maxValue="2018"/>
    </cacheField>
    <cacheField name="mes_encuesta" numFmtId="0">
      <sharedItems/>
    </cacheField>
    <cacheField name="edad" numFmtId="0">
      <sharedItems containsSemiMixedTypes="0" containsString="0" containsNumber="1" containsInteger="1" minValue="0" maxValue="98"/>
    </cacheField>
    <cacheField name="parentesco del Jefe(a) de hogar" numFmtId="0">
      <sharedItems count="10">
        <s v="Jefe(a) de Hogar"/>
        <s v="Conviviente"/>
        <s v="Hijo(a) o Hijastro(a)"/>
        <s v="Cónyuge"/>
        <s v="Nieto(a)"/>
        <s v="Yerno o Nuera"/>
        <s v="Padres o Suegros"/>
        <s v="No Pariente"/>
        <s v="Otro Pariente"/>
        <s v="Hermano(a) o Cuñado(a)"/>
      </sharedItems>
    </cacheField>
    <cacheField name="sexo" numFmtId="0">
      <sharedItems count="2">
        <s v="Hombre"/>
        <s v="Mujer"/>
      </sharedItems>
    </cacheField>
    <cacheField name="nivel" numFmtId="0">
      <sharedItems count="14">
        <s v="Básica o primaria"/>
        <s v="Media técnico profesional"/>
        <s v="Universitario"/>
        <s v="Kínder"/>
        <s v="Media común"/>
        <s v="Post títulos"/>
        <s v="Nunca estudió"/>
        <s v="Instituto profesional"/>
        <s v="Humanidades"/>
        <s v="Doctorado"/>
        <s v="Centro formación técnica"/>
        <s v="Sala cuna"/>
        <s v="Magíster"/>
        <s v="Normalista"/>
      </sharedItems>
    </cacheField>
    <cacheField name="a1" numFmtId="0">
      <sharedItems/>
    </cacheField>
    <cacheField name="a5" numFmtId="0">
      <sharedItems/>
    </cacheField>
    <cacheField name="b5" numFmtId="0">
      <sharedItems/>
    </cacheField>
    <cacheField name="b7a_2" numFmtId="0">
      <sharedItems/>
    </cacheField>
    <cacheField name="b8" numFmtId="0">
      <sharedItems/>
    </cacheField>
    <cacheField name="b14" numFmtId="0">
      <sharedItems/>
    </cacheField>
    <cacheField name="c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150131774"/>
    <x v="0"/>
    <n v="35.299999999999997"/>
  </r>
  <r>
    <n v="150131698"/>
    <x v="0"/>
    <n v="19.399999999999999"/>
  </r>
  <r>
    <n v="150131725"/>
    <x v="1"/>
    <n v="50.4"/>
  </r>
  <r>
    <n v="150131744"/>
    <x v="1"/>
    <n v="12.6"/>
  </r>
  <r>
    <n v="150131681"/>
    <x v="0"/>
    <n v="44.5"/>
  </r>
  <r>
    <n v="150131773"/>
    <x v="0"/>
    <n v="26.4"/>
  </r>
  <r>
    <n v="150131685"/>
    <x v="2"/>
    <n v="22.9"/>
  </r>
  <r>
    <n v="150131631"/>
    <x v="2"/>
    <n v="37.700000000000003"/>
  </r>
  <r>
    <n v="150131726"/>
    <x v="1"/>
    <n v="29.1"/>
  </r>
  <r>
    <n v="150131603"/>
    <x v="0"/>
    <n v="29.1"/>
  </r>
  <r>
    <n v="150131791"/>
    <x v="2"/>
    <n v="17.7"/>
  </r>
  <r>
    <n v="150131811"/>
    <x v="0"/>
    <n v="30.7"/>
  </r>
  <r>
    <n v="150131812"/>
    <x v="0"/>
    <n v="36.9"/>
  </r>
  <r>
    <n v="150131709"/>
    <x v="2"/>
    <n v="48.6"/>
  </r>
  <r>
    <n v="150131666"/>
    <x v="1"/>
    <n v="15.2"/>
  </r>
  <r>
    <n v="150131778"/>
    <x v="1"/>
    <n v="30.5"/>
  </r>
  <r>
    <n v="150131691"/>
    <x v="0"/>
    <n v="35.6"/>
  </r>
  <r>
    <n v="150131656"/>
    <x v="1"/>
    <n v="26.4"/>
  </r>
  <r>
    <n v="150131822"/>
    <x v="2"/>
    <n v="34"/>
  </r>
  <r>
    <n v="150131779"/>
    <x v="1"/>
    <n v="9.9"/>
  </r>
  <r>
    <n v="150131742"/>
    <x v="2"/>
    <n v="37.200000000000003"/>
  </r>
  <r>
    <n v="150131677"/>
    <x v="2"/>
    <n v="27"/>
  </r>
  <r>
    <n v="150131669"/>
    <x v="1"/>
    <n v="37.9"/>
  </r>
  <r>
    <n v="150131641"/>
    <x v="0"/>
    <n v="30.7"/>
  </r>
  <r>
    <n v="150131803"/>
    <x v="1"/>
    <n v="31.4"/>
  </r>
  <r>
    <n v="150131853"/>
    <x v="1"/>
    <n v="9.1"/>
  </r>
  <r>
    <n v="150131870"/>
    <x v="1"/>
    <n v="32.1"/>
  </r>
  <r>
    <n v="150131776"/>
    <x v="1"/>
    <n v="10.199999999999999"/>
  </r>
  <r>
    <n v="150131792"/>
    <x v="0"/>
    <n v="26.1"/>
  </r>
  <r>
    <n v="150131743"/>
    <x v="1"/>
    <n v="34.1"/>
  </r>
  <r>
    <n v="150131775"/>
    <x v="0"/>
    <n v="23.9"/>
  </r>
  <r>
    <n v="150131806"/>
    <x v="0"/>
    <n v="32.700000000000003"/>
  </r>
  <r>
    <n v="150131826"/>
    <x v="1"/>
    <n v="18.399999999999999"/>
  </r>
  <r>
    <n v="150131601"/>
    <x v="0"/>
    <n v="32.1"/>
  </r>
  <r>
    <n v="150131852"/>
    <x v="0"/>
    <n v="21.1"/>
  </r>
  <r>
    <n v="150131679"/>
    <x v="1"/>
    <n v="8.6"/>
  </r>
  <r>
    <n v="150131862"/>
    <x v="1"/>
    <n v="31.8"/>
  </r>
  <r>
    <n v="150131796"/>
    <x v="1"/>
    <n v="22.4"/>
  </r>
  <r>
    <n v="150131686"/>
    <x v="1"/>
    <n v="18.7"/>
  </r>
  <r>
    <n v="150131790"/>
    <x v="1"/>
    <n v="36"/>
  </r>
  <r>
    <n v="150131818"/>
    <x v="2"/>
    <n v="19.3"/>
  </r>
  <r>
    <n v="150131602"/>
    <x v="0"/>
    <n v="14.8"/>
  </r>
  <r>
    <n v="150131664"/>
    <x v="1"/>
    <n v="26.2"/>
  </r>
  <r>
    <n v="150131824"/>
    <x v="1"/>
    <n v="33.700000000000003"/>
  </r>
  <r>
    <n v="150131719"/>
    <x v="1"/>
    <n v="41.8"/>
  </r>
  <r>
    <n v="150131710"/>
    <x v="1"/>
    <n v="31.8"/>
  </r>
  <r>
    <n v="150131740"/>
    <x v="2"/>
    <n v="17.2"/>
  </r>
  <r>
    <n v="150131604"/>
    <x v="1"/>
    <n v="27.3"/>
  </r>
  <r>
    <n v="150131871"/>
    <x v="1"/>
    <n v="19"/>
  </r>
  <r>
    <n v="150131587"/>
    <x v="1"/>
    <n v="23.3"/>
  </r>
  <r>
    <n v="150131793"/>
    <x v="0"/>
    <n v="30.2"/>
  </r>
  <r>
    <n v="150131674"/>
    <x v="1"/>
    <n v="46.2"/>
  </r>
  <r>
    <n v="150131648"/>
    <x v="1"/>
    <n v="4.4000000000000004"/>
  </r>
  <r>
    <n v="150131827"/>
    <x v="2"/>
    <n v="9.5"/>
  </r>
  <r>
    <n v="150131722"/>
    <x v="1"/>
    <n v="31.1"/>
  </r>
  <r>
    <n v="150131756"/>
    <x v="0"/>
    <n v="24.5"/>
  </r>
  <r>
    <n v="150131847"/>
    <x v="1"/>
    <n v="33.6"/>
  </r>
  <r>
    <n v="150131754"/>
    <x v="0"/>
    <n v="41.6"/>
  </r>
  <r>
    <n v="150131730"/>
    <x v="1"/>
    <n v="34.1"/>
  </r>
  <r>
    <n v="150131650"/>
    <x v="1"/>
    <n v="41.9"/>
  </r>
  <r>
    <n v="150131653"/>
    <x v="1"/>
    <n v="34.1"/>
  </r>
  <r>
    <n v="150131647"/>
    <x v="1"/>
    <n v="32.4"/>
  </r>
  <r>
    <n v="150131670"/>
    <x v="0"/>
    <n v="27.3"/>
  </r>
  <r>
    <n v="150131736"/>
    <x v="0"/>
    <n v="42.1"/>
  </r>
  <r>
    <n v="150131777"/>
    <x v="1"/>
    <n v="29.5"/>
  </r>
  <r>
    <n v="150131702"/>
    <x v="0"/>
    <n v="33"/>
  </r>
  <r>
    <n v="150131688"/>
    <x v="0"/>
    <n v="11.3"/>
  </r>
  <r>
    <n v="150131659"/>
    <x v="1"/>
    <n v="49.9"/>
  </r>
  <r>
    <n v="150131626"/>
    <x v="1"/>
    <n v="7.9"/>
  </r>
  <r>
    <n v="150131611"/>
    <x v="0"/>
    <n v="31.3"/>
  </r>
  <r>
    <n v="150131797"/>
    <x v="1"/>
    <n v="39.1"/>
  </r>
  <r>
    <n v="150131807"/>
    <x v="1"/>
    <n v="29.4"/>
  </r>
  <r>
    <n v="150131823"/>
    <x v="1"/>
    <n v="22.2"/>
  </r>
  <r>
    <n v="150131628"/>
    <x v="0"/>
    <n v="28"/>
  </r>
  <r>
    <n v="150131785"/>
    <x v="1"/>
    <n v="41.8"/>
  </r>
  <r>
    <n v="150131639"/>
    <x v="2"/>
    <n v="37.700000000000003"/>
  </r>
  <r>
    <n v="150131848"/>
    <x v="2"/>
    <n v="26"/>
  </r>
  <r>
    <n v="150131621"/>
    <x v="0"/>
    <n v="39.6"/>
  </r>
  <r>
    <n v="150131825"/>
    <x v="0"/>
    <n v="24.8"/>
  </r>
  <r>
    <n v="150131788"/>
    <x v="2"/>
    <n v="17.600000000000001"/>
  </r>
  <r>
    <n v="150131856"/>
    <x v="2"/>
    <n v="13.8"/>
  </r>
  <r>
    <n v="150131597"/>
    <x v="1"/>
    <n v="40.299999999999997"/>
  </r>
  <r>
    <n v="150131748"/>
    <x v="1"/>
    <n v="34.1"/>
  </r>
  <r>
    <n v="150131643"/>
    <x v="0"/>
    <n v="28"/>
  </r>
  <r>
    <n v="150131662"/>
    <x v="0"/>
    <n v="25.2"/>
  </r>
  <r>
    <n v="150131675"/>
    <x v="0"/>
    <n v="40.700000000000003"/>
  </r>
  <r>
    <n v="150131804"/>
    <x v="1"/>
    <n v="15.1"/>
  </r>
  <r>
    <n v="150131635"/>
    <x v="0"/>
    <n v="22.9"/>
  </r>
  <r>
    <n v="150131850"/>
    <x v="1"/>
    <n v="25.5"/>
  </r>
  <r>
    <n v="150131810"/>
    <x v="0"/>
    <n v="26.6"/>
  </r>
  <r>
    <n v="150131868"/>
    <x v="2"/>
    <n v="32.200000000000003"/>
  </r>
  <r>
    <n v="150131627"/>
    <x v="1"/>
    <n v="32.4"/>
  </r>
  <r>
    <n v="150131660"/>
    <x v="1"/>
    <n v="16.399999999999999"/>
  </r>
  <r>
    <n v="150131805"/>
    <x v="1"/>
    <n v="22.8"/>
  </r>
  <r>
    <n v="150131789"/>
    <x v="0"/>
    <n v="21.8"/>
  </r>
  <r>
    <n v="150131707"/>
    <x v="1"/>
    <n v="33.5"/>
  </r>
  <r>
    <n v="150131854"/>
    <x v="2"/>
    <n v="22.9"/>
  </r>
  <r>
    <n v="150131750"/>
    <x v="0"/>
    <n v="41.5"/>
  </r>
  <r>
    <n v="150131869"/>
    <x v="1"/>
    <n v="27.3"/>
  </r>
  <r>
    <n v="150131813"/>
    <x v="2"/>
    <n v="28.8"/>
  </r>
  <r>
    <n v="150131821"/>
    <x v="2"/>
    <n v="33.200000000000003"/>
  </r>
  <r>
    <n v="150131753"/>
    <x v="1"/>
    <n v="50.7"/>
  </r>
  <r>
    <n v="150131693"/>
    <x v="1"/>
    <n v="36.9"/>
  </r>
  <r>
    <n v="150131787"/>
    <x v="1"/>
    <n v="26.6"/>
  </r>
  <r>
    <n v="150131745"/>
    <x v="0"/>
    <n v="46.7"/>
  </r>
  <r>
    <n v="150131607"/>
    <x v="1"/>
    <n v="9.5"/>
  </r>
  <r>
    <n v="150131747"/>
    <x v="0"/>
    <n v="15.6"/>
  </r>
  <r>
    <n v="150131817"/>
    <x v="0"/>
    <n v="43"/>
  </r>
  <r>
    <n v="150131808"/>
    <x v="0"/>
    <n v="12.1"/>
  </r>
  <r>
    <n v="150131884"/>
    <x v="2"/>
    <n v="21.2"/>
  </r>
  <r>
    <n v="150131616"/>
    <x v="0"/>
    <n v="14.2"/>
  </r>
  <r>
    <n v="150131782"/>
    <x v="2"/>
    <n v="43.1"/>
  </r>
  <r>
    <n v="150131683"/>
    <x v="0"/>
    <n v="38.1"/>
  </r>
  <r>
    <n v="150131781"/>
    <x v="0"/>
    <n v="21.7"/>
  </r>
  <r>
    <n v="150131665"/>
    <x v="1"/>
    <n v="56"/>
  </r>
  <r>
    <n v="150131700"/>
    <x v="1"/>
    <n v="22.5"/>
  </r>
  <r>
    <n v="150131673"/>
    <x v="1"/>
    <n v="28.2"/>
  </r>
  <r>
    <n v="150131729"/>
    <x v="1"/>
    <n v="20.7"/>
  </r>
  <r>
    <n v="150131741"/>
    <x v="1"/>
    <n v="30.7"/>
  </r>
  <r>
    <n v="150131692"/>
    <x v="2"/>
    <n v="25.5"/>
  </r>
  <r>
    <n v="150131697"/>
    <x v="2"/>
    <n v="25"/>
  </r>
  <r>
    <n v="150131802"/>
    <x v="1"/>
    <n v="19.600000000000001"/>
  </r>
  <r>
    <n v="150131883"/>
    <x v="2"/>
    <n v="40.700000000000003"/>
  </r>
  <r>
    <n v="150131680"/>
    <x v="1"/>
    <n v="31.1"/>
  </r>
  <r>
    <n v="150131737"/>
    <x v="1"/>
    <n v="14.1"/>
  </r>
  <r>
    <n v="150131694"/>
    <x v="2"/>
    <n v="50.2"/>
  </r>
  <r>
    <n v="150131713"/>
    <x v="0"/>
    <n v="22.2"/>
  </r>
  <r>
    <n v="150131752"/>
    <x v="0"/>
    <n v="27.2"/>
  </r>
  <r>
    <n v="150131672"/>
    <x v="0"/>
    <n v="20.3"/>
  </r>
  <r>
    <n v="150131846"/>
    <x v="2"/>
    <n v="17.8"/>
  </r>
  <r>
    <n v="150131739"/>
    <x v="2"/>
    <n v="24.3"/>
  </r>
  <r>
    <n v="150131696"/>
    <x v="2"/>
    <n v="30.2"/>
  </r>
  <r>
    <n v="150131783"/>
    <x v="0"/>
    <n v="32.799999999999997"/>
  </r>
  <r>
    <n v="150131786"/>
    <x v="1"/>
    <n v="24.1"/>
  </r>
  <r>
    <n v="150131838"/>
    <x v="1"/>
    <n v="28.8"/>
  </r>
  <r>
    <n v="150131717"/>
    <x v="1"/>
    <n v="17.899999999999999"/>
  </r>
  <r>
    <n v="150131654"/>
    <x v="1"/>
    <n v="32.4"/>
  </r>
  <r>
    <n v="150131814"/>
    <x v="1"/>
    <n v="30.3"/>
  </r>
  <r>
    <n v="150131728"/>
    <x v="1"/>
    <n v="55.8"/>
  </r>
  <r>
    <n v="150131689"/>
    <x v="2"/>
    <n v="52.4"/>
  </r>
  <r>
    <n v="150131873"/>
    <x v="1"/>
    <n v="21"/>
  </r>
  <r>
    <n v="150131649"/>
    <x v="2"/>
    <n v="27.2"/>
  </r>
  <r>
    <n v="150131671"/>
    <x v="0"/>
    <n v="25"/>
  </r>
  <r>
    <n v="150131610"/>
    <x v="1"/>
    <n v="19.8"/>
  </r>
  <r>
    <n v="150131733"/>
    <x v="0"/>
    <n v="33.6"/>
  </r>
  <r>
    <n v="150131606"/>
    <x v="2"/>
    <n v="9.6"/>
  </r>
  <r>
    <n v="150131620"/>
    <x v="1"/>
    <n v="30.2"/>
  </r>
  <r>
    <n v="150131600"/>
    <x v="2"/>
    <n v="27.9"/>
  </r>
  <r>
    <n v="150131886"/>
    <x v="0"/>
    <n v="27"/>
  </r>
  <r>
    <n v="150131687"/>
    <x v="1"/>
    <n v="22.3"/>
  </r>
  <r>
    <n v="150131732"/>
    <x v="1"/>
    <n v="11.2"/>
  </r>
  <r>
    <n v="150131801"/>
    <x v="0"/>
    <n v="37"/>
  </r>
  <r>
    <n v="150131640"/>
    <x v="1"/>
    <n v="5.9"/>
  </r>
  <r>
    <n v="150131746"/>
    <x v="1"/>
    <n v="22"/>
  </r>
  <r>
    <n v="150131829"/>
    <x v="1"/>
    <n v="22.6"/>
  </r>
  <r>
    <n v="150131599"/>
    <x v="2"/>
    <n v="10.6"/>
  </r>
  <r>
    <n v="150131623"/>
    <x v="2"/>
    <n v="34.6"/>
  </r>
  <r>
    <n v="150131738"/>
    <x v="0"/>
    <n v="24.6"/>
  </r>
  <r>
    <n v="150131668"/>
    <x v="2"/>
    <n v="22.8"/>
  </r>
  <r>
    <n v="150131595"/>
    <x v="0"/>
    <n v="33.1"/>
  </r>
  <r>
    <n v="150131724"/>
    <x v="0"/>
    <n v="33.299999999999997"/>
  </r>
  <r>
    <n v="150131809"/>
    <x v="1"/>
    <n v="20.5"/>
  </r>
  <r>
    <n v="150131757"/>
    <x v="1"/>
    <n v="42"/>
  </r>
  <r>
    <n v="150131882"/>
    <x v="1"/>
    <n v="18.2"/>
  </r>
  <r>
    <n v="150131699"/>
    <x v="1"/>
    <n v="32.1"/>
  </r>
  <r>
    <n v="150131855"/>
    <x v="1"/>
    <n v="43.9"/>
  </r>
  <r>
    <n v="150131644"/>
    <x v="1"/>
    <n v="8.6"/>
  </r>
  <r>
    <n v="150131596"/>
    <x v="1"/>
    <n v="30.8"/>
  </r>
  <r>
    <n v="150131629"/>
    <x v="1"/>
    <n v="36.9"/>
  </r>
  <r>
    <n v="150131690"/>
    <x v="0"/>
    <n v="17.2"/>
  </r>
  <r>
    <n v="150131651"/>
    <x v="2"/>
    <n v="33.700000000000003"/>
  </r>
  <r>
    <n v="150131715"/>
    <x v="0"/>
    <n v="26.9"/>
  </r>
  <r>
    <n v="150131885"/>
    <x v="1"/>
    <n v="56"/>
  </r>
  <r>
    <n v="150131819"/>
    <x v="1"/>
    <n v="25.7"/>
  </r>
  <r>
    <n v="150131618"/>
    <x v="0"/>
    <n v="27.8"/>
  </r>
  <r>
    <n v="150131731"/>
    <x v="1"/>
    <n v="39.299999999999997"/>
  </r>
  <r>
    <n v="150131800"/>
    <x v="2"/>
    <n v="42.8"/>
  </r>
  <r>
    <n v="150131703"/>
    <x v="2"/>
    <n v="21.1"/>
  </r>
  <r>
    <n v="150131837"/>
    <x v="0"/>
    <n v="25.3"/>
  </r>
  <r>
    <n v="150131716"/>
    <x v="1"/>
    <n v="14.6"/>
  </r>
  <r>
    <n v="150131816"/>
    <x v="0"/>
    <n v="31.7"/>
  </r>
  <r>
    <n v="150131622"/>
    <x v="1"/>
    <n v="16.399999999999999"/>
  </r>
  <r>
    <n v="150131684"/>
    <x v="0"/>
    <n v="25"/>
  </r>
  <r>
    <n v="150131619"/>
    <x v="2"/>
    <n v="27.9"/>
  </r>
  <r>
    <n v="150131858"/>
    <x v="1"/>
    <n v="30.9"/>
  </r>
  <r>
    <n v="150131723"/>
    <x v="1"/>
    <n v="40.9"/>
  </r>
  <r>
    <n v="150131701"/>
    <x v="1"/>
    <n v="31.6"/>
  </r>
  <r>
    <n v="150131638"/>
    <x v="2"/>
    <n v="22.5"/>
  </r>
  <r>
    <n v="150131820"/>
    <x v="2"/>
    <n v="39.1"/>
  </r>
  <r>
    <n v="150131784"/>
    <x v="1"/>
    <n v="30"/>
  </r>
  <r>
    <n v="150131734"/>
    <x v="0"/>
    <n v="17.600000000000001"/>
  </r>
  <r>
    <n v="150131706"/>
    <x v="2"/>
    <n v="33.200000000000003"/>
  </r>
  <r>
    <n v="150131712"/>
    <x v="1"/>
    <n v="23.6"/>
  </r>
  <r>
    <n v="150131652"/>
    <x v="1"/>
    <n v="10.199999999999999"/>
  </r>
  <r>
    <n v="150131630"/>
    <x v="1"/>
    <n v="24.9"/>
  </r>
  <r>
    <n v="150131682"/>
    <x v="2"/>
    <n v="23.6"/>
  </r>
  <r>
    <n v="150131633"/>
    <x v="0"/>
    <n v="27.9"/>
  </r>
  <r>
    <n v="150131704"/>
    <x v="0"/>
    <n v="9.3000000000000007"/>
  </r>
  <r>
    <n v="150131815"/>
    <x v="2"/>
    <n v="29.1"/>
  </r>
  <r>
    <n v="150131608"/>
    <x v="1"/>
    <n v="32.9"/>
  </r>
  <r>
    <n v="150131859"/>
    <x v="2"/>
    <n v="31.3"/>
  </r>
  <r>
    <n v="150131795"/>
    <x v="1"/>
    <n v="31"/>
  </r>
  <r>
    <n v="150131720"/>
    <x v="2"/>
    <n v="39.200000000000003"/>
  </r>
  <r>
    <n v="150131645"/>
    <x v="1"/>
    <n v="23.9"/>
  </r>
  <r>
    <n v="150131655"/>
    <x v="1"/>
    <n v="23.9"/>
  </r>
  <r>
    <n v="150131637"/>
    <x v="1"/>
    <n v="31.9"/>
  </r>
  <r>
    <n v="150131657"/>
    <x v="0"/>
    <n v="25.5"/>
  </r>
  <r>
    <n v="150131798"/>
    <x v="1"/>
    <n v="22.8"/>
  </r>
  <r>
    <n v="150131667"/>
    <x v="2"/>
    <n v="23.4"/>
  </r>
  <r>
    <n v="150131721"/>
    <x v="0"/>
    <n v="26.2"/>
  </r>
  <r>
    <n v="150131632"/>
    <x v="2"/>
    <n v="24.5"/>
  </r>
  <r>
    <n v="150131857"/>
    <x v="1"/>
    <n v="42.4"/>
  </r>
  <r>
    <n v="150131711"/>
    <x v="1"/>
    <n v="24.5"/>
  </r>
  <r>
    <n v="150131861"/>
    <x v="1"/>
    <n v="16.399999999999999"/>
  </r>
  <r>
    <n v="150131617"/>
    <x v="0"/>
    <n v="47.7"/>
  </r>
  <r>
    <n v="150131605"/>
    <x v="2"/>
    <n v="34.9"/>
  </r>
  <r>
    <n v="150131735"/>
    <x v="2"/>
    <n v="10.1"/>
  </r>
  <r>
    <n v="150131714"/>
    <x v="1"/>
    <n v="30.6"/>
  </r>
  <r>
    <n v="150131642"/>
    <x v="0"/>
    <n v="45.3"/>
  </r>
  <r>
    <n v="150131695"/>
    <x v="0"/>
    <n v="33.1"/>
  </r>
  <r>
    <n v="150131708"/>
    <x v="2"/>
    <n v="38.799999999999997"/>
  </r>
  <r>
    <n v="150131636"/>
    <x v="1"/>
    <n v="30.1"/>
  </r>
  <r>
    <n v="150131749"/>
    <x v="1"/>
    <n v="16"/>
  </r>
  <r>
    <n v="150131727"/>
    <x v="0"/>
    <n v="30"/>
  </r>
  <r>
    <n v="150131598"/>
    <x v="1"/>
    <n v="46.9"/>
  </r>
  <r>
    <n v="150131661"/>
    <x v="1"/>
    <n v="11.9"/>
  </r>
  <r>
    <n v="150131718"/>
    <x v="0"/>
    <n v="23.9"/>
  </r>
  <r>
    <n v="150131588"/>
    <x v="1"/>
    <n v="37.700000000000003"/>
  </r>
  <r>
    <n v="150131794"/>
    <x v="2"/>
    <n v="27.7"/>
  </r>
  <r>
    <n v="150131646"/>
    <x v="1"/>
    <n v="16.399999999999999"/>
  </r>
  <r>
    <n v="150131609"/>
    <x v="1"/>
    <n v="23.1"/>
  </r>
  <r>
    <n v="150131625"/>
    <x v="1"/>
    <n v="45.2"/>
  </r>
  <r>
    <n v="150131780"/>
    <x v="0"/>
    <n v="54.3"/>
  </r>
  <r>
    <n v="150131872"/>
    <x v="1"/>
    <n v="41.8"/>
  </r>
  <r>
    <n v="150131875"/>
    <x v="1"/>
    <n v="35.5"/>
  </r>
  <r>
    <n v="150131849"/>
    <x v="1"/>
    <n v="31.6"/>
  </r>
  <r>
    <n v="150131676"/>
    <x v="0"/>
    <n v="36"/>
  </r>
  <r>
    <n v="150131860"/>
    <x v="1"/>
    <n v="18.3"/>
  </r>
  <r>
    <n v="150131755"/>
    <x v="1"/>
    <n v="25.1"/>
  </r>
  <r>
    <n v="150131874"/>
    <x v="2"/>
    <n v="29.7"/>
  </r>
  <r>
    <n v="150131678"/>
    <x v="2"/>
    <n v="19.5"/>
  </r>
  <r>
    <n v="150131828"/>
    <x v="1"/>
    <n v="4.2"/>
  </r>
  <r>
    <n v="150131658"/>
    <x v="1"/>
    <n v="26.7"/>
  </r>
  <r>
    <n v="150131851"/>
    <x v="1"/>
    <n v="41.6"/>
  </r>
  <r>
    <n v="150131634"/>
    <x v="2"/>
    <n v="20.5"/>
  </r>
  <r>
    <n v="150131705"/>
    <x v="0"/>
    <n v="32.6"/>
  </r>
  <r>
    <n v="150131751"/>
    <x v="2"/>
    <n v="15.8"/>
  </r>
  <r>
    <n v="150131799"/>
    <x v="2"/>
    <n v="39.1"/>
  </r>
  <r>
    <n v="150131663"/>
    <x v="2"/>
    <n v="20.3"/>
  </r>
  <r>
    <n v="150131624"/>
    <x v="1"/>
    <n v="34.7999999999999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6">
  <r>
    <n v="2015"/>
    <n v="20160908"/>
    <s v="final20160908v1"/>
    <s v="8b"/>
    <n v="11"/>
    <s v="AYSÉN DEL GENERAL CARLOS IBÁÑEZ DEL CAMPO"/>
    <n v="2"/>
    <s v="AISÉN"/>
    <n v="1"/>
    <s v="AISÉN"/>
    <n v="1"/>
    <s v="COYHAIQUE"/>
    <n v="307"/>
    <n v="312"/>
    <n v="312"/>
    <n v="237"/>
    <x v="0"/>
    <n v="263"/>
    <n v="3"/>
    <n v="7"/>
    <n v="-9"/>
    <s v="No significativa"/>
    <x v="0"/>
    <s v="No significativa"/>
  </r>
  <r>
    <n v="2015"/>
    <n v="20160908"/>
    <s v="final20160908v1"/>
    <s v="8b"/>
    <n v="5"/>
    <s v="VALPARAÍSO"/>
    <n v="6"/>
    <s v="SAN ANTONIO"/>
    <n v="13"/>
    <s v="ALGARROBO"/>
    <n v="2"/>
    <s v="SAN ANTONIO"/>
    <n v="146"/>
    <n v="146"/>
    <n v="146"/>
    <n v="235"/>
    <x v="1"/>
    <n v="257"/>
    <n v="-1"/>
    <n v="2"/>
    <n v="-13"/>
    <s v="No significativa"/>
    <x v="0"/>
    <s v="Negativa y significativa"/>
  </r>
  <r>
    <n v="2015"/>
    <n v="20160908"/>
    <s v="final20160908v1"/>
    <s v="8b"/>
    <n v="13"/>
    <s v="METROPOLITANA DE SANTIAGO"/>
    <n v="5"/>
    <s v="MELIPILLA"/>
    <n v="43"/>
    <s v="ALHUÉ"/>
    <n v="7"/>
    <s v="TALAGANTE"/>
    <n v="67"/>
    <n v="67"/>
    <n v="67"/>
    <n v="213"/>
    <x v="2"/>
    <n v="240"/>
    <n v="25"/>
    <n v="15"/>
    <n v="-14"/>
    <s v="Positiva y significativa"/>
    <x v="1"/>
    <s v="Negativa y significativa"/>
  </r>
  <r>
    <n v="2015"/>
    <n v="20160908"/>
    <s v="final20160908v1"/>
    <s v="8b"/>
    <n v="8"/>
    <s v="BIOBÍO"/>
    <n v="3"/>
    <s v="BIOBÍO"/>
    <n v="8"/>
    <s v="ALTO BIOBÍO"/>
    <n v="2"/>
    <s v="BIOBÍO"/>
    <n v="68"/>
    <n v="68"/>
    <n v="67"/>
    <n v="207"/>
    <x v="3"/>
    <n v="218"/>
    <n v="2"/>
    <n v="-4"/>
    <n v="-9"/>
    <s v="No significativa"/>
    <x v="0"/>
    <s v="No significativa"/>
  </r>
  <r>
    <n v="2015"/>
    <n v="20160908"/>
    <s v="final20160908v1"/>
    <s v="8b"/>
    <n v="3"/>
    <s v="ATACAMA"/>
    <n v="3"/>
    <s v="HUASCO"/>
    <n v="6"/>
    <s v="ALTO DEL CARMEN"/>
    <n v="2"/>
    <s v="HUASCO"/>
    <n v="54"/>
    <n v="52"/>
    <n v="50"/>
    <n v="226"/>
    <x v="4"/>
    <n v="244"/>
    <n v="8"/>
    <n v="5"/>
    <n v="-2"/>
    <s v="No significativa"/>
    <x v="0"/>
    <s v="No significativa"/>
  </r>
  <r>
    <n v="2015"/>
    <n v="20160908"/>
    <s v="final20160908v1"/>
    <s v="8b"/>
    <n v="1"/>
    <s v="TARAPACÁ"/>
    <n v="1"/>
    <s v="IQUIQUE"/>
    <n v="1"/>
    <s v="ALTO HOSPICIO"/>
    <n v="1"/>
    <s v="IQUIQUE"/>
    <n v="1542"/>
    <n v="1557"/>
    <n v="1554"/>
    <n v="234"/>
    <x v="5"/>
    <n v="252"/>
    <n v="5"/>
    <n v="4"/>
    <n v="-7"/>
    <s v="No significativa"/>
    <x v="0"/>
    <s v="No significativa"/>
  </r>
  <r>
    <n v="2015"/>
    <n v="20160908"/>
    <s v="final20160908v1"/>
    <s v="8b"/>
    <n v="10"/>
    <s v="LOS LAGOS"/>
    <n v="2"/>
    <s v="CHILOÉ"/>
    <n v="1"/>
    <s v="ANCUD"/>
    <n v="1"/>
    <s v="CHILOÉ"/>
    <n v="577"/>
    <n v="579"/>
    <n v="577"/>
    <n v="241"/>
    <x v="0"/>
    <n v="258"/>
    <n v="-4"/>
    <n v="-1"/>
    <n v="-7"/>
    <s v="No significativa"/>
    <x v="0"/>
    <s v="No significativa"/>
  </r>
  <r>
    <n v="2015"/>
    <n v="20160908"/>
    <s v="final20160908v1"/>
    <s v="8b"/>
    <n v="4"/>
    <s v="COQUIMBO"/>
    <n v="1"/>
    <s v="ELQUI"/>
    <n v="5"/>
    <s v="ANDACOLLO"/>
    <n v="2"/>
    <s v="ELQUI"/>
    <n v="130"/>
    <n v="129"/>
    <n v="133"/>
    <n v="243"/>
    <x v="6"/>
    <n v="258"/>
    <n v="9"/>
    <n v="10"/>
    <n v="-14"/>
    <s v="No significativa"/>
    <x v="0"/>
    <s v="Negativa y significativa"/>
  </r>
  <r>
    <n v="2015"/>
    <n v="20160908"/>
    <s v="final20160908v1"/>
    <s v="8b"/>
    <n v="9"/>
    <s v="LA ARAUCANÍA"/>
    <n v="2"/>
    <s v="MALLECO"/>
    <n v="22"/>
    <s v="ANGOL"/>
    <n v="3"/>
    <s v="MALLECO"/>
    <n v="711"/>
    <n v="725"/>
    <n v="715"/>
    <n v="250"/>
    <x v="7"/>
    <n v="266"/>
    <n v="7"/>
    <n v="6"/>
    <n v="-9"/>
    <s v="Positiva y significativa"/>
    <x v="0"/>
    <s v="Negativa y significativa"/>
  </r>
  <r>
    <n v="2015"/>
    <n v="20160908"/>
    <s v="final20160908v1"/>
    <s v="8b"/>
    <n v="2"/>
    <s v="ANTOFAGASTA"/>
    <n v="1"/>
    <s v="ANTOFAGASTA"/>
    <n v="1"/>
    <s v="ANTOFAGASTA"/>
    <n v="1"/>
    <s v="ANTOFAGASTA"/>
    <n v="4778"/>
    <n v="4797"/>
    <n v="4815"/>
    <n v="244"/>
    <x v="0"/>
    <n v="262"/>
    <n v="3"/>
    <n v="-1"/>
    <n v="-7"/>
    <s v="No significativa"/>
    <x v="0"/>
    <s v="Negativa y significativa"/>
  </r>
  <r>
    <n v="2015"/>
    <n v="20160908"/>
    <s v="final20160908v1"/>
    <s v="8b"/>
    <n v="8"/>
    <s v="BIOBÍO"/>
    <n v="3"/>
    <s v="BIOBÍO"/>
    <n v="9"/>
    <s v="ANTUCO"/>
    <n v="2"/>
    <s v="BIOBÍO"/>
    <n v="40"/>
    <n v="39"/>
    <n v="39"/>
    <n v="220"/>
    <x v="8"/>
    <n v="255"/>
    <n v="4"/>
    <n v="-9"/>
    <n v="-4"/>
    <s v="No significativa"/>
    <x v="0"/>
    <s v="No significativa"/>
  </r>
  <r>
    <n v="2015"/>
    <n v="20160908"/>
    <s v="final20160908v1"/>
    <s v="8b"/>
    <n v="12"/>
    <s v="MAGALLANES Y DE LA ANTÁRTICA CHILENA"/>
    <n v="2"/>
    <s v="ANTÁRTICA CHILENA"/>
    <n v="1"/>
    <s v="ANTÁRTICA"/>
    <n v="1"/>
    <s v="MAGALLANES"/>
    <m/>
    <m/>
    <m/>
    <m/>
    <x v="9"/>
    <m/>
    <m/>
    <m/>
    <m/>
    <m/>
    <x v="2"/>
    <m/>
  </r>
  <r>
    <n v="2015"/>
    <n v="20160908"/>
    <s v="final20160908v1"/>
    <s v="8b"/>
    <n v="8"/>
    <s v="BIOBÍO"/>
    <n v="2"/>
    <s v="ARAUCO"/>
    <n v="1"/>
    <s v="ARAUCO"/>
    <n v="1"/>
    <s v="ARAUCO"/>
    <n v="505"/>
    <n v="518"/>
    <n v="519"/>
    <n v="243"/>
    <x v="6"/>
    <n v="253"/>
    <n v="3"/>
    <n v="0"/>
    <n v="-11"/>
    <s v="No significativa"/>
    <x v="0"/>
    <s v="Negativa y significativa"/>
  </r>
  <r>
    <n v="2015"/>
    <n v="20160908"/>
    <s v="final20160908v1"/>
    <s v="8b"/>
    <n v="15"/>
    <s v="ARICA Y PARINACOTA"/>
    <n v="1"/>
    <s v="ARICA"/>
    <n v="1"/>
    <s v="ARICA"/>
    <n v="1"/>
    <s v="ARICA"/>
    <n v="2712"/>
    <n v="2748"/>
    <n v="2744"/>
    <n v="248"/>
    <x v="10"/>
    <n v="269"/>
    <n v="6"/>
    <n v="6"/>
    <n v="-1"/>
    <s v="Positiva y significativa"/>
    <x v="1"/>
    <s v="No significativa"/>
  </r>
  <r>
    <n v="2015"/>
    <n v="20160908"/>
    <s v="final20160908v1"/>
    <s v="8b"/>
    <n v="13"/>
    <s v="METROPOLITANA DE SANTIAGO"/>
    <n v="4"/>
    <s v="MAIPO"/>
    <n v="34"/>
    <s v="BUIN"/>
    <n v="6"/>
    <s v="SANTIAGO SUR"/>
    <n v="1179"/>
    <n v="1194"/>
    <n v="1191"/>
    <n v="235"/>
    <x v="1"/>
    <n v="259"/>
    <n v="-3"/>
    <n v="-6"/>
    <n v="-8"/>
    <s v="No significativa"/>
    <x v="0"/>
    <s v="Negativa y significativa"/>
  </r>
  <r>
    <n v="2015"/>
    <n v="20160908"/>
    <s v="final20160908v1"/>
    <s v="8b"/>
    <n v="8"/>
    <s v="BIOBÍO"/>
    <n v="4"/>
    <s v="ÑUBLE"/>
    <n v="34"/>
    <s v="BULNES"/>
    <n v="4"/>
    <s v="ÑUBLE"/>
    <n v="267"/>
    <n v="268"/>
    <n v="268"/>
    <n v="235"/>
    <x v="11"/>
    <n v="253"/>
    <n v="5"/>
    <n v="5"/>
    <n v="-9"/>
    <s v="No significativa"/>
    <x v="0"/>
    <s v="No significativa"/>
  </r>
  <r>
    <n v="2015"/>
    <n v="20160908"/>
    <s v="final20160908v1"/>
    <s v="8b"/>
    <n v="5"/>
    <s v="VALPARAÍSO"/>
    <n v="4"/>
    <s v="PETORCA"/>
    <n v="1"/>
    <s v="CABILDO"/>
    <n v="1"/>
    <s v="QUILLOTA - PETORCA"/>
    <n v="274"/>
    <n v="282"/>
    <n v="280"/>
    <n v="231"/>
    <x v="11"/>
    <n v="253"/>
    <n v="2"/>
    <n v="1"/>
    <n v="-13"/>
    <s v="No significativa"/>
    <x v="0"/>
    <s v="Negativa y significativa"/>
  </r>
  <r>
    <n v="2015"/>
    <n v="20160908"/>
    <s v="final20160908v1"/>
    <s v="8b"/>
    <n v="12"/>
    <s v="MAGALLANES Y DE LA ANTÁRTICA CHILENA"/>
    <n v="2"/>
    <s v="ANTÁRTICA CHILENA"/>
    <n v="2"/>
    <s v="CABO DE HORNOS"/>
    <n v="1"/>
    <s v="MAGALLANES"/>
    <n v="23"/>
    <n v="25"/>
    <n v="25"/>
    <n v="255"/>
    <x v="12"/>
    <n v="274"/>
    <n v="21"/>
    <n v="21"/>
    <n v="0"/>
    <s v="Positiva y significativa"/>
    <x v="1"/>
    <s v="No significativa"/>
  </r>
  <r>
    <n v="2015"/>
    <n v="20160908"/>
    <s v="final20160908v1"/>
    <s v="8b"/>
    <n v="8"/>
    <s v="BIOBÍO"/>
    <n v="3"/>
    <s v="BIOBÍO"/>
    <n v="10"/>
    <s v="CABRERO"/>
    <n v="2"/>
    <s v="BIOBÍO"/>
    <n v="344"/>
    <n v="346"/>
    <n v="348"/>
    <n v="230"/>
    <x v="1"/>
    <n v="250"/>
    <n v="-5"/>
    <n v="-5"/>
    <n v="-9"/>
    <s v="No significativa"/>
    <x v="0"/>
    <s v="Negativa y significativa"/>
  </r>
  <r>
    <n v="2015"/>
    <n v="20160908"/>
    <s v="final20160908v1"/>
    <s v="8b"/>
    <n v="2"/>
    <s v="ANTOFAGASTA"/>
    <n v="2"/>
    <s v="EL LOA"/>
    <n v="7"/>
    <s v="CALAMA"/>
    <n v="2"/>
    <s v="EL LOA"/>
    <n v="2279"/>
    <n v="2309"/>
    <n v="2305"/>
    <n v="245"/>
    <x v="13"/>
    <n v="262"/>
    <n v="6"/>
    <n v="3"/>
    <n v="-3"/>
    <s v="Positiva y significativa"/>
    <x v="0"/>
    <s v="No significativa"/>
  </r>
  <r>
    <n v="2015"/>
    <n v="20160908"/>
    <s v="final20160908v1"/>
    <s v="8b"/>
    <n v="10"/>
    <s v="LOS LAGOS"/>
    <n v="1"/>
    <s v="LLANQUIHUE"/>
    <n v="11"/>
    <s v="CALBUCO"/>
    <n v="2"/>
    <s v="LLANQUIHUE"/>
    <n v="462"/>
    <n v="466"/>
    <n v="464"/>
    <n v="239"/>
    <x v="14"/>
    <n v="259"/>
    <n v="7"/>
    <n v="3"/>
    <n v="-5"/>
    <s v="No significativa"/>
    <x v="0"/>
    <s v="No significativa"/>
  </r>
  <r>
    <n v="2015"/>
    <n v="20160908"/>
    <s v="final20160908v1"/>
    <s v="8b"/>
    <n v="3"/>
    <s v="ATACAMA"/>
    <n v="1"/>
    <s v="COPIAPÓ"/>
    <n v="1"/>
    <s v="CALDERA"/>
    <n v="1"/>
    <s v="COPIAPÓ - CHAÑARAL"/>
    <n v="256"/>
    <n v="253"/>
    <n v="253"/>
    <n v="230"/>
    <x v="15"/>
    <n v="248"/>
    <n v="10"/>
    <n v="5"/>
    <n v="-11"/>
    <s v="Positiva y significativa"/>
    <x v="0"/>
    <s v="Negativa y significativa"/>
  </r>
  <r>
    <n v="2015"/>
    <n v="20160908"/>
    <s v="final20160908v1"/>
    <s v="8b"/>
    <n v="5"/>
    <s v="VALPARAÍSO"/>
    <n v="5"/>
    <s v="QUILLOTA"/>
    <n v="2"/>
    <s v="CALERA"/>
    <n v="1"/>
    <s v="QUILLOTA - PETORCA"/>
    <n v="747"/>
    <n v="743"/>
    <n v="744"/>
    <n v="243"/>
    <x v="16"/>
    <n v="263"/>
    <n v="9"/>
    <n v="3"/>
    <n v="-8"/>
    <s v="Positiva y significativa"/>
    <x v="0"/>
    <s v="Negativa y significativa"/>
  </r>
  <r>
    <n v="2015"/>
    <n v="20160908"/>
    <s v="final20160908v1"/>
    <s v="8b"/>
    <n v="13"/>
    <s v="METROPOLITANA DE SANTIAGO"/>
    <n v="4"/>
    <s v="MAIPO"/>
    <n v="35"/>
    <s v="CALERA DE TANGO"/>
    <n v="6"/>
    <s v="SANTIAGO SUR"/>
    <n v="328"/>
    <n v="332"/>
    <n v="332"/>
    <n v="237"/>
    <x v="17"/>
    <n v="267"/>
    <n v="-2"/>
    <n v="-1"/>
    <n v="-9"/>
    <s v="No significativa"/>
    <x v="0"/>
    <s v="Negativa y significativa"/>
  </r>
  <r>
    <n v="2015"/>
    <n v="20160908"/>
    <s v="final20160908v1"/>
    <s v="8b"/>
    <n v="5"/>
    <s v="VALPARAÍSO"/>
    <n v="3"/>
    <s v="LOS ANDES"/>
    <n v="19"/>
    <s v="CALLE LARGA"/>
    <n v="3"/>
    <s v="SAN FELIPE - LOS ANDES"/>
    <n v="171"/>
    <n v="170"/>
    <n v="170"/>
    <n v="232"/>
    <x v="5"/>
    <n v="255"/>
    <n v="-8"/>
    <n v="-8"/>
    <n v="-14"/>
    <s v="No significativa"/>
    <x v="0"/>
    <s v="Negativa y significativa"/>
  </r>
  <r>
    <n v="2015"/>
    <n v="20160908"/>
    <s v="final20160908v1"/>
    <s v="8b"/>
    <n v="15"/>
    <s v="ARICA Y PARINACOTA"/>
    <n v="1"/>
    <s v="ARICA"/>
    <n v="2"/>
    <s v="CAMARONES"/>
    <n v="1"/>
    <s v="ARICA"/>
    <n v="4"/>
    <n v="4"/>
    <n v="4"/>
    <n v="228"/>
    <x v="18"/>
    <n v="235"/>
    <m/>
    <m/>
    <m/>
    <m/>
    <x v="2"/>
    <m/>
  </r>
  <r>
    <n v="2015"/>
    <n v="20160908"/>
    <s v="final20160908v1"/>
    <s v="8b"/>
    <n v="1"/>
    <s v="TARAPACÁ"/>
    <n v="4"/>
    <s v="TAMARUGAL"/>
    <n v="3"/>
    <s v="CAMIÑA"/>
    <n v="2"/>
    <s v="TAMARUGAL"/>
    <n v="14"/>
    <n v="13"/>
    <n v="13"/>
    <n v="232"/>
    <x v="15"/>
    <n v="234"/>
    <n v="-2"/>
    <n v="9"/>
    <n v="-36"/>
    <s v="No significativa"/>
    <x v="0"/>
    <s v="Negativa y significativa"/>
  </r>
  <r>
    <n v="2015"/>
    <n v="20160908"/>
    <s v="final20160908v1"/>
    <s v="8b"/>
    <n v="4"/>
    <s v="COQUIMBO"/>
    <n v="2"/>
    <s v="CHOAPA"/>
    <n v="1"/>
    <s v="CANELA"/>
    <n v="1"/>
    <s v="CHOAPA"/>
    <n v="121"/>
    <n v="123"/>
    <n v="123"/>
    <n v="242"/>
    <x v="19"/>
    <n v="255"/>
    <n v="3"/>
    <n v="-12"/>
    <n v="2"/>
    <s v="No significativa"/>
    <x v="3"/>
    <s v="No significativa"/>
  </r>
  <r>
    <n v="2015"/>
    <n v="20160908"/>
    <s v="final20160908v1"/>
    <s v="8b"/>
    <n v="9"/>
    <s v="LA ARAUCANÍA"/>
    <n v="1"/>
    <s v="CAUTÍN"/>
    <n v="1"/>
    <s v="CARAHUE"/>
    <n v="1"/>
    <s v="CAUTÍN NORTE"/>
    <n v="355"/>
    <n v="351"/>
    <n v="353"/>
    <n v="244"/>
    <x v="20"/>
    <n v="255"/>
    <n v="5"/>
    <n v="2"/>
    <n v="-3"/>
    <s v="No significativa"/>
    <x v="0"/>
    <s v="No significativa"/>
  </r>
  <r>
    <n v="2015"/>
    <n v="20160908"/>
    <s v="final20160908v1"/>
    <s v="8b"/>
    <n v="5"/>
    <s v="VALPARAÍSO"/>
    <n v="6"/>
    <s v="SAN ANTONIO"/>
    <n v="14"/>
    <s v="CARTAGENA"/>
    <n v="2"/>
    <s v="SAN ANTONIO"/>
    <n v="246"/>
    <n v="243"/>
    <n v="242"/>
    <n v="236"/>
    <x v="1"/>
    <n v="248"/>
    <n v="1"/>
    <n v="-4"/>
    <n v="-21"/>
    <s v="No significativa"/>
    <x v="0"/>
    <s v="Negativa y significativa"/>
  </r>
  <r>
    <n v="2015"/>
    <n v="20160908"/>
    <s v="final20160908v1"/>
    <s v="8b"/>
    <n v="5"/>
    <s v="VALPARAÍSO"/>
    <n v="1"/>
    <s v="VALPARAÍSO"/>
    <n v="29"/>
    <s v="CASABLANCA"/>
    <n v="4"/>
    <s v="VALPARAÍSO"/>
    <n v="342"/>
    <n v="333"/>
    <n v="333"/>
    <n v="241"/>
    <x v="21"/>
    <n v="260"/>
    <n v="7"/>
    <n v="0"/>
    <n v="-9"/>
    <s v="No significativa"/>
    <x v="0"/>
    <s v="Negativa y significativa"/>
  </r>
  <r>
    <n v="2015"/>
    <n v="20160908"/>
    <s v="final20160908v1"/>
    <s v="8b"/>
    <n v="10"/>
    <s v="LOS LAGOS"/>
    <n v="2"/>
    <s v="CHILOÉ"/>
    <n v="2"/>
    <s v="CASTRO"/>
    <n v="1"/>
    <s v="CHILOÉ"/>
    <n v="659"/>
    <n v="669"/>
    <n v="672"/>
    <n v="243"/>
    <x v="16"/>
    <n v="265"/>
    <n v="2"/>
    <n v="1"/>
    <n v="-10"/>
    <s v="No significativa"/>
    <x v="0"/>
    <s v="Negativa y significativa"/>
  </r>
  <r>
    <n v="2015"/>
    <n v="20160908"/>
    <s v="final20160908v1"/>
    <s v="8b"/>
    <n v="5"/>
    <s v="VALPARAÍSO"/>
    <n v="7"/>
    <s v="SAN FELIPE DE ACONCAGUA"/>
    <n v="20"/>
    <s v="CATEMU"/>
    <n v="3"/>
    <s v="SAN FELIPE - LOS ANDES"/>
    <n v="125"/>
    <n v="128"/>
    <n v="128"/>
    <n v="236"/>
    <x v="22"/>
    <n v="254"/>
    <n v="11"/>
    <n v="16"/>
    <n v="-1"/>
    <s v="Positiva y significativa"/>
    <x v="1"/>
    <s v="No significativa"/>
  </r>
  <r>
    <n v="2015"/>
    <n v="20160908"/>
    <s v="final20160908v1"/>
    <s v="8b"/>
    <n v="7"/>
    <s v="MAULE"/>
    <n v="2"/>
    <s v="CAUQUENES"/>
    <n v="1"/>
    <s v="CAUQUENES"/>
    <n v="1"/>
    <s v="CAUQUENES"/>
    <n v="528"/>
    <n v="522"/>
    <n v="521"/>
    <n v="241"/>
    <x v="23"/>
    <n v="263"/>
    <n v="4"/>
    <n v="6"/>
    <n v="-2"/>
    <s v="No significativa"/>
    <x v="0"/>
    <s v="No significativa"/>
  </r>
  <r>
    <n v="2015"/>
    <n v="20160908"/>
    <s v="final20160908v1"/>
    <s v="8b"/>
    <n v="8"/>
    <s v="BIOBÍO"/>
    <n v="2"/>
    <s v="ARAUCO"/>
    <n v="2"/>
    <s v="CAÑETE"/>
    <n v="1"/>
    <s v="ARAUCO"/>
    <n v="505"/>
    <n v="505"/>
    <n v="504"/>
    <n v="250"/>
    <x v="13"/>
    <n v="258"/>
    <n v="8"/>
    <n v="7"/>
    <n v="-7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6"/>
    <s v="CERRILLOS"/>
    <n v="5"/>
    <s v="SANTIAGO PONIENTE"/>
    <n v="852"/>
    <n v="868"/>
    <n v="865"/>
    <n v="243"/>
    <x v="16"/>
    <n v="262"/>
    <n v="12"/>
    <n v="2"/>
    <n v="-6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7"/>
    <s v="CERRO NAVIA"/>
    <n v="5"/>
    <s v="SANTIAGO PONIENTE"/>
    <n v="1265"/>
    <n v="1260"/>
    <n v="1264"/>
    <n v="230"/>
    <x v="11"/>
    <n v="253"/>
    <n v="7"/>
    <n v="3"/>
    <n v="-6"/>
    <s v="Positiva y significativa"/>
    <x v="0"/>
    <s v="No significativa"/>
  </r>
  <r>
    <n v="2015"/>
    <n v="20160908"/>
    <s v="final20160908v1"/>
    <s v="8b"/>
    <n v="10"/>
    <s v="LOS LAGOS"/>
    <n v="4"/>
    <s v="PALENA"/>
    <n v="28"/>
    <s v="CHAITÉN"/>
    <n v="4"/>
    <s v="PALENA"/>
    <n v="50"/>
    <n v="50"/>
    <n v="50"/>
    <n v="248"/>
    <x v="24"/>
    <n v="258"/>
    <n v="8"/>
    <n v="10"/>
    <n v="-14"/>
    <s v="No significativa"/>
    <x v="0"/>
    <s v="No significativa"/>
  </r>
  <r>
    <n v="2015"/>
    <n v="20160908"/>
    <s v="final20160908v1"/>
    <s v="8b"/>
    <n v="7"/>
    <s v="MAULE"/>
    <n v="2"/>
    <s v="CAUQUENES"/>
    <n v="2"/>
    <s v="CHANCO"/>
    <n v="1"/>
    <s v="CAUQUENES"/>
    <n v="86"/>
    <n v="87"/>
    <n v="88"/>
    <n v="218"/>
    <x v="25"/>
    <n v="240"/>
    <n v="4"/>
    <n v="9"/>
    <n v="-17"/>
    <s v="No significativa"/>
    <x v="0"/>
    <s v="Negativa y significativa"/>
  </r>
  <r>
    <n v="2015"/>
    <n v="20160908"/>
    <s v="final20160908v1"/>
    <s v="8b"/>
    <n v="3"/>
    <s v="ATACAMA"/>
    <n v="2"/>
    <s v="CHAÑARAL"/>
    <n v="2"/>
    <s v="CHAÑARAL"/>
    <n v="1"/>
    <s v="COPIAPÓ - CHAÑARAL"/>
    <n v="181"/>
    <n v="177"/>
    <n v="177"/>
    <n v="235"/>
    <x v="26"/>
    <n v="238"/>
    <n v="1"/>
    <n v="-11"/>
    <n v="-7"/>
    <s v="No significativa"/>
    <x v="3"/>
    <s v="No significativa"/>
  </r>
  <r>
    <n v="2015"/>
    <n v="20160908"/>
    <s v="final20160908v1"/>
    <s v="8b"/>
    <n v="8"/>
    <s v="BIOBÍO"/>
    <n v="1"/>
    <s v="CONCEPCIÓN"/>
    <n v="22"/>
    <s v="CHIGUAYANTE"/>
    <n v="3"/>
    <s v="CONCEPCIÓN"/>
    <n v="1051"/>
    <n v="1057"/>
    <n v="1053"/>
    <n v="246"/>
    <x v="27"/>
    <n v="272"/>
    <n v="5"/>
    <n v="7"/>
    <n v="-8"/>
    <s v="No significativa"/>
    <x v="1"/>
    <s v="Negativa y significativa"/>
  </r>
  <r>
    <n v="2015"/>
    <n v="20160908"/>
    <s v="final20160908v1"/>
    <s v="8b"/>
    <n v="11"/>
    <s v="AYSÉN DEL GENERAL CARLOS IBÁÑEZ DEL CAMPO"/>
    <n v="4"/>
    <s v="GENERAL CARRERA"/>
    <n v="2"/>
    <s v="CHILE CHICO"/>
    <n v="1"/>
    <s v="COYHAIQUE"/>
    <n v="60"/>
    <n v="60"/>
    <n v="60"/>
    <n v="243"/>
    <x v="28"/>
    <n v="274"/>
    <n v="53"/>
    <n v="32"/>
    <n v="20"/>
    <s v="Positiva y significativa"/>
    <x v="1"/>
    <s v="Positiva y significativa"/>
  </r>
  <r>
    <n v="2015"/>
    <n v="20160908"/>
    <s v="final20160908v1"/>
    <s v="8b"/>
    <n v="8"/>
    <s v="BIOBÍO"/>
    <n v="4"/>
    <s v="ÑUBLE"/>
    <n v="35"/>
    <s v="CHILLÁN"/>
    <n v="4"/>
    <s v="ÑUBLE"/>
    <n v="2583"/>
    <n v="2648"/>
    <n v="2635"/>
    <n v="245"/>
    <x v="10"/>
    <n v="269"/>
    <n v="2"/>
    <n v="4"/>
    <n v="-9"/>
    <s v="No significativa"/>
    <x v="0"/>
    <s v="Negativa y significativa"/>
  </r>
  <r>
    <n v="2015"/>
    <n v="20160908"/>
    <s v="final20160908v1"/>
    <s v="8b"/>
    <n v="8"/>
    <s v="BIOBÍO"/>
    <n v="4"/>
    <s v="ÑUBLE"/>
    <n v="36"/>
    <s v="CHILLÁN VIEJO"/>
    <n v="4"/>
    <s v="ÑUBLE"/>
    <n v="288"/>
    <n v="297"/>
    <n v="296"/>
    <n v="237"/>
    <x v="5"/>
    <n v="255"/>
    <m/>
    <m/>
    <n v="-5"/>
    <m/>
    <x v="2"/>
    <s v="No significativa"/>
  </r>
  <r>
    <n v="2015"/>
    <n v="20160908"/>
    <s v="final20160908v1"/>
    <s v="8b"/>
    <n v="6"/>
    <s v="LIBERTADOR GENERAL BERNARDO O'HIGGINS"/>
    <n v="3"/>
    <s v="COLCHAGUA"/>
    <n v="24"/>
    <s v="CHIMBARONGO"/>
    <n v="3"/>
    <s v="COLCHAGUA"/>
    <n v="479"/>
    <n v="485"/>
    <n v="483"/>
    <n v="239"/>
    <x v="0"/>
    <n v="261"/>
    <n v="-7"/>
    <n v="1"/>
    <n v="-13"/>
    <s v="No significativa"/>
    <x v="0"/>
    <s v="Negativa y significativa"/>
  </r>
  <r>
    <n v="2015"/>
    <n v="20160908"/>
    <s v="final20160908v1"/>
    <s v="8b"/>
    <n v="9"/>
    <s v="LA ARAUCANÍA"/>
    <n v="1"/>
    <s v="CAUTÍN"/>
    <n v="2"/>
    <s v="CHOLCHOL"/>
    <n v="1"/>
    <s v="CAUTÍN NORTE"/>
    <n v="153"/>
    <n v="148"/>
    <n v="151"/>
    <n v="226"/>
    <x v="26"/>
    <n v="232"/>
    <n v="12"/>
    <n v="6"/>
    <n v="-10"/>
    <s v="Positiva y significativa"/>
    <x v="0"/>
    <s v="No significativa"/>
  </r>
  <r>
    <n v="2015"/>
    <n v="20160908"/>
    <s v="final20160908v1"/>
    <s v="8b"/>
    <n v="10"/>
    <s v="LOS LAGOS"/>
    <n v="2"/>
    <s v="CHILOÉ"/>
    <n v="3"/>
    <s v="CHONCHI"/>
    <n v="1"/>
    <s v="CHILOÉ"/>
    <n v="193"/>
    <n v="190"/>
    <n v="188"/>
    <n v="256"/>
    <x v="23"/>
    <n v="256"/>
    <n v="23"/>
    <n v="12"/>
    <n v="7"/>
    <s v="Positiva y significativa"/>
    <x v="1"/>
    <s v="No significativa"/>
  </r>
  <r>
    <n v="2015"/>
    <n v="20160908"/>
    <s v="final20160908v1"/>
    <s v="8b"/>
    <n v="6"/>
    <s v="LIBERTADOR GENERAL BERNARDO O'HIGGINS"/>
    <n v="3"/>
    <s v="COLCHAGUA"/>
    <n v="25"/>
    <s v="CHÉPICA"/>
    <n v="3"/>
    <s v="COLCHAGUA"/>
    <n v="137"/>
    <n v="136"/>
    <n v="137"/>
    <n v="242"/>
    <x v="16"/>
    <n v="266"/>
    <n v="16"/>
    <n v="21"/>
    <n v="-8"/>
    <s v="Positiva y significativa"/>
    <x v="1"/>
    <s v="No significativa"/>
  </r>
  <r>
    <n v="2015"/>
    <n v="20160908"/>
    <s v="final20160908v1"/>
    <s v="8b"/>
    <n v="11"/>
    <s v="AYSÉN DEL GENERAL CARLOS IBÁÑEZ DEL CAMPO"/>
    <n v="2"/>
    <s v="AISÉN"/>
    <n v="3"/>
    <s v="CISNES"/>
    <n v="1"/>
    <s v="COYHAIQUE"/>
    <n v="70"/>
    <n v="67"/>
    <n v="65"/>
    <n v="218"/>
    <x v="29"/>
    <n v="246"/>
    <n v="-18"/>
    <n v="-7"/>
    <n v="-26"/>
    <s v="Negativa y significativa"/>
    <x v="0"/>
    <s v="Negativa y significativa"/>
  </r>
  <r>
    <n v="2015"/>
    <n v="20160908"/>
    <s v="final20160908v1"/>
    <s v="8b"/>
    <n v="8"/>
    <s v="BIOBÍO"/>
    <n v="4"/>
    <s v="ÑUBLE"/>
    <n v="37"/>
    <s v="COBQUECURA"/>
    <n v="4"/>
    <s v="ÑUBLE"/>
    <n v="50"/>
    <n v="49"/>
    <n v="49"/>
    <n v="225"/>
    <x v="30"/>
    <n v="239"/>
    <n v="11"/>
    <n v="-16"/>
    <n v="-11"/>
    <s v="No significativa"/>
    <x v="3"/>
    <s v="No significativa"/>
  </r>
  <r>
    <n v="2015"/>
    <n v="20160908"/>
    <s v="final20160908v1"/>
    <s v="8b"/>
    <n v="10"/>
    <s v="LOS LAGOS"/>
    <n v="1"/>
    <s v="LLANQUIHUE"/>
    <n v="12"/>
    <s v="COCHAMÓ"/>
    <n v="2"/>
    <s v="LLANQUIHUE"/>
    <n v="35"/>
    <n v="41"/>
    <n v="41"/>
    <n v="222"/>
    <x v="31"/>
    <n v="251"/>
    <m/>
    <m/>
    <n v="-20"/>
    <m/>
    <x v="2"/>
    <s v="Negativa y significativa"/>
  </r>
  <r>
    <n v="2015"/>
    <n v="20160908"/>
    <s v="final20160908v1"/>
    <s v="8b"/>
    <n v="11"/>
    <s v="AYSÉN DEL GENERAL CARLOS IBÁÑEZ DEL CAMPO"/>
    <n v="3"/>
    <s v="CAPITAN PRAT"/>
    <n v="4"/>
    <s v="COCHRANE"/>
    <n v="1"/>
    <s v="COYHAIQUE"/>
    <n v="51"/>
    <n v="51"/>
    <n v="51"/>
    <n v="227"/>
    <x v="19"/>
    <n v="244"/>
    <n v="12"/>
    <n v="-8"/>
    <n v="-17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1"/>
    <s v="CODEGUA"/>
    <n v="1"/>
    <s v="CACHAPOAL"/>
    <n v="96"/>
    <n v="98"/>
    <n v="94"/>
    <n v="230"/>
    <x v="32"/>
    <n v="235"/>
    <n v="8"/>
    <n v="-5"/>
    <n v="-6"/>
    <s v="No significativa"/>
    <x v="0"/>
    <s v="No significativa"/>
  </r>
  <r>
    <n v="2015"/>
    <n v="20160908"/>
    <s v="final20160908v1"/>
    <s v="8b"/>
    <n v="8"/>
    <s v="BIOBÍO"/>
    <n v="4"/>
    <s v="ÑUBLE"/>
    <n v="38"/>
    <s v="COELEMU"/>
    <n v="4"/>
    <s v="ÑUBLE"/>
    <n v="184"/>
    <n v="186"/>
    <n v="186"/>
    <n v="248"/>
    <x v="22"/>
    <n v="273"/>
    <n v="15"/>
    <n v="1"/>
    <n v="-5"/>
    <s v="Positiva y significativa"/>
    <x v="0"/>
    <s v="No significativa"/>
  </r>
  <r>
    <n v="2015"/>
    <n v="20160908"/>
    <s v="final20160908v1"/>
    <s v="8b"/>
    <n v="11"/>
    <s v="AYSÉN DEL GENERAL CARLOS IBÁÑEZ DEL CAMPO"/>
    <n v="1"/>
    <s v="COYHAIQUE"/>
    <n v="5"/>
    <s v="COIHAIQUE"/>
    <n v="1"/>
    <s v="COYHAIQUE"/>
    <n v="811"/>
    <n v="832"/>
    <n v="833"/>
    <n v="239"/>
    <x v="28"/>
    <n v="265"/>
    <n v="11"/>
    <n v="11"/>
    <n v="-8"/>
    <s v="Positiva y significativa"/>
    <x v="1"/>
    <s v="Negativa y significativa"/>
  </r>
  <r>
    <n v="2015"/>
    <n v="20160908"/>
    <s v="final20160908v1"/>
    <s v="8b"/>
    <n v="8"/>
    <s v="BIOBÍO"/>
    <n v="4"/>
    <s v="ÑUBLE"/>
    <n v="39"/>
    <s v="COIHUECO"/>
    <n v="4"/>
    <s v="ÑUBLE"/>
    <n v="325"/>
    <n v="323"/>
    <n v="323"/>
    <n v="235"/>
    <x v="11"/>
    <n v="254"/>
    <n v="7"/>
    <n v="5"/>
    <n v="-9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2"/>
    <s v="COINCO"/>
    <n v="1"/>
    <s v="CACHAPOAL"/>
    <n v="73"/>
    <n v="73"/>
    <n v="73"/>
    <n v="261"/>
    <x v="33"/>
    <n v="260"/>
    <n v="24"/>
    <n v="22"/>
    <n v="-11"/>
    <s v="Positiva y significativa"/>
    <x v="1"/>
    <s v="No significativa"/>
  </r>
  <r>
    <n v="2015"/>
    <n v="20160908"/>
    <s v="final20160908v1"/>
    <s v="8b"/>
    <n v="7"/>
    <s v="MAULE"/>
    <n v="4"/>
    <s v="LINARES"/>
    <n v="13"/>
    <s v="COLBÚN"/>
    <n v="3"/>
    <s v="LINARES"/>
    <n v="268"/>
    <n v="261"/>
    <n v="261"/>
    <n v="241"/>
    <x v="34"/>
    <n v="252"/>
    <n v="16"/>
    <n v="0"/>
    <n v="0"/>
    <s v="Positiva y significativa"/>
    <x v="0"/>
    <s v="No significativa"/>
  </r>
  <r>
    <n v="2015"/>
    <n v="20160908"/>
    <s v="final20160908v1"/>
    <s v="8b"/>
    <n v="1"/>
    <s v="TARAPACÁ"/>
    <n v="4"/>
    <s v="TAMARUGAL"/>
    <n v="4"/>
    <s v="COLCHANE"/>
    <n v="2"/>
    <s v="TAMARUGAL"/>
    <n v="6"/>
    <n v="5"/>
    <n v="5"/>
    <n v="191"/>
    <x v="4"/>
    <n v="223"/>
    <n v="-40"/>
    <m/>
    <m/>
    <s v="Negativa y significativa"/>
    <x v="2"/>
    <m/>
  </r>
  <r>
    <n v="2015"/>
    <n v="20160908"/>
    <s v="final20160908v1"/>
    <s v="8b"/>
    <n v="13"/>
    <s v="METROPOLITANA DE SANTIAGO"/>
    <n v="3"/>
    <s v="CHACABUCO"/>
    <n v="10"/>
    <s v="COLINA"/>
    <n v="3"/>
    <s v="SANTIAGO NORTE"/>
    <n v="1955"/>
    <n v="1960"/>
    <n v="1958"/>
    <n v="254"/>
    <x v="35"/>
    <n v="277"/>
    <n v="6"/>
    <n v="3"/>
    <n v="-7"/>
    <s v="No significativa"/>
    <x v="0"/>
    <s v="No significativa"/>
  </r>
  <r>
    <n v="2015"/>
    <n v="20160908"/>
    <s v="final20160908v1"/>
    <s v="8b"/>
    <n v="9"/>
    <s v="LA ARAUCANÍA"/>
    <n v="2"/>
    <s v="MALLECO"/>
    <n v="23"/>
    <s v="COLLIPULLI"/>
    <n v="3"/>
    <s v="MALLECO"/>
    <n v="371"/>
    <n v="371"/>
    <n v="372"/>
    <n v="241"/>
    <x v="14"/>
    <n v="254"/>
    <n v="15"/>
    <n v="9"/>
    <n v="-10"/>
    <s v="Positiva y significativa"/>
    <x v="1"/>
    <s v="Negativa y significativa"/>
  </r>
  <r>
    <n v="2015"/>
    <n v="20160908"/>
    <s v="final20160908v1"/>
    <s v="8b"/>
    <n v="6"/>
    <s v="LIBERTADOR GENERAL BERNARDO O'HIGGINS"/>
    <n v="1"/>
    <s v="CACHAPOAL"/>
    <n v="3"/>
    <s v="COLTAUCO"/>
    <n v="1"/>
    <s v="CACHAPOAL"/>
    <n v="219"/>
    <n v="223"/>
    <n v="223"/>
    <n v="240"/>
    <x v="21"/>
    <n v="254"/>
    <n v="10"/>
    <n v="3"/>
    <n v="-9"/>
    <s v="Positiva y significativa"/>
    <x v="0"/>
    <s v="No significativa"/>
  </r>
  <r>
    <n v="2015"/>
    <n v="20160908"/>
    <s v="final20160908v1"/>
    <s v="8b"/>
    <n v="4"/>
    <s v="COQUIMBO"/>
    <n v="3"/>
    <s v="LIMARÍ"/>
    <n v="11"/>
    <s v="COMBARBALÁ"/>
    <n v="3"/>
    <s v="LIMARÍ"/>
    <n v="149"/>
    <n v="145"/>
    <n v="147"/>
    <n v="241"/>
    <x v="20"/>
    <n v="257"/>
    <n v="-3"/>
    <n v="0"/>
    <n v="3"/>
    <s v="No significativa"/>
    <x v="0"/>
    <s v="No significativa"/>
  </r>
  <r>
    <n v="2015"/>
    <n v="20160908"/>
    <s v="final20160908v1"/>
    <s v="8b"/>
    <n v="8"/>
    <s v="BIOBÍO"/>
    <n v="1"/>
    <s v="CONCEPCIÓN"/>
    <n v="23"/>
    <s v="CONCEPCIÓN"/>
    <n v="3"/>
    <s v="CONCEPCIÓN"/>
    <n v="2739"/>
    <n v="2797"/>
    <n v="2796"/>
    <n v="248"/>
    <x v="35"/>
    <n v="278"/>
    <n v="-4"/>
    <n v="3"/>
    <n v="-9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11"/>
    <s v="CONCHALÍ"/>
    <n v="3"/>
    <s v="SANTIAGO NORTE"/>
    <n v="1353"/>
    <n v="1335"/>
    <n v="1340"/>
    <n v="225"/>
    <x v="15"/>
    <n v="249"/>
    <n v="1"/>
    <n v="0"/>
    <n v="-12"/>
    <s v="No significativa"/>
    <x v="0"/>
    <s v="Negativa y significativa"/>
  </r>
  <r>
    <n v="2015"/>
    <n v="20160908"/>
    <s v="final20160908v1"/>
    <s v="8b"/>
    <n v="5"/>
    <s v="VALPARAÍSO"/>
    <n v="1"/>
    <s v="VALPARAÍSO"/>
    <n v="30"/>
    <s v="CONCÓN"/>
    <n v="4"/>
    <s v="VALPARAÍSO"/>
    <n v="505"/>
    <n v="515"/>
    <n v="516"/>
    <n v="253"/>
    <x v="33"/>
    <n v="276"/>
    <n v="4"/>
    <n v="-4"/>
    <n v="-13"/>
    <s v="No significativa"/>
    <x v="0"/>
    <s v="Negativa y significativa"/>
  </r>
  <r>
    <n v="2015"/>
    <n v="20160908"/>
    <s v="final20160908v1"/>
    <s v="8b"/>
    <n v="7"/>
    <s v="MAULE"/>
    <n v="1"/>
    <s v="TALCA"/>
    <n v="21"/>
    <s v="CONSTITUCIÓN"/>
    <n v="4"/>
    <s v="TALCA"/>
    <n v="631"/>
    <n v="643"/>
    <n v="642"/>
    <n v="257"/>
    <x v="27"/>
    <n v="276"/>
    <n v="6"/>
    <n v="4"/>
    <n v="-4"/>
    <s v="No significativa"/>
    <x v="0"/>
    <s v="No significativa"/>
  </r>
  <r>
    <n v="2015"/>
    <n v="20160908"/>
    <s v="final20160908v1"/>
    <s v="8b"/>
    <n v="8"/>
    <s v="BIOBÍO"/>
    <n v="2"/>
    <s v="ARAUCO"/>
    <n v="3"/>
    <s v="CONTULMO"/>
    <n v="1"/>
    <s v="ARAUCO"/>
    <n v="96"/>
    <n v="97"/>
    <n v="97"/>
    <n v="249"/>
    <x v="15"/>
    <n v="256"/>
    <n v="-2"/>
    <n v="-2"/>
    <n v="0"/>
    <s v="No significativa"/>
    <x v="0"/>
    <s v="No significativa"/>
  </r>
  <r>
    <n v="2015"/>
    <n v="20160908"/>
    <s v="final20160908v1"/>
    <s v="8b"/>
    <n v="3"/>
    <s v="ATACAMA"/>
    <n v="1"/>
    <s v="COPIAPÓ"/>
    <n v="3"/>
    <s v="COPIAPÓ"/>
    <n v="1"/>
    <s v="COPIAPÓ - CHAÑARAL"/>
    <n v="2080"/>
    <n v="2113"/>
    <n v="2111"/>
    <n v="237"/>
    <x v="23"/>
    <n v="258"/>
    <n v="4"/>
    <n v="1"/>
    <n v="-8"/>
    <s v="No significativa"/>
    <x v="0"/>
    <s v="Negativa y significativa"/>
  </r>
  <r>
    <n v="2015"/>
    <n v="20160908"/>
    <s v="final20160908v1"/>
    <s v="8b"/>
    <n v="4"/>
    <s v="COQUIMBO"/>
    <n v="1"/>
    <s v="ELQUI"/>
    <n v="6"/>
    <s v="COQUIMBO"/>
    <n v="2"/>
    <s v="ELQUI"/>
    <n v="2547"/>
    <n v="2552"/>
    <n v="2555"/>
    <n v="238"/>
    <x v="36"/>
    <n v="259"/>
    <n v="3"/>
    <n v="-1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24"/>
    <s v="CORONEL"/>
    <n v="3"/>
    <s v="CONCEPCIÓN"/>
    <n v="1256"/>
    <n v="1263"/>
    <n v="1266"/>
    <n v="236"/>
    <x v="21"/>
    <n v="256"/>
    <n v="0"/>
    <n v="5"/>
    <n v="-9"/>
    <s v="No significativa"/>
    <x v="0"/>
    <s v="Negativa y significativa"/>
  </r>
  <r>
    <n v="2015"/>
    <n v="20160908"/>
    <s v="final20160908v1"/>
    <s v="8b"/>
    <n v="14"/>
    <s v="LOS RÍOS"/>
    <n v="1"/>
    <s v="VALDIVIA"/>
    <n v="5"/>
    <s v="CORRAL"/>
    <n v="2"/>
    <s v="VALDIVIA"/>
    <n v="51"/>
    <n v="53"/>
    <n v="53"/>
    <n v="225"/>
    <x v="37"/>
    <n v="235"/>
    <n v="15"/>
    <n v="13"/>
    <n v="-8"/>
    <s v="Positiva y significativa"/>
    <x v="0"/>
    <s v="No significativa"/>
  </r>
  <r>
    <n v="2015"/>
    <n v="20160908"/>
    <s v="final20160908v1"/>
    <s v="8b"/>
    <n v="9"/>
    <s v="LA ARAUCANÍA"/>
    <n v="1"/>
    <s v="CAUTÍN"/>
    <n v="3"/>
    <s v="CUNCO"/>
    <n v="1"/>
    <s v="CAUTÍN NORTE"/>
    <n v="212"/>
    <n v="212"/>
    <n v="212"/>
    <n v="239"/>
    <x v="34"/>
    <n v="249"/>
    <n v="2"/>
    <n v="-4"/>
    <n v="-5"/>
    <s v="No significativa"/>
    <x v="0"/>
    <s v="No significativa"/>
  </r>
  <r>
    <n v="2015"/>
    <n v="20160908"/>
    <s v="final20160908v1"/>
    <s v="8b"/>
    <n v="9"/>
    <s v="LA ARAUCANÍA"/>
    <n v="2"/>
    <s v="MALLECO"/>
    <n v="24"/>
    <s v="CURACAUTÍN"/>
    <n v="3"/>
    <s v="MALLECO"/>
    <n v="193"/>
    <n v="193"/>
    <n v="193"/>
    <n v="221"/>
    <x v="38"/>
    <n v="237"/>
    <n v="-2"/>
    <n v="-2"/>
    <n v="-19"/>
    <s v="No significativa"/>
    <x v="0"/>
    <s v="Negativa y significativa"/>
  </r>
  <r>
    <n v="2015"/>
    <n v="20160908"/>
    <s v="final20160908v1"/>
    <s v="8b"/>
    <n v="13"/>
    <s v="METROPOLITANA DE SANTIAGO"/>
    <n v="5"/>
    <s v="MELIPILLA"/>
    <n v="44"/>
    <s v="CURACAVÍ"/>
    <n v="7"/>
    <s v="TALAGANTE"/>
    <n v="366"/>
    <n v="365"/>
    <n v="368"/>
    <n v="237"/>
    <x v="13"/>
    <n v="260"/>
    <n v="7"/>
    <n v="10"/>
    <n v="-5"/>
    <s v="No significativa"/>
    <x v="1"/>
    <s v="No significativa"/>
  </r>
  <r>
    <n v="2015"/>
    <n v="20160908"/>
    <s v="final20160908v1"/>
    <s v="8b"/>
    <n v="10"/>
    <s v="LOS LAGOS"/>
    <n v="2"/>
    <s v="CHILOÉ"/>
    <n v="4"/>
    <s v="CURACO DE VÉLEZ"/>
    <n v="1"/>
    <s v="CHILOÉ"/>
    <n v="32"/>
    <n v="33"/>
    <n v="33"/>
    <n v="240"/>
    <x v="13"/>
    <n v="256"/>
    <n v="16"/>
    <n v="17"/>
    <n v="-8"/>
    <s v="Positiva y significativa"/>
    <x v="1"/>
    <s v="No significativa"/>
  </r>
  <r>
    <n v="2015"/>
    <n v="20160908"/>
    <s v="final20160908v1"/>
    <s v="8b"/>
    <n v="8"/>
    <s v="BIOBÍO"/>
    <n v="2"/>
    <s v="ARAUCO"/>
    <n v="4"/>
    <s v="CURANILAHUE"/>
    <n v="1"/>
    <s v="ARAUCO"/>
    <n v="457"/>
    <n v="458"/>
    <n v="460"/>
    <n v="235"/>
    <x v="23"/>
    <n v="254"/>
    <n v="2"/>
    <n v="-1"/>
    <n v="-3"/>
    <s v="No significativa"/>
    <x v="0"/>
    <s v="No significativa"/>
  </r>
  <r>
    <n v="2015"/>
    <n v="20160908"/>
    <s v="final20160908v1"/>
    <s v="8b"/>
    <n v="9"/>
    <s v="LA ARAUCANÍA"/>
    <n v="1"/>
    <s v="CAUTÍN"/>
    <n v="12"/>
    <s v="CURARREHUE"/>
    <n v="2"/>
    <s v="CAUTÍN SUR"/>
    <n v="90"/>
    <n v="89"/>
    <n v="89"/>
    <n v="242"/>
    <x v="39"/>
    <n v="244"/>
    <n v="17"/>
    <n v="8"/>
    <n v="-9"/>
    <s v="Positiva y significativa"/>
    <x v="0"/>
    <s v="No significativa"/>
  </r>
  <r>
    <n v="2015"/>
    <n v="20160908"/>
    <s v="final20160908v1"/>
    <s v="8b"/>
    <n v="7"/>
    <s v="MAULE"/>
    <n v="1"/>
    <s v="TALCA"/>
    <n v="22"/>
    <s v="CUREPTO"/>
    <n v="4"/>
    <s v="TALCA"/>
    <n v="114"/>
    <n v="117"/>
    <n v="117"/>
    <n v="254"/>
    <x v="0"/>
    <n v="260"/>
    <n v="6"/>
    <n v="-3"/>
    <n v="-7"/>
    <s v="No significativa"/>
    <x v="0"/>
    <s v="No significativa"/>
  </r>
  <r>
    <n v="2015"/>
    <n v="20160908"/>
    <s v="final20160908v1"/>
    <s v="8b"/>
    <n v="7"/>
    <s v="MAULE"/>
    <n v="3"/>
    <s v="CURICÓ"/>
    <n v="4"/>
    <s v="CURICÓ"/>
    <n v="2"/>
    <s v="CURICÓ"/>
    <n v="2017"/>
    <n v="2017"/>
    <n v="2030"/>
    <n v="252"/>
    <x v="40"/>
    <n v="278"/>
    <n v="4"/>
    <n v="3"/>
    <n v="-3"/>
    <s v="No significativa"/>
    <x v="0"/>
    <s v="No significativa"/>
  </r>
  <r>
    <n v="2015"/>
    <n v="20160908"/>
    <s v="final20160908v1"/>
    <s v="8b"/>
    <n v="10"/>
    <s v="LOS LAGOS"/>
    <n v="2"/>
    <s v="CHILOÉ"/>
    <n v="5"/>
    <s v="DALCAHUE"/>
    <n v="1"/>
    <s v="CHILOÉ"/>
    <n v="199"/>
    <n v="200"/>
    <n v="199"/>
    <n v="239"/>
    <x v="21"/>
    <n v="257"/>
    <n v="-1"/>
    <n v="3"/>
    <n v="-8"/>
    <s v="No significativa"/>
    <x v="0"/>
    <s v="No significativa"/>
  </r>
  <r>
    <n v="2015"/>
    <n v="20160908"/>
    <s v="final20160908v1"/>
    <s v="8b"/>
    <n v="3"/>
    <s v="ATACAMA"/>
    <n v="2"/>
    <s v="CHAÑARAL"/>
    <n v="4"/>
    <s v="DIEGO DE ALMAGRO"/>
    <n v="1"/>
    <s v="COPIAPÓ - CHAÑARAL"/>
    <n v="203"/>
    <n v="200"/>
    <n v="200"/>
    <n v="235"/>
    <x v="11"/>
    <n v="262"/>
    <n v="6"/>
    <n v="0"/>
    <n v="-12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4"/>
    <s v="DOÑIHUE"/>
    <n v="1"/>
    <s v="CACHAPOAL"/>
    <n v="217"/>
    <n v="220"/>
    <n v="220"/>
    <n v="241"/>
    <x v="12"/>
    <n v="261"/>
    <n v="0"/>
    <n v="1"/>
    <n v="-13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6"/>
    <s v="EL BOSQUE"/>
    <n v="6"/>
    <s v="SANTIAGO SUR"/>
    <n v="2324"/>
    <n v="2368"/>
    <n v="2373"/>
    <n v="235"/>
    <x v="0"/>
    <n v="259"/>
    <n v="5"/>
    <n v="3"/>
    <n v="-6"/>
    <s v="No significativa"/>
    <x v="0"/>
    <s v="No significativa"/>
  </r>
  <r>
    <n v="2015"/>
    <n v="20160908"/>
    <s v="final20160908v1"/>
    <s v="8b"/>
    <n v="8"/>
    <s v="BIOBÍO"/>
    <n v="4"/>
    <s v="ÑUBLE"/>
    <n v="40"/>
    <s v="EL CARMEN"/>
    <n v="4"/>
    <s v="ÑUBLE"/>
    <n v="182"/>
    <n v="177"/>
    <n v="178"/>
    <n v="239"/>
    <x v="41"/>
    <n v="251"/>
    <n v="-2"/>
    <n v="-5"/>
    <n v="-13"/>
    <s v="No significativa"/>
    <x v="0"/>
    <s v="Negativa y significativa"/>
  </r>
  <r>
    <n v="2015"/>
    <n v="20160908"/>
    <s v="final20160908v1"/>
    <s v="8b"/>
    <n v="13"/>
    <s v="METROPOLITANA DE SANTIAGO"/>
    <n v="6"/>
    <s v="TALAGANTE"/>
    <n v="45"/>
    <s v="EL MONTE"/>
    <n v="7"/>
    <s v="TALAGANTE"/>
    <n v="397"/>
    <n v="398"/>
    <n v="399"/>
    <n v="228"/>
    <x v="14"/>
    <n v="252"/>
    <n v="1"/>
    <n v="1"/>
    <n v="0"/>
    <s v="No significativa"/>
    <x v="0"/>
    <s v="No significativa"/>
  </r>
  <r>
    <n v="2015"/>
    <n v="20160908"/>
    <s v="final20160908v1"/>
    <s v="8b"/>
    <n v="5"/>
    <s v="VALPARAÍSO"/>
    <n v="6"/>
    <s v="SAN ANTONIO"/>
    <n v="15"/>
    <s v="EL QUISCO"/>
    <n v="2"/>
    <s v="SAN ANTONIO"/>
    <n v="130"/>
    <n v="136"/>
    <n v="136"/>
    <n v="221"/>
    <x v="31"/>
    <n v="243"/>
    <n v="-21"/>
    <n v="-5"/>
    <n v="-25"/>
    <s v="Negativa y significativa"/>
    <x v="0"/>
    <s v="Negativa y significativa"/>
  </r>
  <r>
    <n v="2015"/>
    <n v="20160908"/>
    <s v="final20160908v1"/>
    <s v="8b"/>
    <n v="5"/>
    <s v="VALPARAÍSO"/>
    <n v="6"/>
    <s v="SAN ANTONIO"/>
    <n v="16"/>
    <s v="EL TABO"/>
    <n v="2"/>
    <s v="SAN ANTONIO"/>
    <n v="54"/>
    <n v="55"/>
    <n v="55"/>
    <n v="221"/>
    <x v="38"/>
    <n v="254"/>
    <n v="-20"/>
    <n v="-11"/>
    <n v="-1"/>
    <s v="Negativa y significativa"/>
    <x v="0"/>
    <s v="No significativa"/>
  </r>
  <r>
    <n v="2015"/>
    <n v="20160908"/>
    <s v="final20160908v1"/>
    <s v="8b"/>
    <n v="7"/>
    <s v="MAULE"/>
    <n v="1"/>
    <s v="TALCA"/>
    <n v="23"/>
    <s v="EMPEDRADO"/>
    <n v="4"/>
    <s v="TALCA"/>
    <n v="47"/>
    <n v="46"/>
    <n v="46"/>
    <n v="230"/>
    <x v="16"/>
    <n v="254"/>
    <n v="-1"/>
    <n v="5"/>
    <n v="-18"/>
    <s v="No significativa"/>
    <x v="0"/>
    <s v="Negativa y significativa"/>
  </r>
  <r>
    <n v="2015"/>
    <n v="20160908"/>
    <s v="final20160908v1"/>
    <s v="8b"/>
    <n v="9"/>
    <s v="LA ARAUCANÍA"/>
    <n v="2"/>
    <s v="MALLECO"/>
    <n v="25"/>
    <s v="ERCILLA"/>
    <n v="3"/>
    <s v="MALLECO"/>
    <n v="103"/>
    <n v="103"/>
    <n v="103"/>
    <n v="224"/>
    <x v="30"/>
    <n v="242"/>
    <n v="8"/>
    <n v="-17"/>
    <n v="-1"/>
    <s v="No significativa"/>
    <x v="3"/>
    <s v="No significativa"/>
  </r>
  <r>
    <n v="2015"/>
    <n v="20160908"/>
    <s v="final20160908v1"/>
    <s v="8b"/>
    <n v="13"/>
    <s v="METROPOLITANA DE SANTIAGO"/>
    <n v="1"/>
    <s v="SANTIAGO"/>
    <n v="28"/>
    <s v="ESTACIÓN CENTRAL"/>
    <n v="5"/>
    <s v="SANTIAGO PONIENTE"/>
    <n v="1484"/>
    <n v="1475"/>
    <n v="1477"/>
    <n v="236"/>
    <x v="42"/>
    <n v="258"/>
    <n v="6"/>
    <n v="3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25"/>
    <s v="FLORIDA"/>
    <n v="3"/>
    <s v="CONCEPCIÓN"/>
    <n v="113"/>
    <n v="118"/>
    <n v="117"/>
    <n v="221"/>
    <x v="8"/>
    <n v="242"/>
    <n v="-8"/>
    <n v="-4"/>
    <n v="-15"/>
    <s v="No significativa"/>
    <x v="0"/>
    <s v="Negativa y significativa"/>
  </r>
  <r>
    <n v="2015"/>
    <n v="20160908"/>
    <s v="final20160908v1"/>
    <s v="8b"/>
    <n v="9"/>
    <s v="LA ARAUCANÍA"/>
    <n v="1"/>
    <s v="CAUTÍN"/>
    <n v="13"/>
    <s v="FREIRE"/>
    <n v="2"/>
    <s v="CAUTÍN SUR"/>
    <n v="279"/>
    <n v="277"/>
    <n v="280"/>
    <n v="240"/>
    <x v="29"/>
    <n v="257"/>
    <n v="2"/>
    <n v="7"/>
    <n v="-8"/>
    <s v="No significativa"/>
    <x v="0"/>
    <s v="Negativa y significativa"/>
  </r>
  <r>
    <n v="2015"/>
    <n v="20160908"/>
    <s v="final20160908v1"/>
    <s v="8b"/>
    <n v="3"/>
    <s v="ATACAMA"/>
    <n v="3"/>
    <s v="HUASCO"/>
    <n v="7"/>
    <s v="FREIRINA"/>
    <n v="2"/>
    <s v="HUASCO"/>
    <n v="65"/>
    <n v="60"/>
    <n v="60"/>
    <n v="244"/>
    <x v="0"/>
    <n v="257"/>
    <n v="32"/>
    <n v="32"/>
    <n v="5"/>
    <s v="Positiva y significativa"/>
    <x v="1"/>
    <s v="No significativa"/>
  </r>
  <r>
    <n v="2015"/>
    <n v="20160908"/>
    <s v="final20160908v1"/>
    <s v="8b"/>
    <n v="10"/>
    <s v="LOS LAGOS"/>
    <n v="1"/>
    <s v="LLANQUIHUE"/>
    <n v="13"/>
    <s v="FRESIA"/>
    <n v="2"/>
    <s v="LLANQUIHUE"/>
    <n v="159"/>
    <n v="162"/>
    <n v="162"/>
    <n v="232"/>
    <x v="20"/>
    <n v="252"/>
    <n v="11"/>
    <n v="-1"/>
    <n v="3"/>
    <s v="Positiva y significativa"/>
    <x v="0"/>
    <s v="No significativa"/>
  </r>
  <r>
    <n v="2015"/>
    <n v="20160908"/>
    <s v="final20160908v1"/>
    <s v="8b"/>
    <n v="10"/>
    <s v="LOS LAGOS"/>
    <n v="1"/>
    <s v="LLANQUIHUE"/>
    <n v="14"/>
    <s v="FRUTILLAR"/>
    <n v="2"/>
    <s v="LLANQUIHUE"/>
    <n v="217"/>
    <n v="217"/>
    <n v="217"/>
    <n v="239"/>
    <x v="21"/>
    <n v="253"/>
    <n v="8"/>
    <n v="3"/>
    <n v="-4"/>
    <s v="No significativa"/>
    <x v="0"/>
    <s v="No significativa"/>
  </r>
  <r>
    <n v="2015"/>
    <n v="20160908"/>
    <s v="final20160908v1"/>
    <s v="8b"/>
    <n v="10"/>
    <s v="LOS LAGOS"/>
    <n v="4"/>
    <s v="PALENA"/>
    <n v="29"/>
    <s v="FUTALEUFÚ"/>
    <n v="4"/>
    <s v="PALENA"/>
    <n v="22"/>
    <n v="28"/>
    <n v="28"/>
    <n v="242"/>
    <x v="43"/>
    <n v="262"/>
    <n v="2"/>
    <n v="17"/>
    <n v="-5"/>
    <s v="No significativa"/>
    <x v="1"/>
    <s v="No significativa"/>
  </r>
  <r>
    <n v="2015"/>
    <n v="20160908"/>
    <s v="final20160908v1"/>
    <s v="8b"/>
    <n v="14"/>
    <s v="LOS RÍOS"/>
    <n v="2"/>
    <s v="RANCO"/>
    <n v="1"/>
    <s v="FUTRONO"/>
    <n v="1"/>
    <s v="RANCO"/>
    <n v="255"/>
    <n v="266"/>
    <n v="267"/>
    <n v="246"/>
    <x v="20"/>
    <n v="256"/>
    <n v="9"/>
    <n v="1"/>
    <n v="-5"/>
    <s v="Positiva y significativa"/>
    <x v="0"/>
    <s v="No significativa"/>
  </r>
  <r>
    <n v="2015"/>
    <n v="20160908"/>
    <s v="final20160908v1"/>
    <s v="8b"/>
    <n v="9"/>
    <s v="LA ARAUCANÍA"/>
    <n v="1"/>
    <s v="CAUTÍN"/>
    <n v="4"/>
    <s v="GALVARINO"/>
    <n v="1"/>
    <s v="CAUTÍN NORTE"/>
    <n v="178"/>
    <n v="180"/>
    <n v="180"/>
    <n v="238"/>
    <x v="32"/>
    <n v="237"/>
    <n v="9"/>
    <n v="-6"/>
    <n v="-17"/>
    <s v="No significativa"/>
    <x v="0"/>
    <s v="Negativa y significativa"/>
  </r>
  <r>
    <n v="2015"/>
    <n v="20160908"/>
    <s v="final20160908v1"/>
    <s v="8b"/>
    <n v="15"/>
    <s v="ARICA Y PARINACOTA"/>
    <n v="2"/>
    <s v="PARINACOTA"/>
    <n v="3"/>
    <s v="GENERAL LAGOS"/>
    <n v="2"/>
    <s v="PARINACOTA"/>
    <n v="9"/>
    <n v="8"/>
    <n v="8"/>
    <n v="195"/>
    <x v="44"/>
    <n v="189"/>
    <n v="-3"/>
    <n v="-13"/>
    <n v="-22"/>
    <s v="No significativa"/>
    <x v="0"/>
    <s v="No significativa"/>
  </r>
  <r>
    <n v="2015"/>
    <n v="20160908"/>
    <s v="final20160908v1"/>
    <s v="8b"/>
    <n v="9"/>
    <s v="LA ARAUCANÍA"/>
    <n v="1"/>
    <s v="CAUTÍN"/>
    <n v="14"/>
    <s v="GORBEA"/>
    <n v="2"/>
    <s v="CAUTÍN SUR"/>
    <n v="131"/>
    <n v="125"/>
    <n v="127"/>
    <n v="240"/>
    <x v="19"/>
    <n v="257"/>
    <n v="8"/>
    <n v="-1"/>
    <n v="-5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5"/>
    <s v="GRANEROS"/>
    <n v="1"/>
    <s v="CACHAPOAL"/>
    <n v="527"/>
    <n v="518"/>
    <n v="517"/>
    <n v="228"/>
    <x v="29"/>
    <n v="251"/>
    <n v="10"/>
    <n v="1"/>
    <n v="-3"/>
    <s v="Positiva y significativa"/>
    <x v="0"/>
    <s v="No significativa"/>
  </r>
  <r>
    <n v="2015"/>
    <n v="20160908"/>
    <s v="final20160908v1"/>
    <s v="8b"/>
    <n v="11"/>
    <s v="AYSÉN DEL GENERAL CARLOS IBÁÑEZ DEL CAMPO"/>
    <n v="2"/>
    <s v="AISÉN"/>
    <n v="6"/>
    <s v="GUAITECAS"/>
    <n v="1"/>
    <s v="COYHAIQUE"/>
    <n v="26"/>
    <n v="26"/>
    <n v="25"/>
    <n v="240"/>
    <x v="29"/>
    <n v="243"/>
    <n v="5"/>
    <n v="-8"/>
    <n v="4"/>
    <s v="No significativa"/>
    <x v="0"/>
    <s v="No significativa"/>
  </r>
  <r>
    <n v="2015"/>
    <n v="20160908"/>
    <s v="final20160908v1"/>
    <s v="8b"/>
    <n v="5"/>
    <s v="VALPARAÍSO"/>
    <n v="5"/>
    <s v="QUILLOTA"/>
    <n v="3"/>
    <s v="HIJUELAS"/>
    <n v="1"/>
    <s v="QUILLOTA - PETORCA"/>
    <n v="204"/>
    <n v="207"/>
    <n v="207"/>
    <n v="229"/>
    <x v="2"/>
    <n v="251"/>
    <n v="-2"/>
    <n v="-3"/>
    <n v="-13"/>
    <s v="No significativa"/>
    <x v="0"/>
    <s v="Negativa y significativa"/>
  </r>
  <r>
    <n v="2015"/>
    <n v="20160908"/>
    <s v="final20160908v1"/>
    <s v="8b"/>
    <n v="10"/>
    <s v="LOS LAGOS"/>
    <n v="4"/>
    <s v="PALENA"/>
    <n v="15"/>
    <s v="HUALAIHUÉ"/>
    <n v="2"/>
    <s v="LLANQUIHUE"/>
    <n v="139"/>
    <n v="143"/>
    <n v="145"/>
    <n v="237"/>
    <x v="15"/>
    <n v="260"/>
    <n v="-4"/>
    <n v="1"/>
    <n v="-11"/>
    <s v="No significativa"/>
    <x v="0"/>
    <s v="Negativa y significativa"/>
  </r>
  <r>
    <n v="2015"/>
    <n v="20160908"/>
    <s v="final20160908v1"/>
    <s v="8b"/>
    <n v="7"/>
    <s v="MAULE"/>
    <n v="3"/>
    <s v="CURICÓ"/>
    <n v="5"/>
    <s v="HUALAÑÉ"/>
    <n v="2"/>
    <s v="CURICÓ"/>
    <n v="125"/>
    <n v="127"/>
    <n v="127"/>
    <n v="254"/>
    <x v="45"/>
    <n v="285"/>
    <n v="3"/>
    <n v="18"/>
    <n v="-4"/>
    <s v="No significativa"/>
    <x v="1"/>
    <s v="No significativa"/>
  </r>
  <r>
    <n v="2015"/>
    <n v="20160908"/>
    <s v="final20160908v1"/>
    <s v="8b"/>
    <n v="8"/>
    <s v="BIOBÍO"/>
    <n v="1"/>
    <s v="CONCEPCIÓN"/>
    <n v="26"/>
    <s v="HUALPÉN"/>
    <n v="3"/>
    <s v="CONCEPCIÓN"/>
    <n v="968"/>
    <n v="997"/>
    <n v="990"/>
    <n v="239"/>
    <x v="16"/>
    <n v="261"/>
    <n v="5"/>
    <n v="3"/>
    <n v="-16"/>
    <s v="No significativa"/>
    <x v="0"/>
    <s v="Negativa y significativa"/>
  </r>
  <r>
    <n v="2015"/>
    <n v="20160908"/>
    <s v="final20160908v1"/>
    <s v="8b"/>
    <n v="8"/>
    <s v="BIOBÍO"/>
    <n v="1"/>
    <s v="CONCEPCIÓN"/>
    <n v="27"/>
    <s v="HUALQUI"/>
    <n v="3"/>
    <s v="CONCEPCIÓN"/>
    <n v="233"/>
    <n v="240"/>
    <n v="240"/>
    <n v="226"/>
    <x v="46"/>
    <n v="248"/>
    <n v="3"/>
    <n v="-1"/>
    <n v="-1"/>
    <s v="No significativa"/>
    <x v="0"/>
    <s v="No significativa"/>
  </r>
  <r>
    <n v="2015"/>
    <n v="20160908"/>
    <s v="final20160908v1"/>
    <s v="8b"/>
    <n v="1"/>
    <s v="TARAPACÁ"/>
    <n v="4"/>
    <s v="TAMARUGAL"/>
    <n v="5"/>
    <s v="HUARA"/>
    <n v="2"/>
    <s v="TAMARUGAL"/>
    <n v="20"/>
    <n v="20"/>
    <n v="20"/>
    <n v="237"/>
    <x v="34"/>
    <n v="231"/>
    <n v="33"/>
    <n v="13"/>
    <n v="-1"/>
    <s v="Positiva y significativa"/>
    <x v="0"/>
    <s v="No significativa"/>
  </r>
  <r>
    <n v="2015"/>
    <n v="20160908"/>
    <s v="final20160908v1"/>
    <s v="8b"/>
    <n v="3"/>
    <s v="ATACAMA"/>
    <n v="3"/>
    <s v="HUASCO"/>
    <n v="8"/>
    <s v="HUASCO"/>
    <n v="2"/>
    <s v="HUASCO"/>
    <n v="110"/>
    <n v="118"/>
    <n v="118"/>
    <n v="230"/>
    <x v="47"/>
    <n v="243"/>
    <n v="14"/>
    <n v="-4"/>
    <n v="1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12"/>
    <s v="HUECHURABA"/>
    <n v="3"/>
    <s v="SANTIAGO NORTE"/>
    <n v="911"/>
    <n v="919"/>
    <n v="923"/>
    <n v="246"/>
    <x v="48"/>
    <n v="268"/>
    <n v="9"/>
    <n v="5"/>
    <n v="-4"/>
    <s v="Positiva y significativa"/>
    <x v="0"/>
    <s v="No significativa"/>
  </r>
  <r>
    <n v="2015"/>
    <n v="20160908"/>
    <s v="final20160908v1"/>
    <s v="8b"/>
    <n v="4"/>
    <s v="COQUIMBO"/>
    <n v="2"/>
    <s v="CHOAPA"/>
    <n v="2"/>
    <s v="ILLAPEL"/>
    <n v="1"/>
    <s v="CHOAPA"/>
    <n v="136"/>
    <n v="137"/>
    <n v="137"/>
    <n v="251"/>
    <x v="49"/>
    <n v="278"/>
    <n v="-9"/>
    <n v="-11"/>
    <n v="-7"/>
    <s v="No significativa"/>
    <x v="3"/>
    <s v="No significativa"/>
  </r>
  <r>
    <n v="2015"/>
    <n v="20160908"/>
    <s v="final20160908v1"/>
    <s v="8b"/>
    <n v="13"/>
    <s v="METROPOLITANA DE SANTIAGO"/>
    <n v="1"/>
    <s v="SANTIAGO"/>
    <n v="13"/>
    <s v="INDEPENDENCIA"/>
    <n v="3"/>
    <s v="SANTIAGO NORTE"/>
    <n v="1069"/>
    <n v="1089"/>
    <n v="1091"/>
    <n v="248"/>
    <x v="43"/>
    <n v="267"/>
    <n v="11"/>
    <n v="3"/>
    <n v="0"/>
    <s v="Positiva y significativa"/>
    <x v="0"/>
    <s v="No significativa"/>
  </r>
  <r>
    <n v="2015"/>
    <n v="20160908"/>
    <s v="final20160908v1"/>
    <s v="8b"/>
    <n v="1"/>
    <s v="TARAPACÁ"/>
    <n v="1"/>
    <s v="IQUIQUE"/>
    <n v="2"/>
    <s v="IQUIQUE"/>
    <n v="1"/>
    <s v="IQUIQUE"/>
    <n v="2462"/>
    <n v="2490"/>
    <n v="2491"/>
    <n v="244"/>
    <x v="12"/>
    <n v="264"/>
    <n v="3"/>
    <n v="4"/>
    <n v="-4"/>
    <s v="No significativa"/>
    <x v="0"/>
    <s v="No significativa"/>
  </r>
  <r>
    <n v="2015"/>
    <n v="20160908"/>
    <s v="final20160908v1"/>
    <s v="8b"/>
    <n v="13"/>
    <s v="METROPOLITANA DE SANTIAGO"/>
    <n v="6"/>
    <s v="TALAGANTE"/>
    <n v="46"/>
    <s v="ISLA DE MAIPO"/>
    <n v="7"/>
    <s v="TALAGANTE"/>
    <n v="408"/>
    <n v="406"/>
    <n v="407"/>
    <n v="238"/>
    <x v="21"/>
    <n v="256"/>
    <n v="10"/>
    <n v="9"/>
    <n v="-3"/>
    <s v="Positiva y significativa"/>
    <x v="1"/>
    <s v="No significativa"/>
  </r>
  <r>
    <n v="2015"/>
    <n v="20160908"/>
    <s v="final20160908v1"/>
    <s v="8b"/>
    <n v="5"/>
    <s v="VALPARAÍSO"/>
    <n v="2"/>
    <s v="ISLA DE PASCUA"/>
    <n v="31"/>
    <s v="ISLA DE PASCUA"/>
    <n v="4"/>
    <s v="VALPARAÍSO"/>
    <n v="82"/>
    <n v="84"/>
    <n v="85"/>
    <n v="231"/>
    <x v="46"/>
    <n v="249"/>
    <n v="-2"/>
    <n v="-13"/>
    <n v="-22"/>
    <s v="No significativa"/>
    <x v="3"/>
    <s v="Negativa y significativa"/>
  </r>
  <r>
    <n v="2015"/>
    <n v="20160908"/>
    <s v="final20160908v1"/>
    <s v="8b"/>
    <n v="5"/>
    <s v="VALPARAÍSO"/>
    <n v="1"/>
    <s v="VALPARAÍSO"/>
    <n v="32"/>
    <s v="JUAN FERNÁNDEZ"/>
    <n v="4"/>
    <s v="VALPARAÍSO"/>
    <n v="13"/>
    <n v="15"/>
    <n v="15"/>
    <n v="233"/>
    <x v="41"/>
    <n v="249"/>
    <n v="-11"/>
    <n v="-13"/>
    <n v="-35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7"/>
    <s v="LA CISTERNA"/>
    <n v="6"/>
    <s v="SANTIAGO SUR"/>
    <n v="1451"/>
    <n v="1460"/>
    <n v="1464"/>
    <n v="238"/>
    <x v="50"/>
    <n v="264"/>
    <n v="6"/>
    <n v="5"/>
    <n v="-9"/>
    <s v="No significativa"/>
    <x v="0"/>
    <s v="Negativa y significativa"/>
  </r>
  <r>
    <n v="2015"/>
    <n v="20160908"/>
    <s v="final20160908v1"/>
    <s v="8b"/>
    <n v="5"/>
    <s v="VALPARAÍSO"/>
    <n v="5"/>
    <s v="QUILLOTA"/>
    <n v="4"/>
    <s v="LA CRUZ"/>
    <n v="1"/>
    <s v="QUILLOTA - PETORCA"/>
    <n v="125"/>
    <n v="123"/>
    <n v="128"/>
    <n v="230"/>
    <x v="14"/>
    <n v="247"/>
    <n v="-2"/>
    <n v="-5"/>
    <n v="-12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18"/>
    <s v="LA ESTRELLA"/>
    <n v="2"/>
    <s v="CARDENAL CARO"/>
    <n v="16"/>
    <n v="18"/>
    <n v="17"/>
    <n v="253"/>
    <x v="51"/>
    <n v="242"/>
    <n v="10"/>
    <n v="13"/>
    <n v="-7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"/>
    <s v="LA FLORIDA"/>
    <n v="1"/>
    <s v="CORDILLERA"/>
    <n v="4877"/>
    <n v="4893"/>
    <n v="4883"/>
    <n v="240"/>
    <x v="43"/>
    <n v="269"/>
    <n v="3"/>
    <n v="2"/>
    <n v="-8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8"/>
    <s v="LA GRANJA"/>
    <n v="6"/>
    <s v="SANTIAGO SUR"/>
    <n v="1324"/>
    <n v="1355"/>
    <n v="1367"/>
    <n v="229"/>
    <x v="22"/>
    <n v="253"/>
    <n v="-2"/>
    <n v="1"/>
    <n v="-6"/>
    <s v="No significativa"/>
    <x v="0"/>
    <s v="No significativa"/>
  </r>
  <r>
    <n v="2015"/>
    <n v="20160908"/>
    <s v="final20160908v1"/>
    <s v="8b"/>
    <n v="4"/>
    <s v="COQUIMBO"/>
    <n v="1"/>
    <s v="ELQUI"/>
    <n v="7"/>
    <s v="LA HIGUERA"/>
    <n v="2"/>
    <s v="ELQUI"/>
    <n v="49"/>
    <n v="46"/>
    <n v="47"/>
    <n v="212"/>
    <x v="47"/>
    <n v="231"/>
    <n v="-7"/>
    <n v="4"/>
    <n v="-6"/>
    <s v="No significativa"/>
    <x v="0"/>
    <s v="No significativa"/>
  </r>
  <r>
    <n v="2015"/>
    <n v="20160908"/>
    <s v="final20160908v1"/>
    <s v="8b"/>
    <n v="5"/>
    <s v="VALPARAÍSO"/>
    <n v="4"/>
    <s v="PETORCA"/>
    <n v="5"/>
    <s v="LA LIGUA"/>
    <n v="1"/>
    <s v="QUILLOTA - PETORCA"/>
    <n v="492"/>
    <n v="495"/>
    <n v="493"/>
    <n v="239"/>
    <x v="1"/>
    <n v="261"/>
    <n v="1"/>
    <n v="-1"/>
    <n v="-5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"/>
    <s v="LA PINTANA"/>
    <n v="1"/>
    <s v="CORDILLERA"/>
    <n v="2248"/>
    <n v="2238"/>
    <n v="2243"/>
    <n v="229"/>
    <x v="22"/>
    <n v="253"/>
    <n v="9"/>
    <n v="4"/>
    <n v="-3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18"/>
    <s v="LA REINA"/>
    <n v="4"/>
    <s v="SANTIAGO ORIENTE"/>
    <n v="1493"/>
    <n v="1506"/>
    <n v="1508"/>
    <n v="258"/>
    <x v="52"/>
    <n v="290"/>
    <n v="-1"/>
    <n v="4"/>
    <n v="-5"/>
    <s v="No significativa"/>
    <x v="0"/>
    <s v="No significativa"/>
  </r>
  <r>
    <n v="2015"/>
    <n v="20160908"/>
    <s v="final20160908v1"/>
    <s v="8b"/>
    <n v="4"/>
    <s v="COQUIMBO"/>
    <n v="1"/>
    <s v="ELQUI"/>
    <n v="8"/>
    <s v="LA SERENA"/>
    <n v="2"/>
    <s v="ELQUI"/>
    <n v="3184"/>
    <n v="3225"/>
    <n v="3224"/>
    <n v="246"/>
    <x v="49"/>
    <n v="271"/>
    <n v="2"/>
    <n v="-1"/>
    <n v="-9"/>
    <s v="No significativa"/>
    <x v="0"/>
    <s v="Negativa y significativa"/>
  </r>
  <r>
    <n v="2015"/>
    <n v="20160908"/>
    <s v="final20160908v1"/>
    <s v="8b"/>
    <n v="14"/>
    <s v="LOS RÍOS"/>
    <n v="2"/>
    <s v="RANCO"/>
    <n v="2"/>
    <s v="LA UNIÓN"/>
    <n v="1"/>
    <s v="RANCO"/>
    <n v="542"/>
    <n v="547"/>
    <n v="545"/>
    <n v="254"/>
    <x v="50"/>
    <n v="268"/>
    <n v="16"/>
    <n v="12"/>
    <n v="4"/>
    <s v="Positiva y significativa"/>
    <x v="1"/>
    <s v="No significativa"/>
  </r>
  <r>
    <n v="2015"/>
    <n v="20160908"/>
    <s v="final20160908v1"/>
    <s v="8b"/>
    <n v="14"/>
    <s v="LOS RÍOS"/>
    <n v="2"/>
    <s v="RANCO"/>
    <n v="3"/>
    <s v="LAGO RANCO"/>
    <n v="1"/>
    <s v="RANCO"/>
    <n v="114"/>
    <n v="113"/>
    <n v="113"/>
    <n v="229"/>
    <x v="2"/>
    <n v="243"/>
    <n v="-7"/>
    <n v="-11"/>
    <n v="-18"/>
    <s v="No significativa"/>
    <x v="3"/>
    <s v="Negativa y significativa"/>
  </r>
  <r>
    <n v="2015"/>
    <n v="20160908"/>
    <s v="final20160908v1"/>
    <s v="8b"/>
    <n v="11"/>
    <s v="AYSÉN DEL GENERAL CARLOS IBÁÑEZ DEL CAMPO"/>
    <n v="1"/>
    <s v="COYHAIQUE"/>
    <n v="7"/>
    <s v="LAGO VERDE"/>
    <n v="1"/>
    <s v="COYHAIQUE"/>
    <n v="6"/>
    <n v="6"/>
    <n v="6"/>
    <n v="274"/>
    <x v="53"/>
    <n v="276"/>
    <n v="27"/>
    <m/>
    <m/>
    <s v="No significativa"/>
    <x v="2"/>
    <m/>
  </r>
  <r>
    <n v="2015"/>
    <n v="20160908"/>
    <s v="final20160908v1"/>
    <s v="8b"/>
    <n v="12"/>
    <s v="MAGALLANES Y DE LA ANTÁRTICA CHILENA"/>
    <n v="1"/>
    <s v="MAGALLANES"/>
    <n v="3"/>
    <s v="LAGUNA BLANCA"/>
    <n v="1"/>
    <s v="MAGALLANES"/>
    <n v="3"/>
    <n v="4"/>
    <n v="4"/>
    <n v="204"/>
    <x v="13"/>
    <n v="234"/>
    <m/>
    <m/>
    <m/>
    <m/>
    <x v="2"/>
    <m/>
  </r>
  <r>
    <n v="2015"/>
    <n v="20160908"/>
    <s v="final20160908v1"/>
    <s v="8b"/>
    <n v="8"/>
    <s v="BIOBÍO"/>
    <n v="3"/>
    <s v="BIOBÍO"/>
    <n v="11"/>
    <s v="LAJA"/>
    <n v="2"/>
    <s v="BIOBÍO"/>
    <n v="293"/>
    <n v="310"/>
    <n v="309"/>
    <n v="243"/>
    <x v="49"/>
    <n v="263"/>
    <n v="1"/>
    <n v="-8"/>
    <n v="-7"/>
    <s v="No significativa"/>
    <x v="0"/>
    <s v="No significativa"/>
  </r>
  <r>
    <n v="2015"/>
    <n v="20160908"/>
    <s v="final20160908v1"/>
    <s v="8b"/>
    <n v="13"/>
    <s v="METROPOLITANA DE SANTIAGO"/>
    <n v="3"/>
    <s v="CHACABUCO"/>
    <n v="14"/>
    <s v="LAMPA"/>
    <n v="3"/>
    <s v="SANTIAGO NORTE"/>
    <n v="924"/>
    <n v="936"/>
    <n v="934"/>
    <n v="231"/>
    <x v="22"/>
    <n v="253"/>
    <n v="5"/>
    <n v="2"/>
    <n v="-9"/>
    <s v="No significativa"/>
    <x v="0"/>
    <s v="Negativa y significativa"/>
  </r>
  <r>
    <n v="2015"/>
    <n v="20160908"/>
    <s v="final20160908v1"/>
    <s v="8b"/>
    <n v="14"/>
    <s v="LOS RÍOS"/>
    <n v="1"/>
    <s v="VALDIVIA"/>
    <n v="6"/>
    <s v="LANCO"/>
    <n v="2"/>
    <s v="VALDIVIA"/>
    <n v="219"/>
    <n v="214"/>
    <n v="216"/>
    <n v="235"/>
    <x v="54"/>
    <n v="246"/>
    <n v="3"/>
    <n v="2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6"/>
    <s v="LAS CABRAS"/>
    <n v="1"/>
    <s v="CACHAPOAL"/>
    <n v="346"/>
    <n v="346"/>
    <n v="345"/>
    <n v="242"/>
    <x v="55"/>
    <n v="264"/>
    <n v="0"/>
    <n v="-4"/>
    <n v="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9"/>
    <s v="LAS CONDES"/>
    <n v="4"/>
    <s v="SANTIAGO ORIENTE"/>
    <n v="2783"/>
    <n v="2809"/>
    <n v="2812"/>
    <n v="269"/>
    <x v="56"/>
    <n v="303"/>
    <n v="-3"/>
    <n v="3"/>
    <n v="-9"/>
    <s v="No significativa"/>
    <x v="0"/>
    <s v="Negativa y significativa"/>
  </r>
  <r>
    <n v="2015"/>
    <n v="20160908"/>
    <s v="final20160908v1"/>
    <s v="8b"/>
    <n v="9"/>
    <s v="LA ARAUCANÍA"/>
    <n v="1"/>
    <s v="CAUTÍN"/>
    <n v="5"/>
    <s v="LAUTARO"/>
    <n v="1"/>
    <s v="CAUTÍN NORTE"/>
    <n v="492"/>
    <n v="492"/>
    <n v="493"/>
    <n v="236"/>
    <x v="19"/>
    <n v="254"/>
    <n v="5"/>
    <n v="-2"/>
    <n v="-10"/>
    <s v="No significativa"/>
    <x v="0"/>
    <s v="Negativa y significativa"/>
  </r>
  <r>
    <n v="2015"/>
    <n v="20160908"/>
    <s v="final20160908v1"/>
    <s v="8b"/>
    <n v="8"/>
    <s v="BIOBÍO"/>
    <n v="2"/>
    <s v="ARAUCO"/>
    <n v="5"/>
    <s v="LEBU"/>
    <n v="1"/>
    <s v="ARAUCO"/>
    <n v="385"/>
    <n v="397"/>
    <n v="395"/>
    <n v="240"/>
    <x v="6"/>
    <n v="253"/>
    <n v="0"/>
    <n v="-11"/>
    <n v="-16"/>
    <s v="No significativa"/>
    <x v="3"/>
    <s v="Negativa y significativa"/>
  </r>
  <r>
    <n v="2015"/>
    <n v="20160908"/>
    <s v="final20160908v1"/>
    <s v="8b"/>
    <n v="7"/>
    <s v="MAULE"/>
    <n v="3"/>
    <s v="CURICÓ"/>
    <n v="6"/>
    <s v="LICANTÉN"/>
    <n v="2"/>
    <s v="CURICÓ"/>
    <n v="83"/>
    <n v="83"/>
    <n v="82"/>
    <n v="256"/>
    <x v="57"/>
    <n v="272"/>
    <n v="15"/>
    <n v="16"/>
    <n v="-2"/>
    <s v="Positiva y significativa"/>
    <x v="1"/>
    <s v="No significativa"/>
  </r>
  <r>
    <n v="2015"/>
    <n v="20160908"/>
    <s v="final20160908v1"/>
    <s v="8b"/>
    <n v="5"/>
    <s v="VALPARAÍSO"/>
    <n v="8"/>
    <s v="MARGA MARGA"/>
    <n v="6"/>
    <s v="LIMACHE"/>
    <n v="1"/>
    <s v="QUILLOTA - PETORCA"/>
    <n v="583"/>
    <n v="595"/>
    <n v="593"/>
    <n v="234"/>
    <x v="5"/>
    <n v="258"/>
    <n v="3"/>
    <n v="0"/>
    <n v="-5"/>
    <s v="No significativa"/>
    <x v="0"/>
    <s v="No significativa"/>
  </r>
  <r>
    <n v="2015"/>
    <n v="20160908"/>
    <s v="final20160908v1"/>
    <s v="8b"/>
    <n v="7"/>
    <s v="MAULE"/>
    <n v="4"/>
    <s v="LINARES"/>
    <n v="14"/>
    <s v="LINARES"/>
    <n v="3"/>
    <s v="LINARES"/>
    <n v="1361"/>
    <n v="1368"/>
    <n v="1372"/>
    <n v="256"/>
    <x v="27"/>
    <n v="275"/>
    <n v="6"/>
    <n v="11"/>
    <n v="-1"/>
    <s v="Positiva y significativa"/>
    <x v="1"/>
    <s v="No significativa"/>
  </r>
  <r>
    <n v="2015"/>
    <n v="20160908"/>
    <s v="final20160908v1"/>
    <s v="8b"/>
    <n v="6"/>
    <s v="LIBERTADOR GENERAL BERNARDO O'HIGGINS"/>
    <n v="2"/>
    <s v="CARDENAL CARO"/>
    <n v="19"/>
    <s v="LITUECHE"/>
    <n v="2"/>
    <s v="CARDENAL CARO"/>
    <n v="78"/>
    <n v="78"/>
    <n v="78"/>
    <n v="244"/>
    <x v="25"/>
    <n v="246"/>
    <n v="4"/>
    <n v="-6"/>
    <n v="-6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1"/>
    <s v="LLAILLAY"/>
    <n v="3"/>
    <s v="SAN FELIPE - LOS ANDES"/>
    <n v="327"/>
    <n v="328"/>
    <n v="328"/>
    <n v="240"/>
    <x v="36"/>
    <n v="258"/>
    <n v="7"/>
    <n v="5"/>
    <n v="-7"/>
    <s v="No significativa"/>
    <x v="0"/>
    <s v="No significativa"/>
  </r>
  <r>
    <n v="2015"/>
    <n v="20160908"/>
    <s v="final20160908v1"/>
    <s v="8b"/>
    <n v="10"/>
    <s v="LOS LAGOS"/>
    <n v="1"/>
    <s v="LLANQUIHUE"/>
    <n v="16"/>
    <s v="LLANQUIHUE"/>
    <n v="2"/>
    <s v="LLANQUIHUE"/>
    <n v="199"/>
    <n v="200"/>
    <n v="198"/>
    <n v="233"/>
    <x v="34"/>
    <n v="243"/>
    <n v="6"/>
    <n v="-2"/>
    <n v="-9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0"/>
    <s v="LO BARNECHEA"/>
    <n v="4"/>
    <s v="SANTIAGO ORIENTE"/>
    <n v="1405"/>
    <n v="1398"/>
    <n v="1394"/>
    <n v="268"/>
    <x v="58"/>
    <n v="297"/>
    <n v="2"/>
    <n v="5"/>
    <n v="-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9"/>
    <s v="LO ESPEJO"/>
    <n v="6"/>
    <s v="SANTIAGO SUR"/>
    <n v="820"/>
    <n v="843"/>
    <n v="845"/>
    <n v="225"/>
    <x v="41"/>
    <n v="246"/>
    <n v="2"/>
    <n v="-1"/>
    <n v="-11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29"/>
    <s v="LO PRADO"/>
    <n v="5"/>
    <s v="SANTIAGO PONIENTE"/>
    <n v="763"/>
    <n v="776"/>
    <n v="774"/>
    <n v="223"/>
    <x v="55"/>
    <n v="248"/>
    <n v="0"/>
    <n v="0"/>
    <n v="-7"/>
    <s v="No significativa"/>
    <x v="0"/>
    <s v="Negativa y significativa"/>
  </r>
  <r>
    <n v="2015"/>
    <n v="20160908"/>
    <s v="final20160908v1"/>
    <s v="8b"/>
    <n v="6"/>
    <s v="LIBERTADOR GENERAL BERNARDO O'HIGGINS"/>
    <n v="3"/>
    <s v="COLCHAGUA"/>
    <n v="26"/>
    <s v="LOLOL"/>
    <n v="3"/>
    <s v="COLCHAGUA"/>
    <n v="72"/>
    <n v="72"/>
    <n v="72"/>
    <n v="226"/>
    <x v="25"/>
    <n v="237"/>
    <n v="30"/>
    <n v="-4"/>
    <n v="-9"/>
    <s v="Positiva y significativa"/>
    <x v="0"/>
    <s v="No significativa"/>
  </r>
  <r>
    <n v="2015"/>
    <n v="20160908"/>
    <s v="final20160908v1"/>
    <s v="8b"/>
    <n v="9"/>
    <s v="LA ARAUCANÍA"/>
    <n v="1"/>
    <s v="CAUTÍN"/>
    <n v="15"/>
    <s v="LONCOCHE"/>
    <n v="2"/>
    <s v="CAUTÍN SUR"/>
    <n v="297"/>
    <n v="293"/>
    <n v="295"/>
    <n v="257"/>
    <x v="13"/>
    <n v="267"/>
    <n v="0"/>
    <n v="-1"/>
    <n v="-2"/>
    <s v="No significativa"/>
    <x v="0"/>
    <s v="No significativa"/>
  </r>
  <r>
    <n v="2015"/>
    <n v="20160908"/>
    <s v="final20160908v1"/>
    <s v="8b"/>
    <n v="7"/>
    <s v="MAULE"/>
    <n v="4"/>
    <s v="LINARES"/>
    <n v="15"/>
    <s v="LONGAVÍ"/>
    <n v="3"/>
    <s v="LINARES"/>
    <n v="286"/>
    <n v="287"/>
    <n v="287"/>
    <n v="253"/>
    <x v="13"/>
    <n v="261"/>
    <n v="10"/>
    <n v="4"/>
    <n v="3"/>
    <s v="Positiva y significativa"/>
    <x v="0"/>
    <s v="No significativa"/>
  </r>
  <r>
    <n v="2015"/>
    <n v="20160908"/>
    <s v="final20160908v1"/>
    <s v="8b"/>
    <n v="9"/>
    <s v="LA ARAUCANÍA"/>
    <n v="2"/>
    <s v="MALLECO"/>
    <n v="26"/>
    <s v="LONQUIMAY"/>
    <n v="3"/>
    <s v="MALLECO"/>
    <n v="164"/>
    <n v="157"/>
    <n v="155"/>
    <n v="226"/>
    <x v="32"/>
    <n v="236"/>
    <n v="-2"/>
    <n v="-3"/>
    <n v="-6"/>
    <s v="No significativa"/>
    <x v="0"/>
    <s v="No significativa"/>
  </r>
  <r>
    <n v="2015"/>
    <n v="20160908"/>
    <s v="final20160908v1"/>
    <s v="8b"/>
    <n v="5"/>
    <s v="VALPARAÍSO"/>
    <n v="3"/>
    <s v="LOS ANDES"/>
    <n v="22"/>
    <s v="LOS ANDES"/>
    <n v="3"/>
    <s v="SAN FELIPE - LOS ANDES"/>
    <n v="1046"/>
    <n v="1049"/>
    <n v="1050"/>
    <n v="249"/>
    <x v="12"/>
    <n v="267"/>
    <n v="10"/>
    <n v="3"/>
    <n v="-7"/>
    <s v="Positiva y significativa"/>
    <x v="0"/>
    <s v="Negativa y significativa"/>
  </r>
  <r>
    <n v="2015"/>
    <n v="20160908"/>
    <s v="final20160908v1"/>
    <s v="8b"/>
    <n v="14"/>
    <s v="LOS RÍOS"/>
    <n v="1"/>
    <s v="VALDIVIA"/>
    <n v="7"/>
    <s v="LOS LAGOS"/>
    <n v="2"/>
    <s v="VALDIVIA"/>
    <n v="271"/>
    <n v="264"/>
    <n v="265"/>
    <n v="237"/>
    <x v="41"/>
    <n v="253"/>
    <n v="1"/>
    <n v="2"/>
    <n v="-17"/>
    <s v="No significativa"/>
    <x v="0"/>
    <s v="Negativa y significativa"/>
  </r>
  <r>
    <n v="2015"/>
    <n v="20160908"/>
    <s v="final20160908v1"/>
    <s v="8b"/>
    <n v="10"/>
    <s v="LOS LAGOS"/>
    <n v="1"/>
    <s v="LLANQUIHUE"/>
    <n v="17"/>
    <s v="LOS MUERMOS"/>
    <n v="2"/>
    <s v="LLANQUIHUE"/>
    <n v="260"/>
    <n v="264"/>
    <n v="264"/>
    <n v="245"/>
    <x v="5"/>
    <n v="260"/>
    <n v="12"/>
    <n v="0"/>
    <n v="-7"/>
    <s v="Positiva y significativa"/>
    <x v="0"/>
    <s v="No significativa"/>
  </r>
  <r>
    <n v="2015"/>
    <n v="20160908"/>
    <s v="final20160908v1"/>
    <s v="8b"/>
    <n v="9"/>
    <s v="LA ARAUCANÍA"/>
    <n v="2"/>
    <s v="MALLECO"/>
    <n v="27"/>
    <s v="LOS SAUCES"/>
    <n v="3"/>
    <s v="MALLECO"/>
    <n v="72"/>
    <n v="77"/>
    <n v="76"/>
    <n v="236"/>
    <x v="2"/>
    <n v="246"/>
    <n v="14"/>
    <n v="-2"/>
    <n v="-3"/>
    <s v="Positiva y significativa"/>
    <x v="0"/>
    <s v="No significativa"/>
  </r>
  <r>
    <n v="2015"/>
    <n v="20160908"/>
    <s v="final20160908v1"/>
    <s v="8b"/>
    <n v="4"/>
    <s v="COQUIMBO"/>
    <n v="2"/>
    <s v="CHOAPA"/>
    <n v="3"/>
    <s v="LOS VILOS"/>
    <n v="1"/>
    <s v="CHOAPA"/>
    <n v="259"/>
    <n v="253"/>
    <n v="252"/>
    <n v="218"/>
    <x v="46"/>
    <n v="246"/>
    <n v="-5"/>
    <n v="0"/>
    <n v="-6"/>
    <s v="No significativa"/>
    <x v="0"/>
    <s v="No significativa"/>
  </r>
  <r>
    <n v="2015"/>
    <n v="20160908"/>
    <s v="final20160908v1"/>
    <s v="8b"/>
    <n v="8"/>
    <s v="BIOBÍO"/>
    <n v="2"/>
    <s v="ARAUCO"/>
    <n v="6"/>
    <s v="LOS ÁLAMOS"/>
    <n v="1"/>
    <s v="ARAUCO"/>
    <n v="290"/>
    <n v="295"/>
    <n v="294"/>
    <n v="235"/>
    <x v="14"/>
    <n v="246"/>
    <n v="6"/>
    <n v="-3"/>
    <n v="-6"/>
    <s v="No significativa"/>
    <x v="0"/>
    <s v="No significativa"/>
  </r>
  <r>
    <n v="2015"/>
    <n v="20160908"/>
    <s v="final20160908v1"/>
    <s v="8b"/>
    <n v="8"/>
    <s v="BIOBÍO"/>
    <n v="3"/>
    <s v="BIOBÍO"/>
    <n v="12"/>
    <s v="LOS ÁNGELES"/>
    <n v="2"/>
    <s v="BIOBÍO"/>
    <n v="2849"/>
    <n v="2873"/>
    <n v="2857"/>
    <n v="245"/>
    <x v="28"/>
    <n v="268"/>
    <n v="8"/>
    <n v="6"/>
    <n v="-4"/>
    <s v="Positiva y significativa"/>
    <x v="0"/>
    <s v="No significativa"/>
  </r>
  <r>
    <n v="2015"/>
    <n v="20160908"/>
    <s v="final20160908v1"/>
    <s v="8b"/>
    <n v="8"/>
    <s v="BIOBÍO"/>
    <n v="1"/>
    <s v="CONCEPCIÓN"/>
    <n v="28"/>
    <s v="LOTA"/>
    <n v="3"/>
    <s v="CONCEPCIÓN"/>
    <n v="590"/>
    <n v="616"/>
    <n v="609"/>
    <n v="232"/>
    <x v="24"/>
    <n v="252"/>
    <n v="0"/>
    <n v="1"/>
    <n v="-11"/>
    <s v="No significativa"/>
    <x v="0"/>
    <s v="Negativa y significativa"/>
  </r>
  <r>
    <n v="2015"/>
    <n v="20160908"/>
    <s v="final20160908v1"/>
    <s v="8b"/>
    <n v="9"/>
    <s v="LA ARAUCANÍA"/>
    <n v="2"/>
    <s v="MALLECO"/>
    <n v="28"/>
    <s v="LUMACO"/>
    <n v="3"/>
    <s v="MALLECO"/>
    <n v="119"/>
    <n v="118"/>
    <n v="118"/>
    <n v="224"/>
    <x v="59"/>
    <n v="238"/>
    <n v="3"/>
    <n v="-2"/>
    <n v="-22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7"/>
    <s v="MACHALÍ"/>
    <n v="1"/>
    <s v="CACHAPOAL"/>
    <n v="736"/>
    <n v="730"/>
    <n v="731"/>
    <n v="257"/>
    <x v="60"/>
    <n v="284"/>
    <n v="10"/>
    <n v="13"/>
    <n v="1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21"/>
    <s v="MACUL"/>
    <n v="4"/>
    <s v="SANTIAGO ORIENTE"/>
    <n v="971"/>
    <n v="981"/>
    <n v="985"/>
    <n v="239"/>
    <x v="43"/>
    <n v="265"/>
    <n v="1"/>
    <n v="5"/>
    <n v="-6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0"/>
    <s v="MAIPÚ"/>
    <n v="5"/>
    <s v="SANTIAGO PONIENTE"/>
    <n v="6554"/>
    <n v="6600"/>
    <n v="6602"/>
    <n v="246"/>
    <x v="40"/>
    <n v="272"/>
    <n v="4"/>
    <n v="4"/>
    <n v="-5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8"/>
    <s v="MALLOA"/>
    <n v="1"/>
    <s v="CACHAPOAL"/>
    <n v="77"/>
    <n v="77"/>
    <n v="77"/>
    <n v="240"/>
    <x v="11"/>
    <n v="254"/>
    <n v="3"/>
    <n v="-6"/>
    <n v="-3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0"/>
    <s v="MARCHIHUE"/>
    <n v="2"/>
    <s v="CARDENAL CARO"/>
    <n v="68"/>
    <n v="70"/>
    <n v="70"/>
    <n v="252"/>
    <x v="50"/>
    <n v="267"/>
    <n v="23"/>
    <n v="9"/>
    <n v="1"/>
    <s v="Positiva y significativa"/>
    <x v="0"/>
    <s v="No significativa"/>
  </r>
  <r>
    <n v="2015"/>
    <n v="20160908"/>
    <s v="final20160908v1"/>
    <s v="8b"/>
    <n v="14"/>
    <s v="LOS RÍOS"/>
    <n v="1"/>
    <s v="VALDIVIA"/>
    <n v="8"/>
    <s v="MARIQUINA"/>
    <n v="2"/>
    <s v="VALDIVIA"/>
    <n v="316"/>
    <n v="318"/>
    <n v="322"/>
    <n v="237"/>
    <x v="22"/>
    <n v="258"/>
    <n v="10"/>
    <n v="12"/>
    <n v="-4"/>
    <s v="Positiva y significativa"/>
    <x v="1"/>
    <s v="No significativa"/>
  </r>
  <r>
    <n v="2015"/>
    <n v="20160908"/>
    <s v="final20160908v1"/>
    <s v="8b"/>
    <n v="2"/>
    <s v="ANTOFAGASTA"/>
    <n v="3"/>
    <s v="TOCOPILLA"/>
    <n v="2"/>
    <s v="MARÍA ELENA"/>
    <n v="1"/>
    <s v="ANTOFAGASTA"/>
    <n v="75"/>
    <n v="72"/>
    <n v="72"/>
    <n v="221"/>
    <x v="14"/>
    <n v="243"/>
    <n v="9"/>
    <n v="-1"/>
    <n v="-11"/>
    <s v="No significativa"/>
    <x v="0"/>
    <s v="No significativa"/>
  </r>
  <r>
    <n v="2015"/>
    <n v="20160908"/>
    <s v="final20160908v1"/>
    <s v="8b"/>
    <n v="13"/>
    <s v="METROPOLITANA DE SANTIAGO"/>
    <n v="5"/>
    <s v="MELIPILLA"/>
    <n v="47"/>
    <s v="MARÍA PINTO"/>
    <n v="7"/>
    <s v="TALAGANTE"/>
    <n v="114"/>
    <n v="111"/>
    <n v="111"/>
    <n v="243"/>
    <x v="22"/>
    <n v="262"/>
    <n v="15"/>
    <n v="11"/>
    <n v="1"/>
    <s v="Positiva y significativa"/>
    <x v="1"/>
    <s v="No significativa"/>
  </r>
  <r>
    <n v="2015"/>
    <n v="20160908"/>
    <s v="final20160908v1"/>
    <s v="8b"/>
    <n v="7"/>
    <s v="MAULE"/>
    <n v="1"/>
    <s v="TALCA"/>
    <n v="24"/>
    <s v="MAULE"/>
    <n v="4"/>
    <s v="TALCA"/>
    <n v="266"/>
    <n v="262"/>
    <n v="264"/>
    <n v="250"/>
    <x v="49"/>
    <n v="278"/>
    <n v="15"/>
    <n v="11"/>
    <n v="10"/>
    <s v="Positiva y significativa"/>
    <x v="1"/>
    <s v="Positiva y significativa"/>
  </r>
  <r>
    <n v="2015"/>
    <n v="20160908"/>
    <s v="final20160908v1"/>
    <s v="8b"/>
    <n v="10"/>
    <s v="LOS LAGOS"/>
    <n v="1"/>
    <s v="LLANQUIHUE"/>
    <n v="18"/>
    <s v="MAULLÍN"/>
    <n v="2"/>
    <s v="LLANQUIHUE"/>
    <n v="155"/>
    <n v="152"/>
    <n v="154"/>
    <n v="234"/>
    <x v="29"/>
    <n v="252"/>
    <n v="-2"/>
    <n v="6"/>
    <n v="-6"/>
    <s v="No significativa"/>
    <x v="0"/>
    <s v="No significativa"/>
  </r>
  <r>
    <n v="2015"/>
    <n v="20160908"/>
    <s v="final20160908v1"/>
    <s v="8b"/>
    <n v="2"/>
    <s v="ANTOFAGASTA"/>
    <n v="1"/>
    <s v="ANTOFAGASTA"/>
    <n v="3"/>
    <s v="MEJILLONES"/>
    <n v="1"/>
    <s v="ANTOFAGASTA"/>
    <n v="144"/>
    <n v="140"/>
    <n v="139"/>
    <n v="208"/>
    <x v="34"/>
    <n v="237"/>
    <n v="-27"/>
    <n v="-4"/>
    <n v="-11"/>
    <s v="Negativa y significativa"/>
    <x v="0"/>
    <s v="Negativa y significativa"/>
  </r>
  <r>
    <n v="2015"/>
    <n v="20160908"/>
    <s v="final20160908v1"/>
    <s v="8b"/>
    <n v="9"/>
    <s v="LA ARAUCANÍA"/>
    <n v="1"/>
    <s v="CAUTÍN"/>
    <n v="6"/>
    <s v="MELIPEUCO"/>
    <n v="1"/>
    <s v="CAUTÍN NORTE"/>
    <n v="56"/>
    <n v="56"/>
    <n v="56"/>
    <n v="250"/>
    <x v="55"/>
    <n v="264"/>
    <n v="29"/>
    <n v="21"/>
    <n v="9"/>
    <s v="Positiva y significativa"/>
    <x v="1"/>
    <s v="No significativa"/>
  </r>
  <r>
    <n v="2015"/>
    <n v="20160908"/>
    <s v="final20160908v1"/>
    <s v="8b"/>
    <n v="13"/>
    <s v="METROPOLITANA DE SANTIAGO"/>
    <n v="5"/>
    <s v="MELIPILLA"/>
    <n v="48"/>
    <s v="MELIPILLA"/>
    <n v="7"/>
    <s v="TALAGANTE"/>
    <n v="1647"/>
    <n v="1649"/>
    <n v="1651"/>
    <n v="241"/>
    <x v="13"/>
    <n v="262"/>
    <n v="9"/>
    <n v="6"/>
    <n v="-10"/>
    <s v="Positiva y significativa"/>
    <x v="0"/>
    <s v="Negativa y significativa"/>
  </r>
  <r>
    <n v="2015"/>
    <n v="20160908"/>
    <s v="final20160908v1"/>
    <s v="8b"/>
    <n v="7"/>
    <s v="MAULE"/>
    <n v="3"/>
    <s v="CURICÓ"/>
    <n v="7"/>
    <s v="MOLINA"/>
    <n v="2"/>
    <s v="CURICÓ"/>
    <n v="554"/>
    <n v="553"/>
    <n v="551"/>
    <n v="245"/>
    <x v="21"/>
    <n v="259"/>
    <n v="6"/>
    <n v="2"/>
    <n v="-5"/>
    <s v="No significativa"/>
    <x v="0"/>
    <s v="No significativa"/>
  </r>
  <r>
    <n v="2015"/>
    <n v="20160908"/>
    <s v="final20160908v1"/>
    <s v="8b"/>
    <n v="4"/>
    <s v="COQUIMBO"/>
    <n v="3"/>
    <s v="LIMARÍ"/>
    <n v="12"/>
    <s v="MONTE PATRIA"/>
    <n v="3"/>
    <s v="LIMARÍ"/>
    <n v="416"/>
    <n v="416"/>
    <n v="416"/>
    <n v="240"/>
    <x v="55"/>
    <n v="253"/>
    <n v="4"/>
    <n v="2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9"/>
    <s v="MOSTAZAL"/>
    <n v="1"/>
    <s v="CACHAPOAL"/>
    <n v="278"/>
    <n v="275"/>
    <n v="278"/>
    <n v="227"/>
    <x v="20"/>
    <n v="247"/>
    <n v="1"/>
    <n v="-4"/>
    <n v="-8"/>
    <s v="No significativa"/>
    <x v="0"/>
    <s v="No significativa"/>
  </r>
  <r>
    <n v="2015"/>
    <n v="20160908"/>
    <s v="final20160908v1"/>
    <s v="8b"/>
    <n v="8"/>
    <s v="BIOBÍO"/>
    <n v="3"/>
    <s v="BIOBÍO"/>
    <n v="13"/>
    <s v="MULCHÉN"/>
    <n v="2"/>
    <s v="BIOBÍO"/>
    <n v="352"/>
    <n v="353"/>
    <n v="352"/>
    <n v="223"/>
    <x v="19"/>
    <n v="243"/>
    <n v="5"/>
    <n v="8"/>
    <n v="-17"/>
    <s v="No significativa"/>
    <x v="0"/>
    <s v="Negativa y significativa"/>
  </r>
  <r>
    <n v="2015"/>
    <n v="20160908"/>
    <s v="final20160908v1"/>
    <s v="8b"/>
    <n v="14"/>
    <s v="LOS RÍOS"/>
    <n v="1"/>
    <s v="VALDIVIA"/>
    <n v="9"/>
    <s v="MÁFIL"/>
    <n v="2"/>
    <s v="VALDIVIA"/>
    <n v="75"/>
    <n v="74"/>
    <n v="74"/>
    <n v="227"/>
    <x v="31"/>
    <n v="239"/>
    <n v="1"/>
    <n v="-3"/>
    <n v="-9"/>
    <s v="No significativa"/>
    <x v="0"/>
    <s v="No significativa"/>
  </r>
  <r>
    <n v="2015"/>
    <n v="20160908"/>
    <s v="final20160908v1"/>
    <s v="8b"/>
    <n v="8"/>
    <s v="BIOBÍO"/>
    <n v="3"/>
    <s v="BIOBÍO"/>
    <n v="14"/>
    <s v="NACIMIENTO"/>
    <n v="2"/>
    <s v="BIOBÍO"/>
    <n v="406"/>
    <n v="408"/>
    <n v="408"/>
    <n v="251"/>
    <x v="53"/>
    <n v="264"/>
    <n v="3"/>
    <n v="9"/>
    <n v="-13"/>
    <s v="No significativa"/>
    <x v="1"/>
    <s v="Negativa y significativa"/>
  </r>
  <r>
    <n v="2015"/>
    <n v="20160908"/>
    <s v="final20160908v1"/>
    <s v="8b"/>
    <n v="6"/>
    <s v="LIBERTADOR GENERAL BERNARDO O'HIGGINS"/>
    <n v="3"/>
    <s v="COLCHAGUA"/>
    <n v="27"/>
    <s v="NANCAGUA"/>
    <n v="3"/>
    <s v="COLCHAGUA"/>
    <n v="212"/>
    <n v="208"/>
    <n v="209"/>
    <n v="246"/>
    <x v="17"/>
    <n v="269"/>
    <n v="-1"/>
    <n v="0"/>
    <n v="0"/>
    <s v="No significativa"/>
    <x v="0"/>
    <s v="No significativa"/>
  </r>
  <r>
    <n v="2015"/>
    <n v="20160908"/>
    <s v="final20160908v1"/>
    <s v="8b"/>
    <n v="12"/>
    <s v="MAGALLANES Y DE LA ANTÁRTICA CHILENA"/>
    <n v="4"/>
    <s v="ÚLTIMA ESPERANZA"/>
    <n v="4"/>
    <s v="NATALES"/>
    <n v="1"/>
    <s v="MAGALLANES"/>
    <n v="266"/>
    <n v="270"/>
    <n v="271"/>
    <n v="238"/>
    <x v="22"/>
    <n v="255"/>
    <n v="3"/>
    <n v="-2"/>
    <n v="-8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1"/>
    <s v="NAVIDAD"/>
    <n v="2"/>
    <s v="CARDENAL CARO"/>
    <n v="61"/>
    <n v="61"/>
    <n v="62"/>
    <n v="242"/>
    <x v="11"/>
    <n v="251"/>
    <n v="-7"/>
    <n v="-8"/>
    <n v="-11"/>
    <s v="No significativa"/>
    <x v="0"/>
    <s v="No significativa"/>
  </r>
  <r>
    <n v="2015"/>
    <n v="20160908"/>
    <s v="final20160908v1"/>
    <s v="8b"/>
    <n v="8"/>
    <s v="BIOBÍO"/>
    <n v="3"/>
    <s v="BIOBÍO"/>
    <n v="15"/>
    <s v="NEGRETE"/>
    <n v="2"/>
    <s v="BIOBÍO"/>
    <n v="76"/>
    <n v="74"/>
    <n v="74"/>
    <n v="254"/>
    <x v="24"/>
    <n v="256"/>
    <n v="18"/>
    <n v="14"/>
    <n v="-18"/>
    <s v="Positiva y significativa"/>
    <x v="1"/>
    <s v="Negativa y significativa"/>
  </r>
  <r>
    <n v="2015"/>
    <n v="20160908"/>
    <s v="final20160908v1"/>
    <s v="8b"/>
    <n v="8"/>
    <s v="BIOBÍO"/>
    <n v="4"/>
    <s v="ÑUBLE"/>
    <n v="41"/>
    <s v="NINHUE"/>
    <n v="4"/>
    <s v="ÑUBLE"/>
    <n v="84"/>
    <n v="83"/>
    <n v="86"/>
    <n v="234"/>
    <x v="2"/>
    <n v="248"/>
    <n v="3"/>
    <n v="-10"/>
    <n v="-10"/>
    <s v="No significativa"/>
    <x v="0"/>
    <s v="No significativa"/>
  </r>
  <r>
    <n v="2015"/>
    <n v="20160908"/>
    <s v="final20160908v1"/>
    <s v="8b"/>
    <n v="5"/>
    <s v="VALPARAÍSO"/>
    <n v="5"/>
    <s v="QUILLOTA"/>
    <n v="7"/>
    <s v="NOGALES"/>
    <n v="1"/>
    <s v="QUILLOTA - PETORCA"/>
    <n v="262"/>
    <n v="259"/>
    <n v="259"/>
    <n v="231"/>
    <x v="1"/>
    <n v="254"/>
    <n v="9"/>
    <n v="4"/>
    <n v="-4"/>
    <s v="Positiva y significativa"/>
    <x v="0"/>
    <s v="No significativa"/>
  </r>
  <r>
    <n v="2015"/>
    <n v="20160908"/>
    <s v="final20160908v1"/>
    <s v="8b"/>
    <n v="9"/>
    <s v="LA ARAUCANÍA"/>
    <n v="1"/>
    <s v="CAUTÍN"/>
    <n v="7"/>
    <s v="NUEVA IMPERIAL"/>
    <n v="1"/>
    <s v="CAUTÍN NORTE"/>
    <n v="481"/>
    <n v="483"/>
    <n v="456"/>
    <n v="233"/>
    <x v="41"/>
    <n v="257"/>
    <n v="4"/>
    <n v="0"/>
    <n v="-3"/>
    <s v="No significativa"/>
    <x v="0"/>
    <s v="No significativa"/>
  </r>
  <r>
    <n v="2015"/>
    <n v="20160908"/>
    <s v="final20160908v1"/>
    <s v="8b"/>
    <n v="11"/>
    <s v="AYSÉN DEL GENERAL CARLOS IBÁÑEZ DEL CAMPO"/>
    <n v="3"/>
    <s v="CAPITAN PRAT"/>
    <n v="8"/>
    <s v="O'HIGGINS"/>
    <n v="1"/>
    <s v="COYHAIQUE"/>
    <n v="6"/>
    <n v="6"/>
    <n v="6"/>
    <n v="270"/>
    <x v="10"/>
    <n v="265"/>
    <m/>
    <m/>
    <n v="7"/>
    <m/>
    <x v="2"/>
    <s v="No significativa"/>
  </r>
  <r>
    <n v="2015"/>
    <n v="20160908"/>
    <s v="final20160908v1"/>
    <s v="8b"/>
    <n v="6"/>
    <s v="LIBERTADOR GENERAL BERNARDO O'HIGGINS"/>
    <n v="1"/>
    <s v="CACHAPOAL"/>
    <n v="10"/>
    <s v="OLIVAR"/>
    <n v="1"/>
    <s v="CACHAPOAL"/>
    <n v="153"/>
    <n v="152"/>
    <n v="152"/>
    <n v="234"/>
    <x v="15"/>
    <n v="254"/>
    <n v="1"/>
    <n v="-6"/>
    <n v="-2"/>
    <s v="No significativa"/>
    <x v="0"/>
    <s v="No significativa"/>
  </r>
  <r>
    <n v="2015"/>
    <n v="20160908"/>
    <s v="final20160908v1"/>
    <s v="8b"/>
    <n v="2"/>
    <s v="ANTOFAGASTA"/>
    <n v="2"/>
    <s v="EL LOA"/>
    <n v="8"/>
    <s v="OLLAGÜE"/>
    <n v="2"/>
    <s v="EL LOA"/>
    <n v="1"/>
    <n v="1"/>
    <n v="1"/>
    <n v="212"/>
    <x v="7"/>
    <n v="239"/>
    <m/>
    <m/>
    <m/>
    <m/>
    <x v="2"/>
    <m/>
  </r>
  <r>
    <n v="2015"/>
    <n v="20160908"/>
    <s v="final20160908v1"/>
    <s v="8b"/>
    <n v="5"/>
    <s v="VALPARAÍSO"/>
    <n v="8"/>
    <s v="MARGA MARGA"/>
    <n v="8"/>
    <s v="OLMUÉ"/>
    <n v="1"/>
    <s v="QUILLOTA - PETORCA"/>
    <n v="134"/>
    <n v="131"/>
    <n v="131"/>
    <n v="222"/>
    <x v="20"/>
    <n v="248"/>
    <n v="14"/>
    <n v="16"/>
    <n v="0"/>
    <s v="Positiva y significativa"/>
    <x v="1"/>
    <s v="No significativa"/>
  </r>
  <r>
    <n v="2015"/>
    <n v="20160908"/>
    <s v="final20160908v1"/>
    <s v="8b"/>
    <n v="10"/>
    <s v="LOS LAGOS"/>
    <n v="3"/>
    <s v="OSORNO"/>
    <n v="21"/>
    <s v="OSORNO"/>
    <n v="3"/>
    <s v="OSORNO"/>
    <n v="2169"/>
    <n v="2168"/>
    <n v="2183"/>
    <n v="252"/>
    <x v="51"/>
    <n v="271"/>
    <n v="5"/>
    <n v="5"/>
    <n v="-7"/>
    <s v="No significativa"/>
    <x v="0"/>
    <s v="Negativa y significativa"/>
  </r>
  <r>
    <n v="2015"/>
    <n v="20160908"/>
    <s v="final20160908v1"/>
    <s v="8b"/>
    <n v="4"/>
    <s v="COQUIMBO"/>
    <n v="3"/>
    <s v="LIMARÍ"/>
    <n v="13"/>
    <s v="OVALLE"/>
    <n v="3"/>
    <s v="LIMARÍ"/>
    <n v="1621"/>
    <n v="1616"/>
    <n v="1613"/>
    <n v="245"/>
    <x v="23"/>
    <n v="262"/>
    <n v="0"/>
    <n v="-2"/>
    <n v="-7"/>
    <s v="No significativa"/>
    <x v="0"/>
    <s v="Negativa y significativa"/>
  </r>
  <r>
    <n v="2015"/>
    <n v="20160908"/>
    <s v="final20160908v1"/>
    <s v="8b"/>
    <n v="13"/>
    <s v="METROPOLITANA DE SANTIAGO"/>
    <n v="6"/>
    <s v="TALAGANTE"/>
    <n v="49"/>
    <s v="PADRE HURTADO"/>
    <n v="7"/>
    <s v="TALAGANTE"/>
    <n v="741"/>
    <n v="742"/>
    <n v="743"/>
    <n v="239"/>
    <x v="17"/>
    <n v="259"/>
    <n v="9"/>
    <n v="5"/>
    <n v="-6"/>
    <s v="Positiva y significativa"/>
    <x v="0"/>
    <s v="No significativa"/>
  </r>
  <r>
    <n v="2015"/>
    <n v="20160908"/>
    <s v="final20160908v1"/>
    <s v="8b"/>
    <n v="9"/>
    <s v="LA ARAUCANÍA"/>
    <n v="1"/>
    <s v="CAUTÍN"/>
    <n v="16"/>
    <s v="PADRE LAS CASAS"/>
    <n v="2"/>
    <s v="CAUTÍN SUR"/>
    <n v="847"/>
    <n v="850"/>
    <n v="853"/>
    <n v="238"/>
    <x v="5"/>
    <n v="251"/>
    <n v="3"/>
    <n v="3"/>
    <n v="-6"/>
    <s v="No significativa"/>
    <x v="0"/>
    <s v="No significativa"/>
  </r>
  <r>
    <n v="2015"/>
    <n v="20160908"/>
    <s v="final20160908v1"/>
    <s v="8b"/>
    <n v="4"/>
    <s v="COQUIMBO"/>
    <n v="1"/>
    <s v="ELQUI"/>
    <n v="9"/>
    <s v="PAIGUANO"/>
    <n v="2"/>
    <s v="ELQUI"/>
    <n v="53"/>
    <n v="50"/>
    <n v="50"/>
    <n v="214"/>
    <x v="26"/>
    <n v="245"/>
    <n v="2"/>
    <n v="0"/>
    <n v="-2"/>
    <s v="No significativa"/>
    <x v="0"/>
    <s v="No significativa"/>
  </r>
  <r>
    <n v="2015"/>
    <n v="20160908"/>
    <s v="final20160908v1"/>
    <s v="8b"/>
    <n v="14"/>
    <s v="LOS RÍOS"/>
    <n v="1"/>
    <s v="VALDIVIA"/>
    <n v="10"/>
    <s v="PAILLACO"/>
    <n v="2"/>
    <s v="VALDIVIA"/>
    <n v="232"/>
    <n v="224"/>
    <n v="225"/>
    <n v="249"/>
    <x v="0"/>
    <n v="262"/>
    <n v="6"/>
    <n v="4"/>
    <n v="-6"/>
    <s v="No significativa"/>
    <x v="0"/>
    <s v="No significativa"/>
  </r>
  <r>
    <n v="2015"/>
    <n v="20160908"/>
    <s v="final20160908v1"/>
    <s v="8b"/>
    <n v="13"/>
    <s v="METROPOLITANA DE SANTIAGO"/>
    <n v="4"/>
    <s v="MAIPO"/>
    <n v="40"/>
    <s v="PAINE"/>
    <n v="6"/>
    <s v="SANTIAGO SUR"/>
    <n v="933"/>
    <n v="938"/>
    <n v="937"/>
    <n v="240"/>
    <x v="42"/>
    <n v="262"/>
    <n v="4"/>
    <n v="0"/>
    <n v="-2"/>
    <s v="No significativa"/>
    <x v="0"/>
    <s v="No significativa"/>
  </r>
  <r>
    <n v="2015"/>
    <n v="20160908"/>
    <s v="final20160908v1"/>
    <s v="8b"/>
    <n v="10"/>
    <s v="LOS LAGOS"/>
    <n v="4"/>
    <s v="PALENA"/>
    <n v="30"/>
    <s v="PALENA"/>
    <n v="4"/>
    <s v="PALENA"/>
    <n v="21"/>
    <n v="21"/>
    <n v="21"/>
    <n v="241"/>
    <x v="28"/>
    <n v="278"/>
    <n v="0"/>
    <n v="27"/>
    <n v="25"/>
    <s v="No significativa"/>
    <x v="1"/>
    <s v="Positiva y significativa"/>
  </r>
  <r>
    <n v="2015"/>
    <n v="20160908"/>
    <s v="final20160908v1"/>
    <s v="8b"/>
    <n v="6"/>
    <s v="LIBERTADOR GENERAL BERNARDO O'HIGGINS"/>
    <n v="3"/>
    <s v="COLCHAGUA"/>
    <n v="28"/>
    <s v="PALMILLA"/>
    <n v="3"/>
    <s v="COLCHAGUA"/>
    <n v="105"/>
    <n v="107"/>
    <n v="107"/>
    <n v="234"/>
    <x v="2"/>
    <n v="249"/>
    <n v="9"/>
    <n v="5"/>
    <n v="-4"/>
    <s v="No significativa"/>
    <x v="0"/>
    <s v="No significativa"/>
  </r>
  <r>
    <n v="2015"/>
    <n v="20160908"/>
    <s v="final20160908v1"/>
    <s v="8b"/>
    <n v="14"/>
    <s v="LOS RÍOS"/>
    <n v="1"/>
    <s v="VALDIVIA"/>
    <n v="11"/>
    <s v="PANGUIPULLI"/>
    <n v="2"/>
    <s v="VALDIVIA"/>
    <n v="514"/>
    <n v="511"/>
    <n v="508"/>
    <n v="241"/>
    <x v="46"/>
    <n v="256"/>
    <n v="6"/>
    <n v="1"/>
    <n v="-4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3"/>
    <s v="PANQUEHUE"/>
    <n v="3"/>
    <s v="SAN FELIPE - LOS ANDES"/>
    <n v="78"/>
    <n v="76"/>
    <n v="76"/>
    <n v="231"/>
    <x v="16"/>
    <n v="263"/>
    <n v="-12"/>
    <n v="15"/>
    <n v="-11"/>
    <s v="Negativa y significativa"/>
    <x v="1"/>
    <s v="No significativa"/>
  </r>
  <r>
    <n v="2015"/>
    <n v="20160908"/>
    <s v="final20160908v1"/>
    <s v="8b"/>
    <n v="5"/>
    <s v="VALPARAÍSO"/>
    <n v="4"/>
    <s v="PETORCA"/>
    <n v="9"/>
    <s v="PAPUDO"/>
    <n v="1"/>
    <s v="QUILLOTA - PETORCA"/>
    <n v="54"/>
    <n v="54"/>
    <n v="54"/>
    <n v="248"/>
    <x v="6"/>
    <n v="253"/>
    <n v="21"/>
    <n v="18"/>
    <n v="-15"/>
    <s v="Positiva y significativa"/>
    <x v="1"/>
    <s v="Negativa y significativa"/>
  </r>
  <r>
    <n v="2015"/>
    <n v="20160908"/>
    <s v="final20160908v1"/>
    <s v="8b"/>
    <n v="6"/>
    <s v="LIBERTADOR GENERAL BERNARDO O'HIGGINS"/>
    <n v="2"/>
    <s v="CARDENAL CARO"/>
    <n v="22"/>
    <s v="PAREDONES"/>
    <n v="2"/>
    <s v="CARDENAL CARO"/>
    <n v="58"/>
    <n v="58"/>
    <n v="58"/>
    <n v="247"/>
    <x v="54"/>
    <n v="258"/>
    <n v="32"/>
    <n v="-4"/>
    <n v="0"/>
    <s v="Positiva y significativa"/>
    <x v="0"/>
    <s v="No significativa"/>
  </r>
  <r>
    <n v="2015"/>
    <n v="20160908"/>
    <s v="final20160908v1"/>
    <s v="8b"/>
    <n v="7"/>
    <s v="MAULE"/>
    <n v="4"/>
    <s v="LINARES"/>
    <n v="16"/>
    <s v="PARRAL"/>
    <n v="3"/>
    <s v="LINARES"/>
    <n v="521"/>
    <n v="524"/>
    <n v="527"/>
    <n v="252"/>
    <x v="12"/>
    <n v="270"/>
    <n v="7"/>
    <n v="-5"/>
    <n v="-9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6"/>
    <s v="PEDRO AGUIRRE CERDA"/>
    <n v="2"/>
    <s v="SANTIAGO CENTRO"/>
    <n v="1008"/>
    <n v="1024"/>
    <n v="1019"/>
    <n v="240"/>
    <x v="0"/>
    <n v="258"/>
    <n v="8"/>
    <n v="5"/>
    <n v="-1"/>
    <s v="Positiva y significativa"/>
    <x v="0"/>
    <s v="No significativa"/>
  </r>
  <r>
    <n v="2015"/>
    <n v="20160908"/>
    <s v="final20160908v1"/>
    <s v="8b"/>
    <n v="7"/>
    <s v="MAULE"/>
    <n v="1"/>
    <s v="TALCA"/>
    <n v="25"/>
    <s v="PELARCO"/>
    <n v="4"/>
    <s v="TALCA"/>
    <n v="85"/>
    <n v="87"/>
    <n v="87"/>
    <n v="245"/>
    <x v="36"/>
    <n v="265"/>
    <n v="22"/>
    <n v="6"/>
    <n v="0"/>
    <s v="Positiva y significativa"/>
    <x v="0"/>
    <s v="No significativa"/>
  </r>
  <r>
    <n v="2015"/>
    <n v="20160908"/>
    <s v="final20160908v1"/>
    <s v="8b"/>
    <n v="7"/>
    <s v="MAULE"/>
    <n v="2"/>
    <s v="CAUQUENES"/>
    <n v="3"/>
    <s v="PELLUHUE"/>
    <n v="1"/>
    <s v="CAUQUENES"/>
    <n v="79"/>
    <n v="81"/>
    <n v="81"/>
    <n v="234"/>
    <x v="15"/>
    <n v="252"/>
    <n v="16"/>
    <n v="1"/>
    <n v="-5"/>
    <s v="Positiva y significativa"/>
    <x v="0"/>
    <s v="No significativa"/>
  </r>
  <r>
    <n v="2015"/>
    <n v="20160908"/>
    <s v="final20160908v1"/>
    <s v="8b"/>
    <n v="8"/>
    <s v="BIOBÍO"/>
    <n v="4"/>
    <s v="ÑUBLE"/>
    <n v="42"/>
    <s v="PEMUCO"/>
    <n v="4"/>
    <s v="ÑUBLE"/>
    <n v="81"/>
    <n v="85"/>
    <n v="85"/>
    <n v="226"/>
    <x v="38"/>
    <n v="241"/>
    <n v="-1"/>
    <n v="-4"/>
    <n v="-14"/>
    <s v="No significativa"/>
    <x v="0"/>
    <s v="Negativa y significativa"/>
  </r>
  <r>
    <n v="2015"/>
    <n v="20160908"/>
    <s v="final20160908v1"/>
    <s v="8b"/>
    <n v="7"/>
    <s v="MAULE"/>
    <n v="1"/>
    <s v="TALCA"/>
    <n v="26"/>
    <s v="PENCAHUE"/>
    <n v="4"/>
    <s v="TALCA"/>
    <n v="94"/>
    <n v="95"/>
    <n v="95"/>
    <n v="221"/>
    <x v="25"/>
    <n v="241"/>
    <n v="-3"/>
    <n v="-4"/>
    <n v="-19"/>
    <s v="No significativa"/>
    <x v="0"/>
    <s v="Negativa y significativa"/>
  </r>
  <r>
    <n v="2015"/>
    <n v="20160908"/>
    <s v="final20160908v1"/>
    <s v="8b"/>
    <n v="8"/>
    <s v="BIOBÍO"/>
    <n v="1"/>
    <s v="CONCEPCIÓN"/>
    <n v="29"/>
    <s v="PENCO"/>
    <n v="3"/>
    <s v="CONCEPCIÓN"/>
    <n v="505"/>
    <n v="496"/>
    <n v="501"/>
    <n v="233"/>
    <x v="0"/>
    <n v="253"/>
    <n v="0"/>
    <n v="6"/>
    <n v="-10"/>
    <s v="No significativa"/>
    <x v="0"/>
    <s v="Negativa y significativa"/>
  </r>
  <r>
    <n v="2015"/>
    <n v="20160908"/>
    <s v="final20160908v1"/>
    <s v="8b"/>
    <n v="6"/>
    <s v="LIBERTADOR GENERAL BERNARDO O'HIGGINS"/>
    <n v="3"/>
    <s v="COLCHAGUA"/>
    <n v="29"/>
    <s v="PERALILLO"/>
    <n v="3"/>
    <s v="COLCHAGUA"/>
    <n v="127"/>
    <n v="128"/>
    <n v="128"/>
    <n v="249"/>
    <x v="1"/>
    <n v="250"/>
    <n v="17"/>
    <n v="2"/>
    <n v="14"/>
    <s v="Positiva y significativa"/>
    <x v="0"/>
    <s v="No significativa"/>
  </r>
  <r>
    <n v="2015"/>
    <n v="20160908"/>
    <s v="final20160908v1"/>
    <s v="8b"/>
    <n v="9"/>
    <s v="LA ARAUCANÍA"/>
    <n v="1"/>
    <s v="CAUTÍN"/>
    <n v="8"/>
    <s v="PERQUENCO"/>
    <n v="1"/>
    <s v="CAUTÍN NORTE"/>
    <n v="82"/>
    <n v="79"/>
    <n v="79"/>
    <n v="218"/>
    <x v="4"/>
    <n v="240"/>
    <n v="3"/>
    <n v="3"/>
    <n v="-2"/>
    <s v="No significativa"/>
    <x v="0"/>
    <s v="No significativa"/>
  </r>
  <r>
    <n v="2015"/>
    <n v="20160908"/>
    <s v="final20160908v1"/>
    <s v="8b"/>
    <n v="5"/>
    <s v="VALPARAÍSO"/>
    <n v="4"/>
    <s v="PETORCA"/>
    <n v="10"/>
    <s v="PETORCA"/>
    <n v="1"/>
    <s v="QUILLOTA - PETORCA"/>
    <n v="123"/>
    <n v="119"/>
    <n v="121"/>
    <n v="247"/>
    <x v="6"/>
    <n v="259"/>
    <n v="13"/>
    <n v="8"/>
    <n v="3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1"/>
    <s v="PEUMO"/>
    <n v="1"/>
    <s v="CACHAPOAL"/>
    <n v="168"/>
    <n v="167"/>
    <n v="167"/>
    <n v="239"/>
    <x v="19"/>
    <n v="255"/>
    <n v="17"/>
    <n v="5"/>
    <n v="0"/>
    <s v="Positiva y significativa"/>
    <x v="0"/>
    <s v="No significativa"/>
  </r>
  <r>
    <n v="2015"/>
    <n v="20160908"/>
    <s v="final20160908v1"/>
    <s v="8b"/>
    <n v="13"/>
    <s v="METROPOLITANA DE SANTIAGO"/>
    <n v="6"/>
    <s v="TALAGANTE"/>
    <n v="50"/>
    <s v="PEÑAFLOR"/>
    <n v="7"/>
    <s v="TALAGANTE"/>
    <n v="1087"/>
    <n v="1083"/>
    <n v="1087"/>
    <n v="233"/>
    <x v="22"/>
    <n v="258"/>
    <n v="5"/>
    <n v="2"/>
    <n v="-11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22"/>
    <s v="PEÑALOLÉN"/>
    <n v="4"/>
    <s v="SANTIAGO ORIENTE"/>
    <n v="2472"/>
    <n v="2517"/>
    <n v="2508"/>
    <n v="237"/>
    <x v="28"/>
    <n v="265"/>
    <n v="6"/>
    <n v="2"/>
    <n v="-8"/>
    <s v="Positiva y significativa"/>
    <x v="0"/>
    <s v="Negativa y significativa"/>
  </r>
  <r>
    <n v="2015"/>
    <n v="20160908"/>
    <s v="final20160908v1"/>
    <s v="8b"/>
    <n v="1"/>
    <s v="TARAPACÁ"/>
    <n v="4"/>
    <s v="TAMARUGAL"/>
    <n v="6"/>
    <s v="PICA"/>
    <n v="2"/>
    <s v="TAMARUGAL"/>
    <n v="53"/>
    <n v="51"/>
    <n v="51"/>
    <n v="229"/>
    <x v="25"/>
    <n v="248"/>
    <n v="15"/>
    <n v="-3"/>
    <n v="-14"/>
    <s v="Positiva y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12"/>
    <s v="PICHIDEGUA"/>
    <n v="1"/>
    <s v="CACHAPOAL"/>
    <n v="178"/>
    <n v="182"/>
    <n v="182"/>
    <n v="245"/>
    <x v="21"/>
    <n v="258"/>
    <n v="7"/>
    <n v="-1"/>
    <n v="-2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3"/>
    <s v="PICHILEMU"/>
    <n v="2"/>
    <s v="CARDENAL CARO"/>
    <n v="204"/>
    <n v="203"/>
    <n v="202"/>
    <n v="239"/>
    <x v="0"/>
    <n v="266"/>
    <n v="-2"/>
    <n v="-6"/>
    <n v="-7"/>
    <s v="No significativa"/>
    <x v="0"/>
    <s v="No significativa"/>
  </r>
  <r>
    <n v="2015"/>
    <n v="20160908"/>
    <s v="final20160908v1"/>
    <s v="8b"/>
    <n v="8"/>
    <s v="BIOBÍO"/>
    <n v="4"/>
    <s v="ÑUBLE"/>
    <n v="43"/>
    <s v="PINTO"/>
    <n v="4"/>
    <s v="ÑUBLE"/>
    <n v="128"/>
    <n v="128"/>
    <n v="127"/>
    <n v="228"/>
    <x v="37"/>
    <n v="248"/>
    <n v="7"/>
    <n v="-2"/>
    <n v="-1"/>
    <s v="No significativa"/>
    <x v="0"/>
    <s v="No significativa"/>
  </r>
  <r>
    <n v="2015"/>
    <n v="20160908"/>
    <s v="final20160908v1"/>
    <s v="8b"/>
    <n v="13"/>
    <s v="METROPOLITANA DE SANTIAGO"/>
    <n v="2"/>
    <s v="CORDILLERA"/>
    <n v="3"/>
    <s v="PIRQUE"/>
    <n v="1"/>
    <s v="CORDILLERA"/>
    <n v="180"/>
    <n v="182"/>
    <n v="182"/>
    <n v="233"/>
    <x v="12"/>
    <n v="258"/>
    <n v="9"/>
    <n v="16"/>
    <n v="-5"/>
    <s v="No significativa"/>
    <x v="1"/>
    <s v="No significativa"/>
  </r>
  <r>
    <n v="2015"/>
    <n v="20160908"/>
    <s v="final20160908v1"/>
    <s v="8b"/>
    <n v="9"/>
    <s v="LA ARAUCANÍA"/>
    <n v="1"/>
    <s v="CAUTÍN"/>
    <n v="17"/>
    <s v="PITRUFQUÉN"/>
    <n v="2"/>
    <s v="CAUTÍN SUR"/>
    <n v="354"/>
    <n v="355"/>
    <n v="362"/>
    <n v="245"/>
    <x v="0"/>
    <n v="262"/>
    <n v="6"/>
    <n v="3"/>
    <n v="-5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0"/>
    <s v="PLACILLA"/>
    <n v="3"/>
    <s v="COLCHAGUA"/>
    <n v="87"/>
    <n v="87"/>
    <n v="87"/>
    <n v="247"/>
    <x v="14"/>
    <n v="251"/>
    <n v="7"/>
    <n v="-5"/>
    <n v="-10"/>
    <s v="No significativa"/>
    <x v="0"/>
    <s v="No significativa"/>
  </r>
  <r>
    <n v="2015"/>
    <n v="20160908"/>
    <s v="final20160908v1"/>
    <s v="8b"/>
    <n v="8"/>
    <s v="BIOBÍO"/>
    <n v="4"/>
    <s v="ÑUBLE"/>
    <n v="44"/>
    <s v="PORTEZUELO"/>
    <n v="4"/>
    <s v="ÑUBLE"/>
    <n v="55"/>
    <n v="53"/>
    <n v="51"/>
    <n v="240"/>
    <x v="19"/>
    <n v="254"/>
    <n v="19"/>
    <n v="5"/>
    <n v="-2"/>
    <s v="Positiva y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5"/>
    <s v="PORVENIR"/>
    <n v="1"/>
    <s v="MAGALLANES"/>
    <n v="60"/>
    <n v="60"/>
    <n v="60"/>
    <n v="226"/>
    <x v="38"/>
    <n v="249"/>
    <n v="-10"/>
    <n v="-11"/>
    <n v="-2"/>
    <s v="No significativa"/>
    <x v="0"/>
    <s v="No significativa"/>
  </r>
  <r>
    <n v="2015"/>
    <n v="20160908"/>
    <s v="final20160908v1"/>
    <s v="8b"/>
    <n v="1"/>
    <s v="TARAPACÁ"/>
    <n v="4"/>
    <s v="TAMARUGAL"/>
    <n v="7"/>
    <s v="POZO ALMONTE"/>
    <n v="2"/>
    <s v="TAMARUGAL"/>
    <n v="194"/>
    <n v="193"/>
    <n v="193"/>
    <n v="219"/>
    <x v="38"/>
    <n v="237"/>
    <n v="10"/>
    <n v="-1"/>
    <n v="-8"/>
    <s v="Positiva y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6"/>
    <s v="PRIMAVERA"/>
    <n v="1"/>
    <s v="MAGALLANES"/>
    <n v="3"/>
    <n v="4"/>
    <n v="4"/>
    <n v="238"/>
    <x v="8"/>
    <n v="258"/>
    <m/>
    <m/>
    <m/>
    <m/>
    <x v="2"/>
    <m/>
  </r>
  <r>
    <n v="2015"/>
    <n v="20160908"/>
    <s v="final20160908v1"/>
    <s v="8b"/>
    <n v="13"/>
    <s v="METROPOLITANA DE SANTIAGO"/>
    <n v="1"/>
    <s v="SANTIAGO"/>
    <n v="23"/>
    <s v="PROVIDENCIA"/>
    <n v="4"/>
    <s v="SANTIAGO ORIENTE"/>
    <n v="2127"/>
    <n v="2145"/>
    <n v="2142"/>
    <n v="269"/>
    <x v="61"/>
    <n v="299"/>
    <n v="-4"/>
    <n v="1"/>
    <n v="-11"/>
    <s v="No significativa"/>
    <x v="0"/>
    <s v="Negativa y significativa"/>
  </r>
  <r>
    <n v="2015"/>
    <n v="20160908"/>
    <s v="final20160908v1"/>
    <s v="8b"/>
    <n v="5"/>
    <s v="VALPARAÍSO"/>
    <n v="1"/>
    <s v="VALPARAÍSO"/>
    <n v="33"/>
    <s v="PUCHUNCAVÍ"/>
    <n v="4"/>
    <s v="VALPARAÍSO"/>
    <n v="152"/>
    <n v="153"/>
    <n v="152"/>
    <n v="242"/>
    <x v="1"/>
    <n v="259"/>
    <n v="6"/>
    <n v="-4"/>
    <n v="-5"/>
    <s v="No significativa"/>
    <x v="0"/>
    <s v="No significativa"/>
  </r>
  <r>
    <n v="2015"/>
    <n v="20160908"/>
    <s v="final20160908v1"/>
    <s v="8b"/>
    <n v="9"/>
    <s v="LA ARAUCANÍA"/>
    <n v="1"/>
    <s v="CAUTÍN"/>
    <n v="18"/>
    <s v="PUCÓN"/>
    <n v="2"/>
    <s v="CAUTÍN SUR"/>
    <n v="340"/>
    <n v="339"/>
    <n v="341"/>
    <n v="250"/>
    <x v="43"/>
    <n v="274"/>
    <n v="11"/>
    <n v="9"/>
    <n v="-7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31"/>
    <s v="PUDAHUEL"/>
    <n v="5"/>
    <s v="SANTIAGO PONIENTE"/>
    <n v="2084"/>
    <n v="2066"/>
    <n v="2066"/>
    <n v="239"/>
    <x v="17"/>
    <n v="260"/>
    <n v="4"/>
    <n v="2"/>
    <n v="-7"/>
    <s v="No significativa"/>
    <x v="0"/>
    <s v="Negativa y significativa"/>
  </r>
  <r>
    <n v="2015"/>
    <n v="20160908"/>
    <s v="final20160908v1"/>
    <s v="8b"/>
    <n v="13"/>
    <s v="METROPOLITANA DE SANTIAGO"/>
    <n v="2"/>
    <s v="CORDILLERA"/>
    <n v="4"/>
    <s v="PUENTE ALTO"/>
    <n v="1"/>
    <s v="CORDILLERA"/>
    <n v="6720"/>
    <n v="6783"/>
    <n v="6779"/>
    <n v="243"/>
    <x v="53"/>
    <n v="269"/>
    <n v="5"/>
    <n v="4"/>
    <n v="-5"/>
    <s v="No significativa"/>
    <x v="0"/>
    <s v="No significativa"/>
  </r>
  <r>
    <n v="2015"/>
    <n v="20160908"/>
    <s v="final20160908v1"/>
    <s v="8b"/>
    <n v="10"/>
    <s v="LOS LAGOS"/>
    <n v="1"/>
    <s v="LLANQUIHUE"/>
    <n v="19"/>
    <s v="PUERTO MONTT"/>
    <n v="2"/>
    <s v="LLANQUIHUE"/>
    <n v="3258"/>
    <n v="3305"/>
    <n v="3314"/>
    <n v="247"/>
    <x v="50"/>
    <n v="267"/>
    <n v="5"/>
    <n v="2"/>
    <n v="-8"/>
    <s v="No significativa"/>
    <x v="0"/>
    <s v="Negativa y significativa"/>
  </r>
  <r>
    <n v="2015"/>
    <n v="20160908"/>
    <s v="final20160908v1"/>
    <s v="8b"/>
    <n v="10"/>
    <s v="LOS LAGOS"/>
    <n v="3"/>
    <s v="OSORNO"/>
    <n v="22"/>
    <s v="PUERTO OCTAY"/>
    <n v="3"/>
    <s v="OSORNO"/>
    <n v="118"/>
    <n v="119"/>
    <n v="119"/>
    <n v="219"/>
    <x v="8"/>
    <n v="238"/>
    <n v="6"/>
    <n v="-2"/>
    <n v="-15"/>
    <s v="No significativa"/>
    <x v="0"/>
    <s v="Negativa y significativa"/>
  </r>
  <r>
    <n v="2015"/>
    <n v="20160908"/>
    <s v="final20160908v1"/>
    <s v="8b"/>
    <n v="10"/>
    <s v="LOS LAGOS"/>
    <n v="1"/>
    <s v="LLANQUIHUE"/>
    <n v="20"/>
    <s v="PUERTO VARAS"/>
    <n v="2"/>
    <s v="LLANQUIHUE"/>
    <n v="574"/>
    <n v="591"/>
    <n v="591"/>
    <n v="255"/>
    <x v="33"/>
    <n v="276"/>
    <n v="10"/>
    <n v="5"/>
    <n v="1"/>
    <s v="Positiva y significativa"/>
    <x v="0"/>
    <s v="No significativa"/>
  </r>
  <r>
    <n v="2015"/>
    <n v="20160908"/>
    <s v="final20160908v1"/>
    <s v="8b"/>
    <n v="6"/>
    <s v="LIBERTADOR GENERAL BERNARDO O'HIGGINS"/>
    <n v="3"/>
    <s v="COLCHAGUA"/>
    <n v="31"/>
    <s v="PUMANQUE"/>
    <n v="3"/>
    <s v="COLCHAGUA"/>
    <n v="32"/>
    <n v="31"/>
    <n v="31"/>
    <n v="236"/>
    <x v="2"/>
    <n v="234"/>
    <n v="-13"/>
    <n v="-11"/>
    <n v="-14"/>
    <s v="No significativa"/>
    <x v="0"/>
    <s v="No significativa"/>
  </r>
  <r>
    <n v="2015"/>
    <n v="20160908"/>
    <s v="final20160908v1"/>
    <s v="8b"/>
    <n v="4"/>
    <s v="COQUIMBO"/>
    <n v="3"/>
    <s v="LIMARÍ"/>
    <n v="14"/>
    <s v="PUNITAQUI"/>
    <n v="3"/>
    <s v="LIMARÍ"/>
    <n v="160"/>
    <n v="163"/>
    <n v="163"/>
    <n v="245"/>
    <x v="11"/>
    <n v="265"/>
    <n v="20"/>
    <n v="4"/>
    <n v="-12"/>
    <s v="Positiva y significativa"/>
    <x v="0"/>
    <s v="Negativa y significativa"/>
  </r>
  <r>
    <n v="2015"/>
    <n v="20160908"/>
    <s v="final20160908v1"/>
    <s v="8b"/>
    <n v="12"/>
    <s v="MAGALLANES Y DE LA ANTÁRTICA CHILENA"/>
    <n v="1"/>
    <s v="MAGALLANES"/>
    <n v="7"/>
    <s v="PUNTA ARENAS"/>
    <n v="1"/>
    <s v="MAGALLANES"/>
    <n v="1601"/>
    <n v="1637"/>
    <n v="1634"/>
    <n v="239"/>
    <x v="17"/>
    <n v="264"/>
    <n v="-4"/>
    <n v="-3"/>
    <n v="-6"/>
    <s v="No significativa"/>
    <x v="0"/>
    <s v="No significativa"/>
  </r>
  <r>
    <n v="2015"/>
    <n v="20160908"/>
    <s v="final20160908v1"/>
    <s v="8b"/>
    <n v="10"/>
    <s v="LOS LAGOS"/>
    <n v="2"/>
    <s v="CHILOÉ"/>
    <n v="6"/>
    <s v="PUQUELDÓN"/>
    <n v="1"/>
    <s v="CHILOÉ"/>
    <n v="59"/>
    <n v="60"/>
    <n v="60"/>
    <n v="253"/>
    <x v="62"/>
    <n v="265"/>
    <n v="-11"/>
    <n v="16"/>
    <n v="5"/>
    <s v="No significativa"/>
    <x v="1"/>
    <s v="No significativa"/>
  </r>
  <r>
    <n v="2015"/>
    <n v="20160908"/>
    <s v="final20160908v1"/>
    <s v="8b"/>
    <n v="10"/>
    <s v="LOS LAGOS"/>
    <n v="3"/>
    <s v="OSORNO"/>
    <n v="23"/>
    <s v="PURRANQUE"/>
    <n v="3"/>
    <s v="OSORNO"/>
    <n v="286"/>
    <n v="288"/>
    <n v="289"/>
    <n v="252"/>
    <x v="42"/>
    <n v="264"/>
    <n v="13"/>
    <n v="8"/>
    <n v="-13"/>
    <s v="Positiva y significativa"/>
    <x v="0"/>
    <s v="Negativa y significativa"/>
  </r>
  <r>
    <n v="2015"/>
    <n v="20160908"/>
    <s v="final20160908v1"/>
    <s v="8b"/>
    <n v="9"/>
    <s v="LA ARAUCANÍA"/>
    <n v="2"/>
    <s v="MALLECO"/>
    <n v="29"/>
    <s v="PURÉN"/>
    <n v="3"/>
    <s v="MALLECO"/>
    <n v="144"/>
    <n v="148"/>
    <n v="147"/>
    <n v="240"/>
    <x v="1"/>
    <n v="260"/>
    <n v="1"/>
    <n v="-6"/>
    <n v="-5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4"/>
    <s v="PUTAENDO"/>
    <n v="3"/>
    <s v="SAN FELIPE - LOS ANDES"/>
    <n v="188"/>
    <n v="187"/>
    <n v="188"/>
    <n v="221"/>
    <x v="29"/>
    <n v="247"/>
    <n v="-8"/>
    <n v="-5"/>
    <n v="-6"/>
    <s v="No significativa"/>
    <x v="0"/>
    <s v="No significativa"/>
  </r>
  <r>
    <n v="2015"/>
    <n v="20160908"/>
    <s v="final20160908v1"/>
    <s v="8b"/>
    <n v="15"/>
    <s v="ARICA Y PARINACOTA"/>
    <n v="2"/>
    <s v="PARINACOTA"/>
    <n v="4"/>
    <s v="PUTRE"/>
    <n v="2"/>
    <s v="PARINACOTA"/>
    <n v="17"/>
    <n v="16"/>
    <n v="16"/>
    <n v="224"/>
    <x v="1"/>
    <n v="239"/>
    <n v="2"/>
    <n v="23"/>
    <n v="-26"/>
    <s v="No significativa"/>
    <x v="1"/>
    <s v="Negativa y significativa"/>
  </r>
  <r>
    <n v="2015"/>
    <n v="20160908"/>
    <s v="final20160908v1"/>
    <s v="8b"/>
    <n v="10"/>
    <s v="LOS LAGOS"/>
    <n v="3"/>
    <s v="OSORNO"/>
    <n v="24"/>
    <s v="PUYEHUE"/>
    <n v="3"/>
    <s v="OSORNO"/>
    <n v="145"/>
    <n v="147"/>
    <n v="147"/>
    <n v="231"/>
    <x v="31"/>
    <n v="244"/>
    <n v="-4"/>
    <n v="-2"/>
    <n v="-4"/>
    <s v="No significativa"/>
    <x v="0"/>
    <s v="No significativa"/>
  </r>
  <r>
    <n v="2015"/>
    <n v="20160908"/>
    <s v="final20160908v1"/>
    <s v="8b"/>
    <n v="10"/>
    <s v="LOS LAGOS"/>
    <n v="2"/>
    <s v="CHILOÉ"/>
    <n v="7"/>
    <s v="QUEILÉN"/>
    <n v="1"/>
    <s v="CHILOÉ"/>
    <n v="71"/>
    <n v="71"/>
    <n v="72"/>
    <n v="253"/>
    <x v="5"/>
    <n v="251"/>
    <n v="5"/>
    <n v="-2"/>
    <n v="-6"/>
    <s v="No significativa"/>
    <x v="0"/>
    <s v="No significativa"/>
  </r>
  <r>
    <n v="2015"/>
    <n v="20160908"/>
    <s v="final20160908v1"/>
    <s v="8b"/>
    <n v="10"/>
    <s v="LOS LAGOS"/>
    <n v="2"/>
    <s v="CHILOÉ"/>
    <n v="8"/>
    <s v="QUELLÓN"/>
    <n v="1"/>
    <s v="CHILOÉ"/>
    <n v="349"/>
    <n v="354"/>
    <n v="353"/>
    <n v="241"/>
    <x v="11"/>
    <n v="256"/>
    <n v="1"/>
    <n v="0"/>
    <n v="-9"/>
    <s v="No significativa"/>
    <x v="0"/>
    <s v="Negativa y significativa"/>
  </r>
  <r>
    <n v="2015"/>
    <n v="20160908"/>
    <s v="final20160908v1"/>
    <s v="8b"/>
    <n v="10"/>
    <s v="LOS LAGOS"/>
    <n v="2"/>
    <s v="CHILOÉ"/>
    <n v="9"/>
    <s v="QUEMCHI"/>
    <n v="1"/>
    <s v="CHILOÉ"/>
    <n v="111"/>
    <n v="110"/>
    <n v="109"/>
    <n v="256"/>
    <x v="6"/>
    <n v="257"/>
    <n v="13"/>
    <n v="-3"/>
    <n v="0"/>
    <s v="Positiva y significativa"/>
    <x v="0"/>
    <s v="No significativa"/>
  </r>
  <r>
    <n v="2015"/>
    <n v="20160908"/>
    <s v="final20160908v1"/>
    <s v="8b"/>
    <n v="8"/>
    <s v="BIOBÍO"/>
    <n v="3"/>
    <s v="BIOBÍO"/>
    <n v="16"/>
    <s v="QUILACO"/>
    <n v="2"/>
    <s v="BIOBÍO"/>
    <n v="23"/>
    <n v="23"/>
    <n v="23"/>
    <n v="233"/>
    <x v="4"/>
    <n v="244"/>
    <n v="3"/>
    <n v="-9"/>
    <n v="-1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5"/>
    <s v="QUILICURA"/>
    <n v="3"/>
    <s v="SANTIAGO NORTE"/>
    <n v="2714"/>
    <n v="2724"/>
    <n v="2734"/>
    <n v="249"/>
    <x v="57"/>
    <n v="270"/>
    <n v="12"/>
    <n v="2"/>
    <n v="-6"/>
    <s v="Positiva y significativa"/>
    <x v="0"/>
    <s v="No significativa"/>
  </r>
  <r>
    <n v="2015"/>
    <n v="20160908"/>
    <s v="final20160908v1"/>
    <s v="8b"/>
    <n v="8"/>
    <s v="BIOBÍO"/>
    <n v="3"/>
    <s v="BIOBÍO"/>
    <n v="17"/>
    <s v="QUILLECO"/>
    <n v="2"/>
    <s v="BIOBÍO"/>
    <n v="81"/>
    <n v="79"/>
    <n v="80"/>
    <n v="238"/>
    <x v="55"/>
    <n v="249"/>
    <n v="11"/>
    <n v="7"/>
    <n v="5"/>
    <s v="No significativa"/>
    <x v="0"/>
    <s v="No significativa"/>
  </r>
  <r>
    <n v="2015"/>
    <n v="20160908"/>
    <s v="final20160908v1"/>
    <s v="8b"/>
    <n v="5"/>
    <s v="VALPARAÍSO"/>
    <n v="5"/>
    <s v="QUILLOTA"/>
    <n v="11"/>
    <s v="QUILLOTA"/>
    <n v="1"/>
    <s v="QUILLOTA - PETORCA"/>
    <n v="1300"/>
    <n v="1301"/>
    <n v="1307"/>
    <n v="248"/>
    <x v="48"/>
    <n v="270"/>
    <n v="3"/>
    <n v="2"/>
    <n v="-12"/>
    <s v="No significativa"/>
    <x v="0"/>
    <s v="Negativa y significativa"/>
  </r>
  <r>
    <n v="2015"/>
    <n v="20160908"/>
    <s v="final20160908v1"/>
    <s v="8b"/>
    <n v="8"/>
    <s v="BIOBÍO"/>
    <n v="4"/>
    <s v="ÑUBLE"/>
    <n v="45"/>
    <s v="QUILLÓN"/>
    <n v="4"/>
    <s v="ÑUBLE"/>
    <n v="168"/>
    <n v="168"/>
    <n v="168"/>
    <n v="251"/>
    <x v="17"/>
    <n v="271"/>
    <n v="6"/>
    <n v="-8"/>
    <n v="1"/>
    <s v="No significativa"/>
    <x v="0"/>
    <s v="No significativa"/>
  </r>
  <r>
    <n v="2015"/>
    <n v="20160908"/>
    <s v="final20160908v1"/>
    <s v="8b"/>
    <n v="5"/>
    <s v="VALPARAÍSO"/>
    <n v="8"/>
    <s v="MARGA MARGA"/>
    <n v="34"/>
    <s v="QUILPUÉ"/>
    <n v="4"/>
    <s v="VALPARAÍSO"/>
    <n v="1927"/>
    <n v="1937"/>
    <n v="1945"/>
    <n v="238"/>
    <x v="50"/>
    <n v="265"/>
    <n v="-4"/>
    <n v="1"/>
    <n v="-7"/>
    <s v="No significativa"/>
    <x v="0"/>
    <s v="Negativa y significativa"/>
  </r>
  <r>
    <n v="2015"/>
    <n v="20160908"/>
    <s v="final20160908v1"/>
    <s v="8b"/>
    <n v="10"/>
    <s v="LOS LAGOS"/>
    <n v="2"/>
    <s v="CHILOÉ"/>
    <n v="10"/>
    <s v="QUINCHAO"/>
    <n v="1"/>
    <s v="CHILOÉ"/>
    <n v="118"/>
    <n v="119"/>
    <n v="119"/>
    <n v="266"/>
    <x v="12"/>
    <n v="259"/>
    <n v="1"/>
    <n v="5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13"/>
    <s v="QUINTA DE TILCOCO"/>
    <n v="1"/>
    <s v="CACHAPOAL"/>
    <n v="139"/>
    <n v="139"/>
    <n v="138"/>
    <n v="248"/>
    <x v="42"/>
    <n v="270"/>
    <n v="13"/>
    <n v="-5"/>
    <n v="3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32"/>
    <s v="QUINTA NORMAL"/>
    <n v="5"/>
    <s v="SANTIAGO PONIENTE"/>
    <n v="1409"/>
    <n v="1445"/>
    <n v="1456"/>
    <n v="238"/>
    <x v="13"/>
    <n v="262"/>
    <n v="7"/>
    <n v="4"/>
    <n v="-2"/>
    <s v="No significativa"/>
    <x v="0"/>
    <s v="No significativa"/>
  </r>
  <r>
    <n v="2015"/>
    <n v="20160908"/>
    <s v="final20160908v1"/>
    <s v="8b"/>
    <n v="5"/>
    <s v="VALPARAÍSO"/>
    <n v="1"/>
    <s v="VALPARAÍSO"/>
    <n v="35"/>
    <s v="QUINTERO"/>
    <n v="4"/>
    <s v="VALPARAÍSO"/>
    <n v="363"/>
    <n v="366"/>
    <n v="369"/>
    <n v="235"/>
    <x v="5"/>
    <n v="255"/>
    <n v="-3"/>
    <n v="-6"/>
    <n v="-11"/>
    <s v="No significativa"/>
    <x v="0"/>
    <s v="Negativa y significativa"/>
  </r>
  <r>
    <n v="2015"/>
    <n v="20160908"/>
    <s v="final20160908v1"/>
    <s v="8b"/>
    <n v="8"/>
    <s v="BIOBÍO"/>
    <n v="4"/>
    <s v="ÑUBLE"/>
    <n v="46"/>
    <s v="QUIRIHUE"/>
    <n v="4"/>
    <s v="ÑUBLE"/>
    <n v="122"/>
    <n v="121"/>
    <n v="117"/>
    <n v="247"/>
    <x v="5"/>
    <n v="256"/>
    <n v="10"/>
    <n v="1"/>
    <n v="-4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4"/>
    <s v="RANCAGUA"/>
    <n v="1"/>
    <s v="CACHAPOAL"/>
    <n v="3247"/>
    <n v="3306"/>
    <n v="3305"/>
    <n v="252"/>
    <x v="53"/>
    <n v="274"/>
    <n v="8"/>
    <n v="4"/>
    <n v="-1"/>
    <s v="Positiva y significativa"/>
    <x v="0"/>
    <s v="No significativa"/>
  </r>
  <r>
    <n v="2015"/>
    <n v="20160908"/>
    <s v="final20160908v1"/>
    <s v="8b"/>
    <n v="7"/>
    <s v="MAULE"/>
    <n v="3"/>
    <s v="CURICÓ"/>
    <n v="8"/>
    <s v="RAUCO"/>
    <n v="2"/>
    <s v="CURICÓ"/>
    <n v="99"/>
    <n v="95"/>
    <n v="95"/>
    <n v="254"/>
    <x v="7"/>
    <n v="267"/>
    <n v="17"/>
    <n v="21"/>
    <n v="6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16"/>
    <s v="RECOLETA"/>
    <n v="3"/>
    <s v="SANTIAGO NORTE"/>
    <n v="1805"/>
    <n v="1798"/>
    <n v="1808"/>
    <n v="242"/>
    <x v="50"/>
    <n v="262"/>
    <n v="11"/>
    <n v="7"/>
    <n v="-1"/>
    <s v="Positiva y significativa"/>
    <x v="1"/>
    <s v="No significativa"/>
  </r>
  <r>
    <n v="2015"/>
    <n v="20160908"/>
    <s v="final20160908v1"/>
    <s v="8b"/>
    <n v="9"/>
    <s v="LA ARAUCANÍA"/>
    <n v="2"/>
    <s v="MALLECO"/>
    <n v="30"/>
    <s v="RENAICO"/>
    <n v="3"/>
    <s v="MALLECO"/>
    <n v="116"/>
    <n v="116"/>
    <n v="116"/>
    <n v="221"/>
    <x v="34"/>
    <n v="247"/>
    <n v="-5"/>
    <n v="-5"/>
    <n v="-10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3"/>
    <s v="RENCA"/>
    <n v="5"/>
    <s v="SANTIAGO PONIENTE"/>
    <n v="1542"/>
    <n v="1531"/>
    <n v="1539"/>
    <n v="235"/>
    <x v="0"/>
    <n v="255"/>
    <n v="8"/>
    <n v="1"/>
    <n v="-6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5"/>
    <s v="RENGO"/>
    <n v="1"/>
    <s v="CACHAPOAL"/>
    <n v="812"/>
    <n v="818"/>
    <n v="815"/>
    <n v="240"/>
    <x v="23"/>
    <n v="266"/>
    <n v="1"/>
    <n v="3"/>
    <n v="0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16"/>
    <s v="REQUÍNOA"/>
    <n v="1"/>
    <s v="CACHAPOAL"/>
    <n v="348"/>
    <n v="356"/>
    <n v="356"/>
    <n v="243"/>
    <x v="23"/>
    <n v="261"/>
    <n v="5"/>
    <n v="6"/>
    <n v="-5"/>
    <s v="No significativa"/>
    <x v="0"/>
    <s v="No significativa"/>
  </r>
  <r>
    <n v="2015"/>
    <n v="20160908"/>
    <s v="final20160908v1"/>
    <s v="8b"/>
    <n v="7"/>
    <s v="MAULE"/>
    <n v="4"/>
    <s v="LINARES"/>
    <n v="17"/>
    <s v="RETIRO"/>
    <n v="3"/>
    <s v="LINARES"/>
    <n v="212"/>
    <n v="212"/>
    <n v="216"/>
    <n v="240"/>
    <x v="15"/>
    <n v="263"/>
    <n v="-1"/>
    <n v="-4"/>
    <n v="-2"/>
    <s v="No significativa"/>
    <x v="0"/>
    <s v="No significativa"/>
  </r>
  <r>
    <n v="2015"/>
    <n v="20160908"/>
    <s v="final20160908v1"/>
    <s v="8b"/>
    <n v="5"/>
    <s v="VALPARAÍSO"/>
    <n v="3"/>
    <s v="LOS ANDES"/>
    <n v="25"/>
    <s v="RINCONADA"/>
    <n v="3"/>
    <s v="SAN FELIPE - LOS ANDES"/>
    <n v="86"/>
    <n v="83"/>
    <n v="82"/>
    <n v="250"/>
    <x v="50"/>
    <n v="263"/>
    <n v="7"/>
    <n v="11"/>
    <n v="-19"/>
    <s v="No significativa"/>
    <x v="0"/>
    <s v="Negativa y significativa"/>
  </r>
  <r>
    <n v="2015"/>
    <n v="20160908"/>
    <s v="final20160908v1"/>
    <s v="8b"/>
    <n v="7"/>
    <s v="MAULE"/>
    <n v="3"/>
    <s v="CURICÓ"/>
    <n v="9"/>
    <s v="ROMERAL"/>
    <n v="2"/>
    <s v="CURICÓ"/>
    <n v="172"/>
    <n v="171"/>
    <n v="171"/>
    <n v="253"/>
    <x v="43"/>
    <n v="271"/>
    <n v="13"/>
    <n v="7"/>
    <n v="-4"/>
    <s v="Positiva y significativa"/>
    <x v="0"/>
    <s v="No significativa"/>
  </r>
  <r>
    <n v="2015"/>
    <n v="20160908"/>
    <s v="final20160908v1"/>
    <s v="8b"/>
    <n v="8"/>
    <s v="BIOBÍO"/>
    <n v="4"/>
    <s v="ÑUBLE"/>
    <n v="47"/>
    <s v="RÁNQUIL"/>
    <n v="4"/>
    <s v="ÑUBLE"/>
    <n v="71"/>
    <n v="72"/>
    <n v="72"/>
    <n v="217"/>
    <x v="37"/>
    <n v="230"/>
    <n v="-15"/>
    <n v="-11"/>
    <n v="-30"/>
    <s v="Negativa y significativa"/>
    <x v="0"/>
    <s v="Negativa y significativa"/>
  </r>
  <r>
    <n v="2015"/>
    <n v="20160908"/>
    <s v="final20160908v1"/>
    <s v="8b"/>
    <n v="14"/>
    <s v="LOS RÍOS"/>
    <n v="2"/>
    <s v="RANCO"/>
    <n v="4"/>
    <s v="RÍO BUENO"/>
    <n v="1"/>
    <s v="RANCO"/>
    <n v="383"/>
    <n v="370"/>
    <n v="370"/>
    <n v="253"/>
    <x v="22"/>
    <n v="256"/>
    <n v="15"/>
    <n v="3"/>
    <n v="-11"/>
    <s v="Positiva y significativa"/>
    <x v="0"/>
    <s v="Negativa y significativa"/>
  </r>
  <r>
    <n v="2015"/>
    <n v="20160908"/>
    <s v="final20160908v1"/>
    <s v="8b"/>
    <n v="7"/>
    <s v="MAULE"/>
    <n v="1"/>
    <s v="TALCA"/>
    <n v="27"/>
    <s v="RÍO CLARO"/>
    <n v="4"/>
    <s v="TALCA"/>
    <n v="126"/>
    <n v="128"/>
    <n v="128"/>
    <n v="227"/>
    <x v="39"/>
    <n v="239"/>
    <n v="4"/>
    <n v="-7"/>
    <n v="-25"/>
    <s v="No significativa"/>
    <x v="0"/>
    <s v="Negativa y significativa"/>
  </r>
  <r>
    <n v="2015"/>
    <n v="20160908"/>
    <s v="final20160908v1"/>
    <s v="8b"/>
    <n v="4"/>
    <s v="COQUIMBO"/>
    <n v="3"/>
    <s v="LIMARÍ"/>
    <n v="15"/>
    <s v="RÍO HURTADO"/>
    <n v="3"/>
    <s v="LIMARÍ"/>
    <n v="52"/>
    <n v="52"/>
    <n v="52"/>
    <n v="250"/>
    <x v="14"/>
    <n v="257"/>
    <n v="18"/>
    <n v="9"/>
    <n v="-9"/>
    <s v="Positiva y significativa"/>
    <x v="0"/>
    <s v="No significativa"/>
  </r>
  <r>
    <n v="2015"/>
    <n v="20160908"/>
    <s v="final20160908v1"/>
    <s v="8b"/>
    <n v="11"/>
    <s v="AYSÉN DEL GENERAL CARLOS IBÁÑEZ DEL CAMPO"/>
    <n v="4"/>
    <s v="GENERAL CARRERA"/>
    <n v="9"/>
    <s v="RÍO IBÁÑEZ"/>
    <n v="1"/>
    <s v="COYHAIQUE"/>
    <n v="27"/>
    <n v="27"/>
    <n v="27"/>
    <n v="232"/>
    <x v="34"/>
    <n v="252"/>
    <n v="-3"/>
    <n v="1"/>
    <n v="-5"/>
    <s v="No significativa"/>
    <x v="0"/>
    <s v="No significativa"/>
  </r>
  <r>
    <n v="2015"/>
    <n v="20160908"/>
    <s v="final20160908v1"/>
    <s v="8b"/>
    <n v="10"/>
    <s v="LOS LAGOS"/>
    <n v="3"/>
    <s v="OSORNO"/>
    <n v="25"/>
    <s v="RÍO NEGRO"/>
    <n v="3"/>
    <s v="OSORNO"/>
    <n v="130"/>
    <n v="132"/>
    <n v="132"/>
    <n v="231"/>
    <x v="46"/>
    <n v="252"/>
    <n v="1"/>
    <n v="9"/>
    <n v="-5"/>
    <s v="No significativa"/>
    <x v="0"/>
    <s v="No significativa"/>
  </r>
  <r>
    <n v="2015"/>
    <n v="20160908"/>
    <s v="final20160908v1"/>
    <s v="8b"/>
    <n v="12"/>
    <s v="MAGALLANES Y DE LA ANTÁRTICA CHILENA"/>
    <n v="1"/>
    <s v="MAGALLANES"/>
    <n v="8"/>
    <s v="RÍO VERDE"/>
    <n v="1"/>
    <s v="MAGALLANES"/>
    <m/>
    <m/>
    <m/>
    <m/>
    <x v="9"/>
    <m/>
    <m/>
    <m/>
    <m/>
    <m/>
    <x v="2"/>
    <m/>
  </r>
  <r>
    <n v="2015"/>
    <n v="20160908"/>
    <s v="final20160908v1"/>
    <s v="8b"/>
    <n v="9"/>
    <s v="LA ARAUCANÍA"/>
    <n v="1"/>
    <s v="CAUTÍN"/>
    <n v="9"/>
    <s v="SAAVEDRA"/>
    <n v="1"/>
    <s v="CAUTÍN NORTE"/>
    <n v="131"/>
    <n v="132"/>
    <n v="131"/>
    <n v="228"/>
    <x v="63"/>
    <n v="230"/>
    <n v="5"/>
    <n v="2"/>
    <n v="-4"/>
    <s v="No significativa"/>
    <x v="0"/>
    <s v="No significativa"/>
  </r>
  <r>
    <n v="2015"/>
    <n v="20160908"/>
    <s v="final20160908v1"/>
    <s v="8b"/>
    <n v="7"/>
    <s v="MAULE"/>
    <n v="3"/>
    <s v="CURICÓ"/>
    <n v="10"/>
    <s v="SAGRADA FAMILIA"/>
    <n v="2"/>
    <s v="CURICÓ"/>
    <n v="207"/>
    <n v="205"/>
    <n v="205"/>
    <n v="243"/>
    <x v="5"/>
    <n v="250"/>
    <n v="9"/>
    <n v="-1"/>
    <n v="-5"/>
    <s v="Positiva y significativa"/>
    <x v="0"/>
    <s v="No significativa"/>
  </r>
  <r>
    <n v="2015"/>
    <n v="20160908"/>
    <s v="final20160908v1"/>
    <s v="8b"/>
    <n v="4"/>
    <s v="COQUIMBO"/>
    <n v="2"/>
    <s v="CHOAPA"/>
    <n v="4"/>
    <s v="SALAMANCA"/>
    <n v="1"/>
    <s v="CHOAPA"/>
    <n v="366"/>
    <n v="367"/>
    <n v="368"/>
    <n v="239"/>
    <x v="11"/>
    <n v="261"/>
    <n v="0"/>
    <n v="2"/>
    <n v="-4"/>
    <s v="No significativa"/>
    <x v="0"/>
    <s v="No significativa"/>
  </r>
  <r>
    <n v="2015"/>
    <n v="20160908"/>
    <s v="final20160908v1"/>
    <s v="8b"/>
    <n v="5"/>
    <s v="VALPARAÍSO"/>
    <n v="6"/>
    <s v="SAN ANTONIO"/>
    <n v="17"/>
    <s v="SAN ANTONIO"/>
    <n v="2"/>
    <s v="SAN ANTONIO"/>
    <n v="1164"/>
    <n v="1173"/>
    <n v="1171"/>
    <n v="244"/>
    <x v="0"/>
    <n v="258"/>
    <n v="4"/>
    <n v="2"/>
    <n v="-9"/>
    <s v="No significativa"/>
    <x v="0"/>
    <s v="Negativa y significativa"/>
  </r>
  <r>
    <n v="2015"/>
    <n v="20160908"/>
    <s v="final20160908v1"/>
    <s v="8b"/>
    <n v="13"/>
    <s v="METROPOLITANA DE SANTIAGO"/>
    <n v="4"/>
    <s v="MAIPO"/>
    <n v="41"/>
    <s v="SAN BERNARDO"/>
    <n v="6"/>
    <s v="SANTIAGO SUR"/>
    <n v="3695"/>
    <n v="3685"/>
    <n v="3710"/>
    <n v="236"/>
    <x v="13"/>
    <n v="259"/>
    <n v="9"/>
    <n v="3"/>
    <n v="-5"/>
    <s v="Positiva y significativa"/>
    <x v="0"/>
    <s v="No significativa"/>
  </r>
  <r>
    <n v="2015"/>
    <n v="20160908"/>
    <s v="final20160908v1"/>
    <s v="8b"/>
    <n v="8"/>
    <s v="BIOBÍO"/>
    <n v="4"/>
    <s v="ÑUBLE"/>
    <n v="48"/>
    <s v="SAN CARLOS"/>
    <n v="4"/>
    <s v="ÑUBLE"/>
    <n v="664"/>
    <n v="667"/>
    <n v="668"/>
    <n v="249"/>
    <x v="10"/>
    <n v="271"/>
    <n v="2"/>
    <n v="5"/>
    <n v="-7"/>
    <s v="No significativa"/>
    <x v="0"/>
    <s v="Negativa y significativa"/>
  </r>
  <r>
    <n v="2015"/>
    <n v="20160908"/>
    <s v="final20160908v1"/>
    <s v="8b"/>
    <n v="7"/>
    <s v="MAULE"/>
    <n v="1"/>
    <s v="TALCA"/>
    <n v="28"/>
    <s v="SAN CLEMENTE"/>
    <n v="4"/>
    <s v="TALCA"/>
    <n v="504"/>
    <n v="504"/>
    <n v="501"/>
    <n v="237"/>
    <x v="11"/>
    <n v="254"/>
    <n v="7"/>
    <n v="-5"/>
    <n v="-4"/>
    <s v="No significativa"/>
    <x v="0"/>
    <s v="No significativa"/>
  </r>
  <r>
    <n v="2015"/>
    <n v="20160908"/>
    <s v="final20160908v1"/>
    <s v="8b"/>
    <n v="5"/>
    <s v="VALPARAÍSO"/>
    <n v="3"/>
    <s v="LOS ANDES"/>
    <n v="26"/>
    <s v="SAN ESTEBAN"/>
    <n v="3"/>
    <s v="SAN FELIPE - LOS ANDES"/>
    <n v="101"/>
    <n v="97"/>
    <n v="97"/>
    <n v="222"/>
    <x v="47"/>
    <n v="239"/>
    <n v="-10"/>
    <n v="-10"/>
    <n v="-3"/>
    <s v="No significativa"/>
    <x v="0"/>
    <s v="No significativa"/>
  </r>
  <r>
    <n v="2015"/>
    <n v="20160908"/>
    <s v="final20160908v1"/>
    <s v="8b"/>
    <n v="8"/>
    <s v="BIOBÍO"/>
    <n v="4"/>
    <s v="ÑUBLE"/>
    <n v="49"/>
    <s v="SAN FABIÁN"/>
    <n v="4"/>
    <s v="ÑUBLE"/>
    <n v="56"/>
    <n v="56"/>
    <n v="56"/>
    <n v="251"/>
    <x v="16"/>
    <n v="262"/>
    <n v="21"/>
    <n v="8"/>
    <n v="12"/>
    <s v="Positiva y significativa"/>
    <x v="0"/>
    <s v="No significativa"/>
  </r>
  <r>
    <n v="2015"/>
    <n v="20160908"/>
    <s v="final20160908v1"/>
    <s v="8b"/>
    <n v="5"/>
    <s v="VALPARAÍSO"/>
    <n v="7"/>
    <s v="SAN FELIPE DE ACONCAGUA"/>
    <n v="27"/>
    <s v="SAN FELIPE"/>
    <n v="3"/>
    <s v="SAN FELIPE - LOS ANDES"/>
    <n v="1096"/>
    <n v="1104"/>
    <n v="1106"/>
    <n v="245"/>
    <x v="50"/>
    <n v="268"/>
    <n v="3"/>
    <n v="5"/>
    <n v="-6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2"/>
    <s v="SAN FERNANDO"/>
    <n v="3"/>
    <s v="COLCHAGUA"/>
    <n v="1062"/>
    <n v="1055"/>
    <n v="1051"/>
    <n v="255"/>
    <x v="12"/>
    <n v="271"/>
    <n v="10"/>
    <n v="5"/>
    <n v="-6"/>
    <s v="Positiva y significativa"/>
    <x v="0"/>
    <s v="No significativa"/>
  </r>
  <r>
    <n v="2015"/>
    <n v="20160908"/>
    <s v="final20160908v1"/>
    <s v="8b"/>
    <n v="12"/>
    <s v="MAGALLANES Y DE LA ANTÁRTICA CHILENA"/>
    <n v="1"/>
    <s v="MAGALLANES"/>
    <n v="9"/>
    <s v="SAN GREGORIO"/>
    <n v="1"/>
    <s v="MAGALLANES"/>
    <n v="2"/>
    <n v="2"/>
    <n v="2"/>
    <n v="233"/>
    <x v="17"/>
    <n v="266"/>
    <m/>
    <m/>
    <m/>
    <m/>
    <x v="2"/>
    <m/>
  </r>
  <r>
    <n v="2015"/>
    <n v="20160908"/>
    <s v="final20160908v1"/>
    <s v="8b"/>
    <n v="8"/>
    <s v="BIOBÍO"/>
    <n v="4"/>
    <s v="ÑUBLE"/>
    <n v="50"/>
    <s v="SAN IGNACIO"/>
    <n v="4"/>
    <s v="ÑUBLE"/>
    <n v="160"/>
    <n v="159"/>
    <n v="159"/>
    <n v="230"/>
    <x v="25"/>
    <n v="245"/>
    <n v="2"/>
    <n v="-5"/>
    <n v="-4"/>
    <s v="No significativa"/>
    <x v="0"/>
    <s v="No significativa"/>
  </r>
  <r>
    <n v="2015"/>
    <n v="20160908"/>
    <s v="final20160908v1"/>
    <s v="8b"/>
    <n v="7"/>
    <s v="MAULE"/>
    <n v="4"/>
    <s v="LINARES"/>
    <n v="18"/>
    <s v="SAN JAVIER"/>
    <n v="3"/>
    <s v="LINARES"/>
    <n v="620"/>
    <n v="609"/>
    <n v="609"/>
    <n v="251"/>
    <x v="10"/>
    <n v="271"/>
    <n v="10"/>
    <n v="9"/>
    <n v="2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7"/>
    <s v="SAN JOAQUÍN"/>
    <n v="2"/>
    <s v="SANTIAGO CENTRO"/>
    <n v="644"/>
    <n v="658"/>
    <n v="660"/>
    <n v="233"/>
    <x v="5"/>
    <n v="253"/>
    <n v="8"/>
    <n v="1"/>
    <n v="-5"/>
    <s v="Positiva y significativa"/>
    <x v="0"/>
    <s v="No significativa"/>
  </r>
  <r>
    <n v="2015"/>
    <n v="20160908"/>
    <s v="final20160908v1"/>
    <s v="8b"/>
    <n v="13"/>
    <s v="METROPOLITANA DE SANTIAGO"/>
    <n v="2"/>
    <s v="CORDILLERA"/>
    <n v="5"/>
    <s v="SAN JOSÉ DE MAIPO"/>
    <n v="1"/>
    <s v="CORDILLERA"/>
    <n v="157"/>
    <n v="159"/>
    <n v="159"/>
    <n v="225"/>
    <x v="34"/>
    <n v="247"/>
    <n v="-5"/>
    <n v="2"/>
    <n v="-8"/>
    <s v="No significativa"/>
    <x v="0"/>
    <s v="No significativa"/>
  </r>
  <r>
    <n v="2015"/>
    <n v="20160908"/>
    <s v="final20160908v1"/>
    <s v="8b"/>
    <n v="10"/>
    <s v="LOS LAGOS"/>
    <n v="3"/>
    <s v="OSORNO"/>
    <n v="26"/>
    <s v="SAN JUAN DE LA COSTA"/>
    <n v="3"/>
    <s v="OSORNO"/>
    <n v="114"/>
    <n v="114"/>
    <n v="114"/>
    <n v="223"/>
    <x v="31"/>
    <n v="238"/>
    <n v="2"/>
    <n v="0"/>
    <n v="-12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8"/>
    <s v="SAN MIGUEL"/>
    <n v="2"/>
    <s v="SANTIAGO CENTRO"/>
    <n v="1317"/>
    <n v="1331"/>
    <n v="1327"/>
    <n v="246"/>
    <x v="53"/>
    <n v="271"/>
    <n v="2"/>
    <n v="1"/>
    <n v="-10"/>
    <s v="No significativa"/>
    <x v="0"/>
    <s v="Negativa y significativa"/>
  </r>
  <r>
    <n v="2015"/>
    <n v="20160908"/>
    <s v="final20160908v1"/>
    <s v="8b"/>
    <n v="8"/>
    <s v="BIOBÍO"/>
    <n v="4"/>
    <s v="ÑUBLE"/>
    <n v="51"/>
    <s v="SAN NICOLÁS"/>
    <n v="4"/>
    <s v="ÑUBLE"/>
    <n v="179"/>
    <n v="180"/>
    <n v="180"/>
    <n v="283"/>
    <x v="64"/>
    <n v="300"/>
    <n v="0"/>
    <n v="-7"/>
    <n v="-8"/>
    <s v="No significativa"/>
    <x v="0"/>
    <s v="No significativa"/>
  </r>
  <r>
    <n v="2015"/>
    <n v="20160908"/>
    <s v="final20160908v1"/>
    <s v="8b"/>
    <n v="10"/>
    <s v="LOS LAGOS"/>
    <n v="3"/>
    <s v="OSORNO"/>
    <n v="27"/>
    <s v="SAN PABLO"/>
    <n v="3"/>
    <s v="OSORNO"/>
    <n v="127"/>
    <n v="123"/>
    <n v="124"/>
    <n v="241"/>
    <x v="41"/>
    <n v="253"/>
    <n v="13"/>
    <n v="4"/>
    <n v="-12"/>
    <s v="Positiva y significativa"/>
    <x v="0"/>
    <s v="Negativa y significativa"/>
  </r>
  <r>
    <n v="2015"/>
    <n v="20160908"/>
    <s v="final20160908v1"/>
    <s v="8b"/>
    <n v="13"/>
    <s v="METROPOLITANA DE SANTIAGO"/>
    <n v="5"/>
    <s v="MELIPILLA"/>
    <n v="51"/>
    <s v="SAN PEDRO"/>
    <n v="7"/>
    <s v="TALAGANTE"/>
    <n v="103"/>
    <n v="105"/>
    <n v="105"/>
    <n v="251"/>
    <x v="13"/>
    <n v="259"/>
    <n v="11"/>
    <n v="6"/>
    <n v="-2"/>
    <s v="Positiva y significativa"/>
    <x v="0"/>
    <s v="No significativa"/>
  </r>
  <r>
    <n v="2015"/>
    <n v="20160908"/>
    <s v="final20160908v1"/>
    <s v="8b"/>
    <n v="2"/>
    <s v="ANTOFAGASTA"/>
    <n v="2"/>
    <s v="EL LOA"/>
    <n v="9"/>
    <s v="SAN PEDRO DE ATACAMA"/>
    <n v="2"/>
    <s v="EL LOA"/>
    <n v="80"/>
    <n v="83"/>
    <n v="83"/>
    <n v="237"/>
    <x v="0"/>
    <n v="246"/>
    <n v="6"/>
    <n v="10"/>
    <n v="-10"/>
    <s v="No significativa"/>
    <x v="0"/>
    <s v="No significativa"/>
  </r>
  <r>
    <n v="2015"/>
    <n v="20160908"/>
    <s v="final20160908v1"/>
    <s v="8b"/>
    <n v="8"/>
    <s v="BIOBÍO"/>
    <n v="1"/>
    <s v="CONCEPCIÓN"/>
    <n v="30"/>
    <s v="SAN PEDRO DE LA PAZ"/>
    <n v="3"/>
    <s v="CONCEPCIÓN"/>
    <n v="1563"/>
    <n v="1598"/>
    <n v="1602"/>
    <n v="243"/>
    <x v="53"/>
    <n v="270"/>
    <n v="-1"/>
    <n v="2"/>
    <n v="-7"/>
    <s v="No significativa"/>
    <x v="0"/>
    <s v="Negativa y significativa"/>
  </r>
  <r>
    <n v="2015"/>
    <n v="20160908"/>
    <s v="final20160908v1"/>
    <s v="8b"/>
    <n v="7"/>
    <s v="MAULE"/>
    <n v="1"/>
    <s v="TALCA"/>
    <n v="29"/>
    <s v="SAN RAFAEL"/>
    <n v="4"/>
    <s v="TALCA"/>
    <n v="104"/>
    <n v="105"/>
    <n v="105"/>
    <n v="244"/>
    <x v="22"/>
    <n v="261"/>
    <n v="29"/>
    <n v="6"/>
    <n v="2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42"/>
    <s v="SAN RAMÓN"/>
    <n v="6"/>
    <s v="SANTIAGO SUR"/>
    <n v="1038"/>
    <n v="1034"/>
    <n v="1035"/>
    <n v="236"/>
    <x v="23"/>
    <n v="258"/>
    <n v="4"/>
    <n v="0"/>
    <n v="-11"/>
    <s v="No significativa"/>
    <x v="0"/>
    <s v="Negativa y significativa"/>
  </r>
  <r>
    <n v="2015"/>
    <n v="20160908"/>
    <s v="final20160908v1"/>
    <s v="8b"/>
    <n v="8"/>
    <s v="BIOBÍO"/>
    <n v="3"/>
    <s v="BIOBÍO"/>
    <n v="18"/>
    <s v="SAN ROSENDO"/>
    <n v="2"/>
    <s v="BIOBÍO"/>
    <n v="16"/>
    <n v="16"/>
    <n v="16"/>
    <n v="213"/>
    <x v="0"/>
    <n v="247"/>
    <m/>
    <m/>
    <m/>
    <m/>
    <x v="2"/>
    <m/>
  </r>
  <r>
    <n v="2015"/>
    <n v="20160908"/>
    <s v="final20160908v1"/>
    <s v="8b"/>
    <n v="6"/>
    <s v="LIBERTADOR GENERAL BERNARDO O'HIGGINS"/>
    <n v="1"/>
    <s v="CACHAPOAL"/>
    <n v="17"/>
    <s v="SAN VICENTE"/>
    <n v="1"/>
    <s v="CACHAPOAL"/>
    <n v="712"/>
    <n v="705"/>
    <n v="704"/>
    <n v="249"/>
    <x v="43"/>
    <n v="271"/>
    <n v="1"/>
    <n v="-3"/>
    <n v="-8"/>
    <s v="No significativa"/>
    <x v="0"/>
    <s v="Negativa y significativa"/>
  </r>
  <r>
    <n v="2015"/>
    <n v="20160908"/>
    <s v="final20160908v1"/>
    <s v="8b"/>
    <n v="8"/>
    <s v="BIOBÍO"/>
    <n v="3"/>
    <s v="BIOBÍO"/>
    <n v="19"/>
    <s v="SANTA BÁRBARA"/>
    <n v="2"/>
    <s v="BIOBÍO"/>
    <n v="162"/>
    <n v="168"/>
    <n v="170"/>
    <n v="222"/>
    <x v="8"/>
    <n v="240"/>
    <n v="0"/>
    <n v="5"/>
    <n v="-9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3"/>
    <s v="SANTA CRUZ"/>
    <n v="3"/>
    <s v="COLCHAGUA"/>
    <n v="649"/>
    <n v="656"/>
    <n v="654"/>
    <n v="256"/>
    <x v="51"/>
    <n v="270"/>
    <n v="3"/>
    <n v="0"/>
    <n v="-12"/>
    <s v="No significativa"/>
    <x v="0"/>
    <s v="Negativa y significativa"/>
  </r>
  <r>
    <n v="2015"/>
    <n v="20160908"/>
    <s v="final20160908v1"/>
    <s v="8b"/>
    <n v="8"/>
    <s v="BIOBÍO"/>
    <n v="1"/>
    <s v="CONCEPCIÓN"/>
    <n v="31"/>
    <s v="SANTA JUANA"/>
    <n v="3"/>
    <s v="CONCEPCIÓN"/>
    <n v="171"/>
    <n v="170"/>
    <n v="169"/>
    <n v="240"/>
    <x v="16"/>
    <n v="262"/>
    <n v="12"/>
    <n v="9"/>
    <n v="-5"/>
    <s v="Positiva y significativa"/>
    <x v="0"/>
    <s v="No significativa"/>
  </r>
  <r>
    <n v="2015"/>
    <n v="20160908"/>
    <s v="final20160908v1"/>
    <s v="8b"/>
    <n v="5"/>
    <s v="VALPARAÍSO"/>
    <n v="7"/>
    <s v="SAN FELIPE DE ACONCAGUA"/>
    <n v="28"/>
    <s v="SANTA MARÍA"/>
    <n v="3"/>
    <s v="SAN FELIPE - LOS ANDES"/>
    <n v="149"/>
    <n v="150"/>
    <n v="151"/>
    <n v="234"/>
    <x v="41"/>
    <n v="249"/>
    <n v="-4"/>
    <n v="-5"/>
    <n v="-12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9"/>
    <s v="SANTIAGO"/>
    <n v="2"/>
    <s v="SANTIAGO CENTRO"/>
    <n v="5211"/>
    <n v="5289"/>
    <n v="5298"/>
    <n v="255"/>
    <x v="65"/>
    <n v="283"/>
    <n v="0"/>
    <n v="3"/>
    <n v="-10"/>
    <s v="No significativa"/>
    <x v="0"/>
    <s v="Negativa y significativa"/>
  </r>
  <r>
    <n v="2015"/>
    <n v="20160908"/>
    <s v="final20160908v1"/>
    <s v="8b"/>
    <n v="5"/>
    <s v="VALPARAÍSO"/>
    <n v="6"/>
    <s v="SAN ANTONIO"/>
    <n v="18"/>
    <s v="SANTO DOMINGO"/>
    <n v="2"/>
    <s v="SAN ANTONIO"/>
    <n v="174"/>
    <n v="172"/>
    <n v="172"/>
    <n v="245"/>
    <x v="23"/>
    <n v="258"/>
    <n v="8"/>
    <n v="4"/>
    <n v="-11"/>
    <s v="No significativa"/>
    <x v="0"/>
    <s v="Negativa y significativa"/>
  </r>
  <r>
    <n v="2015"/>
    <n v="20160908"/>
    <s v="final20160908v1"/>
    <s v="8b"/>
    <n v="2"/>
    <s v="ANTOFAGASTA"/>
    <n v="1"/>
    <s v="ANTOFAGASTA"/>
    <n v="4"/>
    <s v="SIERRA GORDA"/>
    <n v="1"/>
    <s v="ANTOFAGASTA"/>
    <n v="21"/>
    <n v="21"/>
    <n v="21"/>
    <n v="247"/>
    <x v="14"/>
    <n v="256"/>
    <n v="37"/>
    <n v="21"/>
    <n v="-2"/>
    <s v="Positiva y significativa"/>
    <x v="0"/>
    <s v="No significativa"/>
  </r>
  <r>
    <n v="2015"/>
    <n v="20160908"/>
    <s v="final20160908v1"/>
    <s v="8b"/>
    <n v="13"/>
    <s v="METROPOLITANA DE SANTIAGO"/>
    <n v="6"/>
    <s v="TALAGANTE"/>
    <n v="52"/>
    <s v="TALAGANTE"/>
    <n v="7"/>
    <s v="TALAGANTE"/>
    <n v="1242"/>
    <n v="1237"/>
    <n v="1239"/>
    <n v="248"/>
    <x v="10"/>
    <n v="272"/>
    <n v="2"/>
    <n v="2"/>
    <n v="-3"/>
    <s v="No significativa"/>
    <x v="0"/>
    <s v="No significativa"/>
  </r>
  <r>
    <n v="2015"/>
    <n v="20160908"/>
    <s v="final20160908v1"/>
    <s v="8b"/>
    <n v="7"/>
    <s v="MAULE"/>
    <n v="1"/>
    <s v="TALCA"/>
    <n v="30"/>
    <s v="TALCA"/>
    <n v="4"/>
    <s v="TALCA"/>
    <n v="3106"/>
    <n v="3135"/>
    <n v="3136"/>
    <n v="250"/>
    <x v="57"/>
    <n v="272"/>
    <n v="5"/>
    <n v="4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32"/>
    <s v="TALCAHUANO"/>
    <n v="3"/>
    <s v="CONCEPCIÓN"/>
    <n v="1579"/>
    <n v="1598"/>
    <n v="1594"/>
    <n v="240"/>
    <x v="17"/>
    <n v="265"/>
    <n v="0"/>
    <n v="3"/>
    <n v="-9"/>
    <s v="No significativa"/>
    <x v="0"/>
    <s v="Negativa y significativa"/>
  </r>
  <r>
    <n v="2015"/>
    <n v="20160908"/>
    <s v="final20160908v1"/>
    <s v="8b"/>
    <n v="2"/>
    <s v="ANTOFAGASTA"/>
    <n v="1"/>
    <s v="ANTOFAGASTA"/>
    <n v="5"/>
    <s v="TALTAL"/>
    <n v="1"/>
    <s v="ANTOFAGASTA"/>
    <n v="181"/>
    <n v="183"/>
    <n v="185"/>
    <n v="215"/>
    <x v="46"/>
    <n v="234"/>
    <m/>
    <m/>
    <m/>
    <m/>
    <x v="2"/>
    <m/>
  </r>
  <r>
    <n v="2015"/>
    <n v="20160908"/>
    <s v="final20160908v1"/>
    <s v="8b"/>
    <n v="9"/>
    <s v="LA ARAUCANÍA"/>
    <n v="1"/>
    <s v="CAUTÍN"/>
    <n v="10"/>
    <s v="TEMUCO"/>
    <n v="1"/>
    <s v="CAUTÍN NORTE"/>
    <n v="3660"/>
    <n v="3703"/>
    <n v="3712"/>
    <n v="247"/>
    <x v="51"/>
    <n v="272"/>
    <n v="1"/>
    <n v="2"/>
    <n v="-8"/>
    <s v="No significativa"/>
    <x v="0"/>
    <s v="Negativa y significativa"/>
  </r>
  <r>
    <n v="2015"/>
    <n v="20160908"/>
    <s v="final20160908v1"/>
    <s v="8b"/>
    <n v="7"/>
    <s v="MAULE"/>
    <n v="3"/>
    <s v="CURICÓ"/>
    <n v="11"/>
    <s v="TENO"/>
    <n v="2"/>
    <s v="CURICÓ"/>
    <n v="328"/>
    <n v="330"/>
    <n v="328"/>
    <n v="261"/>
    <x v="40"/>
    <n v="277"/>
    <n v="14"/>
    <n v="10"/>
    <n v="-4"/>
    <s v="Positiva y significativa"/>
    <x v="1"/>
    <s v="No significativa"/>
  </r>
  <r>
    <n v="2015"/>
    <n v="20160908"/>
    <s v="final20160908v1"/>
    <s v="8b"/>
    <n v="9"/>
    <s v="LA ARAUCANÍA"/>
    <n v="1"/>
    <s v="CAUTÍN"/>
    <n v="19"/>
    <s v="TEODORO SCHMIDT"/>
    <n v="2"/>
    <s v="CAUTÍN SUR"/>
    <n v="156"/>
    <n v="152"/>
    <n v="153"/>
    <n v="226"/>
    <x v="32"/>
    <n v="237"/>
    <n v="2"/>
    <n v="0"/>
    <n v="-16"/>
    <s v="No significativa"/>
    <x v="0"/>
    <s v="Negativa y significativa"/>
  </r>
  <r>
    <n v="2015"/>
    <n v="20160908"/>
    <s v="final20160908v1"/>
    <s v="8b"/>
    <n v="3"/>
    <s v="ATACAMA"/>
    <n v="1"/>
    <s v="COPIAPÓ"/>
    <n v="5"/>
    <s v="TIERRA AMARILLA"/>
    <n v="1"/>
    <s v="COPIAPÓ - CHAÑARAL"/>
    <n v="149"/>
    <n v="171"/>
    <n v="171"/>
    <n v="205"/>
    <x v="66"/>
    <n v="218"/>
    <n v="-13"/>
    <n v="-5"/>
    <n v="-24"/>
    <s v="No significativa"/>
    <x v="0"/>
    <s v="Negativa y significativa"/>
  </r>
  <r>
    <n v="2015"/>
    <n v="20160908"/>
    <s v="final20160908v1"/>
    <s v="8b"/>
    <n v="13"/>
    <s v="METROPOLITANA DE SANTIAGO"/>
    <n v="3"/>
    <s v="CHACABUCO"/>
    <n v="17"/>
    <s v="TIL TIL"/>
    <n v="3"/>
    <s v="SANTIAGO NORTE"/>
    <n v="204"/>
    <n v="208"/>
    <n v="208"/>
    <n v="230"/>
    <x v="34"/>
    <n v="247"/>
    <n v="8"/>
    <n v="4"/>
    <n v="0"/>
    <s v="No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10"/>
    <s v="TIMAUKEL"/>
    <n v="1"/>
    <s v="MAGALLANES"/>
    <n v="1"/>
    <n v="1"/>
    <n v="1"/>
    <n v="247"/>
    <x v="24"/>
    <n v="274"/>
    <m/>
    <m/>
    <m/>
    <m/>
    <x v="2"/>
    <m/>
  </r>
  <r>
    <n v="2015"/>
    <n v="20160908"/>
    <s v="final20160908v1"/>
    <s v="8b"/>
    <n v="8"/>
    <s v="BIOBÍO"/>
    <n v="2"/>
    <s v="ARAUCO"/>
    <n v="7"/>
    <s v="TIRÚA"/>
    <n v="1"/>
    <s v="ARAUCO"/>
    <n v="168"/>
    <n v="174"/>
    <n v="174"/>
    <n v="243"/>
    <x v="5"/>
    <n v="249"/>
    <n v="13"/>
    <n v="13"/>
    <n v="-7"/>
    <s v="Positiva y significativa"/>
    <x v="1"/>
    <s v="No significativa"/>
  </r>
  <r>
    <n v="2015"/>
    <n v="20160908"/>
    <s v="final20160908v1"/>
    <s v="8b"/>
    <n v="2"/>
    <s v="ANTOFAGASTA"/>
    <n v="3"/>
    <s v="TOCOPILLA"/>
    <n v="6"/>
    <s v="TOCOPILLA"/>
    <n v="1"/>
    <s v="ANTOFAGASTA"/>
    <n v="338"/>
    <n v="335"/>
    <n v="334"/>
    <n v="223"/>
    <x v="2"/>
    <n v="241"/>
    <n v="-41"/>
    <n v="0"/>
    <n v="-13"/>
    <s v="Negativa y significativa"/>
    <x v="0"/>
    <s v="Negativa y significativa"/>
  </r>
  <r>
    <n v="2015"/>
    <n v="20160908"/>
    <s v="final20160908v1"/>
    <s v="8b"/>
    <n v="9"/>
    <s v="LA ARAUCANÍA"/>
    <n v="1"/>
    <s v="CAUTÍN"/>
    <n v="20"/>
    <s v="TOLTÉN"/>
    <n v="2"/>
    <s v="CAUTÍN SUR"/>
    <n v="148"/>
    <n v="147"/>
    <n v="148"/>
    <n v="238"/>
    <x v="20"/>
    <n v="261"/>
    <n v="3"/>
    <n v="-4"/>
    <n v="0"/>
    <s v="No significativa"/>
    <x v="0"/>
    <s v="No significativa"/>
  </r>
  <r>
    <n v="2015"/>
    <n v="20160908"/>
    <s v="final20160908v1"/>
    <s v="8b"/>
    <n v="8"/>
    <s v="BIOBÍO"/>
    <n v="1"/>
    <s v="CONCEPCIÓN"/>
    <n v="33"/>
    <s v="TOMÉ"/>
    <n v="3"/>
    <s v="CONCEPCIÓN"/>
    <n v="641"/>
    <n v="644"/>
    <n v="644"/>
    <n v="249"/>
    <x v="16"/>
    <n v="270"/>
    <n v="14"/>
    <n v="5"/>
    <n v="-8"/>
    <s v="Positiva y significativa"/>
    <x v="0"/>
    <s v="Negativa y significativa"/>
  </r>
  <r>
    <n v="2015"/>
    <n v="20160908"/>
    <s v="final20160908v1"/>
    <s v="8b"/>
    <n v="12"/>
    <s v="MAGALLANES Y DE LA ANTÁRTICA CHILENA"/>
    <n v="4"/>
    <s v="ÚLTIMA ESPERANZA"/>
    <n v="11"/>
    <s v="TORRES DEL PAINE"/>
    <n v="1"/>
    <s v="MAGALLANES"/>
    <n v="6"/>
    <n v="5"/>
    <n v="5"/>
    <n v="232"/>
    <x v="54"/>
    <n v="263"/>
    <m/>
    <m/>
    <m/>
    <m/>
    <x v="2"/>
    <m/>
  </r>
  <r>
    <n v="2015"/>
    <n v="20160908"/>
    <s v="final20160908v1"/>
    <s v="8b"/>
    <n v="11"/>
    <s v="AYSÉN DEL GENERAL CARLOS IBÁÑEZ DEL CAMPO"/>
    <n v="3"/>
    <s v="CAPITAN PRAT"/>
    <n v="10"/>
    <s v="TORTEL"/>
    <n v="1"/>
    <s v="COYHAIQUE"/>
    <n v="10"/>
    <n v="9"/>
    <n v="9"/>
    <n v="274"/>
    <x v="67"/>
    <n v="291"/>
    <n v="22"/>
    <n v="20"/>
    <m/>
    <s v="No significativa"/>
    <x v="0"/>
    <m/>
  </r>
  <r>
    <n v="2015"/>
    <n v="20160908"/>
    <s v="final20160908v1"/>
    <s v="8b"/>
    <n v="9"/>
    <s v="LA ARAUCANÍA"/>
    <n v="2"/>
    <s v="MALLECO"/>
    <n v="31"/>
    <s v="TRAIGUÉN"/>
    <n v="3"/>
    <s v="MALLECO"/>
    <n v="233"/>
    <n v="235"/>
    <n v="235"/>
    <n v="247"/>
    <x v="1"/>
    <n v="263"/>
    <n v="4"/>
    <n v="6"/>
    <n v="-12"/>
    <s v="No significativa"/>
    <x v="0"/>
    <s v="Negativa y significativa"/>
  </r>
  <r>
    <n v="2015"/>
    <n v="20160908"/>
    <s v="final20160908v1"/>
    <s v="8b"/>
    <n v="8"/>
    <s v="BIOBÍO"/>
    <n v="4"/>
    <s v="ÑUBLE"/>
    <n v="52"/>
    <s v="TREGUACO"/>
    <n v="4"/>
    <s v="ÑUBLE"/>
    <n v="42"/>
    <n v="42"/>
    <n v="42"/>
    <n v="236"/>
    <x v="29"/>
    <n v="254"/>
    <n v="-12"/>
    <n v="-11"/>
    <n v="-33"/>
    <s v="No significativa"/>
    <x v="0"/>
    <s v="Negativa y significativa"/>
  </r>
  <r>
    <n v="2015"/>
    <n v="20160908"/>
    <s v="final20160908v1"/>
    <s v="8b"/>
    <n v="8"/>
    <s v="BIOBÍO"/>
    <n v="3"/>
    <s v="BIOBÍO"/>
    <n v="20"/>
    <s v="TUCAPEL"/>
    <n v="2"/>
    <s v="BIOBÍO"/>
    <n v="146"/>
    <n v="149"/>
    <n v="148"/>
    <n v="240"/>
    <x v="29"/>
    <n v="254"/>
    <n v="9"/>
    <n v="-6"/>
    <n v="-11"/>
    <s v="No significativa"/>
    <x v="0"/>
    <s v="Negativa y significativa"/>
  </r>
  <r>
    <n v="2015"/>
    <n v="20160908"/>
    <s v="final20160908v1"/>
    <s v="8b"/>
    <n v="14"/>
    <s v="LOS RÍOS"/>
    <n v="1"/>
    <s v="VALDIVIA"/>
    <n v="12"/>
    <s v="VALDIVIA"/>
    <n v="2"/>
    <s v="VALDIVIA"/>
    <n v="1902"/>
    <n v="1943"/>
    <n v="1952"/>
    <n v="253"/>
    <x v="53"/>
    <n v="275"/>
    <n v="6"/>
    <n v="4"/>
    <n v="-7"/>
    <s v="No significativa"/>
    <x v="0"/>
    <s v="Negativa y significativa"/>
  </r>
  <r>
    <n v="2015"/>
    <n v="20160908"/>
    <s v="final20160908v1"/>
    <s v="8b"/>
    <n v="3"/>
    <s v="ATACAMA"/>
    <n v="3"/>
    <s v="HUASCO"/>
    <n v="9"/>
    <s v="VALLENAR"/>
    <n v="2"/>
    <s v="HUASCO"/>
    <n v="720"/>
    <n v="724"/>
    <n v="723"/>
    <n v="245"/>
    <x v="21"/>
    <n v="256"/>
    <n v="7"/>
    <n v="-1"/>
    <n v="-3"/>
    <s v="No significativa"/>
    <x v="0"/>
    <s v="No significativa"/>
  </r>
  <r>
    <n v="2015"/>
    <n v="20160908"/>
    <s v="final20160908v1"/>
    <s v="8b"/>
    <n v="5"/>
    <s v="VALPARAÍSO"/>
    <n v="1"/>
    <s v="VALPARAÍSO"/>
    <n v="36"/>
    <s v="VALPARAÍSO"/>
    <n v="4"/>
    <s v="VALPARAÍSO"/>
    <n v="3242"/>
    <n v="3248"/>
    <n v="3252"/>
    <n v="234"/>
    <x v="13"/>
    <n v="258"/>
    <n v="1"/>
    <n v="3"/>
    <n v="-12"/>
    <s v="No significativa"/>
    <x v="0"/>
    <s v="Negativa y significativa"/>
  </r>
  <r>
    <n v="2015"/>
    <n v="20160908"/>
    <s v="final20160908v1"/>
    <s v="8b"/>
    <n v="7"/>
    <s v="MAULE"/>
    <n v="3"/>
    <s v="CURICÓ"/>
    <n v="12"/>
    <s v="VICHUQUÉN"/>
    <n v="2"/>
    <s v="CURICÓ"/>
    <n v="42"/>
    <n v="42"/>
    <n v="42"/>
    <n v="227"/>
    <x v="55"/>
    <n v="243"/>
    <n v="5"/>
    <n v="4"/>
    <n v="-25"/>
    <s v="No significativa"/>
    <x v="0"/>
    <s v="Negativa y significativa"/>
  </r>
  <r>
    <n v="2015"/>
    <n v="20160908"/>
    <s v="final20160908v1"/>
    <s v="8b"/>
    <n v="9"/>
    <s v="LA ARAUCANÍA"/>
    <n v="2"/>
    <s v="MALLECO"/>
    <n v="32"/>
    <s v="VICTORIA"/>
    <n v="3"/>
    <s v="MALLECO"/>
    <n v="448"/>
    <n v="453"/>
    <n v="452"/>
    <n v="230"/>
    <x v="14"/>
    <n v="251"/>
    <n v="-2"/>
    <n v="0"/>
    <n v="-9"/>
    <s v="No significativa"/>
    <x v="0"/>
    <s v="Negativa y significativa"/>
  </r>
  <r>
    <n v="2015"/>
    <n v="20160908"/>
    <s v="final20160908v1"/>
    <s v="8b"/>
    <n v="4"/>
    <s v="COQUIMBO"/>
    <n v="1"/>
    <s v="ELQUI"/>
    <n v="10"/>
    <s v="VICUÑA"/>
    <n v="2"/>
    <s v="ELQUI"/>
    <n v="349"/>
    <n v="346"/>
    <n v="344"/>
    <n v="230"/>
    <x v="29"/>
    <n v="251"/>
    <n v="7"/>
    <n v="0"/>
    <n v="0"/>
    <s v="No significativa"/>
    <x v="0"/>
    <s v="No significativa"/>
  </r>
  <r>
    <n v="2015"/>
    <n v="20160908"/>
    <s v="final20160908v1"/>
    <s v="8b"/>
    <n v="9"/>
    <s v="LA ARAUCANÍA"/>
    <n v="1"/>
    <s v="CAUTÍN"/>
    <n v="11"/>
    <s v="VILCÚN"/>
    <n v="1"/>
    <s v="CAUTÍN NORTE"/>
    <n v="376"/>
    <n v="372"/>
    <n v="372"/>
    <n v="242"/>
    <x v="1"/>
    <n v="262"/>
    <n v="19"/>
    <n v="7"/>
    <n v="-6"/>
    <s v="Positiva y significativa"/>
    <x v="0"/>
    <s v="No significativa"/>
  </r>
  <r>
    <n v="2015"/>
    <n v="20160908"/>
    <s v="final20160908v1"/>
    <s v="8b"/>
    <n v="7"/>
    <s v="MAULE"/>
    <n v="4"/>
    <s v="LINARES"/>
    <n v="19"/>
    <s v="VILLA ALEGRE"/>
    <n v="3"/>
    <s v="LINARES"/>
    <n v="145"/>
    <n v="150"/>
    <n v="149"/>
    <n v="230"/>
    <x v="8"/>
    <n v="243"/>
    <n v="12"/>
    <n v="7"/>
    <n v="-3"/>
    <s v="Positiva y significativa"/>
    <x v="0"/>
    <s v="No significativa"/>
  </r>
  <r>
    <n v="2015"/>
    <n v="20160908"/>
    <s v="final20160908v1"/>
    <s v="8b"/>
    <n v="5"/>
    <s v="VALPARAÍSO"/>
    <n v="8"/>
    <s v="MARGA MARGA"/>
    <n v="37"/>
    <s v="VILLA ALEMANA"/>
    <n v="4"/>
    <s v="VALPARAÍSO"/>
    <n v="1560"/>
    <n v="1576"/>
    <n v="1574"/>
    <n v="242"/>
    <x v="53"/>
    <n v="270"/>
    <n v="1"/>
    <n v="4"/>
    <n v="-12"/>
    <s v="No significativa"/>
    <x v="0"/>
    <s v="Negativa y significativa"/>
  </r>
  <r>
    <n v="2015"/>
    <n v="20160908"/>
    <s v="final20160908v1"/>
    <s v="8b"/>
    <n v="9"/>
    <s v="LA ARAUCANÍA"/>
    <n v="1"/>
    <s v="CAUTÍN"/>
    <n v="21"/>
    <s v="VILLARRICA"/>
    <n v="2"/>
    <s v="CAUTÍN SUR"/>
    <n v="865"/>
    <n v="876"/>
    <n v="878"/>
    <n v="252"/>
    <x v="50"/>
    <n v="271"/>
    <n v="3"/>
    <n v="3"/>
    <n v="-5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4"/>
    <s v="VITACURA"/>
    <n v="4"/>
    <s v="SANTIAGO ORIENTE"/>
    <n v="1320"/>
    <n v="1327"/>
    <n v="1325"/>
    <n v="269"/>
    <x v="68"/>
    <n v="308"/>
    <n v="-8"/>
    <n v="0"/>
    <n v="-8"/>
    <s v="Negativa y significativa"/>
    <x v="0"/>
    <s v="Negativa y significativa"/>
  </r>
  <r>
    <n v="2015"/>
    <n v="20160908"/>
    <s v="final20160908v1"/>
    <s v="8b"/>
    <n v="5"/>
    <s v="VALPARAÍSO"/>
    <n v="1"/>
    <s v="VALPARAÍSO"/>
    <n v="38"/>
    <s v="VIÑA DEL MAR"/>
    <n v="4"/>
    <s v="VALPARAÍSO"/>
    <n v="3889"/>
    <n v="3928"/>
    <n v="3927"/>
    <n v="246"/>
    <x v="53"/>
    <n v="271"/>
    <n v="1"/>
    <n v="-1"/>
    <n v="-9"/>
    <s v="No significativa"/>
    <x v="0"/>
    <s v="Negativa y significativa"/>
  </r>
  <r>
    <n v="2015"/>
    <n v="20160908"/>
    <s v="final20160908v1"/>
    <s v="8b"/>
    <n v="7"/>
    <s v="MAULE"/>
    <n v="4"/>
    <s v="LINARES"/>
    <n v="20"/>
    <s v="YERBAS BUENAS"/>
    <n v="3"/>
    <s v="LINARES"/>
    <n v="104"/>
    <n v="106"/>
    <n v="106"/>
    <n v="237"/>
    <x v="11"/>
    <n v="249"/>
    <n v="11"/>
    <n v="5"/>
    <n v="-9"/>
    <s v="Positiva y significativa"/>
    <x v="0"/>
    <s v="No significativa"/>
  </r>
  <r>
    <n v="2015"/>
    <n v="20160908"/>
    <s v="final20160908v1"/>
    <s v="8b"/>
    <n v="8"/>
    <s v="BIOBÍO"/>
    <n v="3"/>
    <s v="BIOBÍO"/>
    <n v="21"/>
    <s v="YUMBEL"/>
    <n v="2"/>
    <s v="BIOBÍO"/>
    <n v="236"/>
    <n v="234"/>
    <n v="235"/>
    <n v="241"/>
    <x v="23"/>
    <n v="262"/>
    <n v="11"/>
    <n v="13"/>
    <n v="-3"/>
    <s v="Positiva y significativa"/>
    <x v="1"/>
    <s v="No significativa"/>
  </r>
  <r>
    <n v="2015"/>
    <n v="20160908"/>
    <s v="final20160908v1"/>
    <s v="8b"/>
    <n v="8"/>
    <s v="BIOBÍO"/>
    <n v="4"/>
    <s v="ÑUBLE"/>
    <n v="53"/>
    <s v="YUNGAY"/>
    <n v="4"/>
    <s v="ÑUBLE"/>
    <n v="237"/>
    <n v="231"/>
    <n v="231"/>
    <n v="257"/>
    <x v="48"/>
    <n v="273"/>
    <n v="13"/>
    <n v="10"/>
    <n v="-9"/>
    <s v="Positiva y significativa"/>
    <x v="1"/>
    <s v="Negativa y significativa"/>
  </r>
  <r>
    <n v="2015"/>
    <n v="20160908"/>
    <s v="final20160908v1"/>
    <s v="8b"/>
    <n v="5"/>
    <s v="VALPARAÍSO"/>
    <n v="4"/>
    <s v="PETORCA"/>
    <n v="12"/>
    <s v="ZAPALLAR"/>
    <n v="1"/>
    <s v="QUILLOTA - PETORCA"/>
    <n v="99"/>
    <n v="102"/>
    <n v="103"/>
    <n v="245"/>
    <x v="49"/>
    <n v="271"/>
    <n v="-3"/>
    <n v="-4"/>
    <n v="-2"/>
    <s v="No significativa"/>
    <x v="0"/>
    <s v="No significativa"/>
  </r>
  <r>
    <n v="2015"/>
    <n v="20160908"/>
    <s v="final20160908v1"/>
    <s v="8b"/>
    <n v="8"/>
    <s v="BIOBÍO"/>
    <n v="4"/>
    <s v="ÑUBLE"/>
    <n v="54"/>
    <s v="ÑIQUÉN"/>
    <n v="4"/>
    <s v="ÑUBLE"/>
    <n v="106"/>
    <n v="105"/>
    <n v="105"/>
    <n v="237"/>
    <x v="5"/>
    <n v="250"/>
    <n v="11"/>
    <n v="9"/>
    <n v="-4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5"/>
    <s v="ÑUÑOA"/>
    <n v="4"/>
    <s v="SANTIAGO ORIENTE"/>
    <n v="2134"/>
    <n v="2177"/>
    <n v="2174"/>
    <n v="259"/>
    <x v="69"/>
    <n v="291"/>
    <n v="-1"/>
    <n v="2"/>
    <n v="-7"/>
    <s v="No significativa"/>
    <x v="0"/>
    <s v="Negativa y significativ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12">
  <r>
    <n v="248557"/>
    <s v="Región Metropolitana"/>
    <n v="2018"/>
    <s v="Noviembre"/>
    <n v="47"/>
    <x v="0"/>
    <x v="0"/>
    <x v="0"/>
    <s v="Si"/>
    <s v=" "/>
    <s v="Privada"/>
    <s v="Si"/>
    <s v="Si"/>
    <s v="Construcción"/>
    <s v="Completa"/>
  </r>
  <r>
    <n v="249773"/>
    <s v="Región de Los Lagos"/>
    <n v="2018"/>
    <s v="Noviembre"/>
    <n v="34"/>
    <x v="0"/>
    <x v="0"/>
    <x v="1"/>
    <s v="Si"/>
    <s v=" "/>
    <s v="Privada"/>
    <s v="Si"/>
    <s v="Si"/>
    <s v="Comercio"/>
    <s v="Completa"/>
  </r>
  <r>
    <n v="262576"/>
    <s v="Región Metropolitana"/>
    <n v="2018"/>
    <s v="Septiembre"/>
    <n v="44"/>
    <x v="1"/>
    <x v="1"/>
    <x v="2"/>
    <s v="No"/>
    <s v="No"/>
    <s v=" "/>
    <s v=" "/>
    <s v=" "/>
    <s v=""/>
    <s v=" "/>
  </r>
  <r>
    <n v="275403"/>
    <s v="Región Metropolitana"/>
    <n v="2018"/>
    <s v="Octubre"/>
    <n v="5"/>
    <x v="2"/>
    <x v="0"/>
    <x v="3"/>
    <s v=" "/>
    <s v=" "/>
    <s v=" "/>
    <s v=" "/>
    <s v=" "/>
    <s v=""/>
    <s v=" "/>
  </r>
  <r>
    <n v="274755"/>
    <s v="Región de Los Lagos"/>
    <n v="2018"/>
    <s v="Octubre"/>
    <n v="26"/>
    <x v="0"/>
    <x v="1"/>
    <x v="4"/>
    <s v="Si"/>
    <s v=" "/>
    <s v="Privada"/>
    <s v="Si"/>
    <s v="Si"/>
    <s v="Industria Manufacturera"/>
    <s v="Completa"/>
  </r>
  <r>
    <n v="263285"/>
    <s v="Región Metropolitana"/>
    <n v="2018"/>
    <s v="Octubre"/>
    <n v="43"/>
    <x v="3"/>
    <x v="1"/>
    <x v="2"/>
    <s v="No"/>
    <s v="No"/>
    <s v=" "/>
    <s v=" "/>
    <s v=" "/>
    <s v=""/>
    <s v=" "/>
  </r>
  <r>
    <n v="246075"/>
    <s v="Región Metropolitana"/>
    <n v="2018"/>
    <s v="Septiembre"/>
    <n v="44"/>
    <x v="0"/>
    <x v="0"/>
    <x v="5"/>
    <s v="Si"/>
    <s v=" "/>
    <s v="Privada"/>
    <s v="Si"/>
    <s v="Si"/>
    <s v="Industria Manufacturera"/>
    <s v="Completa"/>
  </r>
  <r>
    <n v="225629"/>
    <s v="Región del Biobío"/>
    <n v="2018"/>
    <s v="Octubre"/>
    <n v="3"/>
    <x v="4"/>
    <x v="0"/>
    <x v="6"/>
    <s v=" "/>
    <s v=" "/>
    <s v=" "/>
    <s v=" "/>
    <s v=" "/>
    <s v=""/>
    <s v=" "/>
  </r>
  <r>
    <n v="271919"/>
    <s v="Región de Valparaíso"/>
    <n v="2018"/>
    <s v="Noviembre"/>
    <n v="29"/>
    <x v="2"/>
    <x v="1"/>
    <x v="2"/>
    <s v="No"/>
    <s v="No"/>
    <s v=" "/>
    <s v=" "/>
    <s v=" "/>
    <s v=""/>
    <s v=" "/>
  </r>
  <r>
    <n v="262846"/>
    <s v="Región del Libertador General Bernardo O’Higgins"/>
    <n v="2018"/>
    <s v="Octubre"/>
    <n v="52"/>
    <x v="0"/>
    <x v="0"/>
    <x v="4"/>
    <s v="Si"/>
    <s v=" "/>
    <s v=" "/>
    <s v=" "/>
    <s v=" "/>
    <s v="Agricultura, silvicultura y pesca"/>
    <s v="Parcial"/>
  </r>
  <r>
    <n v="267855"/>
    <s v="Región del Biobío"/>
    <n v="2018"/>
    <s v="Septiembre"/>
    <n v="27"/>
    <x v="5"/>
    <x v="0"/>
    <x v="4"/>
    <s v="Si"/>
    <s v=" "/>
    <s v="Estatal"/>
    <s v="Si"/>
    <s v="Si"/>
    <s v="Administración pública"/>
    <s v="Completa"/>
  </r>
  <r>
    <n v="274356"/>
    <s v="Región de Coquimbo"/>
    <n v="2018"/>
    <s v="Octubre"/>
    <n v="12"/>
    <x v="2"/>
    <x v="1"/>
    <x v="0"/>
    <s v=" "/>
    <s v=" "/>
    <s v=" "/>
    <s v=" "/>
    <s v=" "/>
    <s v=""/>
    <s v=" "/>
  </r>
  <r>
    <n v="272764"/>
    <s v="Región de Valparaíso"/>
    <n v="2018"/>
    <s v="Septiembre"/>
    <n v="57"/>
    <x v="0"/>
    <x v="1"/>
    <x v="0"/>
    <s v="No"/>
    <s v="No"/>
    <s v=" "/>
    <s v=" "/>
    <s v=" "/>
    <s v=""/>
    <s v=" "/>
  </r>
  <r>
    <n v="245553"/>
    <s v="Región de Valparaíso"/>
    <n v="2018"/>
    <s v="Septiembre"/>
    <n v="44"/>
    <x v="2"/>
    <x v="1"/>
    <x v="4"/>
    <s v="Si"/>
    <s v=" "/>
    <s v="Hogar particular"/>
    <s v="No"/>
    <s v="No"/>
    <s v="Actividades de los hogares en calidad de empleadores"/>
    <s v="Completa"/>
  </r>
  <r>
    <n v="255057"/>
    <s v="Región Metropolitana"/>
    <n v="2018"/>
    <s v="Noviembre"/>
    <n v="26"/>
    <x v="2"/>
    <x v="1"/>
    <x v="2"/>
    <s v="Si"/>
    <s v=" "/>
    <s v="Privada"/>
    <s v="Si"/>
    <s v="Si"/>
    <s v="Actividades profesionales, científicas y técnicas"/>
    <s v="Completa"/>
  </r>
  <r>
    <n v="245638"/>
    <s v="Región de Valparaíso"/>
    <n v="2018"/>
    <s v="Septiembre"/>
    <n v="45"/>
    <x v="0"/>
    <x v="0"/>
    <x v="4"/>
    <s v="Si"/>
    <s v=" "/>
    <s v="Privada"/>
    <s v="Si"/>
    <s v="Si"/>
    <s v="Industria Manufacturera"/>
    <s v="Completa"/>
  </r>
  <r>
    <n v="245973"/>
    <s v="Región Metropolitana"/>
    <n v="2018"/>
    <s v="Septiembre"/>
    <n v="20"/>
    <x v="2"/>
    <x v="0"/>
    <x v="4"/>
    <s v="Si"/>
    <s v=" "/>
    <s v=" "/>
    <s v=" "/>
    <s v=" "/>
    <s v="Alojamiento y servicios de comida"/>
    <s v="Completa"/>
  </r>
  <r>
    <n v="266895"/>
    <s v="Región de Coquimbo"/>
    <n v="2018"/>
    <s v="Noviembre"/>
    <n v="2"/>
    <x v="2"/>
    <x v="1"/>
    <x v="6"/>
    <s v=" "/>
    <s v=" "/>
    <s v=" "/>
    <s v=" "/>
    <s v=" "/>
    <s v=""/>
    <s v=" "/>
  </r>
  <r>
    <n v="253907"/>
    <s v="Región de La Araucanía"/>
    <n v="2018"/>
    <s v="Noviembre"/>
    <n v="41"/>
    <x v="1"/>
    <x v="1"/>
    <x v="0"/>
    <s v="No"/>
    <s v="No"/>
    <s v=" "/>
    <s v=" "/>
    <s v=" "/>
    <s v=""/>
    <s v=" "/>
  </r>
  <r>
    <n v="247459"/>
    <s v="Región de Los Lagos"/>
    <n v="2018"/>
    <s v="Octubre"/>
    <n v="40"/>
    <x v="0"/>
    <x v="1"/>
    <x v="0"/>
    <s v="Si"/>
    <s v=" "/>
    <s v="Hogar particular"/>
    <s v="No"/>
    <s v="No"/>
    <s v="Actividades de los hogares en calidad de empleadores"/>
    <s v="Completa"/>
  </r>
  <r>
    <n v="263435"/>
    <s v="Región de Coquimbo"/>
    <n v="2018"/>
    <s v="Octubre"/>
    <n v="57"/>
    <x v="0"/>
    <x v="0"/>
    <x v="4"/>
    <s v="Si"/>
    <s v=" "/>
    <s v="Privada"/>
    <s v="Si"/>
    <s v="Si"/>
    <s v="Explotación de minas y canteras"/>
    <s v="Completa"/>
  </r>
  <r>
    <n v="266089"/>
    <s v="Región de Atacama"/>
    <n v="2018"/>
    <s v="Noviembre"/>
    <n v="64"/>
    <x v="3"/>
    <x v="0"/>
    <x v="0"/>
    <s v="Si"/>
    <s v=" "/>
    <s v="Privada"/>
    <s v="Si"/>
    <s v="Si"/>
    <s v="Alojamiento y servicios de comida"/>
    <s v="Completa"/>
  </r>
  <r>
    <n v="247270"/>
    <s v="Región de Los Lagos"/>
    <n v="2018"/>
    <s v="Octubre"/>
    <n v="30"/>
    <x v="1"/>
    <x v="1"/>
    <x v="4"/>
    <s v="No"/>
    <s v="No"/>
    <s v=" "/>
    <s v=" "/>
    <s v=" "/>
    <s v=""/>
    <s v=" "/>
  </r>
  <r>
    <n v="268941"/>
    <s v="Región Metropolitana"/>
    <n v="2018"/>
    <s v="Septiembre"/>
    <n v="54"/>
    <x v="0"/>
    <x v="1"/>
    <x v="7"/>
    <s v="Si"/>
    <s v=" "/>
    <s v="Privada"/>
    <s v="Si"/>
    <s v="Si"/>
    <s v="Actividades profesionales, científicas y técnicas"/>
    <s v="Completa"/>
  </r>
  <r>
    <n v="253758"/>
    <s v="Región de Valparaíso"/>
    <n v="2018"/>
    <s v="Noviembre"/>
    <n v="25"/>
    <x v="2"/>
    <x v="1"/>
    <x v="7"/>
    <s v="No"/>
    <s v="No"/>
    <s v=" "/>
    <s v=" "/>
    <s v=" "/>
    <s v=""/>
    <s v=" "/>
  </r>
  <r>
    <n v="246779"/>
    <s v="Región de Coquimbo"/>
    <n v="2018"/>
    <s v="Octubre"/>
    <n v="81"/>
    <x v="6"/>
    <x v="1"/>
    <x v="8"/>
    <s v="No"/>
    <s v="No"/>
    <s v=" "/>
    <s v=" "/>
    <s v=" "/>
    <s v=""/>
    <s v=" "/>
  </r>
  <r>
    <n v="254996"/>
    <s v="Región Metropolitana"/>
    <n v="2018"/>
    <s v="Noviembre"/>
    <n v="5"/>
    <x v="4"/>
    <x v="1"/>
    <x v="3"/>
    <s v=" "/>
    <s v=" "/>
    <s v=" "/>
    <s v=" "/>
    <s v=" "/>
    <s v=""/>
    <s v=" "/>
  </r>
  <r>
    <n v="250031"/>
    <s v="Región Metropolitana"/>
    <n v="2018"/>
    <s v="Noviembre"/>
    <n v="31"/>
    <x v="0"/>
    <x v="0"/>
    <x v="2"/>
    <s v="No"/>
    <s v="No"/>
    <s v=" "/>
    <s v=" "/>
    <s v=" "/>
    <s v=""/>
    <s v=" "/>
  </r>
  <r>
    <n v="221034"/>
    <s v="Región del Biobío"/>
    <n v="2018"/>
    <s v="Octubre"/>
    <n v="10"/>
    <x v="2"/>
    <x v="1"/>
    <x v="0"/>
    <s v=" "/>
    <s v=" "/>
    <s v=" "/>
    <s v=" "/>
    <s v=" "/>
    <s v=""/>
    <s v=" "/>
  </r>
  <r>
    <n v="268502"/>
    <s v="Región de La Araucanía"/>
    <n v="2018"/>
    <s v="Septiembre"/>
    <n v="29"/>
    <x v="2"/>
    <x v="1"/>
    <x v="9"/>
    <s v="Si"/>
    <s v=" "/>
    <s v="Privada"/>
    <s v="No"/>
    <s v="No"/>
    <s v="Información y comunicación"/>
    <s v="Parcial"/>
  </r>
  <r>
    <n v="268031"/>
    <s v="Región de Antofagasta"/>
    <n v="2018"/>
    <s v="Septiembre"/>
    <n v="47"/>
    <x v="3"/>
    <x v="1"/>
    <x v="4"/>
    <s v="No"/>
    <s v="No"/>
    <s v=" "/>
    <s v=" "/>
    <s v=" "/>
    <s v=""/>
    <s v=" "/>
  </r>
  <r>
    <n v="272820"/>
    <s v="Región de Los Lagos"/>
    <n v="2018"/>
    <s v="Septiembre"/>
    <n v="37"/>
    <x v="0"/>
    <x v="0"/>
    <x v="4"/>
    <s v="Si"/>
    <s v=" "/>
    <s v="Privada"/>
    <s v="Si"/>
    <s v="Si"/>
    <s v="Agricultura, silvicultura y pesca"/>
    <s v="Completa"/>
  </r>
  <r>
    <n v="267054"/>
    <s v="Región Metropolitana"/>
    <n v="2018"/>
    <s v="Noviembre"/>
    <n v="86"/>
    <x v="6"/>
    <x v="1"/>
    <x v="0"/>
    <s v="No"/>
    <s v="No"/>
    <s v=" "/>
    <s v=" "/>
    <s v=" "/>
    <s v=""/>
    <s v=" "/>
  </r>
  <r>
    <n v="231166"/>
    <s v="Región del Libertador General Bernardo O’Higgins"/>
    <n v="2018"/>
    <s v="Octubre"/>
    <n v="52"/>
    <x v="0"/>
    <x v="0"/>
    <x v="0"/>
    <s v="Si"/>
    <s v=" "/>
    <s v="Privada"/>
    <s v="Si"/>
    <s v="Si"/>
    <s v="Agricultura, silvicultura y pesca"/>
    <s v="Completa"/>
  </r>
  <r>
    <n v="261157"/>
    <s v="Región Metropolitana"/>
    <n v="2018"/>
    <s v="Septiembre"/>
    <n v="56"/>
    <x v="0"/>
    <x v="1"/>
    <x v="1"/>
    <s v="Si"/>
    <s v=" "/>
    <s v="Privada"/>
    <s v="No"/>
    <s v="No"/>
    <s v="Industria Manufacturera"/>
    <s v="Parcial"/>
  </r>
  <r>
    <n v="260196"/>
    <s v="Región de La Araucanía"/>
    <n v="2018"/>
    <s v="Noviembre"/>
    <n v="17"/>
    <x v="2"/>
    <x v="1"/>
    <x v="1"/>
    <s v="No"/>
    <s v="No"/>
    <s v=" "/>
    <s v=" "/>
    <s v=" "/>
    <s v=""/>
    <s v=" "/>
  </r>
  <r>
    <n v="278396"/>
    <s v="Región de Magallanes y Antártica Chilena"/>
    <n v="2018"/>
    <s v="Noviembre"/>
    <n v="39"/>
    <x v="0"/>
    <x v="0"/>
    <x v="1"/>
    <s v="Si"/>
    <s v=" "/>
    <s v="Estatal"/>
    <s v="Si"/>
    <s v="Si"/>
    <s v="Administración pública"/>
    <s v="Completa"/>
  </r>
  <r>
    <n v="248560"/>
    <s v="Región de Antofagasta"/>
    <n v="2018"/>
    <s v="Noviembre"/>
    <n v="53"/>
    <x v="0"/>
    <x v="1"/>
    <x v="4"/>
    <s v="Si"/>
    <s v=" "/>
    <s v="Hogar particular"/>
    <s v="No"/>
    <s v="No"/>
    <s v="Actividades de los hogares en calidad de empleadores"/>
    <s v="Parcial"/>
  </r>
  <r>
    <n v="215115"/>
    <s v="Región de Coquimbo"/>
    <n v="2018"/>
    <s v="Octubre"/>
    <n v="46"/>
    <x v="0"/>
    <x v="1"/>
    <x v="4"/>
    <s v="Si"/>
    <s v=" "/>
    <s v="Privada"/>
    <s v="Si"/>
    <s v="Si"/>
    <s v="Agricultura, silvicultura y pesca"/>
    <s v="Completa"/>
  </r>
  <r>
    <n v="271474"/>
    <s v="Región de Valparaíso"/>
    <n v="2018"/>
    <s v="Noviembre"/>
    <n v="58"/>
    <x v="0"/>
    <x v="0"/>
    <x v="0"/>
    <s v="Si"/>
    <s v=" "/>
    <s v="Privada"/>
    <s v="Si"/>
    <s v="Si"/>
    <s v="Agricultura, silvicultura y pesca"/>
    <s v="Completa"/>
  </r>
  <r>
    <n v="248526"/>
    <s v="Región de Antofagasta"/>
    <n v="2018"/>
    <s v="Noviembre"/>
    <n v="21"/>
    <x v="2"/>
    <x v="0"/>
    <x v="2"/>
    <s v="Si"/>
    <s v=" "/>
    <s v="Privada"/>
    <s v="Si"/>
    <s v="Si"/>
    <s v="Comercio"/>
    <s v="Completa"/>
  </r>
  <r>
    <n v="240730"/>
    <s v="Región de La Araucanía"/>
    <n v="2018"/>
    <s v="Septiembre"/>
    <n v="42"/>
    <x v="0"/>
    <x v="1"/>
    <x v="4"/>
    <s v="Si"/>
    <s v=" "/>
    <s v="Privada"/>
    <s v="Si"/>
    <s v="Si"/>
    <s v="Transporte y almacenamiento"/>
    <s v="Completa"/>
  </r>
  <r>
    <n v="245831"/>
    <s v="Región Metropolitana"/>
    <n v="2018"/>
    <s v="Septiembre"/>
    <n v="82"/>
    <x v="0"/>
    <x v="0"/>
    <x v="0"/>
    <s v="No"/>
    <s v="No"/>
    <s v=" "/>
    <s v=" "/>
    <s v=" "/>
    <s v=""/>
    <s v=" "/>
  </r>
  <r>
    <n v="255982"/>
    <s v="Región de Antofagasta"/>
    <n v="2018"/>
    <s v="Septiembre"/>
    <n v="45"/>
    <x v="0"/>
    <x v="0"/>
    <x v="1"/>
    <s v="Si"/>
    <s v=" "/>
    <s v="Privada"/>
    <s v="Si"/>
    <s v="Si"/>
    <s v="Suministro de electricidad, gas, vapor y aire acondicionado"/>
    <s v="Completa"/>
  </r>
  <r>
    <n v="241392"/>
    <s v="Región de Coquimbo"/>
    <n v="2018"/>
    <s v="Octubre"/>
    <n v="72"/>
    <x v="0"/>
    <x v="0"/>
    <x v="0"/>
    <s v="Si"/>
    <s v=" "/>
    <s v="Hogar particular"/>
    <s v="Si"/>
    <s v="Si"/>
    <s v="Actividades de los hogares en calidad de empleadores"/>
    <s v="Completa"/>
  </r>
  <r>
    <n v="269009"/>
    <s v="Región del Biobío"/>
    <n v="2018"/>
    <s v="Septiembre"/>
    <n v="20"/>
    <x v="7"/>
    <x v="1"/>
    <x v="2"/>
    <s v="No"/>
    <s v="No"/>
    <s v=" "/>
    <s v=" "/>
    <s v=" "/>
    <s v=""/>
    <s v=" "/>
  </r>
  <r>
    <n v="269946"/>
    <s v="Región del Biobío"/>
    <n v="2018"/>
    <s v="Octubre"/>
    <n v="10"/>
    <x v="2"/>
    <x v="0"/>
    <x v="0"/>
    <s v=" "/>
    <s v=" "/>
    <s v=" "/>
    <s v=" "/>
    <s v=" "/>
    <s v=""/>
    <s v=" "/>
  </r>
  <r>
    <n v="251592"/>
    <s v="Región Metropolitana"/>
    <n v="2018"/>
    <s v="Septiembre"/>
    <n v="44"/>
    <x v="0"/>
    <x v="1"/>
    <x v="7"/>
    <s v="Si"/>
    <s v=" "/>
    <s v=" "/>
    <s v=" "/>
    <s v=" "/>
    <s v="Comercio"/>
    <s v="Completa"/>
  </r>
  <r>
    <n v="275312"/>
    <s v="Región del Biobío"/>
    <n v="2018"/>
    <s v="Octubre"/>
    <n v="49"/>
    <x v="1"/>
    <x v="1"/>
    <x v="4"/>
    <s v="Si"/>
    <s v=" "/>
    <s v="Hogar particular"/>
    <s v="No"/>
    <s v="No"/>
    <s v="Actividades de los hogares en calidad de empleadores"/>
    <s v="Parcial"/>
  </r>
  <r>
    <n v="251956"/>
    <s v="Región del Maule"/>
    <n v="2018"/>
    <s v="Octubre"/>
    <n v="28"/>
    <x v="2"/>
    <x v="0"/>
    <x v="10"/>
    <s v="Si"/>
    <s v=" "/>
    <s v="Privada"/>
    <s v="Si"/>
    <s v="Si"/>
    <s v="Actividades inmobiliarias"/>
    <s v="Completa"/>
  </r>
  <r>
    <n v="277310"/>
    <s v="Región de Los Lagos"/>
    <n v="2018"/>
    <s v="Noviembre"/>
    <n v="75"/>
    <x v="0"/>
    <x v="1"/>
    <x v="0"/>
    <s v="Si"/>
    <s v=" "/>
    <s v=" "/>
    <s v=" "/>
    <s v=" "/>
    <s v="Industria Manufacturera"/>
    <s v="Parcial"/>
  </r>
  <r>
    <n v="263995"/>
    <s v="Región del Biobío"/>
    <n v="2018"/>
    <s v="Octubre"/>
    <n v="68"/>
    <x v="2"/>
    <x v="1"/>
    <x v="0"/>
    <s v="Si"/>
    <s v=" "/>
    <s v="Hogar particular"/>
    <s v="Si"/>
    <s v="Si"/>
    <s v="Actividades de los hogares en calidad de empleadores"/>
    <s v="Completa"/>
  </r>
  <r>
    <n v="252287"/>
    <s v="Región de Antofagasta"/>
    <n v="2018"/>
    <s v="Octubre"/>
    <n v="16"/>
    <x v="2"/>
    <x v="0"/>
    <x v="4"/>
    <s v="No"/>
    <s v="No"/>
    <s v=" "/>
    <s v=" "/>
    <s v=" "/>
    <s v=""/>
    <s v=" "/>
  </r>
  <r>
    <n v="275160"/>
    <s v="Región de Valparaíso"/>
    <n v="2018"/>
    <s v="Octubre"/>
    <n v="48"/>
    <x v="2"/>
    <x v="1"/>
    <x v="4"/>
    <s v="Si"/>
    <s v=" "/>
    <s v="Hogar particular"/>
    <s v="No"/>
    <s v="No"/>
    <s v="Actividades de los hogares en calidad de empleadores"/>
    <s v="Completa"/>
  </r>
  <r>
    <n v="274150"/>
    <s v="Región del Biobío"/>
    <n v="2018"/>
    <s v="Septiembre"/>
    <n v="77"/>
    <x v="0"/>
    <x v="0"/>
    <x v="2"/>
    <s v="No"/>
    <s v="No"/>
    <s v=" "/>
    <s v=" "/>
    <s v=" "/>
    <s v=""/>
    <s v=" "/>
  </r>
  <r>
    <n v="258862"/>
    <s v="Región del Biobío"/>
    <n v="2018"/>
    <s v="Octubre"/>
    <n v="75"/>
    <x v="0"/>
    <x v="0"/>
    <x v="0"/>
    <s v="Si"/>
    <s v=" "/>
    <s v=" "/>
    <s v=" "/>
    <s v=" "/>
    <s v="Alojamiento y servicios de comida"/>
    <s v="Completa"/>
  </r>
  <r>
    <n v="259808"/>
    <s v="Región del Maule"/>
    <n v="2018"/>
    <s v="Noviembre"/>
    <n v="37"/>
    <x v="0"/>
    <x v="0"/>
    <x v="0"/>
    <s v="No"/>
    <s v="No"/>
    <s v=" "/>
    <s v=" "/>
    <s v=" "/>
    <s v=""/>
    <s v=" "/>
  </r>
  <r>
    <n v="230793"/>
    <s v="Región de La Araucanía"/>
    <n v="2018"/>
    <s v="Octubre"/>
    <n v="54"/>
    <x v="3"/>
    <x v="1"/>
    <x v="1"/>
    <s v="Si"/>
    <s v=" "/>
    <s v=" "/>
    <s v=" "/>
    <s v=" "/>
    <s v="Industria Manufacturera"/>
    <s v="Parcial"/>
  </r>
  <r>
    <n v="252811"/>
    <s v="Región Metropolitana"/>
    <n v="2018"/>
    <s v="Octubre"/>
    <n v="59"/>
    <x v="3"/>
    <x v="0"/>
    <x v="6"/>
    <s v="No"/>
    <s v=" "/>
    <s v=" "/>
    <s v=" "/>
    <s v=" "/>
    <s v="Comercio"/>
    <s v="Completa"/>
  </r>
  <r>
    <n v="255625"/>
    <s v="Región Metropolitana"/>
    <n v="2018"/>
    <s v="Septiembre"/>
    <n v="0"/>
    <x v="2"/>
    <x v="1"/>
    <x v="6"/>
    <s v=" "/>
    <s v=" "/>
    <s v=" "/>
    <s v=" "/>
    <s v=" "/>
    <s v=""/>
    <s v=" "/>
  </r>
  <r>
    <n v="248830"/>
    <s v="Región de Valparaíso"/>
    <n v="2018"/>
    <s v="Noviembre"/>
    <n v="40"/>
    <x v="0"/>
    <x v="1"/>
    <x v="0"/>
    <s v="Si"/>
    <s v=" "/>
    <s v=" "/>
    <s v=" "/>
    <s v=" "/>
    <s v="Otras actividades de servicios"/>
    <s v="Parcial"/>
  </r>
  <r>
    <n v="278770"/>
    <s v="Región de Los Lagos"/>
    <n v="2018"/>
    <s v="Noviembre"/>
    <n v="92"/>
    <x v="0"/>
    <x v="1"/>
    <x v="6"/>
    <s v="No"/>
    <s v="No"/>
    <s v=" "/>
    <s v=" "/>
    <s v=" "/>
    <s v=""/>
    <s v=" "/>
  </r>
  <r>
    <n v="238962"/>
    <s v="Región de Atacama"/>
    <n v="2018"/>
    <s v="Noviembre"/>
    <n v="18"/>
    <x v="2"/>
    <x v="1"/>
    <x v="1"/>
    <s v="No"/>
    <s v="No"/>
    <s v=" "/>
    <s v=" "/>
    <s v=" "/>
    <s v=""/>
    <s v=" "/>
  </r>
  <r>
    <n v="260976"/>
    <s v="Región del Biobío"/>
    <n v="2018"/>
    <s v="Septiembre"/>
    <n v="61"/>
    <x v="3"/>
    <x v="1"/>
    <x v="0"/>
    <s v="No"/>
    <s v="No"/>
    <s v=" "/>
    <s v=" "/>
    <s v=" "/>
    <s v=""/>
    <s v=" "/>
  </r>
  <r>
    <n v="278547"/>
    <s v="Región Metropolitana"/>
    <n v="2018"/>
    <s v="Noviembre"/>
    <n v="38"/>
    <x v="3"/>
    <x v="0"/>
    <x v="2"/>
    <s v="No"/>
    <s v="No"/>
    <s v=" "/>
    <s v=" "/>
    <s v=" "/>
    <s v=""/>
    <s v=" "/>
  </r>
  <r>
    <n v="255910"/>
    <s v="Región Metropolitana"/>
    <n v="2018"/>
    <s v="Septiembre"/>
    <n v="55"/>
    <x v="6"/>
    <x v="1"/>
    <x v="4"/>
    <s v="No"/>
    <s v=" "/>
    <s v=" "/>
    <s v=" "/>
    <s v=" "/>
    <s v="Comercio"/>
    <s v="Completa"/>
  </r>
  <r>
    <n v="269309"/>
    <s v="Región de Valparaíso"/>
    <n v="2018"/>
    <s v="Octubre"/>
    <n v="49"/>
    <x v="0"/>
    <x v="0"/>
    <x v="2"/>
    <s v="Si"/>
    <s v=" "/>
    <s v="Privada"/>
    <s v="Si"/>
    <s v="Si"/>
    <s v="Explotación de minas y canteras"/>
    <s v="Completa"/>
  </r>
  <r>
    <n v="267056"/>
    <s v="Región de Arica y Parinacota"/>
    <n v="2018"/>
    <s v="Noviembre"/>
    <n v="73"/>
    <x v="0"/>
    <x v="1"/>
    <x v="6"/>
    <s v="No"/>
    <s v="No"/>
    <s v=" "/>
    <s v=" "/>
    <s v=" "/>
    <s v=""/>
    <s v=" "/>
  </r>
  <r>
    <n v="262366"/>
    <s v="Región Metropolitana"/>
    <n v="2018"/>
    <s v="Septiembre"/>
    <n v="20"/>
    <x v="2"/>
    <x v="1"/>
    <x v="2"/>
    <s v="No"/>
    <s v="No"/>
    <s v=" "/>
    <s v=" "/>
    <s v=" "/>
    <s v=""/>
    <s v=" "/>
  </r>
  <r>
    <n v="258560"/>
    <s v="Región Metropolitana"/>
    <n v="2018"/>
    <s v="Octubre"/>
    <n v="23"/>
    <x v="2"/>
    <x v="1"/>
    <x v="2"/>
    <s v="No"/>
    <s v="No"/>
    <s v=" "/>
    <s v=" "/>
    <s v=" "/>
    <s v=""/>
    <s v=" "/>
  </r>
  <r>
    <n v="234644"/>
    <s v="Región Metropolitana"/>
    <n v="2018"/>
    <s v="Septiembre"/>
    <n v="44"/>
    <x v="2"/>
    <x v="0"/>
    <x v="4"/>
    <s v="No"/>
    <s v="No"/>
    <s v=" "/>
    <s v=" "/>
    <s v=" "/>
    <s v=""/>
    <s v=" "/>
  </r>
  <r>
    <n v="260281"/>
    <s v="Región Metropolitana"/>
    <n v="2018"/>
    <s v="Noviembre"/>
    <n v="28"/>
    <x v="2"/>
    <x v="0"/>
    <x v="2"/>
    <s v="Si"/>
    <s v=" "/>
    <s v="Estatal"/>
    <s v="No"/>
    <s v="No"/>
    <s v="Enseñanza"/>
    <s v="Parcial"/>
  </r>
  <r>
    <n v="254763"/>
    <s v="Región del Libertador General Bernardo O’Higgins"/>
    <n v="2018"/>
    <s v="Noviembre"/>
    <n v="82"/>
    <x v="0"/>
    <x v="1"/>
    <x v="0"/>
    <s v="No"/>
    <s v="No"/>
    <s v=" "/>
    <s v=" "/>
    <s v=" "/>
    <s v=""/>
    <s v=" "/>
  </r>
  <r>
    <n v="245451"/>
    <s v="Región del Libertador General Bernardo O’Higgins"/>
    <n v="2018"/>
    <s v="Septiembre"/>
    <n v="12"/>
    <x v="2"/>
    <x v="0"/>
    <x v="0"/>
    <s v=" "/>
    <s v=" "/>
    <s v=" "/>
    <s v=" "/>
    <s v=" "/>
    <s v=""/>
    <s v=" "/>
  </r>
  <r>
    <n v="253619"/>
    <s v="Región de Coquimbo"/>
    <n v="2018"/>
    <s v="Octubre"/>
    <n v="16"/>
    <x v="2"/>
    <x v="0"/>
    <x v="4"/>
    <s v="No"/>
    <s v="No"/>
    <s v=" "/>
    <s v=" "/>
    <s v=" "/>
    <s v=""/>
    <s v=" "/>
  </r>
  <r>
    <n v="275181"/>
    <s v="Región Metropolitana"/>
    <n v="2018"/>
    <s v="Octubre"/>
    <n v="36"/>
    <x v="8"/>
    <x v="0"/>
    <x v="7"/>
    <s v="Si"/>
    <s v=" "/>
    <s v="Privada"/>
    <s v="Si"/>
    <s v="Si"/>
    <s v="Transporte y almacenamiento"/>
    <s v="Completa"/>
  </r>
  <r>
    <n v="269897"/>
    <s v="Región del Biobío"/>
    <n v="2018"/>
    <s v="Octubre"/>
    <n v="50"/>
    <x v="5"/>
    <x v="0"/>
    <x v="0"/>
    <s v="Si"/>
    <s v=" "/>
    <s v="Privada"/>
    <s v="Si"/>
    <s v="Si"/>
    <s v="Comercio"/>
    <s v="Completa"/>
  </r>
  <r>
    <n v="273586"/>
    <s v="Región del Biobío"/>
    <n v="2018"/>
    <s v="Septiembre"/>
    <n v="11"/>
    <x v="2"/>
    <x v="0"/>
    <x v="0"/>
    <s v=" "/>
    <s v=" "/>
    <s v=" "/>
    <s v=" "/>
    <s v=" "/>
    <s v=""/>
    <s v=" "/>
  </r>
  <r>
    <n v="270912"/>
    <s v="Región de Valparaíso"/>
    <n v="2018"/>
    <s v="Noviembre"/>
    <n v="39"/>
    <x v="9"/>
    <x v="1"/>
    <x v="2"/>
    <s v="No"/>
    <s v=" "/>
    <s v=" "/>
    <s v=" "/>
    <s v=" "/>
    <s v="Servicios sociales y relacionados con la salud humana"/>
    <s v="Completa"/>
  </r>
  <r>
    <n v="249389"/>
    <s v="Región del Biobío"/>
    <n v="2018"/>
    <s v="Noviembre"/>
    <n v="18"/>
    <x v="2"/>
    <x v="1"/>
    <x v="4"/>
    <s v="No"/>
    <s v="No"/>
    <s v=" "/>
    <s v=" "/>
    <s v=" "/>
    <s v=""/>
    <s v=" "/>
  </r>
  <r>
    <n v="275339"/>
    <s v="Región Metropolitana"/>
    <n v="2018"/>
    <s v="Octubre"/>
    <n v="51"/>
    <x v="0"/>
    <x v="0"/>
    <x v="4"/>
    <s v="Si"/>
    <s v=" "/>
    <s v="Privada"/>
    <s v="Si"/>
    <s v="Si"/>
    <s v="Actividades financieras y de seguros"/>
    <s v="Completa"/>
  </r>
  <r>
    <n v="228835"/>
    <s v="Región Metropolitana"/>
    <n v="2018"/>
    <s v="Noviembre"/>
    <n v="71"/>
    <x v="3"/>
    <x v="1"/>
    <x v="0"/>
    <s v="No"/>
    <s v="No"/>
    <s v=" "/>
    <s v=" "/>
    <s v=" "/>
    <s v=""/>
    <s v=" "/>
  </r>
  <r>
    <n v="275692"/>
    <s v="Región del Biobío"/>
    <n v="2018"/>
    <s v="Octubre"/>
    <n v="29"/>
    <x v="2"/>
    <x v="1"/>
    <x v="2"/>
    <s v="No"/>
    <s v="No"/>
    <s v=" "/>
    <s v=" "/>
    <s v=" "/>
    <s v=""/>
    <s v=" "/>
  </r>
  <r>
    <n v="277525"/>
    <s v="Región del Maule"/>
    <n v="2018"/>
    <s v="Noviembre"/>
    <n v="5"/>
    <x v="4"/>
    <x v="0"/>
    <x v="3"/>
    <s v=" "/>
    <s v=" "/>
    <s v=" "/>
    <s v=" "/>
    <s v=" "/>
    <s v=""/>
    <s v=" "/>
  </r>
  <r>
    <n v="256297"/>
    <s v="Región de Valparaíso"/>
    <n v="2018"/>
    <s v="Septiembre"/>
    <n v="67"/>
    <x v="0"/>
    <x v="1"/>
    <x v="8"/>
    <s v="Si"/>
    <s v=" "/>
    <s v=" "/>
    <s v=" "/>
    <s v=" "/>
    <s v="Actividades administrativas y servicios de apoyo"/>
    <s v="Parcial"/>
  </r>
  <r>
    <n v="261883"/>
    <s v="Región del Biobío"/>
    <n v="2018"/>
    <s v="Septiembre"/>
    <n v="19"/>
    <x v="0"/>
    <x v="0"/>
    <x v="2"/>
    <s v="No"/>
    <s v="No"/>
    <s v=" "/>
    <s v=" "/>
    <s v=" "/>
    <s v=""/>
    <s v=" "/>
  </r>
  <r>
    <n v="245699"/>
    <s v="Región de Valparaíso"/>
    <n v="2018"/>
    <s v="Septiembre"/>
    <n v="63"/>
    <x v="3"/>
    <x v="1"/>
    <x v="0"/>
    <s v="No"/>
    <s v="No"/>
    <s v=" "/>
    <s v=" "/>
    <s v=" "/>
    <s v=""/>
    <s v=" "/>
  </r>
  <r>
    <n v="270430"/>
    <s v="Región de Coquimbo"/>
    <n v="2018"/>
    <s v="Octubre"/>
    <n v="42"/>
    <x v="1"/>
    <x v="1"/>
    <x v="4"/>
    <s v="Si"/>
    <s v=" "/>
    <s v=" "/>
    <s v=" "/>
    <s v=" "/>
    <s v="Alojamiento y servicios de comida"/>
    <s v="Completa"/>
  </r>
  <r>
    <n v="274867"/>
    <s v="Región de Tarapacá"/>
    <n v="2018"/>
    <s v="Octubre"/>
    <n v="1"/>
    <x v="4"/>
    <x v="1"/>
    <x v="6"/>
    <s v=" "/>
    <s v=" "/>
    <s v=" "/>
    <s v=" "/>
    <s v=" "/>
    <s v=""/>
    <s v=" "/>
  </r>
  <r>
    <n v="251733"/>
    <s v="Región de Atacama"/>
    <n v="2018"/>
    <s v="Septiembre"/>
    <n v="36"/>
    <x v="0"/>
    <x v="1"/>
    <x v="7"/>
    <s v="Si"/>
    <s v=" "/>
    <s v="Estatal"/>
    <s v="Si"/>
    <s v="Si"/>
    <s v="Servicios sociales y relacionados con la salud humana"/>
    <s v="Completa"/>
  </r>
  <r>
    <n v="273163"/>
    <s v="Región de Arica y Parinacota"/>
    <n v="2018"/>
    <s v="Septiembre"/>
    <n v="23"/>
    <x v="8"/>
    <x v="1"/>
    <x v="2"/>
    <s v="No"/>
    <s v="No"/>
    <s v=" "/>
    <s v=" "/>
    <s v=" "/>
    <s v=""/>
    <s v=" "/>
  </r>
  <r>
    <n v="271719"/>
    <s v="Región del Maule"/>
    <n v="2018"/>
    <s v="Noviembre"/>
    <n v="19"/>
    <x v="4"/>
    <x v="1"/>
    <x v="4"/>
    <s v="No"/>
    <s v="No"/>
    <s v=" "/>
    <s v=" "/>
    <s v=" "/>
    <s v=""/>
    <s v=" "/>
  </r>
  <r>
    <n v="273079"/>
    <s v="Región de Atacama"/>
    <n v="2018"/>
    <s v="Septiembre"/>
    <n v="25"/>
    <x v="2"/>
    <x v="0"/>
    <x v="2"/>
    <s v="Si"/>
    <s v=" "/>
    <s v="Privada"/>
    <s v="Si"/>
    <s v="Si"/>
    <s v="Comercio"/>
    <s v="Parcial"/>
  </r>
  <r>
    <n v="224936"/>
    <s v="Región de Coquimbo"/>
    <n v="2018"/>
    <s v="Septiembre"/>
    <n v="63"/>
    <x v="3"/>
    <x v="1"/>
    <x v="0"/>
    <s v="No"/>
    <s v="No"/>
    <s v=" "/>
    <s v=" "/>
    <s v=" "/>
    <s v=""/>
    <s v=" "/>
  </r>
  <r>
    <n v="232245"/>
    <s v="Región de Los Ríos"/>
    <n v="2018"/>
    <s v="Octubre"/>
    <n v="15"/>
    <x v="2"/>
    <x v="1"/>
    <x v="4"/>
    <s v="No"/>
    <s v="No"/>
    <s v=" "/>
    <s v=" "/>
    <s v=" "/>
    <s v=""/>
    <s v=" "/>
  </r>
  <r>
    <n v="273443"/>
    <s v="Región del Biobío"/>
    <n v="2018"/>
    <s v="Septiembre"/>
    <n v="53"/>
    <x v="3"/>
    <x v="1"/>
    <x v="4"/>
    <s v="No"/>
    <s v="No"/>
    <s v=" "/>
    <s v=" "/>
    <s v=" "/>
    <s v=""/>
    <s v=" "/>
  </r>
  <r>
    <n v="274536"/>
    <s v="Región del Biobío"/>
    <n v="2018"/>
    <s v="Octubre"/>
    <n v="57"/>
    <x v="3"/>
    <x v="1"/>
    <x v="4"/>
    <s v="No"/>
    <s v="No"/>
    <s v=" "/>
    <s v=" "/>
    <s v=" "/>
    <s v=""/>
    <s v=" "/>
  </r>
  <r>
    <n v="262278"/>
    <s v="Región Metropolitana"/>
    <n v="2018"/>
    <s v="Septiembre"/>
    <n v="19"/>
    <x v="2"/>
    <x v="1"/>
    <x v="2"/>
    <s v="No"/>
    <s v="No"/>
    <s v=" "/>
    <s v=" "/>
    <s v=" "/>
    <s v=""/>
    <s v=" "/>
  </r>
  <r>
    <n v="265793"/>
    <s v="Región Metropolitana"/>
    <n v="2018"/>
    <s v="Noviembre"/>
    <n v="67"/>
    <x v="0"/>
    <x v="1"/>
    <x v="1"/>
    <s v="No"/>
    <s v="Si"/>
    <s v="Privada"/>
    <s v="Si"/>
    <s v="Si"/>
    <s v="Alojamiento y servicios de comida"/>
    <s v="Completa"/>
  </r>
  <r>
    <n v="267046"/>
    <s v="Región de Tarapacá"/>
    <n v="2018"/>
    <s v="Noviembre"/>
    <n v="14"/>
    <x v="4"/>
    <x v="0"/>
    <x v="0"/>
    <s v=" "/>
    <s v=" "/>
    <s v=" "/>
    <s v=" "/>
    <s v=" "/>
    <s v=""/>
    <s v=" "/>
  </r>
  <r>
    <n v="262478"/>
    <s v="Región de Valparaíso"/>
    <n v="2018"/>
    <s v="Septiembre"/>
    <n v="71"/>
    <x v="0"/>
    <x v="0"/>
    <x v="8"/>
    <s v="No"/>
    <s v="No"/>
    <s v=" "/>
    <s v=" "/>
    <s v=" "/>
    <s v=""/>
    <s v=" "/>
  </r>
  <r>
    <n v="257370"/>
    <s v="Región de Valparaíso"/>
    <n v="2018"/>
    <s v="Octubre"/>
    <n v="24"/>
    <x v="2"/>
    <x v="0"/>
    <x v="2"/>
    <s v="No"/>
    <s v="No"/>
    <s v=" "/>
    <s v=" "/>
    <s v=" "/>
    <s v=""/>
    <s v=" "/>
  </r>
  <r>
    <n v="278730"/>
    <s v="Región de Antofagasta"/>
    <n v="2018"/>
    <s v="Noviembre"/>
    <n v="67"/>
    <x v="3"/>
    <x v="1"/>
    <x v="2"/>
    <s v="No"/>
    <s v="No"/>
    <s v=" "/>
    <s v=" "/>
    <s v=" "/>
    <s v=""/>
    <s v=" "/>
  </r>
  <r>
    <n v="258123"/>
    <s v="Región de Atacama"/>
    <n v="2018"/>
    <s v="Octubre"/>
    <n v="13"/>
    <x v="2"/>
    <x v="1"/>
    <x v="0"/>
    <s v=" "/>
    <s v=" "/>
    <s v=" "/>
    <s v=" "/>
    <s v=" "/>
    <s v=""/>
    <s v=" "/>
  </r>
  <r>
    <n v="246772"/>
    <s v="Región de Coquimbo"/>
    <n v="2018"/>
    <s v="Octubre"/>
    <n v="54"/>
    <x v="0"/>
    <x v="1"/>
    <x v="4"/>
    <s v="Si"/>
    <s v=" "/>
    <s v="Privada"/>
    <s v="No"/>
    <s v="Si"/>
    <s v="Agricultura, silvicultura y pesca"/>
    <s v="Completa"/>
  </r>
  <r>
    <n v="221655"/>
    <s v="Región de Coquimbo"/>
    <n v="2018"/>
    <s v="Octubre"/>
    <n v="0"/>
    <x v="2"/>
    <x v="1"/>
    <x v="6"/>
    <s v=" "/>
    <s v=" "/>
    <s v=" "/>
    <s v=" "/>
    <s v=" "/>
    <s v=""/>
    <s v=" "/>
  </r>
  <r>
    <n v="249785"/>
    <s v="Región Metropolitana"/>
    <n v="2018"/>
    <s v="Noviembre"/>
    <n v="31"/>
    <x v="1"/>
    <x v="0"/>
    <x v="2"/>
    <s v="Si"/>
    <s v=" "/>
    <s v=" "/>
    <s v=" "/>
    <s v=" "/>
    <s v="Transporte y almacenamiento"/>
    <s v="Completa"/>
  </r>
  <r>
    <n v="255334"/>
    <s v="Región del Biobío"/>
    <n v="2018"/>
    <s v="Noviembre"/>
    <n v="23"/>
    <x v="2"/>
    <x v="0"/>
    <x v="2"/>
    <s v="No"/>
    <s v="No"/>
    <s v=" "/>
    <s v=" "/>
    <s v=" "/>
    <s v=""/>
    <s v=" "/>
  </r>
  <r>
    <n v="245879"/>
    <s v="Región del Libertador General Bernardo O’Higgins"/>
    <n v="2018"/>
    <s v="Septiembre"/>
    <n v="82"/>
    <x v="0"/>
    <x v="0"/>
    <x v="0"/>
    <s v="No"/>
    <s v="No"/>
    <s v=" "/>
    <s v=" "/>
    <s v=" "/>
    <s v=""/>
    <s v=" "/>
  </r>
  <r>
    <n v="229707"/>
    <s v="Región del Libertador General Bernardo O’Higgins"/>
    <n v="2018"/>
    <s v="Septiembre"/>
    <n v="33"/>
    <x v="2"/>
    <x v="0"/>
    <x v="1"/>
    <s v="Si"/>
    <s v=" "/>
    <s v="Privada"/>
    <s v="Si"/>
    <s v="Si"/>
    <s v="Agricultura, silvicultura y pesca"/>
    <s v="Completa"/>
  </r>
  <r>
    <n v="233902"/>
    <s v="Región de Valparaíso"/>
    <n v="2018"/>
    <s v="Noviembre"/>
    <n v="43"/>
    <x v="5"/>
    <x v="0"/>
    <x v="7"/>
    <s v="No"/>
    <s v="No"/>
    <s v=" "/>
    <s v=" "/>
    <s v=" "/>
    <s v=""/>
    <s v=" "/>
  </r>
  <r>
    <n v="250076"/>
    <s v="Región del Biobío"/>
    <n v="2018"/>
    <s v="Noviembre"/>
    <n v="20"/>
    <x v="9"/>
    <x v="0"/>
    <x v="2"/>
    <s v="No"/>
    <s v="No"/>
    <s v=" "/>
    <s v=" "/>
    <s v=" "/>
    <s v=""/>
    <s v=" "/>
  </r>
  <r>
    <n v="255233"/>
    <s v="Región Metropolitana"/>
    <n v="2018"/>
    <s v="Noviembre"/>
    <n v="47"/>
    <x v="2"/>
    <x v="0"/>
    <x v="4"/>
    <s v="No"/>
    <s v="No"/>
    <s v=" "/>
    <s v=" "/>
    <s v=" "/>
    <s v=""/>
    <s v=" "/>
  </r>
  <r>
    <n v="262688"/>
    <s v="Región Metropolitana"/>
    <n v="2018"/>
    <s v="Septiembre"/>
    <n v="34"/>
    <x v="3"/>
    <x v="1"/>
    <x v="1"/>
    <s v="No"/>
    <s v="No"/>
    <s v=" "/>
    <s v=" "/>
    <s v=" "/>
    <s v=""/>
    <s v=" "/>
  </r>
  <r>
    <n v="254178"/>
    <s v="Región del Maule"/>
    <n v="2018"/>
    <s v="Noviembre"/>
    <n v="68"/>
    <x v="3"/>
    <x v="1"/>
    <x v="2"/>
    <s v="No"/>
    <s v="No"/>
    <s v=" "/>
    <s v=" "/>
    <s v=" "/>
    <s v=""/>
    <s v=" "/>
  </r>
  <r>
    <n v="235744"/>
    <s v="Región del Maule"/>
    <n v="2018"/>
    <s v="Octubre"/>
    <n v="68"/>
    <x v="9"/>
    <x v="1"/>
    <x v="0"/>
    <s v="No"/>
    <s v="No"/>
    <s v=" "/>
    <s v=" "/>
    <s v=" "/>
    <s v=""/>
    <s v=" "/>
  </r>
  <r>
    <n v="256746"/>
    <s v="Región Metropolitana"/>
    <n v="2018"/>
    <s v="Septiembre"/>
    <n v="52"/>
    <x v="0"/>
    <x v="0"/>
    <x v="0"/>
    <s v="Si"/>
    <s v=" "/>
    <s v=" "/>
    <s v=" "/>
    <s v=" "/>
    <s v="Transporte y almacenamiento"/>
    <s v="Parcial"/>
  </r>
  <r>
    <n v="257840"/>
    <s v="Región Metropolitana"/>
    <n v="2018"/>
    <s v="Octubre"/>
    <n v="23"/>
    <x v="2"/>
    <x v="0"/>
    <x v="4"/>
    <s v="No"/>
    <s v="No"/>
    <s v=" "/>
    <s v=" "/>
    <s v=" "/>
    <s v=""/>
    <s v=" "/>
  </r>
  <r>
    <n v="267074"/>
    <s v="Región del Maule"/>
    <n v="2018"/>
    <s v="Noviembre"/>
    <n v="55"/>
    <x v="0"/>
    <x v="0"/>
    <x v="7"/>
    <s v="Si"/>
    <s v=" "/>
    <s v="Privada"/>
    <s v="Si"/>
    <s v="Si"/>
    <s v="Explotación de minas y canteras"/>
    <s v="Completa"/>
  </r>
  <r>
    <n v="272012"/>
    <s v="Región Metropolitana"/>
    <n v="2018"/>
    <s v="Noviembre"/>
    <n v="79"/>
    <x v="3"/>
    <x v="1"/>
    <x v="0"/>
    <s v="No"/>
    <s v="No"/>
    <s v=" "/>
    <s v=" "/>
    <s v=" "/>
    <s v=""/>
    <s v=" "/>
  </r>
  <r>
    <n v="277896"/>
    <s v="Región de Los Lagos"/>
    <n v="2018"/>
    <s v="Noviembre"/>
    <n v="10"/>
    <x v="4"/>
    <x v="0"/>
    <x v="0"/>
    <s v=" "/>
    <s v=" "/>
    <s v=" "/>
    <s v=" "/>
    <s v=" "/>
    <s v=""/>
    <s v=" "/>
  </r>
  <r>
    <n v="271202"/>
    <s v="Región de La Araucanía"/>
    <n v="2018"/>
    <s v="Noviembre"/>
    <n v="54"/>
    <x v="0"/>
    <x v="0"/>
    <x v="0"/>
    <s v="Si"/>
    <s v=" "/>
    <s v=" "/>
    <s v=" "/>
    <s v=" "/>
    <s v="Agricultura, silvicultura y pesca"/>
    <s v="Parcial"/>
  </r>
  <r>
    <n v="273387"/>
    <s v="Región de Coquimbo"/>
    <n v="2018"/>
    <s v="Septiembre"/>
    <n v="25"/>
    <x v="2"/>
    <x v="0"/>
    <x v="2"/>
    <s v="Si"/>
    <s v=" "/>
    <s v="Privada"/>
    <s v="Si"/>
    <s v="Si"/>
    <s v="Comercio"/>
    <s v="Parcial"/>
  </r>
  <r>
    <n v="257038"/>
    <s v="Región Metropolitana"/>
    <n v="2018"/>
    <s v="Septiembre"/>
    <n v="76"/>
    <x v="0"/>
    <x v="0"/>
    <x v="2"/>
    <s v="Si"/>
    <s v=" "/>
    <s v="Privada"/>
    <s v="Si"/>
    <s v="Si"/>
    <s v="Industria Manufacturera"/>
    <s v="Completa"/>
  </r>
  <r>
    <n v="225359"/>
    <s v="Región del Libertador General Bernardo O’Higgins"/>
    <n v="2018"/>
    <s v="Septiembre"/>
    <n v="27"/>
    <x v="2"/>
    <x v="0"/>
    <x v="2"/>
    <s v="Si"/>
    <s v=" "/>
    <s v="Privada"/>
    <s v="Si"/>
    <s v="Si"/>
    <s v="Actividades profesionales, científicas y técnicas"/>
    <s v="Completa"/>
  </r>
  <r>
    <n v="265347"/>
    <s v="Región Metropolitana"/>
    <n v="2018"/>
    <s v="Octubre"/>
    <n v="53"/>
    <x v="0"/>
    <x v="1"/>
    <x v="4"/>
    <s v="Si"/>
    <s v=" "/>
    <s v=" "/>
    <s v=" "/>
    <s v=" "/>
    <s v="Industria Manufacturera"/>
    <s v="Parcial"/>
  </r>
  <r>
    <n v="267574"/>
    <s v="Región Metropolitana"/>
    <n v="2018"/>
    <s v="Septiembre"/>
    <n v="83"/>
    <x v="0"/>
    <x v="1"/>
    <x v="8"/>
    <s v="No"/>
    <s v="No"/>
    <s v=" "/>
    <s v=" "/>
    <s v=" "/>
    <s v=""/>
    <s v=" "/>
  </r>
  <r>
    <n v="269327"/>
    <s v="Región del Maule"/>
    <n v="2018"/>
    <s v="Octubre"/>
    <n v="69"/>
    <x v="0"/>
    <x v="0"/>
    <x v="0"/>
    <s v="Si"/>
    <s v=" "/>
    <s v=" "/>
    <s v=" "/>
    <s v=" "/>
    <s v="Comercio"/>
    <s v="Parcial"/>
  </r>
  <r>
    <n v="260244"/>
    <s v="Región de Magallanes y Antártica Chilena"/>
    <n v="2018"/>
    <s v="Noviembre"/>
    <n v="43"/>
    <x v="0"/>
    <x v="0"/>
    <x v="1"/>
    <s v="Si"/>
    <s v=" "/>
    <s v="Estatal"/>
    <s v="Si"/>
    <s v="Si"/>
    <s v="Administración pública"/>
    <s v="Completa"/>
  </r>
  <r>
    <n v="268934"/>
    <s v="Región Metropolitana"/>
    <n v="2018"/>
    <s v="Septiembre"/>
    <n v="27"/>
    <x v="4"/>
    <x v="1"/>
    <x v="1"/>
    <s v="Si"/>
    <s v=" "/>
    <s v="Privada"/>
    <s v="Si"/>
    <s v="Si"/>
    <s v="Comercio"/>
    <s v="Completa"/>
  </r>
  <r>
    <n v="258888"/>
    <s v="Región de Atacama"/>
    <n v="2018"/>
    <s v="Octubre"/>
    <n v="24"/>
    <x v="3"/>
    <x v="1"/>
    <x v="2"/>
    <s v="Si"/>
    <s v=" "/>
    <s v="Estatal"/>
    <s v="Si"/>
    <s v="Si"/>
    <s v="Enseñanza"/>
    <s v="Completa"/>
  </r>
  <r>
    <n v="255262"/>
    <s v="Región Metropolitana"/>
    <n v="2018"/>
    <s v="Noviembre"/>
    <n v="54"/>
    <x v="0"/>
    <x v="0"/>
    <x v="4"/>
    <s v="Si"/>
    <s v=" "/>
    <s v=" "/>
    <s v=" "/>
    <s v=" "/>
    <s v="Transporte y almacenamiento"/>
    <s v="Completa"/>
  </r>
  <r>
    <n v="258713"/>
    <s v="Región de Valparaíso"/>
    <n v="2018"/>
    <s v="Octubre"/>
    <n v="52"/>
    <x v="2"/>
    <x v="1"/>
    <x v="2"/>
    <s v="Si"/>
    <s v=" "/>
    <s v="Estatal"/>
    <s v="No"/>
    <s v="Si"/>
    <s v="Administración pública"/>
    <s v="Completa"/>
  </r>
  <r>
    <n v="274939"/>
    <s v="Región de Valparaíso"/>
    <n v="2018"/>
    <s v="Octubre"/>
    <n v="44"/>
    <x v="3"/>
    <x v="1"/>
    <x v="10"/>
    <s v="No"/>
    <s v="No"/>
    <s v=" "/>
    <s v=" "/>
    <s v=" "/>
    <s v=""/>
    <s v=" "/>
  </r>
  <r>
    <n v="221039"/>
    <s v="Región del Biobío"/>
    <n v="2018"/>
    <s v="Octubre"/>
    <n v="78"/>
    <x v="0"/>
    <x v="0"/>
    <x v="0"/>
    <s v="No"/>
    <s v="No"/>
    <s v=" "/>
    <s v=" "/>
    <s v=" "/>
    <s v=""/>
    <s v=" "/>
  </r>
  <r>
    <n v="270512"/>
    <s v="Región de Valparaíso"/>
    <n v="2018"/>
    <s v="Octubre"/>
    <n v="5"/>
    <x v="4"/>
    <x v="0"/>
    <x v="3"/>
    <s v=" "/>
    <s v=" "/>
    <s v=" "/>
    <s v=" "/>
    <s v=" "/>
    <s v=""/>
    <s v=" "/>
  </r>
  <r>
    <n v="260588"/>
    <s v="Región de Valparaíso"/>
    <n v="2018"/>
    <s v="Noviembre"/>
    <n v="5"/>
    <x v="2"/>
    <x v="0"/>
    <x v="6"/>
    <s v=" "/>
    <s v=" "/>
    <s v=" "/>
    <s v=" "/>
    <s v=" "/>
    <s v=""/>
    <s v=" "/>
  </r>
  <r>
    <n v="271336"/>
    <s v="Región del Biobío"/>
    <n v="2018"/>
    <s v="Noviembre"/>
    <n v="37"/>
    <x v="2"/>
    <x v="0"/>
    <x v="2"/>
    <s v="Si"/>
    <s v=" "/>
    <s v=" "/>
    <s v=" "/>
    <s v=" "/>
    <s v="Transporte y almacenamiento"/>
    <s v="Parcial"/>
  </r>
  <r>
    <n v="259952"/>
    <s v="Región de Valparaíso"/>
    <n v="2018"/>
    <s v="Noviembre"/>
    <n v="45"/>
    <x v="0"/>
    <x v="0"/>
    <x v="1"/>
    <s v="Si"/>
    <s v=" "/>
    <s v=" "/>
    <s v=" "/>
    <s v=" "/>
    <s v="Construcción"/>
    <s v="Completa"/>
  </r>
  <r>
    <n v="258217"/>
    <s v="Región de Valparaíso"/>
    <n v="2018"/>
    <s v="Octubre"/>
    <n v="37"/>
    <x v="0"/>
    <x v="1"/>
    <x v="2"/>
    <s v="Si"/>
    <s v=" "/>
    <s v="Estatal"/>
    <s v="No"/>
    <s v="Si"/>
    <s v="Servicios sociales y relacionados con la salud humana"/>
    <s v="Completa"/>
  </r>
  <r>
    <n v="270559"/>
    <s v="Región Metropolitana"/>
    <n v="2018"/>
    <s v="Octubre"/>
    <n v="65"/>
    <x v="0"/>
    <x v="1"/>
    <x v="0"/>
    <s v="Si"/>
    <s v=" "/>
    <s v="Privada"/>
    <s v="Si"/>
    <s v="Si"/>
    <s v="Enseñanza"/>
    <s v="Completa"/>
  </r>
  <r>
    <n v="273571"/>
    <s v="Región del Biobío"/>
    <n v="2018"/>
    <s v="Septiembre"/>
    <n v="18"/>
    <x v="2"/>
    <x v="0"/>
    <x v="1"/>
    <s v="No"/>
    <s v="No"/>
    <s v=" "/>
    <s v=" "/>
    <s v=" "/>
    <s v=""/>
    <s v=" "/>
  </r>
  <r>
    <n v="254563"/>
    <s v="Región de Valparaíso"/>
    <n v="2018"/>
    <s v="Noviembre"/>
    <n v="0"/>
    <x v="8"/>
    <x v="0"/>
    <x v="6"/>
    <s v=" "/>
    <s v=" "/>
    <s v=" "/>
    <s v=" "/>
    <s v=" "/>
    <s v=""/>
    <s v=" "/>
  </r>
  <r>
    <n v="246695"/>
    <s v="Región del Maule"/>
    <n v="2018"/>
    <s v="Octubre"/>
    <n v="8"/>
    <x v="4"/>
    <x v="1"/>
    <x v="0"/>
    <s v=" "/>
    <s v=" "/>
    <s v=" "/>
    <s v=" "/>
    <s v=" "/>
    <s v=""/>
    <s v=" "/>
  </r>
  <r>
    <n v="272906"/>
    <s v="Región de Valparaíso"/>
    <n v="2018"/>
    <s v="Septiembre"/>
    <n v="32"/>
    <x v="7"/>
    <x v="1"/>
    <x v="1"/>
    <s v="Si"/>
    <s v=" "/>
    <s v="Privada"/>
    <s v="Si"/>
    <s v="Si"/>
    <s v="Actividades profesionales, científicas y técnicas"/>
    <s v="Completa"/>
  </r>
  <r>
    <n v="251766"/>
    <s v="Región Metropolitana"/>
    <n v="2018"/>
    <s v="Septiembre"/>
    <n v="6"/>
    <x v="2"/>
    <x v="0"/>
    <x v="3"/>
    <s v=" "/>
    <s v=" "/>
    <s v=" "/>
    <s v=" "/>
    <s v=" "/>
    <s v=""/>
    <s v=" "/>
  </r>
  <r>
    <n v="255640"/>
    <s v="Región Metropolitana"/>
    <n v="2018"/>
    <s v="Septiembre"/>
    <n v="5"/>
    <x v="4"/>
    <x v="0"/>
    <x v="11"/>
    <s v=" "/>
    <s v=" "/>
    <s v=" "/>
    <s v=" "/>
    <s v=" "/>
    <s v=""/>
    <s v=" "/>
  </r>
  <r>
    <n v="254063"/>
    <s v="Región Metropolitana"/>
    <n v="2018"/>
    <s v="Noviembre"/>
    <n v="71"/>
    <x v="0"/>
    <x v="0"/>
    <x v="8"/>
    <s v="No"/>
    <s v="No"/>
    <s v=" "/>
    <s v=" "/>
    <s v=" "/>
    <s v=""/>
    <s v=" "/>
  </r>
  <r>
    <n v="253579"/>
    <s v="Región del Biobío"/>
    <n v="2018"/>
    <s v="Octubre"/>
    <n v="36"/>
    <x v="0"/>
    <x v="1"/>
    <x v="4"/>
    <s v="No"/>
    <s v="No"/>
    <s v=" "/>
    <s v=" "/>
    <s v=" "/>
    <s v=""/>
    <s v=" "/>
  </r>
  <r>
    <n v="250269"/>
    <s v="Región del Biobío"/>
    <n v="2018"/>
    <s v="Septiembre"/>
    <n v="31"/>
    <x v="0"/>
    <x v="0"/>
    <x v="2"/>
    <s v="No"/>
    <s v="No"/>
    <s v=" "/>
    <s v=" "/>
    <s v=" "/>
    <s v=""/>
    <s v=" "/>
  </r>
  <r>
    <n v="262299"/>
    <s v="Región de Valparaíso"/>
    <n v="2018"/>
    <s v="Septiembre"/>
    <n v="33"/>
    <x v="2"/>
    <x v="0"/>
    <x v="2"/>
    <s v="Si"/>
    <s v=" "/>
    <s v=" "/>
    <s v=" "/>
    <s v=" "/>
    <s v="Actividades profesionales, científicas y técnicas"/>
    <s v="Completa"/>
  </r>
  <r>
    <n v="271579"/>
    <s v="Región del Maule"/>
    <n v="2018"/>
    <s v="Noviembre"/>
    <n v="67"/>
    <x v="3"/>
    <x v="1"/>
    <x v="2"/>
    <s v="Si"/>
    <s v=" "/>
    <s v=" "/>
    <s v=" "/>
    <s v=" "/>
    <s v="Comercio"/>
    <s v="Completa"/>
  </r>
  <r>
    <n v="246181"/>
    <s v="Región de Tarapacá"/>
    <n v="2018"/>
    <s v="Septiembre"/>
    <n v="15"/>
    <x v="2"/>
    <x v="1"/>
    <x v="0"/>
    <s v="No"/>
    <s v="No"/>
    <s v=" "/>
    <s v=" "/>
    <s v=" "/>
    <s v=""/>
    <s v=" "/>
  </r>
  <r>
    <n v="268798"/>
    <s v="Región Metropolitana"/>
    <n v="2018"/>
    <s v="Septiembre"/>
    <n v="67"/>
    <x v="3"/>
    <x v="1"/>
    <x v="8"/>
    <s v="Si"/>
    <s v=" "/>
    <s v="Hogar particular"/>
    <s v="No"/>
    <s v="No"/>
    <s v="Actividades de los hogares en calidad de empleadores"/>
    <s v="Parcial"/>
  </r>
  <r>
    <n v="272499"/>
    <s v="Región del Biobío"/>
    <n v="2018"/>
    <s v="Noviembre"/>
    <n v="32"/>
    <x v="2"/>
    <x v="0"/>
    <x v="10"/>
    <s v="Si"/>
    <s v=" "/>
    <s v=" "/>
    <s v=" "/>
    <s v=" "/>
    <s v="Transporte y almacenamiento"/>
    <s v="Parcial"/>
  </r>
  <r>
    <n v="268795"/>
    <s v="Región Metropolitana"/>
    <n v="2018"/>
    <s v="Septiembre"/>
    <n v="54"/>
    <x v="0"/>
    <x v="0"/>
    <x v="4"/>
    <s v="Si"/>
    <s v=" "/>
    <s v=" "/>
    <s v=" "/>
    <s v=" "/>
    <s v="Otras actividades de servicios"/>
    <s v="Completa"/>
  </r>
  <r>
    <n v="256346"/>
    <s v="Región de Tarapacá"/>
    <n v="2018"/>
    <s v="Septiembre"/>
    <n v="12"/>
    <x v="4"/>
    <x v="0"/>
    <x v="0"/>
    <s v=" "/>
    <s v=" "/>
    <s v=" "/>
    <s v=" "/>
    <s v=" "/>
    <s v=""/>
    <s v=" "/>
  </r>
  <r>
    <n v="229923"/>
    <s v="Región de Los Lagos"/>
    <n v="2018"/>
    <s v="Septiembre"/>
    <n v="64"/>
    <x v="0"/>
    <x v="0"/>
    <x v="4"/>
    <s v="Si"/>
    <s v=" "/>
    <s v="Privada"/>
    <s v="Si"/>
    <s v="Si"/>
    <s v="Construcción"/>
    <s v="Completa"/>
  </r>
  <r>
    <n v="255878"/>
    <s v="Región del Maule"/>
    <n v="2018"/>
    <s v="Septiembre"/>
    <n v="18"/>
    <x v="8"/>
    <x v="1"/>
    <x v="2"/>
    <s v="No"/>
    <s v="No"/>
    <s v=" "/>
    <s v=" "/>
    <s v=" "/>
    <s v=""/>
    <s v=" "/>
  </r>
  <r>
    <n v="253547"/>
    <s v="Región de Aysén del General Carlos Ibáñez del Campo"/>
    <n v="2018"/>
    <s v="Octubre"/>
    <n v="30"/>
    <x v="3"/>
    <x v="1"/>
    <x v="7"/>
    <s v="No"/>
    <s v="No"/>
    <s v=" "/>
    <s v=" "/>
    <s v=" "/>
    <s v=""/>
    <s v=" "/>
  </r>
  <r>
    <n v="246704"/>
    <s v="Región del Biobío"/>
    <n v="2018"/>
    <s v="Octubre"/>
    <n v="71"/>
    <x v="0"/>
    <x v="0"/>
    <x v="8"/>
    <s v="Si"/>
    <s v=" "/>
    <s v="Privada"/>
    <s v="Si"/>
    <s v="Si"/>
    <s v="Construcción"/>
    <s v="Completa"/>
  </r>
  <r>
    <n v="252358"/>
    <s v="Región de Coquimbo"/>
    <n v="2018"/>
    <s v="Octubre"/>
    <n v="27"/>
    <x v="0"/>
    <x v="1"/>
    <x v="7"/>
    <s v="Si"/>
    <s v=" "/>
    <s v="Privada"/>
    <s v="No"/>
    <s v="No"/>
    <s v="Alojamiento y servicios de comida"/>
    <s v="Completa"/>
  </r>
  <r>
    <n v="247127"/>
    <s v="Región del Maule"/>
    <n v="2018"/>
    <s v="Octubre"/>
    <n v="47"/>
    <x v="3"/>
    <x v="1"/>
    <x v="0"/>
    <s v="Si"/>
    <s v=" "/>
    <s v="Hogar particular"/>
    <s v="No"/>
    <s v="No"/>
    <s v="Actividades de los hogares en calidad de empleadores"/>
    <s v="Parcial"/>
  </r>
  <r>
    <n v="222239"/>
    <s v="Región de La Araucanía"/>
    <n v="2018"/>
    <s v="Noviembre"/>
    <n v="38"/>
    <x v="3"/>
    <x v="1"/>
    <x v="0"/>
    <s v="Si"/>
    <s v=" "/>
    <s v=" "/>
    <s v=" "/>
    <s v=" "/>
    <s v="Comercio"/>
    <s v="Parcial"/>
  </r>
  <r>
    <n v="252868"/>
    <s v="Región del Biobío"/>
    <n v="2018"/>
    <s v="Octubre"/>
    <n v="20"/>
    <x v="4"/>
    <x v="1"/>
    <x v="7"/>
    <s v="No"/>
    <s v="No"/>
    <s v=" "/>
    <s v=" "/>
    <s v=" "/>
    <s v=""/>
    <s v=" "/>
  </r>
  <r>
    <n v="269702"/>
    <s v="Región de Valparaíso"/>
    <n v="2018"/>
    <s v="Octubre"/>
    <n v="63"/>
    <x v="0"/>
    <x v="0"/>
    <x v="0"/>
    <s v="Si"/>
    <s v=" "/>
    <s v="Privada"/>
    <s v="No"/>
    <s v="No"/>
    <s v="Agricultura, silvicultura y pesca"/>
    <s v="Completa"/>
  </r>
  <r>
    <n v="252887"/>
    <s v="Región de Valparaíso"/>
    <n v="2018"/>
    <s v="Octubre"/>
    <n v="27"/>
    <x v="9"/>
    <x v="1"/>
    <x v="7"/>
    <s v="Si"/>
    <s v=" "/>
    <s v="Privada"/>
    <s v="Si"/>
    <s v="Si"/>
    <s v="Alojamiento y servicios de comida"/>
    <s v="Completa"/>
  </r>
  <r>
    <n v="237723"/>
    <s v="Región de Valparaíso"/>
    <n v="2018"/>
    <s v="Noviembre"/>
    <n v="20"/>
    <x v="2"/>
    <x v="1"/>
    <x v="2"/>
    <s v="No"/>
    <s v="No"/>
    <s v=" "/>
    <s v=" "/>
    <s v=" "/>
    <s v=""/>
    <s v=" "/>
  </r>
  <r>
    <n v="251947"/>
    <s v="Región del Biobío"/>
    <n v="2018"/>
    <s v="Octubre"/>
    <n v="65"/>
    <x v="2"/>
    <x v="0"/>
    <x v="1"/>
    <s v="No"/>
    <s v="No"/>
    <s v=" "/>
    <s v=" "/>
    <s v=" "/>
    <s v=""/>
    <s v=" "/>
  </r>
  <r>
    <n v="274890"/>
    <s v="Región de La Araucanía"/>
    <n v="2018"/>
    <s v="Octubre"/>
    <n v="57"/>
    <x v="3"/>
    <x v="1"/>
    <x v="0"/>
    <s v="No"/>
    <s v="No"/>
    <s v=" "/>
    <s v=" "/>
    <s v=" "/>
    <s v=""/>
    <s v=" "/>
  </r>
  <r>
    <n v="252771"/>
    <s v="Región de Valparaíso"/>
    <n v="2018"/>
    <s v="Octubre"/>
    <n v="52"/>
    <x v="0"/>
    <x v="1"/>
    <x v="0"/>
    <s v="Si"/>
    <s v=" "/>
    <s v="Privada"/>
    <s v="Si"/>
    <s v="Si"/>
    <s v="Construcción"/>
    <s v="Completa"/>
  </r>
  <r>
    <n v="217353"/>
    <s v="Región del Maule"/>
    <n v="2018"/>
    <s v="Noviembre"/>
    <n v="28"/>
    <x v="2"/>
    <x v="1"/>
    <x v="0"/>
    <s v="Si"/>
    <s v=" "/>
    <s v="Privada"/>
    <s v="Si"/>
    <s v="Si"/>
    <s v="Agricultura, silvicultura y pesca"/>
    <s v="Completa"/>
  </r>
  <r>
    <n v="235987"/>
    <s v="Región de La Araucanía"/>
    <n v="2018"/>
    <s v="Octubre"/>
    <n v="48"/>
    <x v="3"/>
    <x v="1"/>
    <x v="0"/>
    <s v="No"/>
    <s v="No"/>
    <s v=" "/>
    <s v=" "/>
    <s v=" "/>
    <s v=""/>
    <s v=" "/>
  </r>
  <r>
    <n v="253671"/>
    <s v="Región Metropolitana"/>
    <n v="2018"/>
    <s v="Octubre"/>
    <n v="49"/>
    <x v="0"/>
    <x v="0"/>
    <x v="4"/>
    <s v="Si"/>
    <s v=" "/>
    <s v="Privada"/>
    <s v="Si"/>
    <s v="Si"/>
    <s v="Transporte y almacenamiento"/>
    <s v="Completa"/>
  </r>
  <r>
    <n v="237084"/>
    <s v="Región de La Araucanía"/>
    <n v="2018"/>
    <s v="Octubre"/>
    <n v="33"/>
    <x v="3"/>
    <x v="1"/>
    <x v="4"/>
    <s v="No"/>
    <s v="No"/>
    <s v=" "/>
    <s v=" "/>
    <s v=" "/>
    <s v=""/>
    <s v=" "/>
  </r>
  <r>
    <n v="246809"/>
    <s v="Región de Valparaíso"/>
    <n v="2018"/>
    <s v="Octubre"/>
    <n v="33"/>
    <x v="5"/>
    <x v="1"/>
    <x v="4"/>
    <s v="No"/>
    <s v="No"/>
    <s v=" "/>
    <s v=" "/>
    <s v=" "/>
    <s v=""/>
    <s v=" "/>
  </r>
  <r>
    <n v="264206"/>
    <s v="Región Metropolitana"/>
    <n v="2018"/>
    <s v="Octubre"/>
    <n v="34"/>
    <x v="0"/>
    <x v="0"/>
    <x v="1"/>
    <s v="Si"/>
    <s v=" "/>
    <s v="Privada"/>
    <s v="Si"/>
    <s v="Si"/>
    <s v="Actividades profesionales, científicas y técnicas"/>
    <s v="Completa"/>
  </r>
  <r>
    <n v="236634"/>
    <s v="Región de Valparaíso"/>
    <n v="2018"/>
    <s v="Octubre"/>
    <n v="16"/>
    <x v="2"/>
    <x v="0"/>
    <x v="4"/>
    <s v="No"/>
    <s v="No"/>
    <s v=" "/>
    <s v=" "/>
    <s v=" "/>
    <s v=""/>
    <s v=" "/>
  </r>
  <r>
    <n v="253548"/>
    <s v="Región de Aysén del General Carlos Ibáñez del Campo"/>
    <n v="2018"/>
    <s v="Octubre"/>
    <n v="43"/>
    <x v="0"/>
    <x v="0"/>
    <x v="4"/>
    <s v="Si"/>
    <s v=" "/>
    <s v=" "/>
    <s v=" "/>
    <s v=" "/>
    <s v="Construcción"/>
    <s v="Completa"/>
  </r>
  <r>
    <n v="252760"/>
    <s v="Región Metropolitana"/>
    <n v="2018"/>
    <s v="Octubre"/>
    <n v="22"/>
    <x v="2"/>
    <x v="1"/>
    <x v="2"/>
    <s v="Si"/>
    <s v=" "/>
    <s v="Privada"/>
    <s v="Si"/>
    <s v="Si"/>
    <s v="Comercio"/>
    <s v="Completa"/>
  </r>
  <r>
    <n v="263095"/>
    <s v="Región Metropolitana"/>
    <n v="2018"/>
    <s v="Octubre"/>
    <n v="21"/>
    <x v="4"/>
    <x v="0"/>
    <x v="4"/>
    <s v="No"/>
    <s v="No"/>
    <s v=" "/>
    <s v=" "/>
    <s v=" "/>
    <s v=""/>
    <s v=" "/>
  </r>
  <r>
    <n v="269726"/>
    <s v="Región Metropolitana"/>
    <n v="2018"/>
    <s v="Octubre"/>
    <n v="20"/>
    <x v="2"/>
    <x v="0"/>
    <x v="2"/>
    <s v="No"/>
    <s v="No"/>
    <s v=" "/>
    <s v=" "/>
    <s v=" "/>
    <s v=""/>
    <s v=" "/>
  </r>
  <r>
    <n v="237758"/>
    <s v="Región de La Araucanía"/>
    <n v="2018"/>
    <s v="Noviembre"/>
    <n v="57"/>
    <x v="3"/>
    <x v="1"/>
    <x v="4"/>
    <s v="No"/>
    <s v="No"/>
    <s v=" "/>
    <s v=" "/>
    <s v=" "/>
    <s v=""/>
    <s v=" "/>
  </r>
  <r>
    <n v="214905"/>
    <s v="Región de Atacama"/>
    <n v="2018"/>
    <s v="Octubre"/>
    <n v="16"/>
    <x v="2"/>
    <x v="0"/>
    <x v="1"/>
    <s v="No"/>
    <s v="No"/>
    <s v=" "/>
    <s v=" "/>
    <s v=" "/>
    <s v=""/>
    <s v=" "/>
  </r>
  <r>
    <n v="258154"/>
    <s v="Región del Libertador General Bernardo O’Higgins"/>
    <n v="2018"/>
    <s v="Octubre"/>
    <n v="40"/>
    <x v="0"/>
    <x v="0"/>
    <x v="1"/>
    <s v="Si"/>
    <s v=" "/>
    <s v="Estatal"/>
    <s v="Si"/>
    <s v="Si"/>
    <s v="Administración pública"/>
    <s v="Completa"/>
  </r>
  <r>
    <n v="230792"/>
    <s v="Región del Maule"/>
    <n v="2018"/>
    <s v="Octubre"/>
    <n v="23"/>
    <x v="2"/>
    <x v="0"/>
    <x v="10"/>
    <s v="Si"/>
    <s v=" "/>
    <s v="Privada"/>
    <s v="Si"/>
    <s v="Si"/>
    <s v="Explotación de minas y canteras"/>
    <s v="Completa"/>
  </r>
  <r>
    <n v="265422"/>
    <s v="Región del Biobío"/>
    <n v="2018"/>
    <s v="Octubre"/>
    <n v="63"/>
    <x v="0"/>
    <x v="1"/>
    <x v="1"/>
    <s v="Si"/>
    <s v=" "/>
    <s v="Privada"/>
    <s v="Si"/>
    <s v="Si"/>
    <s v="Enseñanza"/>
    <s v="Completa"/>
  </r>
  <r>
    <n v="252932"/>
    <s v="Región de Valparaíso"/>
    <n v="2018"/>
    <s v="Octubre"/>
    <n v="33"/>
    <x v="2"/>
    <x v="0"/>
    <x v="4"/>
    <s v="Si"/>
    <s v=" "/>
    <s v="Privada"/>
    <s v="Si"/>
    <s v="Si"/>
    <s v="Transporte y almacenamiento"/>
    <s v="Parcial"/>
  </r>
  <r>
    <n v="275668"/>
    <s v="Región Metropolitana"/>
    <n v="2018"/>
    <s v="Octubre"/>
    <n v="48"/>
    <x v="0"/>
    <x v="0"/>
    <x v="0"/>
    <s v="Si"/>
    <s v=" "/>
    <s v="Privada"/>
    <s v="No"/>
    <s v="No"/>
    <s v="Construcción"/>
    <s v="Completa"/>
  </r>
  <r>
    <n v="252747"/>
    <s v="Región de Valparaíso"/>
    <n v="2018"/>
    <s v="Octubre"/>
    <n v="18"/>
    <x v="2"/>
    <x v="1"/>
    <x v="4"/>
    <s v="Si"/>
    <s v=" "/>
    <s v="Estatal"/>
    <s v="No"/>
    <s v="Si"/>
    <s v="Actividades profesionales, científicas y técnicas"/>
    <s v="Parcial"/>
  </r>
  <r>
    <n v="258163"/>
    <s v="Región de Valparaíso"/>
    <n v="2018"/>
    <s v="Octubre"/>
    <n v="47"/>
    <x v="1"/>
    <x v="1"/>
    <x v="1"/>
    <s v="No"/>
    <s v="No"/>
    <s v=" "/>
    <s v=" "/>
    <s v=" "/>
    <s v=""/>
    <s v=" "/>
  </r>
  <r>
    <n v="269660"/>
    <s v="Región del Libertador General Bernardo O’Higgins"/>
    <n v="2018"/>
    <s v="Octubre"/>
    <n v="54"/>
    <x v="3"/>
    <x v="1"/>
    <x v="4"/>
    <s v="No"/>
    <s v="No"/>
    <s v=" "/>
    <s v=" "/>
    <s v=" "/>
    <s v=""/>
    <s v=" "/>
  </r>
  <r>
    <n v="252675"/>
    <s v="Región de Arica y Parinacota"/>
    <n v="2018"/>
    <s v="Octubre"/>
    <n v="32"/>
    <x v="0"/>
    <x v="0"/>
    <x v="4"/>
    <s v="Si"/>
    <s v=" "/>
    <s v="Privada"/>
    <s v="Si"/>
    <s v="Si"/>
    <s v="Agricultura, silvicultura y pesca"/>
    <s v="Completa"/>
  </r>
  <r>
    <n v="275752"/>
    <s v="Región de Antofagasta"/>
    <n v="2018"/>
    <s v="Octubre"/>
    <n v="60"/>
    <x v="3"/>
    <x v="1"/>
    <x v="10"/>
    <s v="No"/>
    <s v="No"/>
    <s v=" "/>
    <s v=" "/>
    <s v=" "/>
    <s v=""/>
    <s v=" "/>
  </r>
  <r>
    <n v="269479"/>
    <s v="Región de Coquimbo"/>
    <n v="2018"/>
    <s v="Octubre"/>
    <n v="24"/>
    <x v="2"/>
    <x v="1"/>
    <x v="4"/>
    <s v="No"/>
    <s v="No"/>
    <s v=" "/>
    <s v=" "/>
    <s v=" "/>
    <s v=""/>
    <s v=" "/>
  </r>
  <r>
    <n v="231099"/>
    <s v="Región de Los Lagos"/>
    <n v="2018"/>
    <s v="Octubre"/>
    <n v="25"/>
    <x v="2"/>
    <x v="0"/>
    <x v="4"/>
    <s v="No"/>
    <s v="No"/>
    <s v=" "/>
    <s v=" "/>
    <s v=" "/>
    <s v=""/>
    <s v=" "/>
  </r>
  <r>
    <n v="269548"/>
    <s v="Región de Los Ríos"/>
    <n v="2018"/>
    <s v="Octubre"/>
    <n v="38"/>
    <x v="2"/>
    <x v="0"/>
    <x v="10"/>
    <s v="No"/>
    <s v="No"/>
    <s v=" "/>
    <s v=" "/>
    <s v=" "/>
    <s v=""/>
    <s v=" "/>
  </r>
  <r>
    <n v="263546"/>
    <s v="Región de Valparaíso"/>
    <n v="2018"/>
    <s v="Octubre"/>
    <n v="30"/>
    <x v="1"/>
    <x v="1"/>
    <x v="2"/>
    <s v="No"/>
    <s v="No"/>
    <s v=" "/>
    <s v=" "/>
    <s v=" "/>
    <s v=""/>
    <s v=" "/>
  </r>
  <r>
    <n v="270139"/>
    <s v="Región de Arica y Parinacota"/>
    <n v="2018"/>
    <s v="Octubre"/>
    <n v="59"/>
    <x v="0"/>
    <x v="1"/>
    <x v="0"/>
    <s v="No"/>
    <s v="No"/>
    <s v=" "/>
    <s v=" "/>
    <s v=" "/>
    <s v=""/>
    <s v=" "/>
  </r>
  <r>
    <n v="247992"/>
    <s v="Región de Los Lagos"/>
    <n v="2018"/>
    <s v="Octubre"/>
    <n v="84"/>
    <x v="0"/>
    <x v="0"/>
    <x v="0"/>
    <s v="No"/>
    <s v="No"/>
    <s v=" "/>
    <s v=" "/>
    <s v=" "/>
    <s v=""/>
    <s v=" "/>
  </r>
  <r>
    <n v="252827"/>
    <s v="Región Metropolitana"/>
    <n v="2018"/>
    <s v="Octubre"/>
    <n v="61"/>
    <x v="0"/>
    <x v="1"/>
    <x v="0"/>
    <s v="Si"/>
    <s v=" "/>
    <s v=" "/>
    <s v=" "/>
    <s v=" "/>
    <s v="Actividades administrativas y servicios de apoyo"/>
    <s v="Completa"/>
  </r>
  <r>
    <n v="263165"/>
    <s v="Región del Libertador General Bernardo O’Higgins"/>
    <n v="2018"/>
    <s v="Octubre"/>
    <n v="79"/>
    <x v="0"/>
    <x v="1"/>
    <x v="0"/>
    <s v="No"/>
    <s v="No"/>
    <s v=" "/>
    <s v=" "/>
    <s v=" "/>
    <s v=""/>
    <s v=" "/>
  </r>
  <r>
    <n v="258059"/>
    <s v="Región de Coquimbo"/>
    <n v="2018"/>
    <s v="Octubre"/>
    <n v="15"/>
    <x v="2"/>
    <x v="1"/>
    <x v="1"/>
    <s v="No"/>
    <s v="No"/>
    <s v=" "/>
    <s v=" "/>
    <s v=" "/>
    <s v=""/>
    <s v=" "/>
  </r>
  <r>
    <n v="248924"/>
    <s v="Región Metropolitana"/>
    <n v="2018"/>
    <s v="Noviembre"/>
    <n v="51"/>
    <x v="3"/>
    <x v="0"/>
    <x v="0"/>
    <s v="Si"/>
    <s v=" "/>
    <s v=" "/>
    <s v=" "/>
    <s v=" "/>
    <s v="Construcción"/>
    <s v="Parcial"/>
  </r>
  <r>
    <n v="259700"/>
    <s v="Región de Tarapacá"/>
    <n v="2018"/>
    <s v="Noviembre"/>
    <n v="56"/>
    <x v="0"/>
    <x v="1"/>
    <x v="4"/>
    <s v="Si"/>
    <s v=" "/>
    <s v="Privada"/>
    <s v="No"/>
    <s v="No"/>
    <s v="Alojamiento y servicios de comida"/>
    <s v="Parcial"/>
  </r>
  <r>
    <n v="243901"/>
    <s v="Región del Libertador General Bernardo O’Higgins"/>
    <n v="2018"/>
    <s v="Noviembre"/>
    <n v="62"/>
    <x v="0"/>
    <x v="1"/>
    <x v="4"/>
    <s v="No"/>
    <s v="No"/>
    <s v=" "/>
    <s v=" "/>
    <s v=" "/>
    <s v=""/>
    <s v=" "/>
  </r>
  <r>
    <n v="275767"/>
    <s v="Región de Arica y Parinacota"/>
    <n v="2018"/>
    <s v="Octubre"/>
    <n v="26"/>
    <x v="2"/>
    <x v="1"/>
    <x v="10"/>
    <s v="Si"/>
    <s v=" "/>
    <s v="Privada"/>
    <s v="Si"/>
    <s v="Si"/>
    <s v="Transporte y almacenamiento"/>
    <s v="Completa"/>
  </r>
  <r>
    <n v="250044"/>
    <s v="Región de Valparaíso"/>
    <n v="2018"/>
    <s v="Noviembre"/>
    <n v="84"/>
    <x v="0"/>
    <x v="1"/>
    <x v="2"/>
    <s v="No"/>
    <s v="No"/>
    <s v=" "/>
    <s v=" "/>
    <s v=" "/>
    <s v=""/>
    <s v=" "/>
  </r>
  <r>
    <n v="255183"/>
    <s v="Región de Coquimbo"/>
    <n v="2018"/>
    <s v="Noviembre"/>
    <n v="25"/>
    <x v="0"/>
    <x v="1"/>
    <x v="7"/>
    <s v="Si"/>
    <s v=" "/>
    <s v="Privada"/>
    <s v="No"/>
    <s v="No"/>
    <s v="Comercio"/>
    <s v="Completa"/>
  </r>
  <r>
    <n v="260769"/>
    <s v="Región Metropolitana"/>
    <n v="2018"/>
    <s v="Noviembre"/>
    <n v="70"/>
    <x v="3"/>
    <x v="1"/>
    <x v="2"/>
    <s v="No"/>
    <s v="No"/>
    <s v=" "/>
    <s v=" "/>
    <s v=" "/>
    <s v=""/>
    <s v=" "/>
  </r>
  <r>
    <n v="252429"/>
    <s v="Región del Libertador General Bernardo O’Higgins"/>
    <n v="2018"/>
    <s v="Octubre"/>
    <n v="38"/>
    <x v="0"/>
    <x v="0"/>
    <x v="1"/>
    <s v="Si"/>
    <s v=" "/>
    <s v="Privada"/>
    <s v="Si"/>
    <s v="Si"/>
    <s v="Comercio"/>
    <s v="Completa"/>
  </r>
  <r>
    <n v="259388"/>
    <s v="Región de Valparaíso"/>
    <n v="2018"/>
    <s v="Noviembre"/>
    <n v="49"/>
    <x v="0"/>
    <x v="1"/>
    <x v="2"/>
    <s v="Si"/>
    <s v=" "/>
    <s v=" "/>
    <s v=" "/>
    <s v=" "/>
    <s v="Actividades inmobiliarias"/>
    <s v="Completa"/>
  </r>
  <r>
    <n v="260239"/>
    <s v="Región de Atacama"/>
    <n v="2018"/>
    <s v="Noviembre"/>
    <n v="42"/>
    <x v="2"/>
    <x v="0"/>
    <x v="0"/>
    <s v="No"/>
    <s v="No"/>
    <s v=" "/>
    <s v=" "/>
    <s v=" "/>
    <s v=""/>
    <s v=" "/>
  </r>
  <r>
    <n v="255222"/>
    <s v="Región Metropolitana"/>
    <n v="2018"/>
    <s v="Noviembre"/>
    <n v="71"/>
    <x v="0"/>
    <x v="1"/>
    <x v="8"/>
    <s v="Si"/>
    <s v=" "/>
    <s v="Privada"/>
    <s v="Si"/>
    <s v="Si"/>
    <s v="Servicios sociales y relacionados con la salud humana"/>
    <s v="Completa"/>
  </r>
  <r>
    <n v="260740"/>
    <s v="Región de Valparaíso"/>
    <n v="2018"/>
    <s v="Noviembre"/>
    <n v="24"/>
    <x v="2"/>
    <x v="1"/>
    <x v="0"/>
    <s v="No"/>
    <s v="No"/>
    <s v=" "/>
    <s v=" "/>
    <s v=" "/>
    <s v=""/>
    <s v=" "/>
  </r>
  <r>
    <n v="270153"/>
    <s v="Región de Valparaíso"/>
    <n v="2018"/>
    <s v="Octubre"/>
    <n v="59"/>
    <x v="3"/>
    <x v="1"/>
    <x v="4"/>
    <s v="No"/>
    <s v="No"/>
    <s v=" "/>
    <s v=" "/>
    <s v=" "/>
    <s v=""/>
    <s v=" "/>
  </r>
  <r>
    <n v="249740"/>
    <s v="Región de Arica y Parinacota"/>
    <n v="2018"/>
    <s v="Noviembre"/>
    <n v="45"/>
    <x v="0"/>
    <x v="0"/>
    <x v="2"/>
    <s v="Si"/>
    <s v=" "/>
    <s v="Estatal"/>
    <s v="Si"/>
    <s v="Si"/>
    <s v="Enseñanza"/>
    <s v="Completa"/>
  </r>
  <r>
    <n v="254457"/>
    <s v="Región del Biobío"/>
    <n v="2018"/>
    <s v="Noviembre"/>
    <n v="37"/>
    <x v="3"/>
    <x v="0"/>
    <x v="1"/>
    <s v="Si"/>
    <s v=" "/>
    <s v="Privada"/>
    <s v="Si"/>
    <s v="Si"/>
    <s v="Actividades administrativas y servicios de apoyo"/>
    <s v="Completa"/>
  </r>
  <r>
    <n v="260744"/>
    <s v="Región de Valparaíso"/>
    <n v="2018"/>
    <s v="Noviembre"/>
    <n v="42"/>
    <x v="3"/>
    <x v="1"/>
    <x v="4"/>
    <s v="No"/>
    <s v="No"/>
    <s v=" "/>
    <s v=" "/>
    <s v=" "/>
    <s v=""/>
    <s v=" "/>
  </r>
  <r>
    <n v="254851"/>
    <s v="Región de Magallanes y Antártica Chilena"/>
    <n v="2018"/>
    <s v="Noviembre"/>
    <n v="53"/>
    <x v="0"/>
    <x v="0"/>
    <x v="4"/>
    <s v="Si"/>
    <s v=" "/>
    <s v="Privada"/>
    <s v="Si"/>
    <s v="Si"/>
    <s v="Industria Manufacturera"/>
    <s v="Completa"/>
  </r>
  <r>
    <n v="248135"/>
    <s v="Región de Valparaíso"/>
    <n v="2018"/>
    <s v="Octubre"/>
    <n v="52"/>
    <x v="3"/>
    <x v="1"/>
    <x v="0"/>
    <s v="Si"/>
    <s v=" "/>
    <s v=" "/>
    <s v=" "/>
    <s v=" "/>
    <s v="Actividades administrativas y servicios de apoyo"/>
    <s v="Parcial"/>
  </r>
  <r>
    <n v="260748"/>
    <s v="Región de La Araucanía"/>
    <n v="2018"/>
    <s v="Noviembre"/>
    <n v="16"/>
    <x v="2"/>
    <x v="0"/>
    <x v="4"/>
    <s v="No"/>
    <s v="No"/>
    <s v=" "/>
    <s v=" "/>
    <s v=" "/>
    <s v=""/>
    <s v=" "/>
  </r>
  <r>
    <n v="265528"/>
    <s v="Región del Libertador General Bernardo O’Higgins"/>
    <n v="2018"/>
    <s v="Noviembre"/>
    <n v="27"/>
    <x v="2"/>
    <x v="1"/>
    <x v="10"/>
    <s v="Si"/>
    <s v=" "/>
    <s v="Estatal"/>
    <s v="No"/>
    <s v="No"/>
    <s v="Servicios sociales y relacionados con la salud humana"/>
    <s v="Completa"/>
  </r>
  <r>
    <n v="254941"/>
    <s v="Región del Biobío"/>
    <n v="2018"/>
    <s v="Noviembre"/>
    <n v="52"/>
    <x v="0"/>
    <x v="1"/>
    <x v="0"/>
    <s v="Si"/>
    <s v=" "/>
    <s v="Privada"/>
    <s v="No"/>
    <s v="No"/>
    <s v="Comercio"/>
    <s v="Completa"/>
  </r>
  <r>
    <n v="259781"/>
    <s v="Región del Maule"/>
    <n v="2018"/>
    <s v="Noviembre"/>
    <n v="15"/>
    <x v="4"/>
    <x v="1"/>
    <x v="4"/>
    <s v="No"/>
    <s v="No"/>
    <s v=" "/>
    <s v=" "/>
    <s v=" "/>
    <s v=""/>
    <s v=" "/>
  </r>
  <r>
    <n v="228865"/>
    <s v="Región Metropolitana"/>
    <n v="2018"/>
    <s v="Noviembre"/>
    <n v="32"/>
    <x v="2"/>
    <x v="0"/>
    <x v="7"/>
    <s v="Si"/>
    <s v=" "/>
    <s v="Privada"/>
    <s v="No"/>
    <s v="No"/>
    <s v="Otras actividades de servicios"/>
    <s v="Completa"/>
  </r>
  <r>
    <n v="276940"/>
    <s v="Región del Maule"/>
    <n v="2018"/>
    <s v="Octubre"/>
    <n v="39"/>
    <x v="0"/>
    <x v="0"/>
    <x v="1"/>
    <s v="Si"/>
    <s v=" "/>
    <s v="Privada"/>
    <s v="Si"/>
    <s v="Si"/>
    <s v="Industria Manufacturera"/>
    <s v="Completa"/>
  </r>
  <r>
    <n v="276985"/>
    <s v="Región del Biobío"/>
    <n v="2018"/>
    <s v="Octubre"/>
    <n v="36"/>
    <x v="0"/>
    <x v="0"/>
    <x v="4"/>
    <s v="Si"/>
    <s v=" "/>
    <s v="Estatal"/>
    <s v="Si"/>
    <s v="Si"/>
    <s v="Administración pública"/>
    <s v="Completa"/>
  </r>
  <r>
    <n v="260217"/>
    <s v="Región Metropolitana"/>
    <n v="2018"/>
    <s v="Noviembre"/>
    <n v="30"/>
    <x v="0"/>
    <x v="0"/>
    <x v="2"/>
    <s v="Si"/>
    <s v=" "/>
    <s v="Privada"/>
    <s v="Si"/>
    <s v="Si"/>
    <s v="Actividades profesionales, científicas y técnicas"/>
    <s v="Completa"/>
  </r>
  <r>
    <n v="254579"/>
    <s v="Región del Libertador General Bernardo O’Higgins"/>
    <n v="2018"/>
    <s v="Noviembre"/>
    <n v="27"/>
    <x v="2"/>
    <x v="1"/>
    <x v="2"/>
    <s v="Si"/>
    <s v=" "/>
    <s v="Estatal"/>
    <s v="No"/>
    <s v="No"/>
    <s v="Administración pública"/>
    <s v="Completa"/>
  </r>
  <r>
    <n v="266434"/>
    <s v="Región del Maule"/>
    <n v="2018"/>
    <s v="Noviembre"/>
    <n v="64"/>
    <x v="6"/>
    <x v="1"/>
    <x v="1"/>
    <s v="No"/>
    <s v="No"/>
    <s v=" "/>
    <s v=" "/>
    <s v=" "/>
    <s v=""/>
    <s v=" "/>
  </r>
  <r>
    <n v="278894"/>
    <s v="Región de Magallanes y Antártica Chilena"/>
    <n v="2018"/>
    <s v="Noviembre"/>
    <n v="54"/>
    <x v="0"/>
    <x v="0"/>
    <x v="2"/>
    <s v="No"/>
    <s v="Si"/>
    <s v="Privada"/>
    <s v="Si"/>
    <s v="Si"/>
    <s v="Industria Manufacturera"/>
    <s v="Completa"/>
  </r>
  <r>
    <n v="270986"/>
    <s v="Región Metropolitana"/>
    <n v="2018"/>
    <s v="Noviembre"/>
    <n v="39"/>
    <x v="3"/>
    <x v="1"/>
    <x v="4"/>
    <s v="No"/>
    <s v="No"/>
    <s v=" "/>
    <s v=" "/>
    <s v=" "/>
    <s v=""/>
    <s v=" "/>
  </r>
  <r>
    <n v="265637"/>
    <s v="Región Metropolitana"/>
    <n v="2018"/>
    <s v="Noviembre"/>
    <n v="66"/>
    <x v="6"/>
    <x v="0"/>
    <x v="0"/>
    <s v="Si"/>
    <s v=" "/>
    <s v=" "/>
    <s v=" "/>
    <s v=" "/>
    <s v="Comercio"/>
    <s v="Completa"/>
  </r>
  <r>
    <n v="271825"/>
    <s v="Región de Valparaíso"/>
    <n v="2018"/>
    <s v="Noviembre"/>
    <n v="51"/>
    <x v="0"/>
    <x v="1"/>
    <x v="4"/>
    <s v="No"/>
    <s v="No"/>
    <s v=" "/>
    <s v=" "/>
    <s v=" "/>
    <s v=""/>
    <s v=" "/>
  </r>
  <r>
    <n v="266866"/>
    <s v="Región del Biobío"/>
    <n v="2018"/>
    <s v="Noviembre"/>
    <n v="60"/>
    <x v="1"/>
    <x v="1"/>
    <x v="4"/>
    <s v="No"/>
    <s v=" "/>
    <s v="Privada"/>
    <s v="No"/>
    <s v="No"/>
    <s v="Alojamiento y servicios de comida"/>
    <s v="Parcial"/>
  </r>
  <r>
    <n v="277229"/>
    <s v="Región de Valparaíso"/>
    <n v="2018"/>
    <s v="Noviembre"/>
    <n v="46"/>
    <x v="1"/>
    <x v="0"/>
    <x v="4"/>
    <s v="Si"/>
    <s v=" "/>
    <s v=" "/>
    <s v=" "/>
    <s v=" "/>
    <s v="Construcción"/>
    <s v="Completa"/>
  </r>
  <r>
    <n v="259278"/>
    <s v="Región del Maule"/>
    <n v="2018"/>
    <s v="Noviembre"/>
    <n v="59"/>
    <x v="3"/>
    <x v="1"/>
    <x v="0"/>
    <s v="No"/>
    <s v="No"/>
    <s v=" "/>
    <s v=" "/>
    <s v=" "/>
    <s v=""/>
    <s v=" "/>
  </r>
  <r>
    <n v="278243"/>
    <s v="Región de Los Ríos"/>
    <n v="2018"/>
    <s v="Noviembre"/>
    <n v="29"/>
    <x v="2"/>
    <x v="1"/>
    <x v="3"/>
    <s v="No"/>
    <s v="No"/>
    <s v=" "/>
    <s v=" "/>
    <s v=" "/>
    <s v=""/>
    <s v=" "/>
  </r>
  <r>
    <n v="266158"/>
    <s v="Región de Los Lagos"/>
    <n v="2018"/>
    <s v="Noviembre"/>
    <n v="44"/>
    <x v="3"/>
    <x v="1"/>
    <x v="4"/>
    <s v="No"/>
    <s v="No"/>
    <s v=" "/>
    <s v=" "/>
    <s v=" "/>
    <s v=""/>
    <s v=" "/>
  </r>
  <r>
    <n v="254316"/>
    <s v="Región de Coquimbo"/>
    <n v="2018"/>
    <s v="Noviembre"/>
    <n v="44"/>
    <x v="3"/>
    <x v="1"/>
    <x v="1"/>
    <s v="No"/>
    <s v="No"/>
    <s v=" "/>
    <s v=" "/>
    <s v=" "/>
    <s v=""/>
    <s v=" "/>
  </r>
  <r>
    <n v="259767"/>
    <s v="Región de Los Lagos"/>
    <n v="2018"/>
    <s v="Noviembre"/>
    <n v="23"/>
    <x v="2"/>
    <x v="1"/>
    <x v="4"/>
    <s v="Si"/>
    <s v=" "/>
    <s v="Privada"/>
    <s v="Si"/>
    <s v="Si"/>
    <s v="Industria Manufacturera"/>
    <s v="Completa"/>
  </r>
  <r>
    <n v="266310"/>
    <s v="Región del Maule"/>
    <n v="2018"/>
    <s v="Noviembre"/>
    <n v="55"/>
    <x v="1"/>
    <x v="0"/>
    <x v="0"/>
    <s v="Si"/>
    <s v=" "/>
    <s v=" "/>
    <s v=" "/>
    <s v=" "/>
    <s v="Agricultura, silvicultura y pesca"/>
    <s v="Parcial"/>
  </r>
  <r>
    <n v="267173"/>
    <s v="Región Metropolitana"/>
    <n v="2018"/>
    <s v="Noviembre"/>
    <n v="55"/>
    <x v="0"/>
    <x v="0"/>
    <x v="4"/>
    <s v="Si"/>
    <s v=" "/>
    <s v="Privada"/>
    <s v="Si"/>
    <s v="Si"/>
    <s v="Industria Manufacturera"/>
    <s v="Completa"/>
  </r>
  <r>
    <n v="271786"/>
    <s v="Región del Libertador General Bernardo O’Higgins"/>
    <n v="2018"/>
    <s v="Noviembre"/>
    <n v="43"/>
    <x v="0"/>
    <x v="1"/>
    <x v="1"/>
    <s v="Si"/>
    <s v=" "/>
    <s v="Privada"/>
    <s v="Si"/>
    <s v="Si"/>
    <s v="Enseñanza"/>
    <s v="Completa"/>
  </r>
  <r>
    <n v="260370"/>
    <s v="Región Metropolitana"/>
    <n v="2018"/>
    <s v="Noviembre"/>
    <n v="48"/>
    <x v="3"/>
    <x v="1"/>
    <x v="4"/>
    <s v="Si"/>
    <s v=" "/>
    <s v="Privada"/>
    <s v="Si"/>
    <s v="Si"/>
    <s v="Actividades profesionales, científicas y técnicas"/>
    <s v="Parcial"/>
  </r>
  <r>
    <n v="247847"/>
    <s v="Región Metropolitana"/>
    <n v="2018"/>
    <s v="Octubre"/>
    <n v="58"/>
    <x v="0"/>
    <x v="0"/>
    <x v="2"/>
    <s v="Si"/>
    <s v=" "/>
    <s v="Privada"/>
    <s v="Si"/>
    <s v="Si"/>
    <s v="Actividades profesionales, científicas y técnicas"/>
    <s v="Completa"/>
  </r>
  <r>
    <n v="278266"/>
    <s v="Región de Aysén del General Carlos Ibáñez del Campo"/>
    <n v="2018"/>
    <s v="Noviembre"/>
    <n v="42"/>
    <x v="0"/>
    <x v="0"/>
    <x v="2"/>
    <s v="Si"/>
    <s v=" "/>
    <s v="Estatal"/>
    <s v="No"/>
    <s v="Si"/>
    <s v="Administración pública"/>
    <s v="Completa"/>
  </r>
  <r>
    <n v="255057"/>
    <s v="Región Metropolitana"/>
    <n v="2018"/>
    <s v="Noviembre"/>
    <n v="23"/>
    <x v="2"/>
    <x v="0"/>
    <x v="2"/>
    <s v="No"/>
    <s v="No"/>
    <s v=" "/>
    <s v=" "/>
    <s v=" "/>
    <s v=""/>
    <s v=" "/>
  </r>
  <r>
    <n v="259473"/>
    <s v="Región de Los Ríos"/>
    <n v="2018"/>
    <s v="Noviembre"/>
    <n v="59"/>
    <x v="0"/>
    <x v="0"/>
    <x v="4"/>
    <s v="Si"/>
    <s v=" "/>
    <s v="Privada"/>
    <s v="Si"/>
    <s v="Si"/>
    <s v="Comercio"/>
    <s v="Completa"/>
  </r>
  <r>
    <n v="266579"/>
    <s v="Región del Maule"/>
    <n v="2018"/>
    <s v="Noviembre"/>
    <n v="40"/>
    <x v="4"/>
    <x v="0"/>
    <x v="4"/>
    <s v="Si"/>
    <s v=" "/>
    <s v="Privada"/>
    <s v="Si"/>
    <s v="Si"/>
    <s v="Comercio"/>
    <s v="Completa"/>
  </r>
  <r>
    <n v="254584"/>
    <s v="Región de Valparaíso"/>
    <n v="2018"/>
    <s v="Noviembre"/>
    <n v="85"/>
    <x v="0"/>
    <x v="1"/>
    <x v="8"/>
    <s v="No"/>
    <s v="No"/>
    <s v=" "/>
    <s v=" "/>
    <s v=" "/>
    <s v=""/>
    <s v=" "/>
  </r>
  <r>
    <n v="272395"/>
    <s v="Región del Libertador General Bernardo O’Higgins"/>
    <n v="2018"/>
    <s v="Noviembre"/>
    <n v="47"/>
    <x v="0"/>
    <x v="0"/>
    <x v="0"/>
    <s v="Si"/>
    <s v=" "/>
    <s v="Privada"/>
    <s v="No"/>
    <s v="No"/>
    <s v="Agricultura, silvicultura y pesca"/>
    <s v="Completa"/>
  </r>
  <r>
    <n v="246214"/>
    <s v="Región de Aysén del General Carlos Ibáñez del Campo"/>
    <n v="2018"/>
    <s v="Septiembre"/>
    <n v="64"/>
    <x v="0"/>
    <x v="1"/>
    <x v="0"/>
    <s v="No"/>
    <s v="No"/>
    <s v=" "/>
    <s v=" "/>
    <s v=" "/>
    <s v=""/>
    <s v=" "/>
  </r>
  <r>
    <n v="269906"/>
    <s v="Región del Biobío"/>
    <n v="2018"/>
    <s v="Octubre"/>
    <n v="57"/>
    <x v="3"/>
    <x v="1"/>
    <x v="7"/>
    <s v="Si"/>
    <s v=" "/>
    <s v="Privada"/>
    <s v="Si"/>
    <s v="Si"/>
    <s v="Servicios sociales y relacionados con la salud humana"/>
    <s v="Completa"/>
  </r>
  <r>
    <n v="267082"/>
    <s v="Región del Biobío"/>
    <n v="2018"/>
    <s v="Noviembre"/>
    <n v="53"/>
    <x v="2"/>
    <x v="1"/>
    <x v="4"/>
    <s v="No"/>
    <s v="No"/>
    <s v=" "/>
    <s v=" "/>
    <s v=" "/>
    <s v=""/>
    <s v=" "/>
  </r>
  <r>
    <n v="278816"/>
    <s v="Región de Coquimbo"/>
    <n v="2018"/>
    <s v="Noviembre"/>
    <n v="39"/>
    <x v="0"/>
    <x v="1"/>
    <x v="1"/>
    <s v="Si"/>
    <s v=" "/>
    <s v=" "/>
    <s v=" "/>
    <s v=" "/>
    <s v="Otras actividades de servicios"/>
    <s v="Completa"/>
  </r>
  <r>
    <n v="267084"/>
    <s v="Región del Biobío"/>
    <n v="2018"/>
    <s v="Noviembre"/>
    <n v="41"/>
    <x v="3"/>
    <x v="1"/>
    <x v="0"/>
    <s v="No"/>
    <s v=" "/>
    <s v=" "/>
    <s v=" "/>
    <s v=" "/>
    <s v="Alojamiento y servicios de comida"/>
    <s v="Completa"/>
  </r>
  <r>
    <n v="278192"/>
    <s v="Región de Aysén del General Carlos Ibáñez del Campo"/>
    <n v="2018"/>
    <s v="Noviembre"/>
    <n v="44"/>
    <x v="0"/>
    <x v="1"/>
    <x v="1"/>
    <s v="Si"/>
    <s v=" "/>
    <s v="Privada"/>
    <s v="Si"/>
    <s v="Si"/>
    <s v="Comercio"/>
    <s v="Completa"/>
  </r>
  <r>
    <n v="261504"/>
    <s v="Región Metropolitana"/>
    <n v="2018"/>
    <s v="Septiembre"/>
    <n v="22"/>
    <x v="2"/>
    <x v="1"/>
    <x v="1"/>
    <s v="Si"/>
    <s v=" "/>
    <s v="Privada"/>
    <s v="No"/>
    <s v="No"/>
    <s v="Enseñanza"/>
    <s v="Completa"/>
  </r>
  <r>
    <n v="275103"/>
    <s v="Región del Libertador General Bernardo O’Higgins"/>
    <n v="2018"/>
    <s v="Octubre"/>
    <n v="34"/>
    <x v="0"/>
    <x v="1"/>
    <x v="0"/>
    <s v="No"/>
    <s v="No"/>
    <s v=" "/>
    <s v=" "/>
    <s v=" "/>
    <s v=""/>
    <s v=" "/>
  </r>
  <r>
    <n v="253367"/>
    <s v="Región Metropolitana"/>
    <n v="2018"/>
    <s v="Octubre"/>
    <n v="51"/>
    <x v="0"/>
    <x v="1"/>
    <x v="0"/>
    <s v="No"/>
    <s v="No"/>
    <s v=" "/>
    <s v=" "/>
    <s v=" "/>
    <s v=""/>
    <s v=" "/>
  </r>
  <r>
    <n v="215081"/>
    <s v="Región de Coquimbo"/>
    <n v="2018"/>
    <s v="Octubre"/>
    <n v="66"/>
    <x v="0"/>
    <x v="0"/>
    <x v="0"/>
    <s v="Si"/>
    <s v=" "/>
    <s v="Estatal"/>
    <s v="Si"/>
    <s v="Si"/>
    <s v="Administración pública"/>
    <s v="Parcial"/>
  </r>
  <r>
    <n v="277856"/>
    <s v="Región de Magallanes y Antártica Chilena"/>
    <n v="2018"/>
    <s v="Noviembre"/>
    <n v="23"/>
    <x v="2"/>
    <x v="1"/>
    <x v="2"/>
    <s v="No"/>
    <s v="No"/>
    <s v=" "/>
    <s v=" "/>
    <s v=" "/>
    <s v=""/>
    <s v=" "/>
  </r>
  <r>
    <n v="278019"/>
    <s v="Región de Antofagasta"/>
    <n v="2018"/>
    <s v="Noviembre"/>
    <n v="69"/>
    <x v="0"/>
    <x v="0"/>
    <x v="0"/>
    <s v="Si"/>
    <s v=" "/>
    <s v="Privada"/>
    <s v="No"/>
    <s v="No"/>
    <s v="Agricultura, silvicultura y pesca"/>
    <s v="Parcial"/>
  </r>
  <r>
    <n v="266525"/>
    <s v="Región Metropolitana"/>
    <n v="2018"/>
    <s v="Noviembre"/>
    <n v="76"/>
    <x v="0"/>
    <x v="0"/>
    <x v="8"/>
    <s v="No"/>
    <s v=" "/>
    <s v=" "/>
    <s v=" "/>
    <s v=" "/>
    <s v="Construcción"/>
    <s v="Parcial"/>
  </r>
  <r>
    <n v="277731"/>
    <s v="Región del Libertador General Bernardo O’Higgins"/>
    <n v="2018"/>
    <s v="Noviembre"/>
    <n v="38"/>
    <x v="0"/>
    <x v="0"/>
    <x v="1"/>
    <s v="Si"/>
    <s v=" "/>
    <s v="Privada"/>
    <s v="Si"/>
    <s v="Si"/>
    <s v="Agricultura, silvicultura y pesca"/>
    <s v="Completa"/>
  </r>
  <r>
    <n v="257082"/>
    <s v="Región de Atacama"/>
    <n v="2018"/>
    <s v="Septiembre"/>
    <n v="67"/>
    <x v="0"/>
    <x v="1"/>
    <x v="0"/>
    <s v="No"/>
    <s v="No"/>
    <s v=" "/>
    <s v=" "/>
    <s v=" "/>
    <s v=""/>
    <s v=" "/>
  </r>
  <r>
    <n v="278466"/>
    <s v="Región del Maule"/>
    <n v="2018"/>
    <s v="Noviembre"/>
    <n v="44"/>
    <x v="1"/>
    <x v="0"/>
    <x v="0"/>
    <s v="Si"/>
    <s v=" "/>
    <s v="Hogar particular"/>
    <s v="Si"/>
    <s v="Si"/>
    <s v="Actividades de los hogares en calidad de empleadores"/>
    <s v="Completa"/>
  </r>
  <r>
    <n v="278637"/>
    <s v="Región de Valparaíso"/>
    <n v="2018"/>
    <s v="Noviembre"/>
    <n v="36"/>
    <x v="0"/>
    <x v="0"/>
    <x v="2"/>
    <s v="Si"/>
    <s v=" "/>
    <s v="Privada"/>
    <s v="Si"/>
    <s v="Si"/>
    <s v="Enseñanza"/>
    <s v="Completa"/>
  </r>
  <r>
    <n v="260508"/>
    <s v="Región de Tarapacá"/>
    <n v="2018"/>
    <s v="Noviembre"/>
    <n v="47"/>
    <x v="2"/>
    <x v="0"/>
    <x v="2"/>
    <s v="Si"/>
    <s v=" "/>
    <s v=" "/>
    <s v=" "/>
    <s v=" "/>
    <s v="Información y comunicación"/>
    <s v="Completa"/>
  </r>
  <r>
    <n v="257088"/>
    <s v="Región Metropolitana"/>
    <n v="2018"/>
    <s v="Septiembre"/>
    <n v="46"/>
    <x v="3"/>
    <x v="1"/>
    <x v="4"/>
    <s v="No"/>
    <s v="No"/>
    <s v=" "/>
    <s v=" "/>
    <s v=" "/>
    <s v=""/>
    <s v=" "/>
  </r>
  <r>
    <n v="278331"/>
    <s v="Región de Valparaíso"/>
    <n v="2018"/>
    <s v="Noviembre"/>
    <n v="63"/>
    <x v="0"/>
    <x v="1"/>
    <x v="7"/>
    <s v="Si"/>
    <s v=" "/>
    <s v=" "/>
    <s v=" "/>
    <s v=" "/>
    <s v="Actividades administrativas y servicios de apoyo"/>
    <s v="Parcial"/>
  </r>
  <r>
    <n v="257429"/>
    <s v="Región Metropolitana"/>
    <n v="2018"/>
    <s v="Octubre"/>
    <n v="38"/>
    <x v="2"/>
    <x v="0"/>
    <x v="0"/>
    <s v="No"/>
    <s v="No"/>
    <s v=" "/>
    <s v=" "/>
    <s v=" "/>
    <s v=""/>
    <s v=" "/>
  </r>
  <r>
    <n v="278068"/>
    <s v="Región Metropolitana"/>
    <n v="2018"/>
    <s v="Noviembre"/>
    <n v="59"/>
    <x v="0"/>
    <x v="1"/>
    <x v="4"/>
    <s v="Si"/>
    <s v=" "/>
    <s v="Privada"/>
    <s v="Si"/>
    <s v="Si"/>
    <s v="Transporte y almacenamiento"/>
    <s v="Completa"/>
  </r>
  <r>
    <n v="253252"/>
    <s v="Región Metropolitana"/>
    <n v="2018"/>
    <s v="Octubre"/>
    <n v="40"/>
    <x v="3"/>
    <x v="1"/>
    <x v="4"/>
    <s v="No"/>
    <s v="No"/>
    <s v=" "/>
    <s v=" "/>
    <s v=" "/>
    <s v=""/>
    <s v=" "/>
  </r>
  <r>
    <n v="271854"/>
    <s v="Región de Valparaíso"/>
    <n v="2018"/>
    <s v="Noviembre"/>
    <n v="29"/>
    <x v="1"/>
    <x v="1"/>
    <x v="4"/>
    <s v="Si"/>
    <s v=" "/>
    <s v="Privada"/>
    <s v="Si"/>
    <s v="Si"/>
    <s v="Comercio"/>
    <s v="Parcial"/>
  </r>
  <r>
    <n v="259063"/>
    <s v="Región de Coquimbo"/>
    <n v="2018"/>
    <s v="Octubre"/>
    <n v="45"/>
    <x v="0"/>
    <x v="1"/>
    <x v="7"/>
    <s v="Si"/>
    <s v=" "/>
    <s v="Privada"/>
    <s v="Si"/>
    <s v="Si"/>
    <s v="Comercio"/>
    <s v="Completa"/>
  </r>
  <r>
    <n v="263522"/>
    <s v="Región del Libertador General Bernardo O’Higgins"/>
    <n v="2018"/>
    <s v="Octubre"/>
    <n v="15"/>
    <x v="2"/>
    <x v="0"/>
    <x v="4"/>
    <s v="No"/>
    <s v="No"/>
    <s v=" "/>
    <s v=" "/>
    <s v=" "/>
    <s v=""/>
    <s v=" "/>
  </r>
  <r>
    <n v="223107"/>
    <s v="Región del Libertador General Bernardo O’Higgins"/>
    <n v="2018"/>
    <s v="Noviembre"/>
    <n v="91"/>
    <x v="0"/>
    <x v="1"/>
    <x v="0"/>
    <s v="No"/>
    <s v="No"/>
    <s v=" "/>
    <s v=" "/>
    <s v=" "/>
    <s v=""/>
    <s v=" "/>
  </r>
  <r>
    <n v="241863"/>
    <s v="Región del Maule"/>
    <n v="2018"/>
    <s v="Octubre"/>
    <n v="52"/>
    <x v="3"/>
    <x v="1"/>
    <x v="4"/>
    <s v="No"/>
    <s v="No"/>
    <s v=" "/>
    <s v=" "/>
    <s v=" "/>
    <s v=""/>
    <s v=" "/>
  </r>
  <r>
    <n v="273026"/>
    <s v="Región de Coquimbo"/>
    <n v="2018"/>
    <s v="Septiembre"/>
    <n v="30"/>
    <x v="2"/>
    <x v="0"/>
    <x v="2"/>
    <s v="Si"/>
    <s v=" "/>
    <s v="Estatal"/>
    <s v="Si"/>
    <s v="Si"/>
    <s v="Administración pública"/>
    <s v="Completa"/>
  </r>
  <r>
    <n v="273985"/>
    <s v="Región de Magallanes y Antártica Chilena"/>
    <n v="2018"/>
    <s v="Septiembre"/>
    <n v="64"/>
    <x v="0"/>
    <x v="0"/>
    <x v="2"/>
    <s v="No"/>
    <s v="No"/>
    <s v=" "/>
    <s v=" "/>
    <s v=" "/>
    <s v=""/>
    <s v=" "/>
  </r>
  <r>
    <n v="245813"/>
    <s v="Región Metropolitana"/>
    <n v="2018"/>
    <s v="Septiembre"/>
    <n v="62"/>
    <x v="0"/>
    <x v="1"/>
    <x v="4"/>
    <s v="No"/>
    <s v="No"/>
    <s v=" "/>
    <s v=" "/>
    <s v=" "/>
    <s v=""/>
    <s v=" "/>
  </r>
  <r>
    <n v="262582"/>
    <s v="Región Metropolitana"/>
    <n v="2018"/>
    <s v="Septiembre"/>
    <n v="59"/>
    <x v="0"/>
    <x v="0"/>
    <x v="0"/>
    <s v="No"/>
    <s v="No"/>
    <s v=" "/>
    <s v=" "/>
    <s v=" "/>
    <s v=""/>
    <s v=" "/>
  </r>
  <r>
    <n v="246454"/>
    <s v="Región de Los Lagos"/>
    <n v="2018"/>
    <s v="Septiembre"/>
    <n v="51"/>
    <x v="0"/>
    <x v="0"/>
    <x v="0"/>
    <s v="No"/>
    <s v="No"/>
    <s v=" "/>
    <s v=" "/>
    <s v=" "/>
    <s v=""/>
    <s v=" "/>
  </r>
  <r>
    <n v="275801"/>
    <s v="Región del Biobío"/>
    <n v="2018"/>
    <s v="Octubre"/>
    <n v="31"/>
    <x v="4"/>
    <x v="0"/>
    <x v="4"/>
    <s v="Si"/>
    <s v=" "/>
    <s v="Privada"/>
    <s v="Si"/>
    <s v="Si"/>
    <s v="Transporte y almacenamiento"/>
    <s v="Parcial"/>
  </r>
  <r>
    <n v="245683"/>
    <s v="Región Metropolitana"/>
    <n v="2018"/>
    <s v="Septiembre"/>
    <n v="50"/>
    <x v="3"/>
    <x v="1"/>
    <x v="1"/>
    <s v="Si"/>
    <s v=" "/>
    <s v="Estatal"/>
    <s v="Si"/>
    <s v="Si"/>
    <s v="Servicios sociales y relacionados con la salud humana"/>
    <s v="Completa"/>
  </r>
  <r>
    <n v="232093"/>
    <s v="Región del Libertador General Bernardo O’Higgins"/>
    <n v="2018"/>
    <s v="Octubre"/>
    <n v="45"/>
    <x v="2"/>
    <x v="1"/>
    <x v="1"/>
    <s v="Si"/>
    <s v=" "/>
    <s v="Estatal"/>
    <s v="No"/>
    <s v="No"/>
    <s v="Administración pública"/>
    <s v="Completa"/>
  </r>
  <r>
    <n v="262109"/>
    <s v="Región de Tarapacá"/>
    <n v="2018"/>
    <s v="Septiembre"/>
    <n v="71"/>
    <x v="0"/>
    <x v="1"/>
    <x v="0"/>
    <s v="No"/>
    <s v="Si"/>
    <s v=" "/>
    <s v=" "/>
    <s v=" "/>
    <s v="Comercio"/>
    <s v="Completa"/>
  </r>
  <r>
    <n v="257180"/>
    <s v="Región Metropolitana"/>
    <n v="2018"/>
    <s v="Septiembre"/>
    <n v="69"/>
    <x v="1"/>
    <x v="0"/>
    <x v="0"/>
    <s v="No"/>
    <s v="Si"/>
    <s v="Privada"/>
    <s v="Si"/>
    <s v="Si"/>
    <s v="Comercio"/>
    <s v="Completa"/>
  </r>
  <r>
    <n v="272847"/>
    <s v="Región de Tarapacá"/>
    <n v="2018"/>
    <s v="Septiembre"/>
    <n v="22"/>
    <x v="2"/>
    <x v="0"/>
    <x v="4"/>
    <s v="No"/>
    <s v="No"/>
    <s v=" "/>
    <s v=" "/>
    <s v=" "/>
    <s v=""/>
    <s v=" "/>
  </r>
  <r>
    <n v="245622"/>
    <s v="Región de Valparaíso"/>
    <n v="2018"/>
    <s v="Septiembre"/>
    <n v="27"/>
    <x v="2"/>
    <x v="1"/>
    <x v="5"/>
    <s v="Si"/>
    <s v=" "/>
    <s v="Privada"/>
    <s v="Si"/>
    <s v="Si"/>
    <s v="Comercio"/>
    <s v="Completa"/>
  </r>
  <r>
    <n v="255643"/>
    <s v="Región de Coquimbo"/>
    <n v="2018"/>
    <s v="Septiembre"/>
    <n v="52"/>
    <x v="0"/>
    <x v="1"/>
    <x v="4"/>
    <s v="No"/>
    <s v="No"/>
    <s v=" "/>
    <s v=" "/>
    <s v=" "/>
    <s v=""/>
    <s v=" "/>
  </r>
  <r>
    <n v="255644"/>
    <s v="Región de Valparaíso"/>
    <n v="2018"/>
    <s v="Septiembre"/>
    <n v="46"/>
    <x v="2"/>
    <x v="0"/>
    <x v="1"/>
    <s v="Si"/>
    <s v=" "/>
    <s v="Privada"/>
    <s v="Si"/>
    <s v="Si"/>
    <s v="Transporte y almacenamiento"/>
    <s v="Completa"/>
  </r>
  <r>
    <n v="260957"/>
    <s v="Región de Valparaíso"/>
    <n v="2018"/>
    <s v="Septiembre"/>
    <n v="21"/>
    <x v="2"/>
    <x v="0"/>
    <x v="7"/>
    <s v="No"/>
    <s v="No"/>
    <s v=" "/>
    <s v=" "/>
    <s v=" "/>
    <s v=""/>
    <s v=" "/>
  </r>
  <r>
    <n v="250238"/>
    <s v="Región de Los Lagos"/>
    <n v="2018"/>
    <s v="Septiembre"/>
    <n v="39"/>
    <x v="3"/>
    <x v="1"/>
    <x v="4"/>
    <s v="Si"/>
    <s v=" "/>
    <s v="Privada"/>
    <s v="Si"/>
    <s v="Si"/>
    <s v="Agricultura, silvicultura y pesca"/>
    <s v="Completa"/>
  </r>
  <r>
    <n v="255676"/>
    <s v="Región del Biobío"/>
    <n v="2018"/>
    <s v="Septiembre"/>
    <n v="50"/>
    <x v="0"/>
    <x v="1"/>
    <x v="0"/>
    <s v="No"/>
    <s v="No"/>
    <s v=" "/>
    <s v=" "/>
    <s v=" "/>
    <s v=""/>
    <s v=" "/>
  </r>
  <r>
    <n v="250734"/>
    <s v="Región del Libertador General Bernardo O’Higgins"/>
    <n v="2018"/>
    <s v="Septiembre"/>
    <n v="23"/>
    <x v="8"/>
    <x v="1"/>
    <x v="10"/>
    <s v="No"/>
    <s v="No"/>
    <s v=" "/>
    <s v=" "/>
    <s v=" "/>
    <s v=""/>
    <s v=" "/>
  </r>
  <r>
    <n v="245172"/>
    <s v="Región de Los Ríos"/>
    <n v="2018"/>
    <s v="Septiembre"/>
    <n v="64"/>
    <x v="0"/>
    <x v="0"/>
    <x v="2"/>
    <s v="Si"/>
    <s v=" "/>
    <s v=" "/>
    <s v=" "/>
    <s v=" "/>
    <s v="Industria Manufacturera"/>
    <s v="Completa"/>
  </r>
  <r>
    <n v="256464"/>
    <s v="Región Metropolitana"/>
    <n v="2018"/>
    <s v="Septiembre"/>
    <n v="65"/>
    <x v="1"/>
    <x v="1"/>
    <x v="0"/>
    <s v="Si"/>
    <s v=" "/>
    <s v=" "/>
    <s v=" "/>
    <s v=" "/>
    <s v="Comercio"/>
    <s v="Completa"/>
  </r>
  <r>
    <n v="261089"/>
    <s v="Región del Maule"/>
    <n v="2018"/>
    <s v="Septiembre"/>
    <n v="24"/>
    <x v="2"/>
    <x v="1"/>
    <x v="10"/>
    <s v="Si"/>
    <s v=" "/>
    <s v="Privada"/>
    <s v="Si"/>
    <s v="Si"/>
    <s v="Comercio"/>
    <s v="Completa"/>
  </r>
  <r>
    <n v="272990"/>
    <s v="Región de Valparaíso"/>
    <n v="2018"/>
    <s v="Septiembre"/>
    <n v="60"/>
    <x v="0"/>
    <x v="1"/>
    <x v="7"/>
    <s v="No"/>
    <s v="No"/>
    <s v=" "/>
    <s v=" "/>
    <s v=" "/>
    <s v=""/>
    <s v=" "/>
  </r>
  <r>
    <n v="267584"/>
    <s v="Región de Atacama"/>
    <n v="2018"/>
    <s v="Septiembre"/>
    <n v="22"/>
    <x v="2"/>
    <x v="1"/>
    <x v="2"/>
    <s v="No"/>
    <s v="No"/>
    <s v=" "/>
    <s v=" "/>
    <s v=" "/>
    <s v=""/>
    <s v=" "/>
  </r>
  <r>
    <n v="246530"/>
    <s v="Región de Arica y Parinacota"/>
    <n v="2018"/>
    <s v="Septiembre"/>
    <n v="23"/>
    <x v="2"/>
    <x v="0"/>
    <x v="1"/>
    <s v="No"/>
    <s v="No"/>
    <s v=" "/>
    <s v=" "/>
    <s v=" "/>
    <s v=""/>
    <s v=" "/>
  </r>
  <r>
    <n v="273381"/>
    <s v="Región de Coquimbo"/>
    <n v="2018"/>
    <s v="Septiembre"/>
    <n v="72"/>
    <x v="0"/>
    <x v="0"/>
    <x v="0"/>
    <s v="No"/>
    <s v="No"/>
    <s v=" "/>
    <s v=" "/>
    <s v=" "/>
    <s v=""/>
    <s v=" "/>
  </r>
  <r>
    <n v="256423"/>
    <s v="Región del Maule"/>
    <n v="2018"/>
    <s v="Septiembre"/>
    <n v="52"/>
    <x v="0"/>
    <x v="1"/>
    <x v="1"/>
    <s v="No"/>
    <s v="No"/>
    <s v=" "/>
    <s v=" "/>
    <s v=" "/>
    <s v=""/>
    <s v=" "/>
  </r>
  <r>
    <n v="273754"/>
    <s v="Región Metropolitana"/>
    <n v="2018"/>
    <s v="Septiembre"/>
    <n v="43"/>
    <x v="0"/>
    <x v="0"/>
    <x v="2"/>
    <s v="Si"/>
    <s v=" "/>
    <s v="Privada"/>
    <s v="Si"/>
    <s v="Si"/>
    <s v="Actividades financieras y de seguros"/>
    <s v="Completa"/>
  </r>
  <r>
    <n v="255862"/>
    <s v="Región del Biobío"/>
    <n v="2018"/>
    <s v="Septiembre"/>
    <n v="42"/>
    <x v="0"/>
    <x v="1"/>
    <x v="4"/>
    <s v="No"/>
    <s v="No"/>
    <s v=" "/>
    <s v=" "/>
    <s v=" "/>
    <s v=""/>
    <s v=" "/>
  </r>
  <r>
    <n v="256266"/>
    <s v="Región Metropolitana"/>
    <n v="2018"/>
    <s v="Septiembre"/>
    <n v="48"/>
    <x v="0"/>
    <x v="0"/>
    <x v="0"/>
    <s v="Si"/>
    <s v=" "/>
    <s v=" "/>
    <s v=" "/>
    <s v=" "/>
    <s v="Construcción"/>
    <s v="Completa"/>
  </r>
  <r>
    <n v="245858"/>
    <s v="Región Metropolitana"/>
    <n v="2018"/>
    <s v="Septiembre"/>
    <n v="52"/>
    <x v="3"/>
    <x v="1"/>
    <x v="0"/>
    <s v="No"/>
    <s v="No"/>
    <s v=" "/>
    <s v=" "/>
    <s v=" "/>
    <s v=""/>
    <s v=" "/>
  </r>
  <r>
    <n v="273775"/>
    <s v="Región de La Araucanía"/>
    <n v="2018"/>
    <s v="Septiembre"/>
    <n v="45"/>
    <x v="0"/>
    <x v="1"/>
    <x v="4"/>
    <s v="No"/>
    <s v="No"/>
    <s v=" "/>
    <s v=" "/>
    <s v=" "/>
    <s v=""/>
    <s v=" "/>
  </r>
  <r>
    <n v="250481"/>
    <s v="Región Metropolitana"/>
    <n v="2018"/>
    <s v="Septiembre"/>
    <n v="60"/>
    <x v="3"/>
    <x v="1"/>
    <x v="4"/>
    <s v="Si"/>
    <s v=" "/>
    <s v="Privada"/>
    <s v="Si"/>
    <s v="Si"/>
    <s v="Actividades administrativas y servicios de apoyo"/>
    <s v="Completa"/>
  </r>
  <r>
    <n v="246265"/>
    <s v="Región de La Araucanía"/>
    <n v="2018"/>
    <s v="Septiembre"/>
    <n v="54"/>
    <x v="0"/>
    <x v="0"/>
    <x v="10"/>
    <s v="Si"/>
    <s v=" "/>
    <s v="Privada"/>
    <s v="Si"/>
    <s v="Si"/>
    <s v="Industria Manufacturera"/>
    <s v="Completa"/>
  </r>
  <r>
    <n v="255937"/>
    <s v="Región Metropolitana"/>
    <n v="2018"/>
    <s v="Septiembre"/>
    <n v="25"/>
    <x v="0"/>
    <x v="0"/>
    <x v="4"/>
    <s v="Si"/>
    <s v=" "/>
    <s v="Privada"/>
    <s v="Si"/>
    <s v="Si"/>
    <s v="Industria Manufacturera"/>
    <s v="Completa"/>
  </r>
  <r>
    <n v="272966"/>
    <s v="Región Metropolitana"/>
    <n v="2018"/>
    <s v="Septiembre"/>
    <n v="89"/>
    <x v="0"/>
    <x v="1"/>
    <x v="8"/>
    <s v="No"/>
    <s v="No"/>
    <s v=" "/>
    <s v=" "/>
    <s v=" "/>
    <s v=""/>
    <s v=" "/>
  </r>
  <r>
    <n v="250844"/>
    <s v="Región de Valparaíso"/>
    <n v="2018"/>
    <s v="Septiembre"/>
    <n v="18"/>
    <x v="2"/>
    <x v="1"/>
    <x v="4"/>
    <s v="Si"/>
    <s v=" "/>
    <s v="Privada"/>
    <s v="No"/>
    <s v="No"/>
    <s v="Alojamiento y servicios de comida"/>
    <s v="Parcial"/>
  </r>
  <r>
    <n v="267574"/>
    <s v="Región Metropolitana"/>
    <n v="2018"/>
    <s v="Septiembre"/>
    <n v="62"/>
    <x v="2"/>
    <x v="0"/>
    <x v="7"/>
    <s v="Si"/>
    <s v=" "/>
    <s v="Privada"/>
    <s v="Si"/>
    <s v="Si"/>
    <s v="Artes, entretenimiento y recreación"/>
    <s v="Completa"/>
  </r>
  <r>
    <n v="257229"/>
    <s v="Región de Aysén del General Carlos Ibáñez del Campo"/>
    <n v="2018"/>
    <s v="Septiembre"/>
    <n v="41"/>
    <x v="0"/>
    <x v="0"/>
    <x v="12"/>
    <s v="No"/>
    <s v="Si"/>
    <s v="Estatal"/>
    <s v="Si"/>
    <s v="Si"/>
    <s v="Enseñanza"/>
    <s v="Completa"/>
  </r>
  <r>
    <n v="251353"/>
    <s v="Región de Tarapacá"/>
    <n v="2018"/>
    <s v="Septiembre"/>
    <n v="60"/>
    <x v="0"/>
    <x v="0"/>
    <x v="7"/>
    <s v="No"/>
    <s v="No"/>
    <s v=" "/>
    <s v=" "/>
    <s v=" "/>
    <s v=""/>
    <s v=" "/>
  </r>
  <r>
    <n v="229901"/>
    <s v="Región de Los Ríos"/>
    <n v="2018"/>
    <s v="Septiembre"/>
    <n v="24"/>
    <x v="2"/>
    <x v="0"/>
    <x v="2"/>
    <s v="No"/>
    <s v="No"/>
    <s v=" "/>
    <s v=" "/>
    <s v=" "/>
    <s v=""/>
    <s v=" "/>
  </r>
  <r>
    <n v="257282"/>
    <s v="Región de Los Lagos"/>
    <n v="2018"/>
    <s v="Septiembre"/>
    <n v="51"/>
    <x v="0"/>
    <x v="0"/>
    <x v="0"/>
    <s v="Si"/>
    <s v=" "/>
    <s v=" "/>
    <s v=" "/>
    <s v=" "/>
    <s v="Construcción"/>
    <s v="Completa"/>
  </r>
  <r>
    <n v="240441"/>
    <s v="Región de Valparaíso"/>
    <n v="2018"/>
    <s v="Septiembre"/>
    <n v="51"/>
    <x v="2"/>
    <x v="1"/>
    <x v="4"/>
    <s v="Si"/>
    <s v=" "/>
    <s v=" "/>
    <s v=" "/>
    <s v=" "/>
    <s v="Actividades administrativas y servicios de apoyo"/>
    <s v="Completa"/>
  </r>
  <r>
    <n v="273181"/>
    <s v="Región de Antofagasta"/>
    <n v="2018"/>
    <s v="Septiembre"/>
    <n v="40"/>
    <x v="3"/>
    <x v="1"/>
    <x v="7"/>
    <s v="No"/>
    <s v="No"/>
    <s v=" "/>
    <s v=" "/>
    <s v=" "/>
    <s v=""/>
    <s v=" "/>
  </r>
  <r>
    <n v="245563"/>
    <s v="Región de Los Lagos"/>
    <n v="2018"/>
    <s v="Septiembre"/>
    <n v="59"/>
    <x v="3"/>
    <x v="1"/>
    <x v="1"/>
    <s v="Si"/>
    <s v=" "/>
    <s v="Estatal"/>
    <s v="Si"/>
    <s v="Si"/>
    <s v="Enseñanza"/>
    <s v="Completa"/>
  </r>
  <r>
    <n v="274295"/>
    <s v="Región del Maule"/>
    <n v="2018"/>
    <s v="Septiembre"/>
    <n v="39"/>
    <x v="0"/>
    <x v="0"/>
    <x v="2"/>
    <s v="Si"/>
    <s v=" "/>
    <s v="Privada"/>
    <s v="Si"/>
    <s v="Si"/>
    <s v="Enseñanza"/>
    <s v="Parcial"/>
  </r>
  <r>
    <n v="245290"/>
    <s v="Región Metropolitana"/>
    <n v="2018"/>
    <s v="Septiembre"/>
    <n v="25"/>
    <x v="2"/>
    <x v="1"/>
    <x v="2"/>
    <s v="Si"/>
    <s v=" "/>
    <s v="Privada"/>
    <s v="Si"/>
    <s v="Si"/>
    <s v="Alojamiento y servicios de comida"/>
    <s v="Parcial"/>
  </r>
  <r>
    <n v="234148"/>
    <s v="Región del Biobío"/>
    <n v="2018"/>
    <s v="Septiembre"/>
    <n v="60"/>
    <x v="3"/>
    <x v="1"/>
    <x v="1"/>
    <s v="No"/>
    <s v="No"/>
    <s v=" "/>
    <s v=" "/>
    <s v=" "/>
    <s v=""/>
    <s v=" "/>
  </r>
  <r>
    <n v="256023"/>
    <s v="Región de Los Lagos"/>
    <n v="2018"/>
    <s v="Septiembre"/>
    <n v="41"/>
    <x v="2"/>
    <x v="0"/>
    <x v="4"/>
    <s v="No"/>
    <s v="Si"/>
    <s v="Privada"/>
    <s v="Si"/>
    <s v="Si"/>
    <s v="Explotación de minas y canteras"/>
    <s v="Completa"/>
  </r>
  <r>
    <n v="262320"/>
    <s v="Región de Los Lagos"/>
    <n v="2018"/>
    <s v="Septiembre"/>
    <n v="31"/>
    <x v="1"/>
    <x v="0"/>
    <x v="4"/>
    <s v="No"/>
    <s v="Si"/>
    <s v="Privada"/>
    <s v="Si"/>
    <s v="Si"/>
    <s v="Transporte y almacenamiento"/>
    <s v="Parcial"/>
  </r>
  <r>
    <n v="220510"/>
    <s v="Región del Maule"/>
    <n v="2018"/>
    <s v="Octubre"/>
    <n v="61"/>
    <x v="0"/>
    <x v="0"/>
    <x v="4"/>
    <s v="Si"/>
    <s v=" "/>
    <s v=" "/>
    <s v=" "/>
    <s v=" "/>
    <s v="Agricultura, silvicultura y pesca"/>
    <s v="Completa"/>
  </r>
  <r>
    <n v="272676"/>
    <s v="Región de Valparaíso"/>
    <n v="2018"/>
    <s v="Septiembre"/>
    <n v="75"/>
    <x v="3"/>
    <x v="0"/>
    <x v="2"/>
    <s v="No"/>
    <s v="No"/>
    <s v=" "/>
    <s v=" "/>
    <s v=" "/>
    <s v=""/>
    <s v=" "/>
  </r>
  <r>
    <n v="245919"/>
    <s v="Región Metropolitana"/>
    <n v="2018"/>
    <s v="Septiembre"/>
    <n v="52"/>
    <x v="0"/>
    <x v="0"/>
    <x v="12"/>
    <s v="Si"/>
    <s v=" "/>
    <s v=" "/>
    <s v=" "/>
    <s v=" "/>
    <s v="Actividades profesionales, científicas y técnicas"/>
    <s v="Parcial"/>
  </r>
  <r>
    <n v="258850"/>
    <s v="Región de Aysén del General Carlos Ibáñez del Campo"/>
    <n v="2018"/>
    <s v="Octubre"/>
    <n v="60"/>
    <x v="0"/>
    <x v="0"/>
    <x v="4"/>
    <s v="Si"/>
    <s v=" "/>
    <s v="Privada"/>
    <s v="Si"/>
    <s v="Si"/>
    <s v="Comercio"/>
    <s v="Completa"/>
  </r>
  <r>
    <n v="261169"/>
    <s v="Región del Maule"/>
    <n v="2018"/>
    <s v="Septiembre"/>
    <n v="70"/>
    <x v="0"/>
    <x v="1"/>
    <x v="8"/>
    <s v="No"/>
    <s v=" "/>
    <s v=" "/>
    <s v=" "/>
    <s v=" "/>
    <s v="Industria Manufacturera"/>
    <s v="Parcial"/>
  </r>
  <r>
    <n v="268474"/>
    <s v="Región de Tarapacá"/>
    <n v="2018"/>
    <s v="Septiembre"/>
    <n v="19"/>
    <x v="2"/>
    <x v="1"/>
    <x v="4"/>
    <s v="No"/>
    <s v="No"/>
    <s v=" "/>
    <s v=" "/>
    <s v=" "/>
    <s v=""/>
    <s v=" "/>
  </r>
  <r>
    <n v="249524"/>
    <s v="Región Metropolitana"/>
    <n v="2018"/>
    <s v="Noviembre"/>
    <n v="51"/>
    <x v="0"/>
    <x v="1"/>
    <x v="4"/>
    <s v="Si"/>
    <s v=" "/>
    <s v="Privada"/>
    <s v="No"/>
    <s v="Si"/>
    <s v="Actividades profesionales, científicas y técnicas"/>
    <s v="Completa"/>
  </r>
  <r>
    <n v="249884"/>
    <s v="Región de Antofagasta"/>
    <n v="2018"/>
    <s v="Noviembre"/>
    <n v="35"/>
    <x v="0"/>
    <x v="1"/>
    <x v="2"/>
    <s v="Si"/>
    <s v=" "/>
    <s v="Privada"/>
    <s v="Si"/>
    <s v="Si"/>
    <s v="Comercio"/>
    <s v="Completa"/>
  </r>
  <r>
    <n v="251493"/>
    <s v="Región de Antofagasta"/>
    <n v="2018"/>
    <s v="Septiembre"/>
    <n v="72"/>
    <x v="0"/>
    <x v="0"/>
    <x v="0"/>
    <s v="No"/>
    <s v="No"/>
    <s v=" "/>
    <s v=" "/>
    <s v=" "/>
    <s v=""/>
    <s v=" "/>
  </r>
  <r>
    <n v="249552"/>
    <s v="Región Metropolitana"/>
    <n v="2018"/>
    <s v="Noviembre"/>
    <n v="50"/>
    <x v="1"/>
    <x v="0"/>
    <x v="7"/>
    <s v="Si"/>
    <s v=" "/>
    <s v=" "/>
    <s v=" "/>
    <s v=" "/>
    <s v="Alojamiento y servicios de comida"/>
    <s v="Parcial"/>
  </r>
  <r>
    <n v="251475"/>
    <s v="Región Metropolitana"/>
    <n v="2018"/>
    <s v="Septiembre"/>
    <n v="69"/>
    <x v="0"/>
    <x v="0"/>
    <x v="2"/>
    <s v="No"/>
    <s v="No"/>
    <s v=" "/>
    <s v=" "/>
    <s v=" "/>
    <s v=""/>
    <s v=" "/>
  </r>
  <r>
    <n v="258544"/>
    <s v="Región del Biobío"/>
    <n v="2018"/>
    <s v="Octubre"/>
    <n v="45"/>
    <x v="0"/>
    <x v="0"/>
    <x v="2"/>
    <s v="Si"/>
    <s v=" "/>
    <s v="Privada"/>
    <s v="Si"/>
    <s v="Si"/>
    <s v="Industria Manufacturera"/>
    <s v="Completa"/>
  </r>
  <r>
    <n v="245023"/>
    <s v="Región del Biobío"/>
    <n v="2018"/>
    <s v="Septiembre"/>
    <n v="40"/>
    <x v="0"/>
    <x v="1"/>
    <x v="4"/>
    <s v="Si"/>
    <s v=" "/>
    <s v=" "/>
    <s v=" "/>
    <s v=" "/>
    <s v="Otras actividades de servicios"/>
    <s v="Parcial"/>
  </r>
  <r>
    <n v="267765"/>
    <s v="Región del Biobío"/>
    <n v="2018"/>
    <s v="Septiembre"/>
    <n v="67"/>
    <x v="3"/>
    <x v="1"/>
    <x v="4"/>
    <s v="No"/>
    <s v="No"/>
    <s v=" "/>
    <s v=" "/>
    <s v=" "/>
    <s v=""/>
    <s v=" "/>
  </r>
  <r>
    <n v="249653"/>
    <s v="Región de Valparaíso"/>
    <n v="2018"/>
    <s v="Noviembre"/>
    <n v="50"/>
    <x v="0"/>
    <x v="0"/>
    <x v="7"/>
    <s v="Si"/>
    <s v=" "/>
    <s v="Estatal"/>
    <s v="No"/>
    <s v="No"/>
    <s v="Enseñanza"/>
    <s v="Completa"/>
  </r>
  <r>
    <n v="248603"/>
    <s v="Región de Atacama"/>
    <n v="2018"/>
    <s v="Noviembre"/>
    <n v="27"/>
    <x v="2"/>
    <x v="0"/>
    <x v="1"/>
    <s v="No"/>
    <s v="No"/>
    <s v=" "/>
    <s v=" "/>
    <s v=" "/>
    <s v=""/>
    <s v=" "/>
  </r>
  <r>
    <n v="248341"/>
    <s v="Región de Valparaíso"/>
    <n v="2018"/>
    <s v="Noviembre"/>
    <n v="45"/>
    <x v="7"/>
    <x v="1"/>
    <x v="4"/>
    <s v="Si"/>
    <s v=" "/>
    <s v="Privada"/>
    <s v="No"/>
    <s v="No"/>
    <s v="Comercio"/>
    <s v="Completa"/>
  </r>
  <r>
    <n v="253748"/>
    <s v="Región de Coquimbo"/>
    <n v="2018"/>
    <s v="Noviembre"/>
    <n v="29"/>
    <x v="0"/>
    <x v="1"/>
    <x v="4"/>
    <s v="No"/>
    <s v="No"/>
    <s v=" "/>
    <s v=" "/>
    <s v=" "/>
    <s v=""/>
    <s v=" "/>
  </r>
  <r>
    <n v="234652"/>
    <s v="Región Metropolitana"/>
    <n v="2018"/>
    <s v="Septiembre"/>
    <n v="64"/>
    <x v="0"/>
    <x v="0"/>
    <x v="4"/>
    <s v="Si"/>
    <s v=" "/>
    <s v="Privada"/>
    <s v="Si"/>
    <s v="Si"/>
    <s v="Transporte y almacenamiento"/>
    <s v="Completa"/>
  </r>
  <r>
    <n v="235566"/>
    <s v="Región del Biobío"/>
    <n v="2018"/>
    <s v="Septiembre"/>
    <n v="43"/>
    <x v="0"/>
    <x v="0"/>
    <x v="4"/>
    <s v="Si"/>
    <s v=" "/>
    <s v="Privada"/>
    <s v="Si"/>
    <s v="Si"/>
    <s v="Agricultura, silvicultura y pesca"/>
    <s v="Completa"/>
  </r>
  <r>
    <n v="248217"/>
    <s v="Región de Valparaíso"/>
    <n v="2018"/>
    <s v="Octubre"/>
    <n v="1"/>
    <x v="2"/>
    <x v="1"/>
    <x v="6"/>
    <s v=" "/>
    <s v=" "/>
    <s v=" "/>
    <s v=" "/>
    <s v=" "/>
    <s v=""/>
    <s v=" "/>
  </r>
  <r>
    <n v="277017"/>
    <s v="Región de Atacama"/>
    <n v="2018"/>
    <s v="Octubre"/>
    <n v="0"/>
    <x v="4"/>
    <x v="0"/>
    <x v="6"/>
    <s v=" "/>
    <s v=" "/>
    <s v=" "/>
    <s v=" "/>
    <s v=" "/>
    <s v=""/>
    <s v=" "/>
  </r>
  <r>
    <n v="259381"/>
    <s v="Región de Valparaíso"/>
    <n v="2018"/>
    <s v="Noviembre"/>
    <n v="9"/>
    <x v="2"/>
    <x v="0"/>
    <x v="0"/>
    <s v=" "/>
    <s v=" "/>
    <s v=" "/>
    <s v=" "/>
    <s v=" "/>
    <s v=""/>
    <s v=" "/>
  </r>
  <r>
    <n v="252833"/>
    <s v="Región Metropolitana"/>
    <n v="2018"/>
    <s v="Octubre"/>
    <n v="4"/>
    <x v="2"/>
    <x v="1"/>
    <x v="3"/>
    <s v=" "/>
    <s v=" "/>
    <s v=" "/>
    <s v=" "/>
    <s v=" "/>
    <s v=""/>
    <s v=" "/>
  </r>
  <r>
    <n v="234666"/>
    <s v="Región Metropolitana"/>
    <n v="2018"/>
    <s v="Septiembre"/>
    <n v="8"/>
    <x v="2"/>
    <x v="1"/>
    <x v="0"/>
    <s v=" "/>
    <s v=" "/>
    <s v=" "/>
    <s v=" "/>
    <s v=" "/>
    <s v=""/>
    <s v=" "/>
  </r>
  <r>
    <n v="228361"/>
    <s v="Región del Maule"/>
    <n v="2018"/>
    <s v="Noviembre"/>
    <n v="3"/>
    <x v="2"/>
    <x v="1"/>
    <x v="6"/>
    <s v=" "/>
    <s v=" "/>
    <s v=" "/>
    <s v=" "/>
    <s v=" "/>
    <s v=""/>
    <s v=" "/>
  </r>
  <r>
    <n v="214530"/>
    <s v="Región de Los Lagos"/>
    <n v="2018"/>
    <s v="Septiembre"/>
    <n v="7"/>
    <x v="2"/>
    <x v="1"/>
    <x v="0"/>
    <s v=" "/>
    <s v=" "/>
    <s v=" "/>
    <s v=" "/>
    <s v=" "/>
    <s v=""/>
    <s v=" "/>
  </r>
  <r>
    <n v="248708"/>
    <s v="Región del Maule"/>
    <n v="2018"/>
    <s v="Noviembre"/>
    <n v="52"/>
    <x v="9"/>
    <x v="0"/>
    <x v="4"/>
    <s v="No"/>
    <s v="No"/>
    <s v=" "/>
    <s v=" "/>
    <s v=" "/>
    <s v=""/>
    <s v=" "/>
  </r>
  <r>
    <n v="248472"/>
    <s v="Región Metropolitana"/>
    <n v="2018"/>
    <s v="Noviembre"/>
    <n v="22"/>
    <x v="2"/>
    <x v="0"/>
    <x v="1"/>
    <s v="No"/>
    <s v="No"/>
    <s v=" "/>
    <s v=" "/>
    <s v=" "/>
    <s v=""/>
    <s v=" "/>
  </r>
  <r>
    <n v="251751"/>
    <s v="Región del Biobío"/>
    <n v="2018"/>
    <s v="Septiembre"/>
    <n v="67"/>
    <x v="0"/>
    <x v="0"/>
    <x v="0"/>
    <s v="No"/>
    <s v="No"/>
    <s v=" "/>
    <s v=" "/>
    <s v=" "/>
    <s v=""/>
    <s v=" "/>
  </r>
  <r>
    <n v="268057"/>
    <s v="Región del Libertador General Bernardo O’Higgins"/>
    <n v="2018"/>
    <s v="Septiembre"/>
    <n v="47"/>
    <x v="0"/>
    <x v="1"/>
    <x v="4"/>
    <s v="Si"/>
    <s v=" "/>
    <s v="Estatal"/>
    <s v="Si"/>
    <s v="Si"/>
    <s v="Servicios sociales y relacionados con la salud humana"/>
    <s v="Completa"/>
  </r>
  <r>
    <n v="262899"/>
    <s v="Región de Valparaíso"/>
    <n v="2018"/>
    <s v="Octubre"/>
    <n v="0"/>
    <x v="2"/>
    <x v="0"/>
    <x v="6"/>
    <s v=" "/>
    <s v=" "/>
    <s v=" "/>
    <s v=" "/>
    <s v=" "/>
    <s v=""/>
    <s v=" "/>
  </r>
  <r>
    <n v="270290"/>
    <s v="Región de Tarapacá"/>
    <n v="2018"/>
    <s v="Octubre"/>
    <n v="1"/>
    <x v="4"/>
    <x v="1"/>
    <x v="6"/>
    <s v=" "/>
    <s v=" "/>
    <s v=" "/>
    <s v=" "/>
    <s v=" "/>
    <s v=""/>
    <s v=" "/>
  </r>
  <r>
    <n v="240660"/>
    <s v="Región del Maule"/>
    <n v="2018"/>
    <s v="Septiembre"/>
    <n v="7"/>
    <x v="4"/>
    <x v="1"/>
    <x v="0"/>
    <s v=" "/>
    <s v=" "/>
    <s v=" "/>
    <s v=" "/>
    <s v=" "/>
    <s v=""/>
    <s v=" "/>
  </r>
  <r>
    <n v="260108"/>
    <s v="Región del Biobío"/>
    <n v="2018"/>
    <s v="Noviembre"/>
    <n v="4"/>
    <x v="2"/>
    <x v="1"/>
    <x v="3"/>
    <s v=" "/>
    <s v=" "/>
    <s v=" "/>
    <s v=" "/>
    <s v=" "/>
    <s v=""/>
    <s v=" "/>
  </r>
  <r>
    <n v="245534"/>
    <s v="Región del Maule"/>
    <n v="2018"/>
    <s v="Septiembre"/>
    <n v="7"/>
    <x v="2"/>
    <x v="0"/>
    <x v="0"/>
    <s v=" "/>
    <s v=" "/>
    <s v=" "/>
    <s v=" "/>
    <s v=" "/>
    <s v=""/>
    <s v=" "/>
  </r>
  <r>
    <n v="267560"/>
    <s v="Región Metropolitana"/>
    <n v="2018"/>
    <s v="Septiembre"/>
    <n v="2"/>
    <x v="8"/>
    <x v="0"/>
    <x v="11"/>
    <s v=" "/>
    <s v=" "/>
    <s v=" "/>
    <s v=" "/>
    <s v=" "/>
    <s v=""/>
    <s v=" "/>
  </r>
  <r>
    <n v="260416"/>
    <s v="Región de Coquimbo"/>
    <n v="2018"/>
    <s v="Noviembre"/>
    <n v="5"/>
    <x v="2"/>
    <x v="1"/>
    <x v="3"/>
    <s v=" "/>
    <s v=" "/>
    <s v=" "/>
    <s v=" "/>
    <s v=" "/>
    <s v=""/>
    <s v=" "/>
  </r>
  <r>
    <n v="272116"/>
    <s v="Región del Biobío"/>
    <n v="2018"/>
    <s v="Noviembre"/>
    <n v="11"/>
    <x v="2"/>
    <x v="1"/>
    <x v="0"/>
    <s v=" "/>
    <s v=" "/>
    <s v=" "/>
    <s v=" "/>
    <s v=" "/>
    <s v=""/>
    <s v=" "/>
  </r>
  <r>
    <n v="263448"/>
    <s v="Región de Valparaíso"/>
    <n v="2018"/>
    <s v="Octubre"/>
    <n v="11"/>
    <x v="2"/>
    <x v="1"/>
    <x v="0"/>
    <s v=" "/>
    <s v=" "/>
    <s v=" "/>
    <s v=" "/>
    <s v=" "/>
    <s v=""/>
    <s v=" "/>
  </r>
  <r>
    <n v="259278"/>
    <s v="Región del Maule"/>
    <n v="2018"/>
    <s v="Noviembre"/>
    <n v="8"/>
    <x v="4"/>
    <x v="1"/>
    <x v="0"/>
    <s v=" "/>
    <s v=" "/>
    <s v=" "/>
    <s v=" "/>
    <s v=" "/>
    <s v=""/>
    <s v=" "/>
  </r>
  <r>
    <n v="251656"/>
    <s v="Región Metropolitana"/>
    <n v="2018"/>
    <s v="Septiembre"/>
    <n v="7"/>
    <x v="8"/>
    <x v="1"/>
    <x v="3"/>
    <s v=" "/>
    <s v=" "/>
    <s v=" "/>
    <s v=" "/>
    <s v=" "/>
    <s v=""/>
    <s v=" "/>
  </r>
  <r>
    <n v="238012"/>
    <s v="Región de Los Ríos"/>
    <n v="2018"/>
    <s v="Noviembre"/>
    <n v="4"/>
    <x v="2"/>
    <x v="0"/>
    <x v="11"/>
    <s v=" "/>
    <s v=" "/>
    <s v=" "/>
    <s v=" "/>
    <s v=" "/>
    <s v=""/>
    <s v=" "/>
  </r>
  <r>
    <n v="271590"/>
    <s v="Región del Maule"/>
    <n v="2018"/>
    <s v="Noviembre"/>
    <n v="3"/>
    <x v="4"/>
    <x v="0"/>
    <x v="11"/>
    <s v=" "/>
    <s v=" "/>
    <s v=" "/>
    <s v=" "/>
    <s v=" "/>
    <s v=""/>
    <s v=" "/>
  </r>
  <r>
    <n v="275764"/>
    <s v="Región de Tarapacá"/>
    <n v="2018"/>
    <s v="Octubre"/>
    <n v="13"/>
    <x v="4"/>
    <x v="1"/>
    <x v="0"/>
    <s v=" "/>
    <s v=" "/>
    <s v=" "/>
    <s v=" "/>
    <s v=" "/>
    <s v=""/>
    <s v=" "/>
  </r>
  <r>
    <n v="264123"/>
    <s v="Región Metropolitana"/>
    <n v="2018"/>
    <s v="Octubre"/>
    <n v="7"/>
    <x v="2"/>
    <x v="1"/>
    <x v="0"/>
    <s v=" "/>
    <s v=" "/>
    <s v=" "/>
    <s v=" "/>
    <s v=" "/>
    <s v=""/>
    <s v=" "/>
  </r>
  <r>
    <n v="278868"/>
    <s v="Región Metropolitana"/>
    <n v="2018"/>
    <s v="Noviembre"/>
    <n v="6"/>
    <x v="2"/>
    <x v="1"/>
    <x v="3"/>
    <s v=" "/>
    <s v=" "/>
    <s v=" "/>
    <s v=" "/>
    <s v=" "/>
    <s v=""/>
    <s v=" "/>
  </r>
  <r>
    <n v="243606"/>
    <s v="Región de Los Ríos"/>
    <n v="2018"/>
    <s v="Noviembre"/>
    <n v="7"/>
    <x v="2"/>
    <x v="0"/>
    <x v="0"/>
    <s v=" "/>
    <s v=" "/>
    <s v=" "/>
    <s v=" "/>
    <s v=" "/>
    <s v=""/>
    <s v=" "/>
  </r>
  <r>
    <n v="265791"/>
    <s v="Región Metropolitana"/>
    <n v="2018"/>
    <s v="Noviembre"/>
    <n v="8"/>
    <x v="4"/>
    <x v="0"/>
    <x v="0"/>
    <s v=" "/>
    <s v=" "/>
    <s v=" "/>
    <s v=" "/>
    <s v=" "/>
    <s v=""/>
    <s v=" "/>
  </r>
  <r>
    <n v="267960"/>
    <s v="Región del Biobío"/>
    <n v="2018"/>
    <s v="Septiembre"/>
    <n v="11"/>
    <x v="2"/>
    <x v="0"/>
    <x v="0"/>
    <s v=" "/>
    <s v=" "/>
    <s v=" "/>
    <s v=" "/>
    <s v=" "/>
    <s v=""/>
    <s v=" "/>
  </r>
  <r>
    <n v="248695"/>
    <s v="Región de Atacama"/>
    <n v="2018"/>
    <s v="Noviembre"/>
    <n v="5"/>
    <x v="4"/>
    <x v="1"/>
    <x v="3"/>
    <s v=" "/>
    <s v=" "/>
    <s v=" "/>
    <s v=" "/>
    <s v=" "/>
    <s v=""/>
    <s v=" "/>
  </r>
  <r>
    <n v="256035"/>
    <s v="Región de La Araucanía"/>
    <n v="2018"/>
    <s v="Septiembre"/>
    <n v="13"/>
    <x v="2"/>
    <x v="1"/>
    <x v="0"/>
    <s v=" "/>
    <s v=" "/>
    <s v=" "/>
    <s v=" "/>
    <s v=" "/>
    <s v=""/>
    <s v=" "/>
  </r>
  <r>
    <n v="250983"/>
    <s v="Región Metropolitana"/>
    <n v="2018"/>
    <s v="Septiembre"/>
    <n v="12"/>
    <x v="2"/>
    <x v="0"/>
    <x v="0"/>
    <s v=" "/>
    <s v=" "/>
    <s v=" "/>
    <s v=" "/>
    <s v=" "/>
    <s v=""/>
    <s v=" "/>
  </r>
  <r>
    <n v="275033"/>
    <s v="Región Metropolitana"/>
    <n v="2018"/>
    <s v="Octubre"/>
    <n v="13"/>
    <x v="2"/>
    <x v="1"/>
    <x v="0"/>
    <s v=" "/>
    <s v=" "/>
    <s v=" "/>
    <s v=" "/>
    <s v=" "/>
    <s v=""/>
    <s v=" "/>
  </r>
  <r>
    <n v="250786"/>
    <s v="Región de Arica y Parinacota"/>
    <n v="2018"/>
    <s v="Septiembre"/>
    <n v="7"/>
    <x v="2"/>
    <x v="1"/>
    <x v="0"/>
    <s v=" "/>
    <s v=" "/>
    <s v=" "/>
    <s v=" "/>
    <s v=" "/>
    <s v=""/>
    <s v=" "/>
  </r>
  <r>
    <n v="279104"/>
    <s v="Región del Biobío"/>
    <n v="2018"/>
    <s v="Noviembre"/>
    <n v="3"/>
    <x v="2"/>
    <x v="1"/>
    <x v="11"/>
    <s v=" "/>
    <s v=" "/>
    <s v=" "/>
    <s v=" "/>
    <s v=" "/>
    <s v=""/>
    <s v=" "/>
  </r>
  <r>
    <n v="232329"/>
    <s v="Región de Valparaíso"/>
    <n v="2018"/>
    <s v="Noviembre"/>
    <n v="14"/>
    <x v="2"/>
    <x v="0"/>
    <x v="0"/>
    <s v=" "/>
    <s v=" "/>
    <s v=" "/>
    <s v=" "/>
    <s v=" "/>
    <s v=""/>
    <s v=" "/>
  </r>
  <r>
    <n v="255910"/>
    <s v="Región Metropolitana"/>
    <n v="2018"/>
    <s v="Septiembre"/>
    <n v="3"/>
    <x v="2"/>
    <x v="0"/>
    <x v="11"/>
    <s v=" "/>
    <s v=" "/>
    <s v=" "/>
    <s v=" "/>
    <s v=" "/>
    <s v=""/>
    <s v=" "/>
  </r>
  <r>
    <n v="261040"/>
    <s v="Región de Valparaíso"/>
    <n v="2018"/>
    <s v="Septiembre"/>
    <n v="13"/>
    <x v="2"/>
    <x v="1"/>
    <x v="0"/>
    <s v=" "/>
    <s v=" "/>
    <s v=" "/>
    <s v=" "/>
    <s v=" "/>
    <s v=""/>
    <s v=" "/>
  </r>
  <r>
    <n v="256509"/>
    <s v="Región Metropolitana"/>
    <n v="2018"/>
    <s v="Septiembre"/>
    <n v="2"/>
    <x v="2"/>
    <x v="1"/>
    <x v="6"/>
    <s v=" "/>
    <s v=" "/>
    <s v=" "/>
    <s v=" "/>
    <s v=" "/>
    <s v=""/>
    <s v=" "/>
  </r>
  <r>
    <n v="256327"/>
    <s v="Región de Atacama"/>
    <n v="2018"/>
    <s v="Septiembre"/>
    <n v="7"/>
    <x v="2"/>
    <x v="1"/>
    <x v="0"/>
    <s v=" "/>
    <s v=" "/>
    <s v=" "/>
    <s v=" "/>
    <s v=" "/>
    <s v=""/>
    <s v=" "/>
  </r>
  <r>
    <n v="253813"/>
    <s v="Región del Biobío"/>
    <n v="2018"/>
    <s v="Noviembre"/>
    <n v="2"/>
    <x v="2"/>
    <x v="0"/>
    <x v="11"/>
    <s v=" "/>
    <s v=" "/>
    <s v=" "/>
    <s v=" "/>
    <s v=" "/>
    <s v=""/>
    <s v=" "/>
  </r>
  <r>
    <n v="266863"/>
    <s v="Región del Biobío"/>
    <n v="2018"/>
    <s v="Noviembre"/>
    <n v="12"/>
    <x v="2"/>
    <x v="0"/>
    <x v="0"/>
    <s v=" "/>
    <s v=" "/>
    <s v=" "/>
    <s v=" "/>
    <s v=" "/>
    <s v=""/>
    <s v=" "/>
  </r>
  <r>
    <n v="273202"/>
    <s v="Región del Libertador General Bernardo O’Higgins"/>
    <n v="2018"/>
    <s v="Septiembre"/>
    <n v="13"/>
    <x v="2"/>
    <x v="1"/>
    <x v="0"/>
    <s v=" "/>
    <s v=" "/>
    <s v=" "/>
    <s v=" "/>
    <s v=" "/>
    <s v=""/>
    <s v=" "/>
  </r>
  <r>
    <n v="274686"/>
    <s v="Región Metropolitana"/>
    <n v="2018"/>
    <s v="Octubre"/>
    <n v="5"/>
    <x v="2"/>
    <x v="1"/>
    <x v="3"/>
    <s v=" "/>
    <s v=" "/>
    <s v=" "/>
    <s v=" "/>
    <s v=" "/>
    <s v=""/>
    <s v=" "/>
  </r>
  <r>
    <n v="266623"/>
    <s v="Región Metropolitana"/>
    <n v="2018"/>
    <s v="Noviembre"/>
    <n v="12"/>
    <x v="2"/>
    <x v="0"/>
    <x v="0"/>
    <s v=" "/>
    <s v=" "/>
    <s v=" "/>
    <s v=" "/>
    <s v=" "/>
    <s v=""/>
    <s v=" "/>
  </r>
  <r>
    <n v="278233"/>
    <s v="Región de Valparaíso"/>
    <n v="2018"/>
    <s v="Noviembre"/>
    <n v="12"/>
    <x v="2"/>
    <x v="0"/>
    <x v="0"/>
    <s v=" "/>
    <s v=" "/>
    <s v=" "/>
    <s v=" "/>
    <s v=" "/>
    <s v=""/>
    <s v=" "/>
  </r>
  <r>
    <n v="262815"/>
    <s v="Región de Coquimbo"/>
    <n v="2018"/>
    <s v="Octubre"/>
    <n v="11"/>
    <x v="2"/>
    <x v="0"/>
    <x v="0"/>
    <s v=" "/>
    <s v=" "/>
    <s v=" "/>
    <s v=" "/>
    <s v=" "/>
    <s v=""/>
    <s v=" "/>
  </r>
  <r>
    <n v="246520"/>
    <s v="Región de Los Ríos"/>
    <n v="2018"/>
    <s v="Septiembre"/>
    <n v="7"/>
    <x v="2"/>
    <x v="1"/>
    <x v="0"/>
    <s v=" "/>
    <s v=" "/>
    <s v=" "/>
    <s v=" "/>
    <s v=" "/>
    <s v=""/>
    <s v=" "/>
  </r>
  <r>
    <n v="278686"/>
    <s v="Región de Magallanes y Antártica Chilena"/>
    <n v="2018"/>
    <s v="Noviembre"/>
    <n v="6"/>
    <x v="2"/>
    <x v="0"/>
    <x v="0"/>
    <s v=" "/>
    <s v=" "/>
    <s v=" "/>
    <s v=" "/>
    <s v=" "/>
    <s v=""/>
    <s v=" "/>
  </r>
  <r>
    <n v="249352"/>
    <s v="Región del Maule"/>
    <n v="2018"/>
    <s v="Noviembre"/>
    <n v="65"/>
    <x v="3"/>
    <x v="1"/>
    <x v="0"/>
    <s v="No"/>
    <s v="No"/>
    <s v=" "/>
    <s v=" "/>
    <s v=" "/>
    <s v=""/>
    <s v=" "/>
  </r>
  <r>
    <n v="251746"/>
    <s v="Región de La Araucanía"/>
    <n v="2018"/>
    <s v="Septiembre"/>
    <n v="19"/>
    <x v="2"/>
    <x v="0"/>
    <x v="2"/>
    <s v="No"/>
    <s v="No"/>
    <s v=" "/>
    <s v=" "/>
    <s v=" "/>
    <s v=""/>
    <s v=" "/>
  </r>
  <r>
    <n v="277621"/>
    <s v="Región de Los Ríos"/>
    <n v="2018"/>
    <s v="Noviembre"/>
    <n v="9"/>
    <x v="4"/>
    <x v="1"/>
    <x v="0"/>
    <s v=" "/>
    <s v=" "/>
    <s v=" "/>
    <s v=" "/>
    <s v=" "/>
    <s v=""/>
    <s v=" "/>
  </r>
  <r>
    <n v="256807"/>
    <s v="Región de Tarapacá"/>
    <n v="2018"/>
    <s v="Septiembre"/>
    <n v="6"/>
    <x v="2"/>
    <x v="1"/>
    <x v="0"/>
    <s v=" "/>
    <s v=" "/>
    <s v=" "/>
    <s v=" "/>
    <s v=" "/>
    <s v=""/>
    <s v=" "/>
  </r>
  <r>
    <n v="243985"/>
    <s v="Región de La Araucanía"/>
    <n v="2018"/>
    <s v="Noviembre"/>
    <n v="86"/>
    <x v="0"/>
    <x v="0"/>
    <x v="6"/>
    <s v="No"/>
    <s v="No"/>
    <s v=" "/>
    <s v=" "/>
    <s v=" "/>
    <s v=""/>
    <s v=" "/>
  </r>
  <r>
    <n v="230792"/>
    <s v="Región del Maule"/>
    <n v="2018"/>
    <s v="Octubre"/>
    <n v="10"/>
    <x v="2"/>
    <x v="0"/>
    <x v="0"/>
    <s v=" "/>
    <s v=" "/>
    <s v=" "/>
    <s v=" "/>
    <s v=" "/>
    <s v=""/>
    <s v=" "/>
  </r>
  <r>
    <n v="267988"/>
    <s v="Región de Antofagasta"/>
    <n v="2018"/>
    <s v="Septiembre"/>
    <n v="13"/>
    <x v="2"/>
    <x v="0"/>
    <x v="0"/>
    <s v=" "/>
    <s v=" "/>
    <s v=" "/>
    <s v=" "/>
    <s v=" "/>
    <s v=""/>
    <s v=" "/>
  </r>
  <r>
    <n v="277646"/>
    <s v="Región de Los Ríos"/>
    <n v="2018"/>
    <s v="Noviembre"/>
    <n v="56"/>
    <x v="0"/>
    <x v="1"/>
    <x v="10"/>
    <s v="No"/>
    <s v="No"/>
    <s v=" "/>
    <s v=" "/>
    <s v=" "/>
    <s v=""/>
    <s v=" "/>
  </r>
  <r>
    <n v="267624"/>
    <s v="Región de Coquimbo"/>
    <n v="2018"/>
    <s v="Septiembre"/>
    <n v="8"/>
    <x v="2"/>
    <x v="1"/>
    <x v="0"/>
    <s v=" "/>
    <s v=" "/>
    <s v=" "/>
    <s v=" "/>
    <s v=" "/>
    <s v=""/>
    <s v=" "/>
  </r>
  <r>
    <n v="261405"/>
    <s v="Región de Arica y Parinacota"/>
    <n v="2018"/>
    <s v="Septiembre"/>
    <n v="13"/>
    <x v="2"/>
    <x v="0"/>
    <x v="0"/>
    <s v=" "/>
    <s v=" "/>
    <s v=" "/>
    <s v=" "/>
    <s v=" "/>
    <s v=""/>
    <s v=" "/>
  </r>
  <r>
    <n v="269941"/>
    <s v="Región del Biobío"/>
    <n v="2018"/>
    <s v="Octubre"/>
    <n v="6"/>
    <x v="8"/>
    <x v="1"/>
    <x v="3"/>
    <s v=" "/>
    <s v=" "/>
    <s v=" "/>
    <s v=" "/>
    <s v=" "/>
    <s v=""/>
    <s v=" "/>
  </r>
  <r>
    <n v="245344"/>
    <s v="Región Metropolitana"/>
    <n v="2018"/>
    <s v="Septiembre"/>
    <n v="10"/>
    <x v="2"/>
    <x v="1"/>
    <x v="0"/>
    <s v=" "/>
    <s v=" "/>
    <s v=" "/>
    <s v=" "/>
    <s v=" "/>
    <s v=""/>
    <s v=" "/>
  </r>
  <r>
    <n v="259221"/>
    <s v="Región Metropolitana"/>
    <n v="2018"/>
    <s v="Noviembre"/>
    <n v="27"/>
    <x v="1"/>
    <x v="1"/>
    <x v="4"/>
    <s v="Si"/>
    <s v=" "/>
    <s v="Privada"/>
    <s v="Si"/>
    <s v="Si"/>
    <s v="Industria Manufacturera"/>
    <s v="Completa"/>
  </r>
  <r>
    <n v="249950"/>
    <s v="Región de Arica y Parinacota"/>
    <n v="2018"/>
    <s v="Noviembre"/>
    <n v="5"/>
    <x v="2"/>
    <x v="1"/>
    <x v="3"/>
    <s v=" "/>
    <s v=" "/>
    <s v=" "/>
    <s v=" "/>
    <s v=" "/>
    <s v=""/>
    <s v=" "/>
  </r>
  <r>
    <n v="265500"/>
    <s v="Región Metropolitana"/>
    <n v="2018"/>
    <s v="Octubre"/>
    <n v="48"/>
    <x v="0"/>
    <x v="0"/>
    <x v="0"/>
    <s v="Si"/>
    <s v=" "/>
    <s v="Privada"/>
    <s v="Si"/>
    <s v="Si"/>
    <s v="Construcción"/>
    <s v="Completa"/>
  </r>
  <r>
    <n v="266950"/>
    <s v="Región del Biobío"/>
    <n v="2018"/>
    <s v="Noviembre"/>
    <n v="14"/>
    <x v="2"/>
    <x v="1"/>
    <x v="0"/>
    <s v=" "/>
    <s v=" "/>
    <s v=" "/>
    <s v=" "/>
    <s v=" "/>
    <s v=""/>
    <s v=" "/>
  </r>
  <r>
    <n v="272584"/>
    <s v="Región de Arica y Parinacota"/>
    <n v="2018"/>
    <s v="Noviembre"/>
    <n v="56"/>
    <x v="9"/>
    <x v="0"/>
    <x v="0"/>
    <s v="No"/>
    <s v="Si"/>
    <s v="Privada"/>
    <s v="Si"/>
    <s v="Si"/>
    <s v="Administración pública"/>
    <s v="Completa"/>
  </r>
  <r>
    <n v="254726"/>
    <s v="Región de Valparaíso"/>
    <n v="2018"/>
    <s v="Noviembre"/>
    <n v="94"/>
    <x v="6"/>
    <x v="1"/>
    <x v="0"/>
    <s v="No"/>
    <s v="No"/>
    <s v=" "/>
    <s v=" "/>
    <s v=" "/>
    <s v=""/>
    <s v=" "/>
  </r>
  <r>
    <n v="259138"/>
    <s v="Región de Valparaíso"/>
    <n v="2018"/>
    <s v="Noviembre"/>
    <n v="64"/>
    <x v="1"/>
    <x v="0"/>
    <x v="4"/>
    <s v="Si"/>
    <s v=" "/>
    <s v="Privada"/>
    <s v="Si"/>
    <s v="Si"/>
    <s v="Comercio"/>
    <s v="Completa"/>
  </r>
  <r>
    <n v="275003"/>
    <s v="Región de Valparaíso"/>
    <n v="2018"/>
    <s v="Octubre"/>
    <n v="22"/>
    <x v="2"/>
    <x v="1"/>
    <x v="2"/>
    <s v="No"/>
    <s v="No"/>
    <s v=" "/>
    <s v=" "/>
    <s v=" "/>
    <s v=""/>
    <s v=" "/>
  </r>
  <r>
    <n v="229812"/>
    <s v="Región del Biobío"/>
    <n v="2018"/>
    <s v="Septiembre"/>
    <n v="77"/>
    <x v="0"/>
    <x v="0"/>
    <x v="0"/>
    <s v="No"/>
    <s v="Si"/>
    <s v=" "/>
    <s v=" "/>
    <s v=" "/>
    <s v="Comercio"/>
    <s v="Parcial"/>
  </r>
  <r>
    <n v="257225"/>
    <s v="Región de La Araucanía"/>
    <n v="2018"/>
    <s v="Septiembre"/>
    <n v="21"/>
    <x v="4"/>
    <x v="1"/>
    <x v="2"/>
    <s v="No"/>
    <s v="Si"/>
    <s v=" "/>
    <s v=" "/>
    <s v=" "/>
    <s v="Información y comunicación"/>
    <s v="Parcial"/>
  </r>
  <r>
    <n v="250585"/>
    <s v="Región de Valparaíso"/>
    <n v="2018"/>
    <s v="Septiembre"/>
    <n v="43"/>
    <x v="0"/>
    <x v="0"/>
    <x v="2"/>
    <s v="Si"/>
    <s v=" "/>
    <s v="Privada"/>
    <s v="Si"/>
    <s v="Si"/>
    <s v="Comercio"/>
    <s v="Completa"/>
  </r>
  <r>
    <n v="269754"/>
    <s v="Región de Coquimbo"/>
    <n v="2018"/>
    <s v="Octubre"/>
    <n v="21"/>
    <x v="2"/>
    <x v="0"/>
    <x v="2"/>
    <s v="No"/>
    <s v="No"/>
    <s v=" "/>
    <s v=" "/>
    <s v=" "/>
    <s v=""/>
    <s v=" "/>
  </r>
  <r>
    <n v="256051"/>
    <s v="Región del Biobío"/>
    <n v="2018"/>
    <s v="Septiembre"/>
    <n v="22"/>
    <x v="1"/>
    <x v="1"/>
    <x v="2"/>
    <s v="No"/>
    <s v="No"/>
    <s v=" "/>
    <s v=" "/>
    <s v=" "/>
    <s v=""/>
    <s v=" "/>
  </r>
  <r>
    <n v="263244"/>
    <s v="Región de Magallanes y Antártica Chilena"/>
    <n v="2018"/>
    <s v="Octubre"/>
    <n v="7"/>
    <x v="2"/>
    <x v="0"/>
    <x v="0"/>
    <s v=" "/>
    <s v=" "/>
    <s v=" "/>
    <s v=" "/>
    <s v=" "/>
    <s v=""/>
    <s v=" "/>
  </r>
  <r>
    <n v="277421"/>
    <s v="Región de Atacama"/>
    <n v="2018"/>
    <s v="Noviembre"/>
    <n v="38"/>
    <x v="3"/>
    <x v="1"/>
    <x v="2"/>
    <s v="Si"/>
    <s v=" "/>
    <s v="Estatal"/>
    <s v="Si"/>
    <s v="Si"/>
    <s v="Administración pública"/>
    <s v="Completa"/>
  </r>
  <r>
    <n v="277602"/>
    <s v="Región de Los Ríos"/>
    <n v="2018"/>
    <s v="Noviembre"/>
    <n v="6"/>
    <x v="4"/>
    <x v="1"/>
    <x v="0"/>
    <s v=" "/>
    <s v=" "/>
    <s v=" "/>
    <s v=" "/>
    <s v=" "/>
    <s v=""/>
    <s v=" "/>
  </r>
  <r>
    <n v="278376"/>
    <s v="Región del Libertador General Bernardo O’Higgins"/>
    <n v="2018"/>
    <s v="Noviembre"/>
    <n v="58"/>
    <x v="0"/>
    <x v="0"/>
    <x v="4"/>
    <s v="Si"/>
    <s v=" "/>
    <s v="Privada"/>
    <s v="Si"/>
    <s v="Si"/>
    <s v="Agricultura, silvicultura y pesca"/>
    <s v="Completa"/>
  </r>
  <r>
    <n v="224147"/>
    <s v="Región de Los Lagos"/>
    <n v="2018"/>
    <s v="Septiembre"/>
    <n v="33"/>
    <x v="0"/>
    <x v="0"/>
    <x v="2"/>
    <s v="Si"/>
    <s v=" "/>
    <s v="Estatal"/>
    <s v="Si"/>
    <s v="Si"/>
    <s v="Servicios sociales y relacionados con la salud humana"/>
    <s v="Completa"/>
  </r>
  <r>
    <n v="248733"/>
    <s v="Región de La Araucanía"/>
    <n v="2018"/>
    <s v="Noviembre"/>
    <n v="98"/>
    <x v="0"/>
    <x v="0"/>
    <x v="0"/>
    <s v="No"/>
    <s v="No"/>
    <s v=" "/>
    <s v=" "/>
    <s v=" "/>
    <s v=""/>
    <s v=" "/>
  </r>
  <r>
    <n v="250090"/>
    <s v="Región Metropolitana"/>
    <n v="2018"/>
    <s v="Noviembre"/>
    <n v="7"/>
    <x v="4"/>
    <x v="1"/>
    <x v="0"/>
    <s v=" "/>
    <s v=" "/>
    <s v=" "/>
    <s v=" "/>
    <s v=" "/>
    <s v=""/>
    <s v=" "/>
  </r>
  <r>
    <n v="259580"/>
    <s v="Región del Libertador General Bernardo O’Higgins"/>
    <n v="2018"/>
    <s v="Noviembre"/>
    <n v="12"/>
    <x v="4"/>
    <x v="0"/>
    <x v="0"/>
    <s v=" "/>
    <s v=" "/>
    <s v=" "/>
    <s v=" "/>
    <s v=" "/>
    <s v=""/>
    <s v=" "/>
  </r>
  <r>
    <n v="266837"/>
    <s v="Región de Valparaíso"/>
    <n v="2018"/>
    <s v="Noviembre"/>
    <n v="64"/>
    <x v="3"/>
    <x v="1"/>
    <x v="8"/>
    <s v="No"/>
    <s v="No"/>
    <s v=" "/>
    <s v=" "/>
    <s v=" "/>
    <s v=""/>
    <s v=" "/>
  </r>
  <r>
    <n v="249707"/>
    <s v="Región Metropolitana"/>
    <n v="2018"/>
    <s v="Noviembre"/>
    <n v="26"/>
    <x v="2"/>
    <x v="0"/>
    <x v="2"/>
    <s v="Si"/>
    <s v=" "/>
    <s v="Estatal"/>
    <s v="Si"/>
    <s v="Si"/>
    <s v="Enseñanza"/>
    <s v="Completa"/>
  </r>
  <r>
    <n v="261418"/>
    <s v="Región de Valparaíso"/>
    <n v="2018"/>
    <s v="Septiembre"/>
    <n v="19"/>
    <x v="2"/>
    <x v="0"/>
    <x v="2"/>
    <s v="No"/>
    <s v="No"/>
    <s v=" "/>
    <s v=" "/>
    <s v=" "/>
    <s v=""/>
    <s v=" "/>
  </r>
  <r>
    <n v="274879"/>
    <s v="Región del Biobío"/>
    <n v="2018"/>
    <s v="Octubre"/>
    <n v="22"/>
    <x v="2"/>
    <x v="1"/>
    <x v="2"/>
    <s v="No"/>
    <s v="No"/>
    <s v=" "/>
    <s v=" "/>
    <s v=" "/>
    <s v=""/>
    <s v=" "/>
  </r>
  <r>
    <n v="275719"/>
    <s v="Región del Biobío"/>
    <n v="2018"/>
    <s v="Octubre"/>
    <n v="43"/>
    <x v="0"/>
    <x v="0"/>
    <x v="7"/>
    <s v="Si"/>
    <s v=" "/>
    <s v="Estatal"/>
    <s v="Si"/>
    <s v="Si"/>
    <s v="Administración pública"/>
    <s v="Completa"/>
  </r>
  <r>
    <n v="278909"/>
    <s v="Región de Los Ríos"/>
    <n v="2018"/>
    <s v="Noviembre"/>
    <n v="14"/>
    <x v="2"/>
    <x v="0"/>
    <x v="0"/>
    <s v=" "/>
    <s v=" "/>
    <s v=" "/>
    <s v=" "/>
    <s v=" "/>
    <s v=""/>
    <s v=" "/>
  </r>
  <r>
    <n v="247709"/>
    <s v="Región de Valparaíso"/>
    <n v="2018"/>
    <s v="Octubre"/>
    <n v="15"/>
    <x v="4"/>
    <x v="0"/>
    <x v="4"/>
    <s v="No"/>
    <s v="No"/>
    <s v=" "/>
    <s v=" "/>
    <s v=" "/>
    <s v=""/>
    <s v=" "/>
  </r>
  <r>
    <n v="259676"/>
    <s v="Región Metropolitana"/>
    <n v="2018"/>
    <s v="Noviembre"/>
    <n v="25"/>
    <x v="2"/>
    <x v="0"/>
    <x v="4"/>
    <s v="Si"/>
    <s v=" "/>
    <s v="Privada"/>
    <s v="Si"/>
    <s v="Si"/>
    <s v="Comercio"/>
    <s v="Completa"/>
  </r>
  <r>
    <n v="271385"/>
    <s v="Región de Valparaíso"/>
    <n v="2018"/>
    <s v="Noviembre"/>
    <n v="9"/>
    <x v="2"/>
    <x v="1"/>
    <x v="0"/>
    <s v=" "/>
    <s v=" "/>
    <s v=" "/>
    <s v=" "/>
    <s v=" "/>
    <s v=""/>
    <s v=" "/>
  </r>
  <r>
    <n v="260039"/>
    <s v="Región de Los Lagos"/>
    <n v="2018"/>
    <s v="Noviembre"/>
    <n v="50"/>
    <x v="3"/>
    <x v="1"/>
    <x v="0"/>
    <s v="No"/>
    <s v="No"/>
    <s v=" "/>
    <s v=" "/>
    <s v=" "/>
    <s v=""/>
    <s v=" "/>
  </r>
  <r>
    <n v="256384"/>
    <s v="Región del Maule"/>
    <n v="2018"/>
    <s v="Septiembre"/>
    <n v="32"/>
    <x v="0"/>
    <x v="0"/>
    <x v="2"/>
    <s v="Si"/>
    <s v=" "/>
    <s v=" "/>
    <s v=" "/>
    <s v=" "/>
    <s v="Servicios sociales y relacionados con la salud humana"/>
    <s v="Completa"/>
  </r>
  <r>
    <n v="257198"/>
    <s v="Región de Valparaíso"/>
    <n v="2018"/>
    <s v="Septiembre"/>
    <n v="12"/>
    <x v="4"/>
    <x v="1"/>
    <x v="0"/>
    <s v=" "/>
    <s v=" "/>
    <s v=" "/>
    <s v=" "/>
    <s v=" "/>
    <s v=""/>
    <s v=" "/>
  </r>
  <r>
    <n v="256216"/>
    <s v="Región de Valparaíso"/>
    <n v="2018"/>
    <s v="Septiembre"/>
    <n v="49"/>
    <x v="3"/>
    <x v="1"/>
    <x v="10"/>
    <s v="No"/>
    <s v="No"/>
    <s v=" "/>
    <s v=" "/>
    <s v=" "/>
    <s v=""/>
    <s v=" "/>
  </r>
  <r>
    <n v="277318"/>
    <s v="Región de Los Lagos"/>
    <n v="2018"/>
    <s v="Noviembre"/>
    <n v="27"/>
    <x v="2"/>
    <x v="1"/>
    <x v="2"/>
    <s v="No"/>
    <s v="No"/>
    <s v=" "/>
    <s v=" "/>
    <s v=" "/>
    <s v=""/>
    <s v=" "/>
  </r>
  <r>
    <n v="263099"/>
    <s v="Región de Atacama"/>
    <n v="2018"/>
    <s v="Octubre"/>
    <n v="47"/>
    <x v="0"/>
    <x v="1"/>
    <x v="0"/>
    <s v="No"/>
    <s v="No"/>
    <s v=" "/>
    <s v=" "/>
    <s v=" "/>
    <s v=""/>
    <s v=" "/>
  </r>
  <r>
    <n v="249209"/>
    <s v="Región del Biobío"/>
    <n v="2018"/>
    <s v="Noviembre"/>
    <n v="43"/>
    <x v="3"/>
    <x v="1"/>
    <x v="4"/>
    <s v="Si"/>
    <s v=" "/>
    <s v="Privada"/>
    <s v="Si"/>
    <s v="Si"/>
    <s v="Agricultura, silvicultura y pesca"/>
    <s v="Completa"/>
  </r>
  <r>
    <n v="257675"/>
    <s v="Región de Arica y Parinacota"/>
    <n v="2018"/>
    <s v="Octubre"/>
    <n v="52"/>
    <x v="0"/>
    <x v="1"/>
    <x v="1"/>
    <s v="No"/>
    <s v="No"/>
    <s v=" "/>
    <s v=" "/>
    <s v=" "/>
    <s v=""/>
    <s v=" "/>
  </r>
  <r>
    <n v="277030"/>
    <s v="Región Metropolitana"/>
    <n v="2018"/>
    <s v="Octubre"/>
    <n v="15"/>
    <x v="2"/>
    <x v="0"/>
    <x v="1"/>
    <s v="No"/>
    <s v="No"/>
    <s v=" "/>
    <s v=" "/>
    <s v=" "/>
    <s v=""/>
    <s v=" "/>
  </r>
  <r>
    <n v="248170"/>
    <s v="Región Metropolitana"/>
    <n v="2018"/>
    <s v="Octubre"/>
    <n v="62"/>
    <x v="0"/>
    <x v="0"/>
    <x v="0"/>
    <s v="Si"/>
    <s v=" "/>
    <s v=" "/>
    <s v=" "/>
    <s v=" "/>
    <s v="Comercio"/>
    <s v="Completa"/>
  </r>
  <r>
    <n v="267893"/>
    <s v="Región de Antofagasta"/>
    <n v="2018"/>
    <s v="Septiembre"/>
    <n v="49"/>
    <x v="0"/>
    <x v="1"/>
    <x v="4"/>
    <s v="Si"/>
    <s v=" "/>
    <s v=" "/>
    <s v=" "/>
    <s v=" "/>
    <s v="Alojamiento y servicios de comida"/>
    <s v="Completa"/>
  </r>
  <r>
    <n v="259362"/>
    <s v="Región de La Araucanía"/>
    <n v="2018"/>
    <s v="Noviembre"/>
    <n v="55"/>
    <x v="3"/>
    <x v="1"/>
    <x v="0"/>
    <s v="No"/>
    <s v="No"/>
    <s v=" "/>
    <s v=" "/>
    <s v=" "/>
    <s v=""/>
    <s v=" "/>
  </r>
  <r>
    <n v="252171"/>
    <s v="Región de Tarapacá"/>
    <n v="2018"/>
    <s v="Octubre"/>
    <n v="31"/>
    <x v="3"/>
    <x v="1"/>
    <x v="4"/>
    <s v="Si"/>
    <s v=" "/>
    <s v="Privada"/>
    <s v="No"/>
    <s v="No"/>
    <s v="Comercio"/>
    <s v="Completa"/>
  </r>
  <r>
    <n v="272182"/>
    <s v="Región del Biobío"/>
    <n v="2018"/>
    <s v="Noviembre"/>
    <n v="72"/>
    <x v="3"/>
    <x v="1"/>
    <x v="0"/>
    <s v="No"/>
    <s v="No"/>
    <s v=" "/>
    <s v=" "/>
    <s v=" "/>
    <s v=""/>
    <s v=" "/>
  </r>
  <r>
    <n v="272323"/>
    <s v="Región del Biobío"/>
    <n v="2018"/>
    <s v="Noviembre"/>
    <n v="60"/>
    <x v="3"/>
    <x v="1"/>
    <x v="4"/>
    <s v="Si"/>
    <s v=" "/>
    <s v=" "/>
    <s v=" "/>
    <s v=" "/>
    <s v="Comercio"/>
    <s v="Parcial"/>
  </r>
  <r>
    <n v="278143"/>
    <s v="Región de Arica y Parinacota"/>
    <n v="2018"/>
    <s v="Noviembre"/>
    <n v="85"/>
    <x v="0"/>
    <x v="0"/>
    <x v="8"/>
    <s v="No"/>
    <s v="No"/>
    <s v=" "/>
    <s v=" "/>
    <s v=" "/>
    <s v=""/>
    <s v=" "/>
  </r>
  <r>
    <n v="250249"/>
    <s v="Región de Los Lagos"/>
    <n v="2018"/>
    <s v="Septiembre"/>
    <n v="69"/>
    <x v="0"/>
    <x v="0"/>
    <x v="4"/>
    <s v="No"/>
    <s v="No"/>
    <s v=" "/>
    <s v=" "/>
    <s v=" "/>
    <s v=""/>
    <s v=" "/>
  </r>
  <r>
    <n v="256795"/>
    <s v="Región Metropolitana"/>
    <n v="2018"/>
    <s v="Septiembre"/>
    <n v="53"/>
    <x v="3"/>
    <x v="0"/>
    <x v="7"/>
    <s v="Si"/>
    <s v=" "/>
    <s v=" "/>
    <s v=" "/>
    <s v=" "/>
    <s v="Enseñanza"/>
    <s v="Parcial"/>
  </r>
  <r>
    <n v="277778"/>
    <s v="Región Metropolitana"/>
    <n v="2018"/>
    <s v="Noviembre"/>
    <n v="45"/>
    <x v="5"/>
    <x v="1"/>
    <x v="4"/>
    <s v="Si"/>
    <s v=" "/>
    <s v="Hogar particular"/>
    <s v="Si"/>
    <s v="Si"/>
    <s v="Actividades de los hogares en calidad de empleadores"/>
    <s v="Completa"/>
  </r>
  <r>
    <n v="266086"/>
    <s v="Región de Atacama"/>
    <n v="2018"/>
    <s v="Noviembre"/>
    <n v="8"/>
    <x v="4"/>
    <x v="0"/>
    <x v="0"/>
    <s v=" "/>
    <s v=" "/>
    <s v=" "/>
    <s v=" "/>
    <s v=" "/>
    <s v=""/>
    <s v=" "/>
  </r>
  <r>
    <n v="266832"/>
    <s v="Región de Valparaíso"/>
    <n v="2018"/>
    <s v="Noviembre"/>
    <n v="36"/>
    <x v="2"/>
    <x v="1"/>
    <x v="2"/>
    <s v="Si"/>
    <s v=" "/>
    <s v="Estatal"/>
    <s v="No"/>
    <s v="Si"/>
    <s v="Administración pública"/>
    <s v="Completa"/>
  </r>
  <r>
    <n v="214757"/>
    <s v="Región del Biobío"/>
    <n v="2018"/>
    <s v="Octubre"/>
    <n v="14"/>
    <x v="2"/>
    <x v="1"/>
    <x v="0"/>
    <s v=" "/>
    <s v=" "/>
    <s v=" "/>
    <s v=" "/>
    <s v=" "/>
    <s v=""/>
    <s v=" "/>
  </r>
  <r>
    <n v="265784"/>
    <s v="Región de Tarapacá"/>
    <n v="2018"/>
    <s v="Noviembre"/>
    <n v="52"/>
    <x v="0"/>
    <x v="1"/>
    <x v="0"/>
    <s v="Si"/>
    <s v=" "/>
    <s v="Privada"/>
    <s v="Si"/>
    <s v="Si"/>
    <s v="Actividades financieras y de seguros"/>
    <s v="Completa"/>
  </r>
  <r>
    <n v="272384"/>
    <s v="Región del Libertador General Bernardo O’Higgins"/>
    <n v="2018"/>
    <s v="Noviembre"/>
    <n v="9"/>
    <x v="2"/>
    <x v="1"/>
    <x v="0"/>
    <s v=" "/>
    <s v=" "/>
    <s v=" "/>
    <s v=" "/>
    <s v=" "/>
    <s v=""/>
    <s v=" "/>
  </r>
  <r>
    <n v="269810"/>
    <s v="Región del Biobío"/>
    <n v="2018"/>
    <s v="Octubre"/>
    <n v="76"/>
    <x v="0"/>
    <x v="0"/>
    <x v="8"/>
    <s v="No"/>
    <s v="No"/>
    <s v=" "/>
    <s v=" "/>
    <s v=" "/>
    <s v=""/>
    <s v=" "/>
  </r>
  <r>
    <n v="247069"/>
    <s v="Región Metropolitana"/>
    <n v="2018"/>
    <s v="Octubre"/>
    <n v="47"/>
    <x v="0"/>
    <x v="0"/>
    <x v="4"/>
    <s v="Si"/>
    <s v=" "/>
    <s v="Estatal"/>
    <s v="Si"/>
    <s v="Si"/>
    <s v="Administración pública"/>
    <s v="Completa"/>
  </r>
  <r>
    <n v="256631"/>
    <s v="Región Metropolitana"/>
    <n v="2018"/>
    <s v="Septiembre"/>
    <n v="44"/>
    <x v="0"/>
    <x v="1"/>
    <x v="2"/>
    <s v="Si"/>
    <s v=" "/>
    <s v="Estatal"/>
    <s v="No"/>
    <s v="Si"/>
    <s v="Administración pública"/>
    <s v="Completa"/>
  </r>
  <r>
    <n v="267669"/>
    <s v="Región Metropolitana"/>
    <n v="2018"/>
    <s v="Septiembre"/>
    <n v="27"/>
    <x v="2"/>
    <x v="1"/>
    <x v="2"/>
    <s v="No"/>
    <s v="No"/>
    <s v=" "/>
    <s v=" "/>
    <s v=" "/>
    <s v=""/>
    <s v=" "/>
  </r>
  <r>
    <n v="249835"/>
    <s v="Región de Tarapacá"/>
    <n v="2018"/>
    <s v="Noviembre"/>
    <n v="1"/>
    <x v="2"/>
    <x v="1"/>
    <x v="6"/>
    <s v=" "/>
    <s v=" "/>
    <s v=" "/>
    <s v=" "/>
    <s v=" "/>
    <s v=""/>
    <s v=" "/>
  </r>
  <r>
    <n v="249782"/>
    <s v="Región Metropolitana"/>
    <n v="2018"/>
    <s v="Noviembre"/>
    <n v="13"/>
    <x v="2"/>
    <x v="1"/>
    <x v="0"/>
    <s v=" "/>
    <s v=" "/>
    <s v=" "/>
    <s v=" "/>
    <s v=" "/>
    <s v=""/>
    <s v=" "/>
  </r>
  <r>
    <n v="262241"/>
    <s v="Región de Los Ríos"/>
    <n v="2018"/>
    <s v="Septiembre"/>
    <n v="51"/>
    <x v="2"/>
    <x v="0"/>
    <x v="7"/>
    <s v="Si"/>
    <s v=" "/>
    <s v="Privada"/>
    <s v="Si"/>
    <s v="Si"/>
    <s v="Información y comunicación"/>
    <s v="Completa"/>
  </r>
  <r>
    <n v="267288"/>
    <s v="Región Metropolitana"/>
    <n v="2018"/>
    <s v="Noviembre"/>
    <n v="23"/>
    <x v="2"/>
    <x v="0"/>
    <x v="4"/>
    <s v="No"/>
    <s v="No"/>
    <s v=" "/>
    <s v=" "/>
    <s v=" "/>
    <s v=""/>
    <s v=" "/>
  </r>
  <r>
    <n v="234674"/>
    <s v="Región Metropolitana"/>
    <n v="2018"/>
    <s v="Septiembre"/>
    <n v="44"/>
    <x v="2"/>
    <x v="0"/>
    <x v="7"/>
    <s v="Si"/>
    <s v=" "/>
    <s v="Privada"/>
    <s v="Si"/>
    <s v="Si"/>
    <s v="Comercio"/>
    <s v="Completa"/>
  </r>
  <r>
    <n v="248393"/>
    <s v="Región Metropolitana"/>
    <n v="2018"/>
    <s v="Noviembre"/>
    <n v="10"/>
    <x v="2"/>
    <x v="1"/>
    <x v="0"/>
    <s v=" "/>
    <s v=" "/>
    <s v=" "/>
    <s v=" "/>
    <s v=" "/>
    <s v=""/>
    <s v=" "/>
  </r>
  <r>
    <n v="254000"/>
    <s v="Región de Los Ríos"/>
    <n v="2018"/>
    <s v="Noviembre"/>
    <n v="10"/>
    <x v="4"/>
    <x v="0"/>
    <x v="0"/>
    <s v=" "/>
    <s v=" "/>
    <s v=" "/>
    <s v=" "/>
    <s v=" "/>
    <s v=""/>
    <s v=" "/>
  </r>
  <r>
    <n v="278325"/>
    <s v="Región de Valparaíso"/>
    <n v="2018"/>
    <s v="Noviembre"/>
    <n v="38"/>
    <x v="0"/>
    <x v="1"/>
    <x v="2"/>
    <s v="Si"/>
    <s v=" "/>
    <s v="Privada"/>
    <s v="Si"/>
    <s v="Si"/>
    <s v="Enseñanza"/>
    <s v="Parcial"/>
  </r>
  <r>
    <n v="277265"/>
    <s v="Región del Biobío"/>
    <n v="2018"/>
    <s v="Noviembre"/>
    <n v="7"/>
    <x v="2"/>
    <x v="0"/>
    <x v="0"/>
    <s v=" "/>
    <s v=" "/>
    <s v=" "/>
    <s v=" "/>
    <s v=" "/>
    <s v=""/>
    <s v=" "/>
  </r>
  <r>
    <n v="239732"/>
    <s v="Región del Biobío"/>
    <n v="2018"/>
    <s v="Septiembre"/>
    <n v="82"/>
    <x v="6"/>
    <x v="1"/>
    <x v="0"/>
    <s v="No"/>
    <s v="No"/>
    <s v=" "/>
    <s v=" "/>
    <s v=" "/>
    <s v=""/>
    <s v=" "/>
  </r>
  <r>
    <n v="257413"/>
    <s v="Región Metropolitana"/>
    <n v="2018"/>
    <s v="Octubre"/>
    <n v="87"/>
    <x v="0"/>
    <x v="0"/>
    <x v="8"/>
    <s v="No"/>
    <s v="No"/>
    <s v=" "/>
    <s v=" "/>
    <s v=" "/>
    <s v=""/>
    <s v=" "/>
  </r>
  <r>
    <n v="263777"/>
    <s v="Región de Antofagasta"/>
    <n v="2018"/>
    <s v="Octubre"/>
    <n v="50"/>
    <x v="0"/>
    <x v="0"/>
    <x v="2"/>
    <s v="No"/>
    <s v="No"/>
    <s v=" "/>
    <s v=" "/>
    <s v=" "/>
    <s v=""/>
    <s v=" "/>
  </r>
  <r>
    <n v="267289"/>
    <s v="Región de La Araucanía"/>
    <n v="2018"/>
    <s v="Noviembre"/>
    <n v="6"/>
    <x v="2"/>
    <x v="1"/>
    <x v="0"/>
    <s v=" "/>
    <s v=" "/>
    <s v=" "/>
    <s v=" "/>
    <s v=" "/>
    <s v=""/>
    <s v=" "/>
  </r>
  <r>
    <n v="274555"/>
    <s v="Región de Antofagasta"/>
    <n v="2018"/>
    <s v="Octubre"/>
    <n v="21"/>
    <x v="2"/>
    <x v="1"/>
    <x v="2"/>
    <s v="No"/>
    <s v="No"/>
    <s v=" "/>
    <s v=" "/>
    <s v=" "/>
    <s v=""/>
    <s v=" "/>
  </r>
  <r>
    <n v="272992"/>
    <s v="Región Metropolitana"/>
    <n v="2018"/>
    <s v="Septiembre"/>
    <n v="41"/>
    <x v="2"/>
    <x v="0"/>
    <x v="4"/>
    <s v="Si"/>
    <s v=" "/>
    <s v="Privada"/>
    <s v="Si"/>
    <s v="Si"/>
    <s v="Comercio"/>
    <s v="Completa"/>
  </r>
  <r>
    <n v="255981"/>
    <s v="Región de Valparaíso"/>
    <n v="2018"/>
    <s v="Septiembre"/>
    <n v="69"/>
    <x v="0"/>
    <x v="0"/>
    <x v="4"/>
    <s v="Si"/>
    <s v=" "/>
    <s v=" "/>
    <s v=" "/>
    <s v=" "/>
    <s v="Construcción"/>
    <s v="Parcial"/>
  </r>
  <r>
    <n v="256972"/>
    <s v="Región del Biobío"/>
    <n v="2018"/>
    <s v="Septiembre"/>
    <n v="43"/>
    <x v="0"/>
    <x v="1"/>
    <x v="0"/>
    <s v="No"/>
    <s v="No"/>
    <s v=" "/>
    <s v=" "/>
    <s v=" "/>
    <s v=""/>
    <s v=" "/>
  </r>
  <r>
    <n v="278474"/>
    <s v="Región de Coquimbo"/>
    <n v="2018"/>
    <s v="Noviembre"/>
    <n v="33"/>
    <x v="1"/>
    <x v="1"/>
    <x v="4"/>
    <s v="Si"/>
    <s v=" "/>
    <s v="Privada"/>
    <s v="Si"/>
    <s v="Si"/>
    <s v="Comercio"/>
    <s v="Completa"/>
  </r>
  <r>
    <n v="246129"/>
    <s v="Región de Coquimbo"/>
    <n v="2018"/>
    <s v="Septiembre"/>
    <n v="59"/>
    <x v="3"/>
    <x v="1"/>
    <x v="0"/>
    <s v="No"/>
    <s v="No"/>
    <s v=" "/>
    <s v=" "/>
    <s v=" "/>
    <s v=""/>
    <s v=" "/>
  </r>
  <r>
    <n v="250582"/>
    <s v="Región de Valparaíso"/>
    <n v="2018"/>
    <s v="Septiembre"/>
    <n v="22"/>
    <x v="2"/>
    <x v="0"/>
    <x v="2"/>
    <s v="No"/>
    <s v="No"/>
    <s v=" "/>
    <s v=" "/>
    <s v=" "/>
    <s v=""/>
    <s v=" "/>
  </r>
  <r>
    <n v="266071"/>
    <s v="Región de Valparaíso"/>
    <n v="2018"/>
    <s v="Noviembre"/>
    <n v="89"/>
    <x v="6"/>
    <x v="1"/>
    <x v="13"/>
    <s v="No"/>
    <s v="No"/>
    <s v=" "/>
    <s v=" "/>
    <s v=" "/>
    <s v=""/>
    <s v=" "/>
  </r>
  <r>
    <n v="273034"/>
    <s v="Región de Arica y Parinacota"/>
    <n v="2018"/>
    <s v="Septiembre"/>
    <n v="39"/>
    <x v="3"/>
    <x v="1"/>
    <x v="2"/>
    <s v="Si"/>
    <s v=" "/>
    <s v="Privada"/>
    <s v="Si"/>
    <s v="Si"/>
    <s v="Enseñanza"/>
    <s v="Completa"/>
  </r>
  <r>
    <n v="254211"/>
    <s v="Región de Valparaíso"/>
    <n v="2018"/>
    <s v="Noviembre"/>
    <n v="5"/>
    <x v="2"/>
    <x v="0"/>
    <x v="0"/>
    <s v=" "/>
    <s v=" "/>
    <s v=" "/>
    <s v=" "/>
    <s v=" "/>
    <s v=""/>
    <s v=" "/>
  </r>
  <r>
    <n v="277647"/>
    <s v="Región del Libertador General Bernardo O’Higgins"/>
    <n v="2018"/>
    <s v="Noviembre"/>
    <n v="9"/>
    <x v="2"/>
    <x v="1"/>
    <x v="0"/>
    <s v=" "/>
    <s v=" "/>
    <s v=" "/>
    <s v=" "/>
    <s v=" "/>
    <s v=""/>
    <s v=" "/>
  </r>
  <r>
    <n v="267536"/>
    <s v="Región Metropolitana"/>
    <n v="2018"/>
    <s v="Septiembre"/>
    <n v="23"/>
    <x v="2"/>
    <x v="0"/>
    <x v="7"/>
    <s v="No"/>
    <s v="No"/>
    <s v=" "/>
    <s v=" "/>
    <s v=" "/>
    <s v=""/>
    <s v=" "/>
  </r>
  <r>
    <n v="273414"/>
    <s v="Región del Maule"/>
    <n v="2018"/>
    <s v="Septiembre"/>
    <n v="16"/>
    <x v="2"/>
    <x v="1"/>
    <x v="0"/>
    <s v="No"/>
    <s v="No"/>
    <s v=" "/>
    <s v=" "/>
    <s v=" "/>
    <s v=""/>
    <s v=" "/>
  </r>
  <r>
    <n v="262974"/>
    <s v="Región de Valparaíso"/>
    <n v="2018"/>
    <s v="Octubre"/>
    <n v="75"/>
    <x v="3"/>
    <x v="1"/>
    <x v="7"/>
    <s v="No"/>
    <s v="No"/>
    <s v=" "/>
    <s v=" "/>
    <s v=" "/>
    <s v=""/>
    <s v=" "/>
  </r>
  <r>
    <n v="274837"/>
    <s v="Región Metropolitana"/>
    <n v="2018"/>
    <s v="Octubre"/>
    <n v="13"/>
    <x v="2"/>
    <x v="0"/>
    <x v="0"/>
    <s v=" "/>
    <s v=" "/>
    <s v=" "/>
    <s v=" "/>
    <s v=" "/>
    <s v=""/>
    <s v=" "/>
  </r>
  <r>
    <n v="252768"/>
    <s v="Región del Biobío"/>
    <n v="2018"/>
    <s v="Octubre"/>
    <n v="87"/>
    <x v="3"/>
    <x v="1"/>
    <x v="0"/>
    <s v="No"/>
    <s v="No"/>
    <s v=" "/>
    <s v=" "/>
    <s v=" "/>
    <s v=""/>
    <s v=" "/>
  </r>
  <r>
    <n v="262180"/>
    <s v="Región de Los Ríos"/>
    <n v="2018"/>
    <s v="Septiembre"/>
    <n v="50"/>
    <x v="0"/>
    <x v="0"/>
    <x v="2"/>
    <s v="Si"/>
    <s v=" "/>
    <s v="Privada"/>
    <s v="Si"/>
    <s v="Si"/>
    <s v="Construcción"/>
    <s v="Completa"/>
  </r>
  <r>
    <n v="274646"/>
    <s v="Región Metropolitana"/>
    <n v="2018"/>
    <s v="Octubre"/>
    <n v="6"/>
    <x v="4"/>
    <x v="1"/>
    <x v="3"/>
    <s v=" "/>
    <s v=" "/>
    <s v=" "/>
    <s v=" "/>
    <s v=" "/>
    <s v=""/>
    <s v=" "/>
  </r>
  <r>
    <n v="248864"/>
    <s v="Región de Coquimbo"/>
    <n v="2018"/>
    <s v="Noviembre"/>
    <n v="20"/>
    <x v="2"/>
    <x v="1"/>
    <x v="7"/>
    <s v="Si"/>
    <s v=" "/>
    <s v="Privada"/>
    <s v="Si"/>
    <s v="Si"/>
    <s v="Alojamiento y servicios de comida"/>
    <s v="Completa"/>
  </r>
  <r>
    <n v="254777"/>
    <s v="Región de La Araucanía"/>
    <n v="2018"/>
    <s v="Noviembre"/>
    <n v="0"/>
    <x v="8"/>
    <x v="1"/>
    <x v="6"/>
    <s v=" "/>
    <s v=" "/>
    <s v=" "/>
    <s v=" "/>
    <s v=" "/>
    <s v=""/>
    <s v=" "/>
  </r>
  <r>
    <n v="262473"/>
    <s v="Región del Biobío"/>
    <n v="2018"/>
    <s v="Septiembre"/>
    <n v="54"/>
    <x v="3"/>
    <x v="1"/>
    <x v="2"/>
    <s v="Si"/>
    <s v=" "/>
    <s v=" "/>
    <s v=" "/>
    <s v=" "/>
    <s v="Comercio"/>
    <s v="Completa"/>
  </r>
  <r>
    <n v="263963"/>
    <s v="Región Metropolitana"/>
    <n v="2018"/>
    <s v="Octubre"/>
    <n v="23"/>
    <x v="2"/>
    <x v="0"/>
    <x v="2"/>
    <s v="No"/>
    <s v="No"/>
    <s v=" "/>
    <s v=" "/>
    <s v=" "/>
    <s v=""/>
    <s v=" "/>
  </r>
  <r>
    <n v="250993"/>
    <s v="Región Metropolitana"/>
    <n v="2018"/>
    <s v="Septiembre"/>
    <n v="29"/>
    <x v="4"/>
    <x v="0"/>
    <x v="4"/>
    <s v="Si"/>
    <s v=" "/>
    <s v="Privada"/>
    <s v="No"/>
    <s v="No"/>
    <s v="Transporte y almacenamiento"/>
    <s v="Completa"/>
  </r>
  <r>
    <n v="266330"/>
    <s v="Región de Valparaíso"/>
    <n v="2018"/>
    <s v="Noviembre"/>
    <n v="65"/>
    <x v="0"/>
    <x v="1"/>
    <x v="4"/>
    <s v="No"/>
    <s v="No"/>
    <s v=" "/>
    <s v=" "/>
    <s v=" "/>
    <s v=""/>
    <s v=" "/>
  </r>
  <r>
    <n v="263843"/>
    <s v="Región Metropolitana"/>
    <n v="2018"/>
    <s v="Octubre"/>
    <n v="72"/>
    <x v="0"/>
    <x v="0"/>
    <x v="0"/>
    <s v="No"/>
    <s v="No"/>
    <s v=" "/>
    <s v=" "/>
    <s v=" "/>
    <s v=""/>
    <s v=" "/>
  </r>
  <r>
    <n v="246999"/>
    <s v="Región Metropolitana"/>
    <n v="2018"/>
    <s v="Octubre"/>
    <n v="5"/>
    <x v="2"/>
    <x v="1"/>
    <x v="3"/>
    <s v=" "/>
    <s v=" "/>
    <s v=" "/>
    <s v=" "/>
    <s v=" "/>
    <s v=""/>
    <s v=" "/>
  </r>
  <r>
    <n v="258613"/>
    <s v="Región Metropolitana"/>
    <n v="2018"/>
    <s v="Octubre"/>
    <n v="55"/>
    <x v="0"/>
    <x v="1"/>
    <x v="2"/>
    <s v="Si"/>
    <s v=" "/>
    <s v="Estatal"/>
    <s v="Si"/>
    <s v="Si"/>
    <s v="Servicios sociales y relacionados con la salud humana"/>
    <s v="Completa"/>
  </r>
  <r>
    <n v="256567"/>
    <s v="Región de Valparaíso"/>
    <n v="2018"/>
    <s v="Septiembre"/>
    <n v="15"/>
    <x v="2"/>
    <x v="0"/>
    <x v="4"/>
    <s v="No"/>
    <s v="No"/>
    <s v=" "/>
    <s v=" "/>
    <s v=" "/>
    <s v=""/>
    <s v=" "/>
  </r>
  <r>
    <n v="271046"/>
    <s v="Región de Coquimbo"/>
    <n v="2018"/>
    <s v="Noviembre"/>
    <n v="52"/>
    <x v="0"/>
    <x v="0"/>
    <x v="0"/>
    <s v="Si"/>
    <s v=" "/>
    <s v="Privada"/>
    <s v="No"/>
    <s v="No"/>
    <s v="Construcción"/>
    <s v="Completa"/>
  </r>
  <r>
    <n v="254608"/>
    <s v="Región de Antofagasta"/>
    <n v="2018"/>
    <s v="Noviembre"/>
    <n v="63"/>
    <x v="3"/>
    <x v="1"/>
    <x v="4"/>
    <s v="No"/>
    <s v="No"/>
    <s v=" "/>
    <s v=" "/>
    <s v=" "/>
    <s v=""/>
    <s v=" "/>
  </r>
  <r>
    <n v="277229"/>
    <s v="Región de Valparaíso"/>
    <n v="2018"/>
    <s v="Noviembre"/>
    <n v="1"/>
    <x v="2"/>
    <x v="0"/>
    <x v="11"/>
    <s v=" "/>
    <s v=" "/>
    <s v=" "/>
    <s v=" "/>
    <s v=" "/>
    <s v=""/>
    <s v=" "/>
  </r>
  <r>
    <n v="278506"/>
    <s v="Región del Maule"/>
    <n v="2018"/>
    <s v="Noviembre"/>
    <n v="73"/>
    <x v="3"/>
    <x v="1"/>
    <x v="0"/>
    <s v="No"/>
    <s v="No"/>
    <s v=" "/>
    <s v=" "/>
    <s v=" "/>
    <s v=""/>
    <s v=" "/>
  </r>
  <r>
    <n v="258772"/>
    <s v="Región Metropolitana"/>
    <n v="2018"/>
    <s v="Octubre"/>
    <n v="13"/>
    <x v="2"/>
    <x v="0"/>
    <x v="0"/>
    <s v=" "/>
    <s v=" "/>
    <s v=" "/>
    <s v=" "/>
    <s v=" "/>
    <s v=""/>
    <s v=" "/>
  </r>
  <r>
    <n v="267423"/>
    <s v="Región de La Araucanía"/>
    <n v="2018"/>
    <s v="Septiembre"/>
    <n v="57"/>
    <x v="3"/>
    <x v="1"/>
    <x v="4"/>
    <s v="No"/>
    <s v=" "/>
    <s v=" "/>
    <s v=" "/>
    <s v=" "/>
    <s v="Industria Manufacturera"/>
    <s v="Parcial"/>
  </r>
  <r>
    <n v="273850"/>
    <s v="Región de Antofagasta"/>
    <n v="2018"/>
    <s v="Septiembre"/>
    <n v="61"/>
    <x v="3"/>
    <x v="1"/>
    <x v="4"/>
    <s v="No"/>
    <s v="No"/>
    <s v=" "/>
    <s v=" "/>
    <s v=" "/>
    <s v=""/>
    <s v=" "/>
  </r>
  <r>
    <n v="273355"/>
    <s v="Región del Biobío"/>
    <n v="2018"/>
    <s v="Septiembre"/>
    <n v="70"/>
    <x v="3"/>
    <x v="1"/>
    <x v="0"/>
    <s v="No"/>
    <s v="No"/>
    <s v=" "/>
    <s v=" "/>
    <s v=" "/>
    <s v=""/>
    <s v=" "/>
  </r>
  <r>
    <n v="257496"/>
    <s v="Región Metropolitana"/>
    <n v="2018"/>
    <s v="Octubre"/>
    <n v="38"/>
    <x v="8"/>
    <x v="1"/>
    <x v="4"/>
    <s v="Si"/>
    <s v=" "/>
    <s v="Estatal"/>
    <s v="Si"/>
    <s v="Si"/>
    <s v="Enseñanza"/>
    <s v="Completa"/>
  </r>
  <r>
    <n v="266972"/>
    <s v="Región de La Araucanía"/>
    <n v="2018"/>
    <s v="Noviembre"/>
    <n v="16"/>
    <x v="2"/>
    <x v="1"/>
    <x v="0"/>
    <s v="No"/>
    <s v="No"/>
    <s v=" "/>
    <s v=" "/>
    <s v=" "/>
    <s v=""/>
    <s v=" "/>
  </r>
  <r>
    <n v="227868"/>
    <s v="Región Metropolitana"/>
    <n v="2018"/>
    <s v="Noviembre"/>
    <n v="51"/>
    <x v="0"/>
    <x v="0"/>
    <x v="0"/>
    <s v="Si"/>
    <s v=" "/>
    <s v="Privada"/>
    <s v="Si"/>
    <s v="Si"/>
    <s v="Agricultura, silvicultura y pesca"/>
    <s v="Completa"/>
  </r>
  <r>
    <n v="269042"/>
    <s v="Región Metropolitana"/>
    <n v="2018"/>
    <s v="Septiembre"/>
    <n v="74"/>
    <x v="0"/>
    <x v="0"/>
    <x v="8"/>
    <s v="Si"/>
    <s v=" "/>
    <s v="Estatal"/>
    <s v="Si"/>
    <s v="Si"/>
    <s v="Administración pública"/>
    <s v="Completa"/>
  </r>
  <r>
    <n v="257396"/>
    <s v="Región del Biobío"/>
    <n v="2018"/>
    <s v="Octubre"/>
    <n v="57"/>
    <x v="0"/>
    <x v="0"/>
    <x v="2"/>
    <s v="Si"/>
    <s v=" "/>
    <s v="Estatal"/>
    <s v="Si"/>
    <s v="Si"/>
    <s v="Enseñanza"/>
    <s v="Completa"/>
  </r>
  <r>
    <n v="270859"/>
    <s v="Región de Valparaíso"/>
    <n v="2018"/>
    <s v="Noviembre"/>
    <n v="53"/>
    <x v="0"/>
    <x v="0"/>
    <x v="0"/>
    <s v="Si"/>
    <s v=" "/>
    <s v="Privada"/>
    <s v="No"/>
    <s v="No"/>
    <s v="Agricultura, silvicultura y pesca"/>
    <s v="Completa"/>
  </r>
  <r>
    <n v="248722"/>
    <s v="Región de Tarapacá"/>
    <n v="2018"/>
    <s v="Noviembre"/>
    <n v="30"/>
    <x v="0"/>
    <x v="0"/>
    <x v="7"/>
    <s v="Si"/>
    <s v=" "/>
    <s v="Privada"/>
    <s v="Si"/>
    <s v="Si"/>
    <s v="Servicios sociales y relacionados con la salud humana"/>
    <s v="Completa"/>
  </r>
  <r>
    <n v="278896"/>
    <s v="Región de Los Ríos"/>
    <n v="2018"/>
    <s v="Noviembre"/>
    <n v="21"/>
    <x v="2"/>
    <x v="0"/>
    <x v="2"/>
    <s v="No"/>
    <s v="No"/>
    <s v=" "/>
    <s v=" "/>
    <s v=" "/>
    <s v=""/>
    <s v=" "/>
  </r>
  <r>
    <n v="261105"/>
    <s v="Región de Valparaíso"/>
    <n v="2018"/>
    <s v="Septiembre"/>
    <n v="57"/>
    <x v="3"/>
    <x v="1"/>
    <x v="0"/>
    <s v="No"/>
    <s v="No"/>
    <s v=" "/>
    <s v=" "/>
    <s v=" "/>
    <s v=""/>
    <s v=" "/>
  </r>
  <r>
    <n v="247412"/>
    <s v="Región de Atacama"/>
    <n v="2018"/>
    <s v="Octubre"/>
    <n v="30"/>
    <x v="5"/>
    <x v="0"/>
    <x v="4"/>
    <s v="Si"/>
    <s v=" "/>
    <s v="Privada"/>
    <s v="Si"/>
    <s v="Si"/>
    <s v="Construcción"/>
    <s v="Completa"/>
  </r>
  <r>
    <n v="261754"/>
    <s v="Región de Los Ríos"/>
    <n v="2018"/>
    <s v="Septiembre"/>
    <n v="49"/>
    <x v="0"/>
    <x v="1"/>
    <x v="0"/>
    <s v="No"/>
    <s v="No"/>
    <s v=" "/>
    <s v=" "/>
    <s v=" "/>
    <s v=""/>
    <s v=" "/>
  </r>
  <r>
    <n v="274397"/>
    <s v="Región del Biobío"/>
    <n v="2018"/>
    <s v="Octubre"/>
    <n v="72"/>
    <x v="0"/>
    <x v="0"/>
    <x v="0"/>
    <s v="No"/>
    <s v="No"/>
    <s v=" "/>
    <s v=" "/>
    <s v=" "/>
    <s v=""/>
    <s v=" "/>
  </r>
  <r>
    <n v="252960"/>
    <s v="Región de Valparaíso"/>
    <n v="2018"/>
    <s v="Octubre"/>
    <n v="10"/>
    <x v="4"/>
    <x v="1"/>
    <x v="0"/>
    <s v=" "/>
    <s v=" "/>
    <s v=" "/>
    <s v=" "/>
    <s v=" "/>
    <s v=""/>
    <s v=" "/>
  </r>
  <r>
    <n v="269079"/>
    <s v="Región Metropolitana"/>
    <n v="2018"/>
    <s v="Septiembre"/>
    <n v="51"/>
    <x v="0"/>
    <x v="0"/>
    <x v="2"/>
    <s v="Si"/>
    <s v=" "/>
    <s v="Privada"/>
    <s v="Si"/>
    <s v="Si"/>
    <s v="Enseñanza"/>
    <s v="Completa"/>
  </r>
  <r>
    <n v="264011"/>
    <s v="Región de La Araucanía"/>
    <n v="2018"/>
    <s v="Octubre"/>
    <n v="42"/>
    <x v="0"/>
    <x v="1"/>
    <x v="0"/>
    <s v="Si"/>
    <s v=" "/>
    <s v="Hogar particular"/>
    <s v="No"/>
    <s v="No"/>
    <s v="Actividades de los hogares en calidad de empleadores"/>
    <s v="Completa"/>
  </r>
  <r>
    <n v="270446"/>
    <s v="Región del Biobío"/>
    <n v="2018"/>
    <s v="Octubre"/>
    <n v="4"/>
    <x v="2"/>
    <x v="1"/>
    <x v="3"/>
    <s v=" "/>
    <s v=" "/>
    <s v=" "/>
    <s v=" "/>
    <s v=" "/>
    <s v=""/>
    <s v=" "/>
  </r>
  <r>
    <n v="273143"/>
    <s v="Región del Maule"/>
    <n v="2018"/>
    <s v="Septiembre"/>
    <n v="63"/>
    <x v="2"/>
    <x v="1"/>
    <x v="6"/>
    <s v="Si"/>
    <s v=" "/>
    <s v=" "/>
    <s v=" "/>
    <s v=" "/>
    <s v="Otras actividades de servicios"/>
    <s v="Parcial"/>
  </r>
  <r>
    <n v="263123"/>
    <s v="Región de Tarapacá"/>
    <n v="2018"/>
    <s v="Octubre"/>
    <n v="19"/>
    <x v="4"/>
    <x v="0"/>
    <x v="4"/>
    <s v="No"/>
    <s v="No"/>
    <s v=" "/>
    <s v=" "/>
    <s v=" "/>
    <s v=""/>
    <s v=" "/>
  </r>
  <r>
    <n v="248725"/>
    <s v="Región de La Araucanía"/>
    <n v="2018"/>
    <s v="Noviembre"/>
    <n v="18"/>
    <x v="2"/>
    <x v="1"/>
    <x v="4"/>
    <s v="No"/>
    <s v="No"/>
    <s v=" "/>
    <s v=" "/>
    <s v=" "/>
    <s v=""/>
    <s v=" "/>
  </r>
  <r>
    <n v="262976"/>
    <s v="Región de Valparaíso"/>
    <n v="2018"/>
    <s v="Octubre"/>
    <n v="24"/>
    <x v="2"/>
    <x v="0"/>
    <x v="1"/>
    <s v="Si"/>
    <s v=" "/>
    <s v="Privada"/>
    <s v="Si"/>
    <s v="Si"/>
    <s v="Transporte y almacenamiento"/>
    <s v="Completa"/>
  </r>
  <r>
    <n v="273227"/>
    <s v="Región de Arica y Parinacota"/>
    <n v="2018"/>
    <s v="Septiembre"/>
    <n v="2"/>
    <x v="4"/>
    <x v="1"/>
    <x v="6"/>
    <s v=" "/>
    <s v=" "/>
    <s v=" "/>
    <s v=" "/>
    <s v=" "/>
    <s v=""/>
    <s v=" "/>
  </r>
  <r>
    <n v="266680"/>
    <s v="Región de Coquimbo"/>
    <n v="2018"/>
    <s v="Noviembre"/>
    <n v="38"/>
    <x v="3"/>
    <x v="1"/>
    <x v="0"/>
    <s v="Si"/>
    <s v=" "/>
    <s v=" "/>
    <s v=" "/>
    <s v=" "/>
    <s v="Comercio"/>
    <s v="Parcial"/>
  </r>
  <r>
    <n v="278013"/>
    <s v="Región de Antofagasta"/>
    <n v="2018"/>
    <s v="Noviembre"/>
    <n v="11"/>
    <x v="2"/>
    <x v="1"/>
    <x v="0"/>
    <s v=" "/>
    <s v=" "/>
    <s v=" "/>
    <s v=" "/>
    <s v=" "/>
    <s v=""/>
    <s v=" "/>
  </r>
  <r>
    <n v="244920"/>
    <s v="Región de Los Lagos"/>
    <n v="2018"/>
    <s v="Septiembre"/>
    <n v="74"/>
    <x v="3"/>
    <x v="1"/>
    <x v="0"/>
    <s v="No"/>
    <s v="No"/>
    <s v=" "/>
    <s v=" "/>
    <s v=" "/>
    <s v=""/>
    <s v=" "/>
  </r>
  <r>
    <n v="266669"/>
    <s v="Región de Magallanes y Antártica Chilena"/>
    <n v="2018"/>
    <s v="Noviembre"/>
    <n v="55"/>
    <x v="0"/>
    <x v="0"/>
    <x v="10"/>
    <s v="Si"/>
    <s v=" "/>
    <s v="Privada"/>
    <s v="No"/>
    <s v="No"/>
    <s v="Transporte y almacenamiento"/>
    <s v="Completa"/>
  </r>
  <r>
    <n v="270913"/>
    <s v="Región Metropolitana"/>
    <n v="2018"/>
    <s v="Noviembre"/>
    <n v="7"/>
    <x v="2"/>
    <x v="0"/>
    <x v="0"/>
    <s v=" "/>
    <s v=" "/>
    <s v=" "/>
    <s v=" "/>
    <s v=" "/>
    <s v=""/>
    <s v=" "/>
  </r>
  <r>
    <n v="230764"/>
    <s v="Región del Maule"/>
    <n v="2018"/>
    <s v="Octubre"/>
    <n v="51"/>
    <x v="1"/>
    <x v="1"/>
    <x v="0"/>
    <s v="Si"/>
    <s v=" "/>
    <s v="Privada"/>
    <s v="Si"/>
    <s v="Si"/>
    <s v="Agricultura, silvicultura y pesca"/>
    <s v="Completa"/>
  </r>
  <r>
    <n v="251276"/>
    <s v="Región Metropolitana"/>
    <n v="2018"/>
    <s v="Septiembre"/>
    <n v="4"/>
    <x v="2"/>
    <x v="1"/>
    <x v="11"/>
    <s v=" "/>
    <s v=" "/>
    <s v=" "/>
    <s v=" "/>
    <s v=" "/>
    <s v=""/>
    <s v=" "/>
  </r>
  <r>
    <n v="274626"/>
    <s v="Región del Maule"/>
    <n v="2018"/>
    <s v="Octubre"/>
    <n v="20"/>
    <x v="2"/>
    <x v="1"/>
    <x v="1"/>
    <s v="No"/>
    <s v="No"/>
    <s v=" "/>
    <s v=" "/>
    <s v=" "/>
    <s v=""/>
    <s v=" "/>
  </r>
  <r>
    <n v="222255"/>
    <s v="Región de Valparaíso"/>
    <n v="2018"/>
    <s v="Noviembre"/>
    <n v="79"/>
    <x v="0"/>
    <x v="0"/>
    <x v="0"/>
    <s v="Si"/>
    <s v=" "/>
    <s v=" "/>
    <s v=" "/>
    <s v=" "/>
    <s v="Agricultura, silvicultura y pesca"/>
    <s v="Completa"/>
  </r>
  <r>
    <n v="214528"/>
    <s v="Región de Los Lagos"/>
    <n v="2018"/>
    <s v="Septiembre"/>
    <n v="39"/>
    <x v="0"/>
    <x v="1"/>
    <x v="2"/>
    <s v="Si"/>
    <s v=" "/>
    <s v="Estatal"/>
    <s v="Si"/>
    <s v="Si"/>
    <s v="Servicios sociales y relacionados con la salud humana"/>
    <s v="Completa"/>
  </r>
  <r>
    <n v="249252"/>
    <s v="Región Metropolitana"/>
    <n v="2018"/>
    <s v="Noviembre"/>
    <n v="59"/>
    <x v="3"/>
    <x v="1"/>
    <x v="4"/>
    <s v="No"/>
    <s v="No"/>
    <s v=" "/>
    <s v=" "/>
    <s v=" "/>
    <s v=""/>
    <s v=" "/>
  </r>
  <r>
    <n v="245507"/>
    <s v="Región de La Araucanía"/>
    <n v="2018"/>
    <s v="Septiembre"/>
    <n v="40"/>
    <x v="3"/>
    <x v="1"/>
    <x v="2"/>
    <s v="Si"/>
    <s v=" "/>
    <s v="Estatal"/>
    <s v="Si"/>
    <s v="Si"/>
    <s v="Servicios sociales y relacionados con la salud humana"/>
    <s v="Completa"/>
  </r>
  <r>
    <n v="258292"/>
    <s v="Región Metropolitana"/>
    <n v="2018"/>
    <s v="Octubre"/>
    <n v="86"/>
    <x v="0"/>
    <x v="1"/>
    <x v="0"/>
    <s v="No"/>
    <s v="No"/>
    <s v=" "/>
    <s v=" "/>
    <s v=" "/>
    <s v=""/>
    <s v=" "/>
  </r>
  <r>
    <n v="268182"/>
    <s v="Región de Valparaíso"/>
    <n v="2018"/>
    <s v="Septiembre"/>
    <n v="8"/>
    <x v="2"/>
    <x v="1"/>
    <x v="0"/>
    <s v=" "/>
    <s v=" "/>
    <s v=" "/>
    <s v=" "/>
    <s v=" "/>
    <s v=""/>
    <s v=" "/>
  </r>
  <r>
    <n v="221692"/>
    <s v="Región de La Araucanía"/>
    <n v="2018"/>
    <s v="Octubre"/>
    <n v="11"/>
    <x v="2"/>
    <x v="1"/>
    <x v="0"/>
    <s v=" "/>
    <s v=" "/>
    <s v=" "/>
    <s v=" "/>
    <s v=" "/>
    <s v=""/>
    <s v=" "/>
  </r>
  <r>
    <n v="268745"/>
    <s v="Región Metropolitana"/>
    <n v="2018"/>
    <s v="Septiembre"/>
    <n v="22"/>
    <x v="2"/>
    <x v="0"/>
    <x v="7"/>
    <s v="Si"/>
    <s v=" "/>
    <s v="Privada"/>
    <s v="Si"/>
    <s v="Si"/>
    <s v="Comercio"/>
    <s v="Completa"/>
  </r>
  <r>
    <n v="259883"/>
    <s v="Región de Antofagasta"/>
    <n v="2018"/>
    <s v="Noviembre"/>
    <n v="5"/>
    <x v="4"/>
    <x v="0"/>
    <x v="3"/>
    <s v=" "/>
    <s v=" "/>
    <s v=" "/>
    <s v=" "/>
    <s v=" "/>
    <s v=""/>
    <s v=" "/>
  </r>
  <r>
    <n v="218753"/>
    <s v="Región del Libertador General Bernardo O’Higgins"/>
    <n v="2018"/>
    <s v="Septiembre"/>
    <n v="14"/>
    <x v="2"/>
    <x v="1"/>
    <x v="0"/>
    <s v=" "/>
    <s v=" "/>
    <s v=" "/>
    <s v=" "/>
    <s v=" "/>
    <s v=""/>
    <s v=" "/>
  </r>
  <r>
    <n v="239481"/>
    <s v="Región de Coquimbo"/>
    <n v="2018"/>
    <s v="Septiembre"/>
    <n v="1"/>
    <x v="2"/>
    <x v="0"/>
    <x v="6"/>
    <s v=" "/>
    <s v=" "/>
    <s v=" "/>
    <s v=" "/>
    <s v=" "/>
    <s v=""/>
    <s v=" "/>
  </r>
  <r>
    <n v="273929"/>
    <s v="Región de Tarapacá"/>
    <n v="2018"/>
    <s v="Septiembre"/>
    <n v="55"/>
    <x v="0"/>
    <x v="1"/>
    <x v="0"/>
    <s v="No"/>
    <s v=" "/>
    <s v=" "/>
    <s v=" "/>
    <s v=" "/>
    <s v="Agricultura, silvicultura y pesca"/>
    <s v="Parcial"/>
  </r>
  <r>
    <n v="256230"/>
    <s v="Región del Libertador General Bernardo O’Higgins"/>
    <n v="2018"/>
    <s v="Septiembre"/>
    <n v="50"/>
    <x v="3"/>
    <x v="1"/>
    <x v="4"/>
    <s v="No"/>
    <s v="No"/>
    <s v=" "/>
    <s v=" "/>
    <s v=" "/>
    <s v=""/>
    <s v=" "/>
  </r>
  <r>
    <n v="268760"/>
    <s v="Región Metropolitana"/>
    <n v="2018"/>
    <s v="Septiembre"/>
    <n v="63"/>
    <x v="0"/>
    <x v="0"/>
    <x v="2"/>
    <s v="Si"/>
    <s v=" "/>
    <s v="Privada"/>
    <s v="Si"/>
    <s v="Si"/>
    <s v="Información y comunicación"/>
    <s v="Completa"/>
  </r>
  <r>
    <n v="251040"/>
    <s v="Región del Maule"/>
    <n v="2018"/>
    <s v="Septiembre"/>
    <n v="4"/>
    <x v="2"/>
    <x v="1"/>
    <x v="3"/>
    <s v=" "/>
    <s v=" "/>
    <s v=" "/>
    <s v=" "/>
    <s v=" "/>
    <s v=""/>
    <s v=" "/>
  </r>
  <r>
    <n v="251188"/>
    <s v="Región del Biobío"/>
    <n v="2018"/>
    <s v="Septiembre"/>
    <n v="35"/>
    <x v="0"/>
    <x v="1"/>
    <x v="1"/>
    <s v="Si"/>
    <s v=" "/>
    <s v="Estatal"/>
    <s v="Si"/>
    <s v="Si"/>
    <s v="Administración pública"/>
    <s v="Completa"/>
  </r>
  <r>
    <n v="265350"/>
    <s v="Región del Maule"/>
    <n v="2018"/>
    <s v="Octubre"/>
    <n v="68"/>
    <x v="1"/>
    <x v="0"/>
    <x v="8"/>
    <s v="Si"/>
    <s v=" "/>
    <s v="Privada"/>
    <s v="No"/>
    <s v="No"/>
    <s v="Transporte y almacenamiento"/>
    <s v="Completa"/>
  </r>
  <r>
    <n v="217445"/>
    <s v="Región de Los Ríos"/>
    <n v="2018"/>
    <s v="Noviembre"/>
    <n v="33"/>
    <x v="0"/>
    <x v="0"/>
    <x v="4"/>
    <s v="Si"/>
    <s v=" "/>
    <s v="Privada"/>
    <s v="Si"/>
    <s v="Si"/>
    <s v="Construcción"/>
    <s v="Completa"/>
  </r>
  <r>
    <n v="250400"/>
    <s v="Región del Biobío"/>
    <n v="2018"/>
    <s v="Septiembre"/>
    <n v="24"/>
    <x v="2"/>
    <x v="0"/>
    <x v="10"/>
    <s v="No"/>
    <s v="No"/>
    <s v=" "/>
    <s v=" "/>
    <s v=" "/>
    <s v=""/>
    <s v=" "/>
  </r>
  <r>
    <n v="277528"/>
    <s v="Región de Aysén del General Carlos Ibáñez del Campo"/>
    <n v="2018"/>
    <s v="Noviembre"/>
    <n v="20"/>
    <x v="2"/>
    <x v="1"/>
    <x v="3"/>
    <s v="No"/>
    <s v="No"/>
    <s v=" "/>
    <s v=" "/>
    <s v=" "/>
    <s v=""/>
    <s v=" "/>
  </r>
  <r>
    <n v="261519"/>
    <s v="Región de Coquimbo"/>
    <n v="2018"/>
    <s v="Septiembre"/>
    <n v="62"/>
    <x v="0"/>
    <x v="0"/>
    <x v="0"/>
    <s v="Si"/>
    <s v=" "/>
    <s v=" "/>
    <s v=" "/>
    <s v=" "/>
    <s v="Agricultura, silvicultura y pesca"/>
    <s v="Parcial"/>
  </r>
  <r>
    <n v="277210"/>
    <s v="Región de Valparaíso"/>
    <n v="2018"/>
    <s v="Noviembre"/>
    <n v="73"/>
    <x v="0"/>
    <x v="0"/>
    <x v="8"/>
    <s v="No"/>
    <s v="No"/>
    <s v=" "/>
    <s v=" "/>
    <s v=" "/>
    <s v=""/>
    <s v=" "/>
  </r>
  <r>
    <n v="269004"/>
    <s v="Región de La Araucanía"/>
    <n v="2018"/>
    <s v="Septiembre"/>
    <n v="22"/>
    <x v="2"/>
    <x v="0"/>
    <x v="7"/>
    <s v="No"/>
    <s v="No"/>
    <s v=" "/>
    <s v=" "/>
    <s v=" "/>
    <s v=""/>
    <s v=" "/>
  </r>
  <r>
    <n v="260184"/>
    <s v="Región de Arica y Parinacota"/>
    <n v="2018"/>
    <s v="Noviembre"/>
    <n v="86"/>
    <x v="0"/>
    <x v="0"/>
    <x v="1"/>
    <s v="No"/>
    <s v="No"/>
    <s v=" "/>
    <s v=" "/>
    <s v=" "/>
    <s v=""/>
    <s v=" "/>
  </r>
  <r>
    <n v="267461"/>
    <s v="Región de Valparaíso"/>
    <n v="2018"/>
    <s v="Septiembre"/>
    <n v="33"/>
    <x v="0"/>
    <x v="1"/>
    <x v="4"/>
    <s v="Si"/>
    <s v=" "/>
    <s v="Privada"/>
    <s v="No"/>
    <s v="No"/>
    <s v="Otras actividades de servicios"/>
    <s v="Completa"/>
  </r>
  <r>
    <n v="258085"/>
    <s v="Región de Coquimbo"/>
    <n v="2018"/>
    <s v="Octubre"/>
    <n v="27"/>
    <x v="1"/>
    <x v="1"/>
    <x v="1"/>
    <s v="No"/>
    <s v="No"/>
    <s v=" "/>
    <s v=" "/>
    <s v=" "/>
    <s v=""/>
    <s v=" "/>
  </r>
  <r>
    <n v="234322"/>
    <s v="Región de Los Lagos"/>
    <n v="2018"/>
    <s v="Septiembre"/>
    <n v="52"/>
    <x v="0"/>
    <x v="0"/>
    <x v="0"/>
    <s v="Si"/>
    <s v=" "/>
    <s v="Privada"/>
    <s v="Si"/>
    <s v="Si"/>
    <s v="Agricultura, silvicultura y pesca"/>
    <s v="Completa"/>
  </r>
  <r>
    <n v="239794"/>
    <s v="Región Metropolitana"/>
    <n v="2018"/>
    <s v="Septiembre"/>
    <n v="34"/>
    <x v="1"/>
    <x v="1"/>
    <x v="4"/>
    <s v="Si"/>
    <s v=" "/>
    <s v=" "/>
    <s v=" "/>
    <s v=" "/>
    <s v="Servicios sociales y relacionados con la salud humana"/>
    <s v="Parcial"/>
  </r>
  <r>
    <n v="243777"/>
    <s v="Región de Valparaíso"/>
    <n v="2018"/>
    <s v="Noviembre"/>
    <n v="14"/>
    <x v="2"/>
    <x v="1"/>
    <x v="0"/>
    <s v=" "/>
    <s v=" "/>
    <s v=" "/>
    <s v=" "/>
    <s v=" "/>
    <s v=""/>
    <s v=" "/>
  </r>
  <r>
    <n v="267000"/>
    <s v="Región de Antofagasta"/>
    <n v="2018"/>
    <s v="Noviembre"/>
    <n v="43"/>
    <x v="0"/>
    <x v="0"/>
    <x v="2"/>
    <s v="Si"/>
    <s v=" "/>
    <s v=" "/>
    <s v=" "/>
    <s v=" "/>
    <s v="Otras actividades de servicios"/>
    <s v="Completa"/>
  </r>
  <r>
    <n v="255313"/>
    <s v="Región de Valparaíso"/>
    <n v="2018"/>
    <s v="Noviembre"/>
    <n v="64"/>
    <x v="0"/>
    <x v="0"/>
    <x v="7"/>
    <s v="No"/>
    <s v="No"/>
    <s v=" "/>
    <s v=" "/>
    <s v=" "/>
    <s v=""/>
    <s v=" "/>
  </r>
  <r>
    <n v="267812"/>
    <s v="Región de Los Lagos"/>
    <n v="2018"/>
    <s v="Septiembre"/>
    <n v="21"/>
    <x v="2"/>
    <x v="0"/>
    <x v="4"/>
    <s v="No"/>
    <s v="No"/>
    <s v=" "/>
    <s v=" "/>
    <s v=" "/>
    <s v=""/>
    <s v=" "/>
  </r>
  <r>
    <n v="263224"/>
    <s v="Región de Arica y Parinacota"/>
    <n v="2018"/>
    <s v="Octubre"/>
    <n v="41"/>
    <x v="3"/>
    <x v="1"/>
    <x v="0"/>
    <s v="No"/>
    <s v=" "/>
    <s v=" "/>
    <s v=" "/>
    <s v=" "/>
    <s v="Agricultura, silvicultura y pesca"/>
    <s v="Completa"/>
  </r>
  <r>
    <n v="273662"/>
    <s v="Región Metropolitana"/>
    <n v="2018"/>
    <s v="Septiembre"/>
    <n v="27"/>
    <x v="1"/>
    <x v="1"/>
    <x v="1"/>
    <s v="No"/>
    <s v="No"/>
    <s v=" "/>
    <s v=" "/>
    <s v=" "/>
    <s v=""/>
    <s v=" "/>
  </r>
  <r>
    <n v="253972"/>
    <s v="Región de Los Lagos"/>
    <n v="2018"/>
    <s v="Noviembre"/>
    <n v="2"/>
    <x v="4"/>
    <x v="0"/>
    <x v="6"/>
    <s v=" "/>
    <s v=" "/>
    <s v=" "/>
    <s v=" "/>
    <s v=" "/>
    <s v=""/>
    <s v=" "/>
  </r>
  <r>
    <n v="262597"/>
    <s v="Región de Coquimbo"/>
    <n v="2018"/>
    <s v="Septiembre"/>
    <n v="55"/>
    <x v="0"/>
    <x v="0"/>
    <x v="0"/>
    <s v="Si"/>
    <s v=" "/>
    <s v="Privada"/>
    <s v="Si"/>
    <s v="Si"/>
    <s v="Comercio"/>
    <s v="Parcial"/>
  </r>
  <r>
    <n v="253845"/>
    <s v="Región del Biobío"/>
    <n v="2018"/>
    <s v="Noviembre"/>
    <n v="65"/>
    <x v="0"/>
    <x v="1"/>
    <x v="4"/>
    <s v="No"/>
    <s v="No"/>
    <s v=" "/>
    <s v=" "/>
    <s v=" "/>
    <s v=""/>
    <s v=" "/>
  </r>
  <r>
    <n v="248521"/>
    <s v="Región de Antofagasta"/>
    <n v="2018"/>
    <s v="Noviembre"/>
    <n v="48"/>
    <x v="6"/>
    <x v="1"/>
    <x v="0"/>
    <s v="No"/>
    <s v="No"/>
    <s v=" "/>
    <s v=" "/>
    <s v=" "/>
    <s v=""/>
    <s v=" "/>
  </r>
  <r>
    <n v="269014"/>
    <s v="Región del Biobío"/>
    <n v="2018"/>
    <s v="Septiembre"/>
    <n v="50"/>
    <x v="0"/>
    <x v="0"/>
    <x v="0"/>
    <s v="Si"/>
    <s v=" "/>
    <s v="Privada"/>
    <s v="Si"/>
    <s v="Si"/>
    <s v="Alojamiento y servicios de comida"/>
    <s v="Completa"/>
  </r>
  <r>
    <n v="267266"/>
    <s v="Región de La Araucanía"/>
    <n v="2018"/>
    <s v="Noviembre"/>
    <n v="25"/>
    <x v="0"/>
    <x v="0"/>
    <x v="2"/>
    <s v="Si"/>
    <s v=" "/>
    <s v="Privada"/>
    <s v="Si"/>
    <s v="Si"/>
    <s v="Alojamiento y servicios de comida"/>
    <s v="Completa"/>
  </r>
  <r>
    <n v="274567"/>
    <s v="Región de Atacama"/>
    <n v="2018"/>
    <s v="Octubre"/>
    <n v="62"/>
    <x v="0"/>
    <x v="1"/>
    <x v="4"/>
    <s v="Si"/>
    <s v=" "/>
    <s v="Privada"/>
    <s v="Si"/>
    <s v="Si"/>
    <s v="Actividades inmobiliarias"/>
    <s v="Completa"/>
  </r>
  <r>
    <n v="278963"/>
    <s v="Región de Los Ríos"/>
    <n v="2018"/>
    <s v="Noviembre"/>
    <n v="40"/>
    <x v="0"/>
    <x v="1"/>
    <x v="2"/>
    <s v="No"/>
    <s v="No"/>
    <s v=" "/>
    <s v=" "/>
    <s v=" "/>
    <s v=""/>
    <s v=" "/>
  </r>
  <r>
    <n v="270789"/>
    <s v="Región de Los Ríos"/>
    <n v="2018"/>
    <s v="Octubre"/>
    <n v="38"/>
    <x v="8"/>
    <x v="1"/>
    <x v="2"/>
    <s v="Si"/>
    <s v=" "/>
    <s v="Estatal"/>
    <s v="Si"/>
    <s v="Si"/>
    <s v="Enseñanza"/>
    <s v="Completa"/>
  </r>
  <r>
    <n v="272145"/>
    <s v="Región del Biobío"/>
    <n v="2018"/>
    <s v="Noviembre"/>
    <n v="60"/>
    <x v="3"/>
    <x v="1"/>
    <x v="0"/>
    <s v="No"/>
    <s v="No"/>
    <s v=" "/>
    <s v=" "/>
    <s v=" "/>
    <s v=""/>
    <s v=" "/>
  </r>
  <r>
    <n v="267323"/>
    <s v="Región de Tarapacá"/>
    <n v="2018"/>
    <s v="Septiembre"/>
    <n v="58"/>
    <x v="1"/>
    <x v="0"/>
    <x v="4"/>
    <s v="No"/>
    <s v=" "/>
    <s v=" "/>
    <s v=" "/>
    <s v=" "/>
    <s v="Artes, entretenimiento y recreación"/>
    <s v="Parcial"/>
  </r>
  <r>
    <n v="245679"/>
    <s v="Región Metropolitana"/>
    <n v="2018"/>
    <s v="Septiembre"/>
    <n v="18"/>
    <x v="2"/>
    <x v="1"/>
    <x v="1"/>
    <s v="No"/>
    <s v="No"/>
    <s v=" "/>
    <s v=" "/>
    <s v=" "/>
    <s v=""/>
    <s v=" "/>
  </r>
  <r>
    <n v="251266"/>
    <s v="Región Metropolitana"/>
    <n v="2018"/>
    <s v="Septiembre"/>
    <n v="73"/>
    <x v="0"/>
    <x v="0"/>
    <x v="0"/>
    <s v="Si"/>
    <s v=" "/>
    <s v="Estatal"/>
    <s v="No sabe"/>
    <s v="Si"/>
    <s v="Servicios sociales y relacionados con la salud humana"/>
    <s v="Completa"/>
  </r>
  <r>
    <n v="255822"/>
    <s v="Región de Atacama"/>
    <n v="2018"/>
    <s v="Septiembre"/>
    <n v="23"/>
    <x v="4"/>
    <x v="1"/>
    <x v="2"/>
    <s v="No"/>
    <s v="No"/>
    <s v=" "/>
    <s v=" "/>
    <s v=" "/>
    <s v=""/>
    <s v=" "/>
  </r>
  <r>
    <n v="223964"/>
    <s v="Región de Los Lagos"/>
    <n v="2018"/>
    <s v="Septiembre"/>
    <n v="65"/>
    <x v="0"/>
    <x v="0"/>
    <x v="0"/>
    <s v="Si"/>
    <s v=" "/>
    <s v=" "/>
    <s v=" "/>
    <s v=" "/>
    <s v="Agricultura, silvicultura y pesca"/>
    <s v="Parcial"/>
  </r>
  <r>
    <n v="274106"/>
    <s v="Región del Biobío"/>
    <n v="2018"/>
    <s v="Septiembre"/>
    <n v="66"/>
    <x v="3"/>
    <x v="1"/>
    <x v="0"/>
    <s v="No"/>
    <s v="No"/>
    <s v=" "/>
    <s v=" "/>
    <s v=" "/>
    <s v=""/>
    <s v=" "/>
  </r>
  <r>
    <n v="269978"/>
    <s v="Región de Tarapacá"/>
    <n v="2018"/>
    <s v="Octubre"/>
    <n v="18"/>
    <x v="2"/>
    <x v="0"/>
    <x v="4"/>
    <s v="No"/>
    <s v="No"/>
    <s v=" "/>
    <s v=" "/>
    <s v=" "/>
    <s v=""/>
    <s v=" "/>
  </r>
  <r>
    <n v="259409"/>
    <s v="Región Metropolitana"/>
    <n v="2018"/>
    <s v="Noviembre"/>
    <n v="61"/>
    <x v="3"/>
    <x v="1"/>
    <x v="7"/>
    <s v="No"/>
    <s v="No"/>
    <s v=" "/>
    <s v=" "/>
    <s v=" "/>
    <s v=""/>
    <s v=" "/>
  </r>
  <r>
    <n v="261299"/>
    <s v="Región del Biobío"/>
    <n v="2018"/>
    <s v="Septiembre"/>
    <n v="59"/>
    <x v="0"/>
    <x v="1"/>
    <x v="0"/>
    <s v="No"/>
    <s v="Si"/>
    <s v="Hogar particular"/>
    <s v="No"/>
    <s v="No"/>
    <s v="Actividades de los hogares en calidad de empleadores"/>
    <s v="Completa"/>
  </r>
  <r>
    <n v="273006"/>
    <s v="Región Metropolitana"/>
    <n v="2018"/>
    <s v="Septiembre"/>
    <n v="38"/>
    <x v="0"/>
    <x v="0"/>
    <x v="1"/>
    <s v="Si"/>
    <s v=" "/>
    <s v="Privada"/>
    <s v="Si"/>
    <s v="Si"/>
    <s v="Comercio"/>
    <s v="Completa"/>
  </r>
  <r>
    <n v="268973"/>
    <s v="Región del Libertador General Bernardo O’Higgins"/>
    <n v="2018"/>
    <s v="Septiembre"/>
    <n v="31"/>
    <x v="2"/>
    <x v="1"/>
    <x v="2"/>
    <s v="No"/>
    <s v="No"/>
    <s v=" "/>
    <s v=" "/>
    <s v=" "/>
    <s v=""/>
    <s v=" "/>
  </r>
  <r>
    <n v="255272"/>
    <s v="Región de Los Lagos"/>
    <n v="2018"/>
    <s v="Noviembre"/>
    <n v="67"/>
    <x v="0"/>
    <x v="1"/>
    <x v="8"/>
    <s v="No"/>
    <s v="No"/>
    <s v=" "/>
    <s v=" "/>
    <s v=" "/>
    <s v=""/>
    <s v=" "/>
  </r>
  <r>
    <n v="275279"/>
    <s v="Región del Biobío"/>
    <n v="2018"/>
    <s v="Octubre"/>
    <n v="85"/>
    <x v="6"/>
    <x v="0"/>
    <x v="8"/>
    <s v="No"/>
    <s v="No"/>
    <s v=" "/>
    <s v=" "/>
    <s v=" "/>
    <s v=""/>
    <s v=" "/>
  </r>
  <r>
    <n v="255895"/>
    <s v="Región del Maule"/>
    <n v="2018"/>
    <s v="Septiembre"/>
    <n v="52"/>
    <x v="3"/>
    <x v="1"/>
    <x v="4"/>
    <s v="No"/>
    <s v=" "/>
    <s v=" "/>
    <s v=" "/>
    <s v=" "/>
    <s v="Comercio"/>
    <s v="Parcial"/>
  </r>
  <r>
    <n v="245059"/>
    <s v="Región Metropolitana"/>
    <n v="2018"/>
    <s v="Septiembre"/>
    <n v="20"/>
    <x v="2"/>
    <x v="1"/>
    <x v="1"/>
    <s v="Si"/>
    <s v=" "/>
    <s v="Estatal"/>
    <s v="Si"/>
    <s v="Si"/>
    <s v="Enseñanza"/>
    <s v="Completa"/>
  </r>
  <r>
    <n v="265896"/>
    <s v="Región de Antofagasta"/>
    <n v="2018"/>
    <s v="Noviembre"/>
    <n v="7"/>
    <x v="4"/>
    <x v="0"/>
    <x v="0"/>
    <s v=" "/>
    <s v=" "/>
    <s v=" "/>
    <s v=" "/>
    <s v=" "/>
    <s v=""/>
    <s v=" "/>
  </r>
  <r>
    <n v="277656"/>
    <s v="Región del Maule"/>
    <n v="2018"/>
    <s v="Noviembre"/>
    <n v="82"/>
    <x v="3"/>
    <x v="1"/>
    <x v="8"/>
    <s v="No"/>
    <s v="No"/>
    <s v=" "/>
    <s v=" "/>
    <s v=" "/>
    <s v=""/>
    <s v=" "/>
  </r>
  <r>
    <n v="245437"/>
    <s v="Región Metropolitana"/>
    <n v="2018"/>
    <s v="Septiembre"/>
    <n v="11"/>
    <x v="4"/>
    <x v="1"/>
    <x v="0"/>
    <s v=" "/>
    <s v=" "/>
    <s v=" "/>
    <s v=" "/>
    <s v=" "/>
    <s v=""/>
    <s v=" "/>
  </r>
  <r>
    <n v="260421"/>
    <s v="Región Metropolitana"/>
    <n v="2018"/>
    <s v="Noviembre"/>
    <n v="29"/>
    <x v="0"/>
    <x v="1"/>
    <x v="4"/>
    <s v="Si"/>
    <s v=" "/>
    <s v="Privada"/>
    <s v="Si"/>
    <s v="Si"/>
    <s v="Comercio"/>
    <s v="Completa"/>
  </r>
  <r>
    <n v="260929"/>
    <s v="Región de Valparaíso"/>
    <n v="2018"/>
    <s v="Septiembre"/>
    <n v="5"/>
    <x v="4"/>
    <x v="1"/>
    <x v="3"/>
    <s v=" "/>
    <s v=" "/>
    <s v=" "/>
    <s v=" "/>
    <s v=" "/>
    <s v=""/>
    <s v=" "/>
  </r>
  <r>
    <n v="260234"/>
    <s v="Región del Libertador General Bernardo O’Higgins"/>
    <n v="2018"/>
    <s v="Noviembre"/>
    <n v="16"/>
    <x v="2"/>
    <x v="1"/>
    <x v="4"/>
    <s v="No"/>
    <s v="No"/>
    <s v=" "/>
    <s v=" "/>
    <s v=" "/>
    <s v=""/>
    <s v=" "/>
  </r>
  <r>
    <n v="267567"/>
    <s v="Región Metropolitana"/>
    <n v="2018"/>
    <s v="Septiembre"/>
    <n v="49"/>
    <x v="0"/>
    <x v="1"/>
    <x v="4"/>
    <s v="Si"/>
    <s v=" "/>
    <s v=" "/>
    <s v=" "/>
    <s v=" "/>
    <s v="Comercio"/>
    <s v="Completa"/>
  </r>
  <r>
    <n v="255061"/>
    <s v="Región Metropolitana"/>
    <n v="2018"/>
    <s v="Noviembre"/>
    <n v="28"/>
    <x v="2"/>
    <x v="0"/>
    <x v="1"/>
    <s v="Si"/>
    <s v=" "/>
    <s v="Privada"/>
    <s v="Si"/>
    <s v="Si"/>
    <s v="Construcción"/>
    <s v="Completa"/>
  </r>
  <r>
    <n v="251952"/>
    <s v="Región Metropolitana"/>
    <n v="2018"/>
    <s v="Octubre"/>
    <n v="10"/>
    <x v="4"/>
    <x v="1"/>
    <x v="0"/>
    <s v=" "/>
    <s v=" "/>
    <s v=" "/>
    <s v=" "/>
    <s v=" "/>
    <s v=""/>
    <s v=" "/>
  </r>
  <r>
    <n v="273290"/>
    <s v="Región de La Araucanía"/>
    <n v="2018"/>
    <s v="Septiembre"/>
    <n v="0"/>
    <x v="2"/>
    <x v="0"/>
    <x v="6"/>
    <s v=" "/>
    <s v=" "/>
    <s v=" "/>
    <s v=" "/>
    <s v=" "/>
    <s v=""/>
    <s v=" "/>
  </r>
  <r>
    <n v="221861"/>
    <s v="Región Metropolitana"/>
    <n v="2018"/>
    <s v="Octubre"/>
    <n v="58"/>
    <x v="0"/>
    <x v="0"/>
    <x v="2"/>
    <s v="Si"/>
    <s v=" "/>
    <s v=" "/>
    <s v=" "/>
    <s v=" "/>
    <s v="Construcción"/>
    <s v="Completa"/>
  </r>
  <r>
    <n v="278069"/>
    <s v="Región de Los Lagos"/>
    <n v="2018"/>
    <s v="Noviembre"/>
    <n v="51"/>
    <x v="3"/>
    <x v="1"/>
    <x v="0"/>
    <s v="No"/>
    <s v="No"/>
    <s v=" "/>
    <s v=" "/>
    <s v=" "/>
    <s v=""/>
    <s v=" "/>
  </r>
  <r>
    <n v="249418"/>
    <s v="Región del Biobío"/>
    <n v="2018"/>
    <s v="Noviembre"/>
    <n v="35"/>
    <x v="0"/>
    <x v="0"/>
    <x v="4"/>
    <s v="No"/>
    <s v="Si"/>
    <s v="Privada"/>
    <s v="Si"/>
    <s v="Si"/>
    <s v="Industria Manufacturera"/>
    <s v="Completa"/>
  </r>
  <r>
    <n v="255953"/>
    <s v="Región Metropolitana"/>
    <n v="2018"/>
    <s v="Septiembre"/>
    <n v="60"/>
    <x v="0"/>
    <x v="1"/>
    <x v="4"/>
    <s v="No"/>
    <s v="No"/>
    <s v=" "/>
    <s v=" "/>
    <s v=" "/>
    <s v=""/>
    <s v=" "/>
  </r>
  <r>
    <n v="260260"/>
    <s v="Región de Valparaíso"/>
    <n v="2018"/>
    <s v="Noviembre"/>
    <n v="2"/>
    <x v="4"/>
    <x v="1"/>
    <x v="11"/>
    <s v=" "/>
    <s v=" "/>
    <s v=" "/>
    <s v=" "/>
    <s v=" "/>
    <s v=""/>
    <s v=" "/>
  </r>
  <r>
    <n v="243200"/>
    <s v="Región del Libertador General Bernardo O’Higgins"/>
    <n v="2018"/>
    <s v="Noviembre"/>
    <n v="54"/>
    <x v="0"/>
    <x v="0"/>
    <x v="4"/>
    <s v="Si"/>
    <s v=" "/>
    <s v="Estatal"/>
    <s v="Si"/>
    <s v="Si"/>
    <s v="Administración pública"/>
    <s v="Completa"/>
  </r>
  <r>
    <n v="266928"/>
    <s v="Región Metropolitana"/>
    <n v="2018"/>
    <s v="Noviembre"/>
    <n v="38"/>
    <x v="0"/>
    <x v="1"/>
    <x v="1"/>
    <s v="Si"/>
    <s v=" "/>
    <s v="Privada"/>
    <s v="Si"/>
    <s v="Si"/>
    <s v="Industria Manufacturera"/>
    <s v="Completa"/>
  </r>
  <r>
    <n v="256250"/>
    <s v="Región del Libertador General Bernardo O’Higgins"/>
    <n v="2018"/>
    <s v="Septiembre"/>
    <n v="16"/>
    <x v="2"/>
    <x v="1"/>
    <x v="4"/>
    <s v="No"/>
    <s v="No"/>
    <s v=" "/>
    <s v=" "/>
    <s v=" "/>
    <s v=""/>
    <s v=" "/>
  </r>
  <r>
    <n v="258417"/>
    <s v="Región Metropolitana"/>
    <n v="2018"/>
    <s v="Octubre"/>
    <n v="26"/>
    <x v="2"/>
    <x v="0"/>
    <x v="2"/>
    <s v="No"/>
    <s v="No"/>
    <s v=" "/>
    <s v=" "/>
    <s v=" "/>
    <s v=""/>
    <s v=" "/>
  </r>
  <r>
    <n v="258127"/>
    <s v="Región de Atacama"/>
    <n v="2018"/>
    <s v="Octubre"/>
    <n v="30"/>
    <x v="2"/>
    <x v="1"/>
    <x v="1"/>
    <s v="Si"/>
    <s v=" "/>
    <s v=" "/>
    <s v=" "/>
    <s v=" "/>
    <s v="Comercio"/>
    <s v="Completa"/>
  </r>
  <r>
    <n v="269789"/>
    <s v="Región de Valparaíso"/>
    <n v="2018"/>
    <s v="Octubre"/>
    <n v="49"/>
    <x v="0"/>
    <x v="0"/>
    <x v="4"/>
    <s v="Si"/>
    <s v=" "/>
    <s v=" "/>
    <s v=" "/>
    <s v=" "/>
    <s v="Construcción"/>
    <s v="Completa"/>
  </r>
  <r>
    <n v="262493"/>
    <s v="Región de Valparaíso"/>
    <n v="2018"/>
    <s v="Septiembre"/>
    <n v="27"/>
    <x v="2"/>
    <x v="0"/>
    <x v="10"/>
    <s v="Si"/>
    <s v=" "/>
    <s v="Privada"/>
    <s v="Si"/>
    <s v="Si"/>
    <s v="Actividades profesionales, científicas y técnicas"/>
    <s v="Completa"/>
  </r>
  <r>
    <n v="250998"/>
    <s v="Región Metropolitana"/>
    <n v="2018"/>
    <s v="Septiembre"/>
    <n v="46"/>
    <x v="2"/>
    <x v="1"/>
    <x v="1"/>
    <s v="Si"/>
    <s v=" "/>
    <s v="Privada"/>
    <s v="Si"/>
    <s v="Si"/>
    <s v="Comercio"/>
    <s v="Completa"/>
  </r>
  <r>
    <n v="272934"/>
    <s v="Región de Valparaíso"/>
    <n v="2018"/>
    <s v="Septiembre"/>
    <n v="69"/>
    <x v="0"/>
    <x v="1"/>
    <x v="0"/>
    <s v="No"/>
    <s v="No"/>
    <s v=" "/>
    <s v=" "/>
    <s v=" "/>
    <s v=""/>
    <s v=" "/>
  </r>
  <r>
    <n v="274494"/>
    <s v="Región del Maule"/>
    <n v="2018"/>
    <s v="Octubre"/>
    <n v="61"/>
    <x v="0"/>
    <x v="0"/>
    <x v="0"/>
    <s v="Si"/>
    <s v=" "/>
    <s v="Privada"/>
    <s v="Si"/>
    <s v="Si"/>
    <s v="Explotación de minas y canteras"/>
    <s v="Completa"/>
  </r>
  <r>
    <n v="271779"/>
    <s v="Región del Maule"/>
    <n v="2018"/>
    <s v="Noviembre"/>
    <n v="19"/>
    <x v="8"/>
    <x v="1"/>
    <x v="2"/>
    <s v="No"/>
    <s v="No"/>
    <s v=" "/>
    <s v=" "/>
    <s v=" "/>
    <s v=""/>
    <s v=" "/>
  </r>
  <r>
    <n v="273479"/>
    <s v="Región del Biobío"/>
    <n v="2018"/>
    <s v="Septiembre"/>
    <n v="8"/>
    <x v="2"/>
    <x v="1"/>
    <x v="0"/>
    <s v=" "/>
    <s v=" "/>
    <s v=" "/>
    <s v=" "/>
    <s v=" "/>
    <s v=""/>
    <s v=" "/>
  </r>
  <r>
    <n v="253878"/>
    <s v="Región de Arica y Parinacota"/>
    <n v="2018"/>
    <s v="Noviembre"/>
    <n v="34"/>
    <x v="0"/>
    <x v="0"/>
    <x v="2"/>
    <s v="Si"/>
    <s v=" "/>
    <s v="Privada"/>
    <s v="Si"/>
    <s v="Si"/>
    <s v="Administración pública"/>
    <s v="Completa"/>
  </r>
  <r>
    <n v="258372"/>
    <s v="Región Metropolitana"/>
    <n v="2018"/>
    <s v="Octubre"/>
    <n v="10"/>
    <x v="4"/>
    <x v="1"/>
    <x v="0"/>
    <s v=" "/>
    <s v=" "/>
    <s v=" "/>
    <s v=" "/>
    <s v=" "/>
    <s v=""/>
    <s v=" "/>
  </r>
  <r>
    <n v="237989"/>
    <s v="Región del Biobío"/>
    <n v="2018"/>
    <s v="Noviembre"/>
    <n v="26"/>
    <x v="2"/>
    <x v="0"/>
    <x v="0"/>
    <s v="Si"/>
    <s v=" "/>
    <s v=" "/>
    <s v=" "/>
    <s v=" "/>
    <s v="Agricultura, silvicultura y pesca"/>
    <s v="Parcial"/>
  </r>
  <r>
    <n v="244725"/>
    <s v="Región Metropolitana"/>
    <n v="2018"/>
    <s v="Noviembre"/>
    <n v="66"/>
    <x v="3"/>
    <x v="1"/>
    <x v="8"/>
    <s v="No"/>
    <s v="No"/>
    <s v=" "/>
    <s v=" "/>
    <s v=" "/>
    <s v=""/>
    <s v=" "/>
  </r>
  <r>
    <n v="250192"/>
    <s v="Región del Libertador General Bernardo O’Higgins"/>
    <n v="2018"/>
    <s v="Septiembre"/>
    <n v="59"/>
    <x v="0"/>
    <x v="1"/>
    <x v="7"/>
    <s v="Si"/>
    <s v=" "/>
    <s v="Estatal"/>
    <s v="Si"/>
    <s v="Si"/>
    <s v="Servicios sociales y relacionados con la salud humana"/>
    <s v="Completa"/>
  </r>
  <r>
    <n v="278332"/>
    <s v="Región de Valparaíso"/>
    <n v="2018"/>
    <s v="Noviembre"/>
    <n v="54"/>
    <x v="2"/>
    <x v="1"/>
    <x v="7"/>
    <s v="Si"/>
    <s v=" "/>
    <s v="Privada"/>
    <s v="Si"/>
    <s v="Si"/>
    <s v="Comercio"/>
    <s v="Completa"/>
  </r>
  <r>
    <n v="246991"/>
    <s v="Región Metropolitana"/>
    <n v="2018"/>
    <s v="Octubre"/>
    <n v="20"/>
    <x v="2"/>
    <x v="0"/>
    <x v="2"/>
    <s v="No"/>
    <s v="No"/>
    <s v=" "/>
    <s v=" "/>
    <s v=" "/>
    <s v=""/>
    <s v=" "/>
  </r>
  <r>
    <n v="232661"/>
    <s v="Región de Los Lagos"/>
    <n v="2018"/>
    <s v="Noviembre"/>
    <n v="31"/>
    <x v="1"/>
    <x v="0"/>
    <x v="7"/>
    <s v="Si"/>
    <s v=" "/>
    <s v="Privada"/>
    <s v="Si"/>
    <s v="Si"/>
    <s v="Agricultura, silvicultura y pesca"/>
    <s v="Completa"/>
  </r>
  <r>
    <n v="261274"/>
    <s v="Región del Biobío"/>
    <n v="2018"/>
    <s v="Septiembre"/>
    <n v="48"/>
    <x v="0"/>
    <x v="0"/>
    <x v="4"/>
    <s v="Si"/>
    <s v=" "/>
    <s v="Privada"/>
    <s v="Si"/>
    <s v="Si"/>
    <s v="Transporte y almacenamiento"/>
    <s v="Completa"/>
  </r>
  <r>
    <n v="256389"/>
    <s v="Región del Biobío"/>
    <n v="2018"/>
    <s v="Septiembre"/>
    <n v="78"/>
    <x v="0"/>
    <x v="0"/>
    <x v="4"/>
    <s v="No"/>
    <s v="No"/>
    <s v=" "/>
    <s v=" "/>
    <s v=" "/>
    <s v=""/>
    <s v=" "/>
  </r>
  <r>
    <n v="240060"/>
    <s v="Región de Arica y Parinacota"/>
    <n v="2018"/>
    <s v="Septiembre"/>
    <n v="15"/>
    <x v="2"/>
    <x v="1"/>
    <x v="1"/>
    <s v="No"/>
    <s v="No"/>
    <s v=" "/>
    <s v=" "/>
    <s v=" "/>
    <s v=""/>
    <s v=" "/>
  </r>
  <r>
    <n v="249812"/>
    <s v="Región de Arica y Parinacota"/>
    <n v="2018"/>
    <s v="Noviembre"/>
    <n v="64"/>
    <x v="3"/>
    <x v="1"/>
    <x v="1"/>
    <s v="No"/>
    <s v="No"/>
    <s v=" "/>
    <s v=" "/>
    <s v=" "/>
    <s v=""/>
    <s v=" "/>
  </r>
  <r>
    <n v="241271"/>
    <s v="Región del Libertador General Bernardo O’Higgins"/>
    <n v="2018"/>
    <s v="Octubre"/>
    <n v="11"/>
    <x v="2"/>
    <x v="0"/>
    <x v="0"/>
    <s v=" "/>
    <s v=" "/>
    <s v=" "/>
    <s v=" "/>
    <s v=" "/>
    <s v=""/>
    <s v=" "/>
  </r>
  <r>
    <n v="268288"/>
    <s v="Región de Arica y Parinacota"/>
    <n v="2018"/>
    <s v="Septiembre"/>
    <n v="55"/>
    <x v="0"/>
    <x v="1"/>
    <x v="7"/>
    <s v="No"/>
    <s v="No"/>
    <s v=" "/>
    <s v=" "/>
    <s v=" "/>
    <s v=""/>
    <s v=" "/>
  </r>
  <r>
    <n v="228318"/>
    <s v="Región de Arica y Parinacota"/>
    <n v="2018"/>
    <s v="Noviembre"/>
    <n v="21"/>
    <x v="2"/>
    <x v="0"/>
    <x v="10"/>
    <s v="Si"/>
    <s v=" "/>
    <s v="Privada"/>
    <s v="No"/>
    <s v="No"/>
    <s v="Agricultura, silvicultura y pesca"/>
    <s v="Completa"/>
  </r>
  <r>
    <n v="261816"/>
    <s v="Región del Biobío"/>
    <n v="2018"/>
    <s v="Septiembre"/>
    <n v="24"/>
    <x v="2"/>
    <x v="0"/>
    <x v="4"/>
    <s v="Si"/>
    <s v=" "/>
    <s v=" "/>
    <s v=" "/>
    <s v=" "/>
    <s v="Agricultura, silvicultura y pesca"/>
    <s v="Completa"/>
  </r>
  <r>
    <n v="252949"/>
    <s v="Región de Valparaíso"/>
    <n v="2018"/>
    <s v="Octubre"/>
    <n v="68"/>
    <x v="3"/>
    <x v="1"/>
    <x v="1"/>
    <s v="No"/>
    <s v="No"/>
    <s v=" "/>
    <s v=" "/>
    <s v=" "/>
    <s v=""/>
    <s v=" "/>
  </r>
  <r>
    <n v="255645"/>
    <s v="Región de Atacama"/>
    <n v="2018"/>
    <s v="Septiembre"/>
    <n v="58"/>
    <x v="0"/>
    <x v="0"/>
    <x v="4"/>
    <s v="No"/>
    <s v="No"/>
    <s v=" "/>
    <s v=" "/>
    <s v=" "/>
    <s v=""/>
    <s v=" "/>
  </r>
  <r>
    <n v="275041"/>
    <s v="Región de Coquimbo"/>
    <n v="2018"/>
    <s v="Octubre"/>
    <n v="75"/>
    <x v="0"/>
    <x v="0"/>
    <x v="8"/>
    <s v="No"/>
    <s v="No"/>
    <s v=" "/>
    <s v=" "/>
    <s v=" "/>
    <s v=""/>
    <s v=" "/>
  </r>
  <r>
    <n v="277534"/>
    <s v="Región de Aysén del General Carlos Ibáñez del Campo"/>
    <n v="2018"/>
    <s v="Noviembre"/>
    <n v="12"/>
    <x v="2"/>
    <x v="1"/>
    <x v="0"/>
    <s v=" "/>
    <s v=" "/>
    <s v=" "/>
    <s v=" "/>
    <s v=" "/>
    <s v=""/>
    <s v=" "/>
  </r>
  <r>
    <n v="265385"/>
    <s v="Región de Coquimbo"/>
    <n v="2018"/>
    <s v="Octubre"/>
    <n v="29"/>
    <x v="2"/>
    <x v="0"/>
    <x v="2"/>
    <s v="Si"/>
    <s v=" "/>
    <s v="Privada"/>
    <s v="Si"/>
    <s v="Si"/>
    <s v="Construcción"/>
    <s v="Completa"/>
  </r>
  <r>
    <n v="254300"/>
    <s v="Región del Biobío"/>
    <n v="2018"/>
    <s v="Noviembre"/>
    <n v="73"/>
    <x v="3"/>
    <x v="1"/>
    <x v="0"/>
    <s v="No"/>
    <s v="No"/>
    <s v=" "/>
    <s v=" "/>
    <s v=" "/>
    <s v=""/>
    <s v=" "/>
  </r>
  <r>
    <n v="258301"/>
    <s v="Región Metropolitana"/>
    <n v="2018"/>
    <s v="Octubre"/>
    <n v="28"/>
    <x v="2"/>
    <x v="1"/>
    <x v="12"/>
    <s v="Si"/>
    <s v=" "/>
    <s v="Estatal"/>
    <s v="No"/>
    <s v="Si"/>
    <s v="Enseñanza"/>
    <s v="Completa"/>
  </r>
  <r>
    <n v="262280"/>
    <s v="Región Metropolitana"/>
    <n v="2018"/>
    <s v="Septiembre"/>
    <n v="66"/>
    <x v="9"/>
    <x v="1"/>
    <x v="4"/>
    <s v="No"/>
    <s v="No"/>
    <s v=" "/>
    <s v=" "/>
    <s v=" "/>
    <s v=""/>
    <s v=" "/>
  </r>
  <r>
    <n v="240665"/>
    <s v="Región del Maule"/>
    <n v="2018"/>
    <s v="Septiembre"/>
    <n v="2"/>
    <x v="2"/>
    <x v="1"/>
    <x v="6"/>
    <s v=" "/>
    <s v=" "/>
    <s v=" "/>
    <s v=" "/>
    <s v=" "/>
    <s v=""/>
    <s v=" "/>
  </r>
  <r>
    <n v="232500"/>
    <s v="Región de Valparaíso"/>
    <n v="2018"/>
    <s v="Noviembre"/>
    <n v="38"/>
    <x v="0"/>
    <x v="0"/>
    <x v="4"/>
    <s v="Si"/>
    <s v=" "/>
    <s v="Privada"/>
    <s v="Si"/>
    <s v="Si"/>
    <s v="Construcción"/>
    <s v="Completa"/>
  </r>
  <r>
    <n v="261374"/>
    <s v="Región de Valparaíso"/>
    <n v="2018"/>
    <s v="Septiembre"/>
    <n v="6"/>
    <x v="2"/>
    <x v="0"/>
    <x v="0"/>
    <s v=" "/>
    <s v=" "/>
    <s v=" "/>
    <s v=" "/>
    <s v=" "/>
    <s v=""/>
    <s v=" "/>
  </r>
  <r>
    <n v="270130"/>
    <s v="Región de Los Ríos"/>
    <n v="2018"/>
    <s v="Octubre"/>
    <n v="10"/>
    <x v="2"/>
    <x v="0"/>
    <x v="0"/>
    <s v=" "/>
    <s v=" "/>
    <s v=" "/>
    <s v=" "/>
    <s v=" "/>
    <s v=""/>
    <s v=" "/>
  </r>
  <r>
    <n v="262787"/>
    <s v="Región de Los Lagos"/>
    <n v="2018"/>
    <s v="Octubre"/>
    <n v="18"/>
    <x v="2"/>
    <x v="0"/>
    <x v="0"/>
    <s v="No"/>
    <s v="No"/>
    <s v=" "/>
    <s v=" "/>
    <s v=" "/>
    <s v=""/>
    <s v=" "/>
  </r>
  <r>
    <n v="267009"/>
    <s v="Región de Antofagasta"/>
    <n v="2018"/>
    <s v="Noviembre"/>
    <n v="58"/>
    <x v="0"/>
    <x v="0"/>
    <x v="7"/>
    <s v="Si"/>
    <s v=" "/>
    <s v="Privada"/>
    <s v="Si"/>
    <s v="Si"/>
    <s v="Explotación de minas y canteras"/>
    <s v="Completa"/>
  </r>
  <r>
    <n v="270296"/>
    <s v="Región de Tarapacá"/>
    <n v="2018"/>
    <s v="Octubre"/>
    <n v="53"/>
    <x v="0"/>
    <x v="0"/>
    <x v="1"/>
    <s v="No"/>
    <s v="No"/>
    <s v=" "/>
    <s v=" "/>
    <s v=" "/>
    <s v=""/>
    <s v=" "/>
  </r>
  <r>
    <n v="275481"/>
    <s v="Región Metropolitana"/>
    <n v="2018"/>
    <s v="Octubre"/>
    <n v="38"/>
    <x v="0"/>
    <x v="1"/>
    <x v="4"/>
    <s v="No"/>
    <s v="No"/>
    <s v=" "/>
    <s v=" "/>
    <s v=" "/>
    <s v=""/>
    <s v=" "/>
  </r>
  <r>
    <n v="271019"/>
    <s v="Región del Libertador General Bernardo O’Higgins"/>
    <n v="2018"/>
    <s v="Noviembre"/>
    <n v="6"/>
    <x v="2"/>
    <x v="0"/>
    <x v="3"/>
    <s v=" "/>
    <s v=" "/>
    <s v=" "/>
    <s v=" "/>
    <s v=" "/>
    <s v=""/>
    <s v=" "/>
  </r>
  <r>
    <n v="271406"/>
    <s v="Región Metropolitana"/>
    <n v="2018"/>
    <s v="Noviembre"/>
    <n v="9"/>
    <x v="2"/>
    <x v="0"/>
    <x v="0"/>
    <s v=" "/>
    <s v=" "/>
    <s v=" "/>
    <s v=" "/>
    <s v=" "/>
    <s v=""/>
    <s v=" "/>
  </r>
  <r>
    <n v="252115"/>
    <s v="Región Metropolitana"/>
    <n v="2018"/>
    <s v="Octubre"/>
    <n v="12"/>
    <x v="2"/>
    <x v="1"/>
    <x v="0"/>
    <s v=" "/>
    <s v=" "/>
    <s v=" "/>
    <s v=" "/>
    <s v=" "/>
    <s v=""/>
    <s v=" "/>
  </r>
  <r>
    <n v="255572"/>
    <s v="Región del Libertador General Bernardo O’Higgins"/>
    <n v="2018"/>
    <s v="Septiembre"/>
    <n v="52"/>
    <x v="3"/>
    <x v="1"/>
    <x v="0"/>
    <s v="No"/>
    <s v="Si"/>
    <s v="Privada"/>
    <s v="Si"/>
    <s v="Si"/>
    <s v="Industria Manufacturera"/>
    <s v="Completa"/>
  </r>
  <r>
    <n v="248316"/>
    <s v="Región de La Araucanía"/>
    <n v="2018"/>
    <s v="Octubre"/>
    <n v="46"/>
    <x v="2"/>
    <x v="1"/>
    <x v="7"/>
    <s v="Si"/>
    <s v=" "/>
    <s v="Estatal"/>
    <s v="Si"/>
    <s v="Si"/>
    <s v="Servicios sociales y relacionados con la salud humana"/>
    <s v="Completa"/>
  </r>
  <r>
    <n v="230777"/>
    <s v="Región del Maule"/>
    <n v="2018"/>
    <s v="Octubre"/>
    <n v="57"/>
    <x v="0"/>
    <x v="0"/>
    <x v="0"/>
    <s v="Si"/>
    <s v=" "/>
    <s v=" "/>
    <s v=" "/>
    <s v=" "/>
    <s v="Agricultura, silvicultura y pesca"/>
    <s v="Completa"/>
  </r>
  <r>
    <n v="245437"/>
    <s v="Región Metropolitana"/>
    <n v="2018"/>
    <s v="Septiembre"/>
    <n v="25"/>
    <x v="2"/>
    <x v="1"/>
    <x v="4"/>
    <s v="No"/>
    <s v="No"/>
    <s v=" "/>
    <s v=" "/>
    <s v=" "/>
    <s v=""/>
    <s v=" "/>
  </r>
  <r>
    <n v="255575"/>
    <s v="Región del Libertador General Bernardo O’Higgins"/>
    <n v="2018"/>
    <s v="Septiembre"/>
    <n v="53"/>
    <x v="0"/>
    <x v="0"/>
    <x v="0"/>
    <s v="Si"/>
    <s v=" "/>
    <s v=" "/>
    <s v=" "/>
    <s v=" "/>
    <s v="Industria Manufacturera"/>
    <s v="Parcial"/>
  </r>
  <r>
    <n v="267825"/>
    <s v="Región de Aysén del General Carlos Ibáñez del Campo"/>
    <n v="2018"/>
    <s v="Septiembre"/>
    <n v="58"/>
    <x v="0"/>
    <x v="0"/>
    <x v="4"/>
    <s v="No"/>
    <s v="No"/>
    <s v=" "/>
    <s v=" "/>
    <s v=" "/>
    <s v=""/>
    <s v=" "/>
  </r>
  <r>
    <n v="241931"/>
    <s v="Región del Libertador General Bernardo O’Higgins"/>
    <n v="2018"/>
    <s v="Octubre"/>
    <n v="28"/>
    <x v="0"/>
    <x v="1"/>
    <x v="7"/>
    <s v="No"/>
    <s v="Si"/>
    <s v="Privada"/>
    <s v="Si"/>
    <s v="Si"/>
    <s v="Enseñanza"/>
    <s v="Completa"/>
  </r>
  <r>
    <n v="252386"/>
    <s v="Región de Arica y Parinacota"/>
    <n v="2018"/>
    <s v="Octubre"/>
    <n v="64"/>
    <x v="5"/>
    <x v="0"/>
    <x v="4"/>
    <s v="No"/>
    <s v="No"/>
    <s v=" "/>
    <s v=" "/>
    <s v=" "/>
    <s v=""/>
    <s v=" "/>
  </r>
  <r>
    <n v="248434"/>
    <s v="Región Metropolitana"/>
    <n v="2018"/>
    <s v="Noviembre"/>
    <n v="66"/>
    <x v="0"/>
    <x v="0"/>
    <x v="0"/>
    <s v="Si"/>
    <s v=" "/>
    <s v="Privada"/>
    <s v="Si"/>
    <s v="Si"/>
    <s v="Otras actividades de servicios"/>
    <s v="Completa"/>
  </r>
  <r>
    <n v="247061"/>
    <s v="Región Metropolitana"/>
    <n v="2018"/>
    <s v="Octubre"/>
    <n v="47"/>
    <x v="3"/>
    <x v="1"/>
    <x v="7"/>
    <s v="No"/>
    <s v="No"/>
    <s v=" "/>
    <s v=" "/>
    <s v=" "/>
    <s v=""/>
    <s v=" "/>
  </r>
  <r>
    <n v="274335"/>
    <s v="Región Metropolitana"/>
    <n v="2018"/>
    <s v="Octubre"/>
    <n v="89"/>
    <x v="6"/>
    <x v="1"/>
    <x v="0"/>
    <s v="No"/>
    <s v="No"/>
    <s v=" "/>
    <s v=" "/>
    <s v=" "/>
    <s v=""/>
    <s v=" "/>
  </r>
  <r>
    <n v="275102"/>
    <s v="Región del Libertador General Bernardo O’Higgins"/>
    <n v="2018"/>
    <s v="Octubre"/>
    <n v="27"/>
    <x v="1"/>
    <x v="1"/>
    <x v="4"/>
    <s v="No"/>
    <s v="No"/>
    <s v=" "/>
    <s v=" "/>
    <s v=" "/>
    <s v=""/>
    <s v=" "/>
  </r>
  <r>
    <n v="272540"/>
    <s v="Región del Biobío"/>
    <n v="2018"/>
    <s v="Noviembre"/>
    <n v="29"/>
    <x v="3"/>
    <x v="1"/>
    <x v="4"/>
    <s v="No"/>
    <s v="No"/>
    <s v=" "/>
    <s v=" "/>
    <s v=" "/>
    <s v=""/>
    <s v=" "/>
  </r>
  <r>
    <n v="273477"/>
    <s v="Región del Biobío"/>
    <n v="2018"/>
    <s v="Septiembre"/>
    <n v="85"/>
    <x v="6"/>
    <x v="1"/>
    <x v="8"/>
    <s v="No"/>
    <s v="No"/>
    <s v=" "/>
    <s v=" "/>
    <s v=" "/>
    <s v=""/>
    <s v=" "/>
  </r>
  <r>
    <n v="261260"/>
    <s v="Región de Coquimbo"/>
    <n v="2018"/>
    <s v="Septiembre"/>
    <n v="65"/>
    <x v="0"/>
    <x v="1"/>
    <x v="2"/>
    <s v="No"/>
    <s v="No"/>
    <s v=" "/>
    <s v=" "/>
    <s v=" "/>
    <s v=""/>
    <s v=" "/>
  </r>
  <r>
    <n v="269661"/>
    <s v="Región de La Araucanía"/>
    <n v="2018"/>
    <s v="Octubre"/>
    <n v="61"/>
    <x v="0"/>
    <x v="0"/>
    <x v="0"/>
    <s v="Si"/>
    <s v=" "/>
    <s v="Privada"/>
    <s v="Si"/>
    <s v="Si"/>
    <s v="Administración pública"/>
    <s v="Parcial"/>
  </r>
  <r>
    <n v="273633"/>
    <s v="Región de Valparaíso"/>
    <n v="2018"/>
    <s v="Septiembre"/>
    <n v="30"/>
    <x v="2"/>
    <x v="1"/>
    <x v="2"/>
    <s v="No"/>
    <s v="No"/>
    <s v=" "/>
    <s v=" "/>
    <s v=" "/>
    <s v=""/>
    <s v=" "/>
  </r>
  <r>
    <n v="271999"/>
    <s v="Región de Tarapacá"/>
    <n v="2018"/>
    <s v="Noviembre"/>
    <n v="19"/>
    <x v="2"/>
    <x v="0"/>
    <x v="4"/>
    <s v="No"/>
    <s v="No"/>
    <s v=" "/>
    <s v=" "/>
    <s v=" "/>
    <s v=""/>
    <s v=" "/>
  </r>
  <r>
    <n v="274212"/>
    <s v="Región del Biobío"/>
    <n v="2018"/>
    <s v="Septiembre"/>
    <n v="33"/>
    <x v="2"/>
    <x v="1"/>
    <x v="4"/>
    <s v="Si"/>
    <s v=" "/>
    <s v="Estatal"/>
    <s v="Si"/>
    <s v="Si"/>
    <s v="Administración pública"/>
    <s v="Completa"/>
  </r>
  <r>
    <n v="261880"/>
    <s v="Región del Biobío"/>
    <n v="2018"/>
    <s v="Septiembre"/>
    <n v="60"/>
    <x v="0"/>
    <x v="0"/>
    <x v="2"/>
    <s v="Si"/>
    <s v=" "/>
    <s v=" "/>
    <s v=" "/>
    <s v=" "/>
    <s v="Servicios sociales y relacionados con la salud humana"/>
    <s v="Completa"/>
  </r>
  <r>
    <n v="256715"/>
    <s v="Región del Libertador General Bernardo O’Higgins"/>
    <n v="2018"/>
    <s v="Septiembre"/>
    <n v="28"/>
    <x v="0"/>
    <x v="0"/>
    <x v="4"/>
    <s v="Si"/>
    <s v=" "/>
    <s v="Privada"/>
    <s v="Si"/>
    <s v="Si"/>
    <s v="Administración pública"/>
    <s v="Completa"/>
  </r>
  <r>
    <n v="253339"/>
    <s v="Región Metropolitana"/>
    <n v="2018"/>
    <s v="Octubre"/>
    <n v="47"/>
    <x v="1"/>
    <x v="1"/>
    <x v="0"/>
    <s v="No"/>
    <s v="No"/>
    <s v=" "/>
    <s v=" "/>
    <s v=" "/>
    <s v=""/>
    <s v=" "/>
  </r>
  <r>
    <n v="230680"/>
    <s v="Región del Biobío"/>
    <n v="2018"/>
    <s v="Octubre"/>
    <n v="15"/>
    <x v="2"/>
    <x v="0"/>
    <x v="1"/>
    <s v="No"/>
    <s v="No"/>
    <s v=" "/>
    <s v=" "/>
    <s v=" "/>
    <s v=""/>
    <s v=" "/>
  </r>
  <r>
    <n v="249472"/>
    <s v="Región Metropolitana"/>
    <n v="2018"/>
    <s v="Noviembre"/>
    <n v="6"/>
    <x v="2"/>
    <x v="0"/>
    <x v="0"/>
    <s v=" "/>
    <s v=" "/>
    <s v=" "/>
    <s v=" "/>
    <s v=" "/>
    <s v=""/>
    <s v=" "/>
  </r>
  <r>
    <n v="256121"/>
    <s v="Región de Valparaíso"/>
    <n v="2018"/>
    <s v="Septiembre"/>
    <n v="68"/>
    <x v="3"/>
    <x v="1"/>
    <x v="4"/>
    <s v="No"/>
    <s v="No"/>
    <s v=" "/>
    <s v=" "/>
    <s v=" "/>
    <s v=""/>
    <s v=" "/>
  </r>
  <r>
    <n v="270204"/>
    <s v="Región de Valparaíso"/>
    <n v="2018"/>
    <s v="Octubre"/>
    <n v="47"/>
    <x v="1"/>
    <x v="0"/>
    <x v="1"/>
    <s v="Si"/>
    <s v=" "/>
    <s v="Privada"/>
    <s v="Si"/>
    <s v="Si"/>
    <s v="Alojamiento y servicios de comida"/>
    <s v="Completa"/>
  </r>
  <r>
    <n v="247302"/>
    <s v="Región de La Araucanía"/>
    <n v="2018"/>
    <s v="Octubre"/>
    <n v="73"/>
    <x v="0"/>
    <x v="0"/>
    <x v="0"/>
    <s v="No"/>
    <s v="No"/>
    <s v=" "/>
    <s v=" "/>
    <s v=" "/>
    <s v=""/>
    <s v=" "/>
  </r>
  <r>
    <n v="261070"/>
    <s v="Región Metropolitana"/>
    <n v="2018"/>
    <s v="Septiembre"/>
    <n v="21"/>
    <x v="2"/>
    <x v="0"/>
    <x v="4"/>
    <s v="No"/>
    <s v="No"/>
    <s v=" "/>
    <s v=" "/>
    <s v=" "/>
    <s v=""/>
    <s v=" "/>
  </r>
  <r>
    <n v="261679"/>
    <s v="Región del Libertador General Bernardo O’Higgins"/>
    <n v="2018"/>
    <s v="Septiembre"/>
    <n v="45"/>
    <x v="2"/>
    <x v="1"/>
    <x v="10"/>
    <s v="Si"/>
    <s v=" "/>
    <s v="Estatal"/>
    <s v="Si"/>
    <s v="Si"/>
    <s v="Explotación de minas y canteras"/>
    <s v="Completa"/>
  </r>
  <r>
    <n v="260257"/>
    <s v="Región Metropolitana"/>
    <n v="2018"/>
    <s v="Noviembre"/>
    <n v="19"/>
    <x v="2"/>
    <x v="0"/>
    <x v="2"/>
    <s v="No"/>
    <s v="No"/>
    <s v=" "/>
    <s v=" "/>
    <s v=" "/>
    <s v=""/>
    <s v=" "/>
  </r>
  <r>
    <n v="253618"/>
    <s v="Región de Antofagasta"/>
    <n v="2018"/>
    <s v="Octubre"/>
    <n v="41"/>
    <x v="1"/>
    <x v="1"/>
    <x v="2"/>
    <s v="Si"/>
    <s v=" "/>
    <s v="Privada"/>
    <s v="Si"/>
    <s v="Si"/>
    <s v="Actividades financieras y de seguros"/>
    <s v="Completa"/>
  </r>
  <r>
    <n v="254575"/>
    <s v="Región Metropolitana"/>
    <n v="2018"/>
    <s v="Noviembre"/>
    <n v="19"/>
    <x v="2"/>
    <x v="0"/>
    <x v="4"/>
    <s v="No"/>
    <s v="No"/>
    <s v=" "/>
    <s v=" "/>
    <s v=" "/>
    <s v=""/>
    <s v=" "/>
  </r>
  <r>
    <n v="249982"/>
    <s v="Región del Biobío"/>
    <n v="2018"/>
    <s v="Noviembre"/>
    <n v="11"/>
    <x v="2"/>
    <x v="1"/>
    <x v="0"/>
    <s v=" "/>
    <s v=" "/>
    <s v=" "/>
    <s v=" "/>
    <s v=" "/>
    <s v=""/>
    <s v=" "/>
  </r>
  <r>
    <n v="260339"/>
    <s v="Región del Biobío"/>
    <n v="2018"/>
    <s v="Noviembre"/>
    <n v="50"/>
    <x v="0"/>
    <x v="1"/>
    <x v="1"/>
    <s v="Si"/>
    <s v=" "/>
    <s v="Privada"/>
    <s v="Si"/>
    <s v="Si"/>
    <s v="Actividades financieras y de seguros"/>
    <s v="Completa"/>
  </r>
  <r>
    <n v="263759"/>
    <s v="Región de Coquimbo"/>
    <n v="2018"/>
    <s v="Octubre"/>
    <n v="9"/>
    <x v="2"/>
    <x v="0"/>
    <x v="0"/>
    <s v=" "/>
    <s v=" "/>
    <s v=" "/>
    <s v=" "/>
    <s v=" "/>
    <s v=""/>
    <s v=" "/>
  </r>
  <r>
    <n v="237902"/>
    <s v="Región del Maule"/>
    <n v="2018"/>
    <s v="Noviembre"/>
    <n v="53"/>
    <x v="8"/>
    <x v="0"/>
    <x v="0"/>
    <s v="Si"/>
    <s v=" "/>
    <s v="Privada"/>
    <s v="No"/>
    <s v="No"/>
    <s v="Agricultura, silvicultura y pesca"/>
    <s v="Completa"/>
  </r>
  <r>
    <n v="242143"/>
    <s v="Región del Biobío"/>
    <n v="2018"/>
    <s v="Octubre"/>
    <n v="61"/>
    <x v="0"/>
    <x v="0"/>
    <x v="4"/>
    <s v="Si"/>
    <s v=" "/>
    <s v="Privada"/>
    <s v="Si"/>
    <s v="Si"/>
    <s v="Agricultura, silvicultura y pesca"/>
    <s v="Completa"/>
  </r>
  <r>
    <n v="237373"/>
    <s v="Región del Biobío"/>
    <n v="2018"/>
    <s v="Octubre"/>
    <n v="59"/>
    <x v="0"/>
    <x v="0"/>
    <x v="1"/>
    <s v="No"/>
    <s v="No"/>
    <s v=" "/>
    <s v=" "/>
    <s v=" "/>
    <s v=""/>
    <s v=" "/>
  </r>
  <r>
    <n v="254279"/>
    <s v="Región del Biobío"/>
    <n v="2018"/>
    <s v="Noviembre"/>
    <n v="71"/>
    <x v="0"/>
    <x v="0"/>
    <x v="8"/>
    <s v="No"/>
    <s v="No"/>
    <s v=" "/>
    <s v=" "/>
    <s v=" "/>
    <s v=""/>
    <s v=" "/>
  </r>
  <r>
    <n v="262613"/>
    <s v="Región del Biobío"/>
    <n v="2018"/>
    <s v="Septiembre"/>
    <n v="66"/>
    <x v="0"/>
    <x v="1"/>
    <x v="2"/>
    <s v="No"/>
    <s v="No"/>
    <s v=" "/>
    <s v=" "/>
    <s v=" "/>
    <s v=""/>
    <s v=" "/>
  </r>
  <r>
    <n v="278547"/>
    <s v="Región Metropolitana"/>
    <n v="2018"/>
    <s v="Noviembre"/>
    <n v="25"/>
    <x v="0"/>
    <x v="1"/>
    <x v="2"/>
    <s v="No"/>
    <s v="No"/>
    <s v=" "/>
    <s v=" "/>
    <s v=" "/>
    <s v=""/>
    <s v=" "/>
  </r>
  <r>
    <n v="275451"/>
    <s v="Región de Aysén del General Carlos Ibáñez del Campo"/>
    <n v="2018"/>
    <s v="Octubre"/>
    <n v="50"/>
    <x v="2"/>
    <x v="0"/>
    <x v="0"/>
    <s v="No"/>
    <s v="Si"/>
    <s v="Privada"/>
    <s v="Si"/>
    <s v="Si"/>
    <s v="Comercio"/>
    <s v="Completa"/>
  </r>
  <r>
    <n v="269654"/>
    <s v="Región del Libertador General Bernardo O’Higgins"/>
    <n v="2018"/>
    <s v="Octubre"/>
    <n v="61"/>
    <x v="0"/>
    <x v="1"/>
    <x v="1"/>
    <s v="No"/>
    <s v="No"/>
    <s v=" "/>
    <s v=" "/>
    <s v=" "/>
    <s v=""/>
    <s v=" "/>
  </r>
  <r>
    <n v="271368"/>
    <s v="Región de Arica y Parinacota"/>
    <n v="2018"/>
    <s v="Noviembre"/>
    <n v="67"/>
    <x v="0"/>
    <x v="0"/>
    <x v="8"/>
    <s v="No"/>
    <s v="No"/>
    <s v=" "/>
    <s v=" "/>
    <s v=" "/>
    <s v=""/>
    <s v=" "/>
  </r>
  <r>
    <n v="275060"/>
    <s v="Región Metropolitana"/>
    <n v="2018"/>
    <s v="Octubre"/>
    <n v="51"/>
    <x v="0"/>
    <x v="0"/>
    <x v="2"/>
    <s v="Si"/>
    <s v=" "/>
    <s v=" "/>
    <s v=" "/>
    <s v=" "/>
    <s v="Otras actividades de servicios"/>
    <s v="Completa"/>
  </r>
  <r>
    <n v="265595"/>
    <s v="Región Metropolitana"/>
    <n v="2018"/>
    <s v="Noviembre"/>
    <n v="46"/>
    <x v="1"/>
    <x v="1"/>
    <x v="0"/>
    <s v="No"/>
    <s v="No"/>
    <s v=" "/>
    <s v=" "/>
    <s v=" "/>
    <s v=""/>
    <s v=" "/>
  </r>
  <r>
    <n v="245452"/>
    <s v="Región de Valparaíso"/>
    <n v="2018"/>
    <s v="Septiembre"/>
    <n v="56"/>
    <x v="0"/>
    <x v="0"/>
    <x v="2"/>
    <s v="Si"/>
    <s v=" "/>
    <s v=" "/>
    <s v=" "/>
    <s v=" "/>
    <s v="Transporte y almacenamiento"/>
    <s v="Completa"/>
  </r>
  <r>
    <n v="250135"/>
    <s v="Región del Libertador General Bernardo O’Higgins"/>
    <n v="2018"/>
    <s v="Noviembre"/>
    <n v="18"/>
    <x v="4"/>
    <x v="1"/>
    <x v="1"/>
    <s v="No"/>
    <s v="No"/>
    <s v=" "/>
    <s v=" "/>
    <s v=" "/>
    <s v=""/>
    <s v=" "/>
  </r>
  <r>
    <n v="245352"/>
    <s v="Región del Libertador General Bernardo O’Higgins"/>
    <n v="2018"/>
    <s v="Septiembre"/>
    <n v="16"/>
    <x v="2"/>
    <x v="0"/>
    <x v="0"/>
    <s v="No"/>
    <s v="No"/>
    <s v=" "/>
    <s v=" "/>
    <s v=" "/>
    <s v=""/>
    <s v=" "/>
  </r>
  <r>
    <n v="250870"/>
    <s v="Región del Biobío"/>
    <n v="2018"/>
    <s v="Septiembre"/>
    <n v="5"/>
    <x v="2"/>
    <x v="1"/>
    <x v="3"/>
    <s v=" "/>
    <s v=" "/>
    <s v=" "/>
    <s v=" "/>
    <s v=" "/>
    <s v=""/>
    <s v=" "/>
  </r>
  <r>
    <n v="273299"/>
    <s v="Región de Aysén del General Carlos Ibáñez del Campo"/>
    <n v="2018"/>
    <s v="Septiembre"/>
    <n v="11"/>
    <x v="2"/>
    <x v="1"/>
    <x v="0"/>
    <s v=" "/>
    <s v=" "/>
    <s v=" "/>
    <s v=" "/>
    <s v=" "/>
    <s v=""/>
    <s v=" "/>
  </r>
  <r>
    <n v="250205"/>
    <s v="Región Metropolitana"/>
    <n v="2018"/>
    <s v="Septiembre"/>
    <n v="15"/>
    <x v="2"/>
    <x v="1"/>
    <x v="4"/>
    <s v="No"/>
    <s v="No"/>
    <s v=" "/>
    <s v=" "/>
    <s v=" "/>
    <s v=""/>
    <s v=" "/>
  </r>
  <r>
    <n v="228994"/>
    <s v="Región de Coquimbo"/>
    <n v="2018"/>
    <s v="Septiembre"/>
    <n v="57"/>
    <x v="3"/>
    <x v="1"/>
    <x v="4"/>
    <s v="No"/>
    <s v="No"/>
    <s v=" "/>
    <s v=" "/>
    <s v=" "/>
    <s v=""/>
    <s v=" "/>
  </r>
  <r>
    <n v="278421"/>
    <s v="Región de Magallanes y Antártica Chilena"/>
    <n v="2018"/>
    <s v="Noviembre"/>
    <n v="71"/>
    <x v="3"/>
    <x v="1"/>
    <x v="0"/>
    <s v="No"/>
    <s v="No"/>
    <s v=" "/>
    <s v=" "/>
    <s v=" "/>
    <s v=""/>
    <s v=" "/>
  </r>
  <r>
    <n v="275604"/>
    <s v="Región de La Araucanía"/>
    <n v="2018"/>
    <s v="Octubre"/>
    <n v="78"/>
    <x v="0"/>
    <x v="0"/>
    <x v="8"/>
    <s v="No"/>
    <s v="No"/>
    <s v=" "/>
    <s v=" "/>
    <s v=" "/>
    <s v=""/>
    <s v=" "/>
  </r>
  <r>
    <n v="275128"/>
    <s v="Región de La Araucanía"/>
    <n v="2018"/>
    <s v="Octubre"/>
    <n v="30"/>
    <x v="0"/>
    <x v="0"/>
    <x v="4"/>
    <s v="Si"/>
    <s v=" "/>
    <s v="Privada"/>
    <s v="Si"/>
    <s v="Si"/>
    <s v="Comercio"/>
    <s v="Completa"/>
  </r>
  <r>
    <n v="277480"/>
    <s v="Región del Maule"/>
    <n v="2018"/>
    <s v="Noviembre"/>
    <n v="62"/>
    <x v="0"/>
    <x v="0"/>
    <x v="1"/>
    <s v="Si"/>
    <s v=" "/>
    <s v="Privada"/>
    <s v="Si"/>
    <s v="Si"/>
    <s v="Industria Manufacturera"/>
    <s v="Completa"/>
  </r>
  <r>
    <n v="274780"/>
    <s v="Región Metropolitana"/>
    <n v="2018"/>
    <s v="Octubre"/>
    <n v="69"/>
    <x v="0"/>
    <x v="0"/>
    <x v="2"/>
    <s v="Si"/>
    <s v=" "/>
    <s v="Privada"/>
    <s v="No"/>
    <s v="Si"/>
    <s v="Transporte y almacenamiento"/>
    <s v="Completa"/>
  </r>
  <r>
    <n v="245263"/>
    <s v="Región Metropolitana"/>
    <n v="2018"/>
    <s v="Septiembre"/>
    <n v="42"/>
    <x v="2"/>
    <x v="0"/>
    <x v="4"/>
    <s v="Si"/>
    <s v=" "/>
    <s v=" "/>
    <s v=" "/>
    <s v=" "/>
    <s v="Comercio"/>
    <s v="Completa"/>
  </r>
  <r>
    <n v="252365"/>
    <s v="Región de Valparaíso"/>
    <n v="2018"/>
    <s v="Octubre"/>
    <n v="14"/>
    <x v="4"/>
    <x v="0"/>
    <x v="0"/>
    <s v=" "/>
    <s v=" "/>
    <s v=" "/>
    <s v=" "/>
    <s v=" "/>
    <s v=""/>
    <s v=" "/>
  </r>
  <r>
    <n v="274614"/>
    <s v="Región del Maule"/>
    <n v="2018"/>
    <s v="Octubre"/>
    <n v="21"/>
    <x v="2"/>
    <x v="0"/>
    <x v="1"/>
    <s v="Si"/>
    <s v=" "/>
    <s v="Privada"/>
    <s v="No"/>
    <s v="No"/>
    <s v="Comercio"/>
    <s v="Completa"/>
  </r>
  <r>
    <n v="274870"/>
    <s v="Región de Tarapacá"/>
    <n v="2018"/>
    <s v="Octubre"/>
    <n v="38"/>
    <x v="1"/>
    <x v="1"/>
    <x v="2"/>
    <s v="No"/>
    <s v="No"/>
    <s v=" "/>
    <s v=" "/>
    <s v=" "/>
    <s v=""/>
    <s v=" "/>
  </r>
  <r>
    <n v="249457"/>
    <s v="Región Metropolitana"/>
    <n v="2018"/>
    <s v="Noviembre"/>
    <n v="21"/>
    <x v="8"/>
    <x v="1"/>
    <x v="4"/>
    <s v="No"/>
    <s v="No"/>
    <s v=" "/>
    <s v=" "/>
    <s v=" "/>
    <s v=""/>
    <s v=" "/>
  </r>
  <r>
    <n v="273067"/>
    <s v="Región del Biobío"/>
    <n v="2018"/>
    <s v="Septiembre"/>
    <n v="12"/>
    <x v="4"/>
    <x v="0"/>
    <x v="0"/>
    <s v=" "/>
    <s v=" "/>
    <s v=" "/>
    <s v=" "/>
    <s v=" "/>
    <s v=""/>
    <s v=" "/>
  </r>
  <r>
    <n v="254809"/>
    <s v="Región del Biobío"/>
    <n v="2018"/>
    <s v="Noviembre"/>
    <n v="10"/>
    <x v="2"/>
    <x v="0"/>
    <x v="0"/>
    <s v=" "/>
    <s v=" "/>
    <s v=" "/>
    <s v=" "/>
    <s v=" "/>
    <s v=""/>
    <s v=" "/>
  </r>
  <r>
    <n v="252101"/>
    <s v="Región Metropolitana"/>
    <n v="2018"/>
    <s v="Octubre"/>
    <n v="1"/>
    <x v="2"/>
    <x v="1"/>
    <x v="6"/>
    <s v=" "/>
    <s v=" "/>
    <s v=" "/>
    <s v=" "/>
    <s v=" "/>
    <s v=""/>
    <s v=" "/>
  </r>
  <r>
    <n v="217338"/>
    <s v="Región del Maule"/>
    <n v="2018"/>
    <s v="Noviembre"/>
    <n v="74"/>
    <x v="0"/>
    <x v="0"/>
    <x v="0"/>
    <s v="Si"/>
    <s v=" "/>
    <s v=" "/>
    <s v=" "/>
    <s v=" "/>
    <s v="Agricultura, silvicultura y pesca"/>
    <s v="Parcial"/>
  </r>
  <r>
    <n v="236305"/>
    <s v="Región del Maule"/>
    <n v="2018"/>
    <s v="Octubre"/>
    <n v="33"/>
    <x v="0"/>
    <x v="1"/>
    <x v="0"/>
    <s v="No"/>
    <s v="No"/>
    <s v=" "/>
    <s v=" "/>
    <s v=" "/>
    <s v=""/>
    <s v=" "/>
  </r>
  <r>
    <n v="277346"/>
    <s v="Región del Biobío"/>
    <n v="2018"/>
    <s v="Noviembre"/>
    <n v="32"/>
    <x v="0"/>
    <x v="0"/>
    <x v="2"/>
    <s v="Si"/>
    <s v=" "/>
    <s v=" "/>
    <s v=" "/>
    <s v=" "/>
    <s v="Artes, entretenimiento y recreación"/>
    <s v="Completa"/>
  </r>
  <r>
    <n v="260076"/>
    <s v="Región de La Araucanía"/>
    <n v="2018"/>
    <s v="Noviembre"/>
    <n v="43"/>
    <x v="0"/>
    <x v="0"/>
    <x v="2"/>
    <s v="Si"/>
    <s v=" "/>
    <s v="Estatal"/>
    <s v="Si"/>
    <s v="Si"/>
    <s v="Administración pública"/>
    <s v="Completa"/>
  </r>
  <r>
    <n v="266149"/>
    <s v="Región de La Araucanía"/>
    <n v="2018"/>
    <s v="Noviembre"/>
    <n v="25"/>
    <x v="2"/>
    <x v="1"/>
    <x v="1"/>
    <s v="No"/>
    <s v="No"/>
    <s v=" "/>
    <s v=" "/>
    <s v=" "/>
    <s v=""/>
    <s v=" "/>
  </r>
  <r>
    <n v="264050"/>
    <s v="Región del Biobío"/>
    <n v="2018"/>
    <s v="Octubre"/>
    <n v="47"/>
    <x v="0"/>
    <x v="0"/>
    <x v="7"/>
    <s v="Si"/>
    <s v=" "/>
    <s v="Privada"/>
    <s v="Si"/>
    <s v="Si"/>
    <s v="Industria Manufacturera"/>
    <s v="Completa"/>
  </r>
  <r>
    <n v="278525"/>
    <s v="Región de Antofagasta"/>
    <n v="2018"/>
    <s v="Noviembre"/>
    <n v="9"/>
    <x v="4"/>
    <x v="0"/>
    <x v="0"/>
    <s v=" "/>
    <s v=" "/>
    <s v=" "/>
    <s v=" "/>
    <s v=" "/>
    <s v=""/>
    <s v=" "/>
  </r>
  <r>
    <n v="251115"/>
    <s v="Región de Valparaíso"/>
    <n v="2018"/>
    <s v="Septiembre"/>
    <n v="74"/>
    <x v="0"/>
    <x v="0"/>
    <x v="0"/>
    <s v="Si"/>
    <s v=" "/>
    <s v=" "/>
    <s v=" "/>
    <s v=" "/>
    <s v="Agricultura, silvicultura y pesca"/>
    <s v="Parcial"/>
  </r>
  <r>
    <n v="248273"/>
    <s v="Región del Libertador General Bernardo O’Higgins"/>
    <n v="2018"/>
    <s v="Octubre"/>
    <n v="26"/>
    <x v="2"/>
    <x v="1"/>
    <x v="7"/>
    <s v="No"/>
    <s v="No"/>
    <s v=" "/>
    <s v=" "/>
    <s v=" "/>
    <s v=""/>
    <s v=" "/>
  </r>
  <r>
    <n v="267349"/>
    <s v="Región del Libertador General Bernardo O’Higgins"/>
    <n v="2018"/>
    <s v="Septiembre"/>
    <n v="90"/>
    <x v="6"/>
    <x v="1"/>
    <x v="6"/>
    <s v="No"/>
    <s v="No"/>
    <s v=" "/>
    <s v=" "/>
    <s v=" "/>
    <s v=""/>
    <s v=" "/>
  </r>
  <r>
    <n v="250387"/>
    <s v="Región del Biobío"/>
    <n v="2018"/>
    <s v="Septiembre"/>
    <n v="20"/>
    <x v="2"/>
    <x v="0"/>
    <x v="4"/>
    <s v="No"/>
    <s v="No"/>
    <s v=" "/>
    <s v=" "/>
    <s v=" "/>
    <s v=""/>
    <s v=" "/>
  </r>
  <r>
    <n v="253284"/>
    <s v="Región del Biobío"/>
    <n v="2018"/>
    <s v="Octubre"/>
    <n v="3"/>
    <x v="2"/>
    <x v="1"/>
    <x v="6"/>
    <s v=" "/>
    <s v=" "/>
    <s v=" "/>
    <s v=" "/>
    <s v=" "/>
    <s v=""/>
    <s v=" "/>
  </r>
  <r>
    <n v="259319"/>
    <s v="Región del Biobío"/>
    <n v="2018"/>
    <s v="Noviembre"/>
    <n v="46"/>
    <x v="3"/>
    <x v="1"/>
    <x v="4"/>
    <s v="Si"/>
    <s v=" "/>
    <s v="Privada"/>
    <s v="Si"/>
    <s v="Si"/>
    <s v="Comercio"/>
    <s v="Completa"/>
  </r>
  <r>
    <n v="272144"/>
    <s v="Región de Tarapacá"/>
    <n v="2018"/>
    <s v="Noviembre"/>
    <n v="1"/>
    <x v="4"/>
    <x v="1"/>
    <x v="6"/>
    <s v=" "/>
    <s v=" "/>
    <s v=" "/>
    <s v=" "/>
    <s v=" "/>
    <s v=""/>
    <s v=" "/>
  </r>
  <r>
    <n v="269247"/>
    <s v="Región de La Araucanía"/>
    <n v="2018"/>
    <s v="Octubre"/>
    <n v="32"/>
    <x v="2"/>
    <x v="1"/>
    <x v="0"/>
    <s v="No"/>
    <s v="No"/>
    <s v=" "/>
    <s v=" "/>
    <s v=" "/>
    <s v=""/>
    <s v=" "/>
  </r>
  <r>
    <n v="269830"/>
    <s v="Región de Los Lagos"/>
    <n v="2018"/>
    <s v="Octubre"/>
    <n v="16"/>
    <x v="2"/>
    <x v="0"/>
    <x v="1"/>
    <s v="No"/>
    <s v="No"/>
    <s v=" "/>
    <s v=" "/>
    <s v=" "/>
    <s v=""/>
    <s v=" "/>
  </r>
  <r>
    <n v="253861"/>
    <s v="Región de La Araucanía"/>
    <n v="2018"/>
    <s v="Noviembre"/>
    <n v="28"/>
    <x v="2"/>
    <x v="1"/>
    <x v="2"/>
    <s v="Si"/>
    <s v=" "/>
    <s v="Estatal"/>
    <s v="Si"/>
    <s v="Si"/>
    <s v="Servicios sociales y relacionados con la salud humana"/>
    <s v="Completa"/>
  </r>
  <r>
    <n v="261237"/>
    <s v="Región de Coquimbo"/>
    <n v="2018"/>
    <s v="Septiembre"/>
    <n v="72"/>
    <x v="0"/>
    <x v="0"/>
    <x v="0"/>
    <s v="No"/>
    <s v="No"/>
    <s v=" "/>
    <s v=" "/>
    <s v=" "/>
    <s v=""/>
    <s v=" "/>
  </r>
  <r>
    <n v="268058"/>
    <s v="Región del Biobío"/>
    <n v="2018"/>
    <s v="Septiembre"/>
    <n v="42"/>
    <x v="1"/>
    <x v="1"/>
    <x v="2"/>
    <s v="Si"/>
    <s v=" "/>
    <s v="Estatal"/>
    <s v="Si"/>
    <s v="Si"/>
    <s v="Administración pública"/>
    <s v="Completa"/>
  </r>
  <r>
    <n v="271173"/>
    <s v="Región Metropolitana"/>
    <n v="2018"/>
    <s v="Noviembre"/>
    <n v="47"/>
    <x v="3"/>
    <x v="0"/>
    <x v="4"/>
    <s v="Si"/>
    <s v=" "/>
    <s v="Privada"/>
    <s v="Si"/>
    <s v="Si"/>
    <s v="Transporte y almacenamiento"/>
    <s v="Completa"/>
  </r>
  <r>
    <n v="257601"/>
    <s v="Región de La Araucanía"/>
    <n v="2018"/>
    <s v="Octubre"/>
    <n v="24"/>
    <x v="4"/>
    <x v="0"/>
    <x v="2"/>
    <s v="No"/>
    <s v="No"/>
    <s v=" "/>
    <s v=" "/>
    <s v=" "/>
    <s v=""/>
    <s v=" "/>
  </r>
  <r>
    <n v="248596"/>
    <s v="Región Metropolitana"/>
    <n v="2018"/>
    <s v="Noviembre"/>
    <n v="22"/>
    <x v="2"/>
    <x v="1"/>
    <x v="2"/>
    <s v="No"/>
    <s v="No"/>
    <s v=" "/>
    <s v=" "/>
    <s v=" "/>
    <s v=""/>
    <s v=" "/>
  </r>
  <r>
    <n v="260581"/>
    <s v="Región de Los Ríos"/>
    <n v="2018"/>
    <s v="Noviembre"/>
    <n v="31"/>
    <x v="0"/>
    <x v="1"/>
    <x v="4"/>
    <s v="No"/>
    <s v="Si"/>
    <s v="Privada"/>
    <s v="Si"/>
    <s v="Si"/>
    <s v="Enseñanza"/>
    <s v="Completa"/>
  </r>
  <r>
    <n v="257895"/>
    <s v="Región del Biobío"/>
    <n v="2018"/>
    <s v="Octubre"/>
    <n v="44"/>
    <x v="3"/>
    <x v="1"/>
    <x v="7"/>
    <s v="No"/>
    <s v="No"/>
    <s v=" "/>
    <s v=" "/>
    <s v=" "/>
    <s v=""/>
    <s v=" "/>
  </r>
  <r>
    <n v="272394"/>
    <s v="Región Metropolitana"/>
    <n v="2018"/>
    <s v="Noviembre"/>
    <n v="38"/>
    <x v="0"/>
    <x v="1"/>
    <x v="4"/>
    <s v="Si"/>
    <s v=" "/>
    <s v="Hogar particular"/>
    <s v="Si"/>
    <s v="Si"/>
    <s v="Actividades de los hogares en calidad de empleadores"/>
    <s v="Completa"/>
  </r>
  <r>
    <n v="245373"/>
    <s v="Región del Biobío"/>
    <n v="2018"/>
    <s v="Septiembre"/>
    <n v="63"/>
    <x v="0"/>
    <x v="0"/>
    <x v="4"/>
    <s v="No"/>
    <s v="No"/>
    <s v=" "/>
    <s v=" "/>
    <s v=" "/>
    <s v=""/>
    <s v=" "/>
  </r>
  <r>
    <n v="250600"/>
    <s v="Región de Valparaíso"/>
    <n v="2018"/>
    <s v="Septiembre"/>
    <n v="55"/>
    <x v="0"/>
    <x v="1"/>
    <x v="2"/>
    <s v="Si"/>
    <s v=" "/>
    <s v=" "/>
    <s v=" "/>
    <s v=" "/>
    <s v="Comercio"/>
    <s v="Completa"/>
  </r>
  <r>
    <n v="242668"/>
    <s v="Región de La Araucanía"/>
    <n v="2018"/>
    <s v="Octubre"/>
    <n v="21"/>
    <x v="2"/>
    <x v="0"/>
    <x v="4"/>
    <s v="Si"/>
    <s v=" "/>
    <s v="Estatal"/>
    <s v="Si"/>
    <s v="Si"/>
    <s v="Administración pública"/>
    <s v="Completa"/>
  </r>
  <r>
    <n v="247596"/>
    <s v="Región de Arica y Parinacota"/>
    <n v="2018"/>
    <s v="Octubre"/>
    <n v="40"/>
    <x v="2"/>
    <x v="0"/>
    <x v="2"/>
    <s v="Si"/>
    <s v=" "/>
    <s v="Privada"/>
    <s v="Si"/>
    <s v="Si"/>
    <s v="Industria Manufacturera"/>
    <s v="Completa"/>
  </r>
  <r>
    <n v="259069"/>
    <s v="Región de Valparaíso"/>
    <n v="2018"/>
    <s v="Octubre"/>
    <n v="49"/>
    <x v="3"/>
    <x v="1"/>
    <x v="10"/>
    <s v="No"/>
    <s v="No"/>
    <s v=" "/>
    <s v=" "/>
    <s v=" "/>
    <s v=""/>
    <s v=" "/>
  </r>
  <r>
    <n v="259369"/>
    <s v="Región de Valparaíso"/>
    <n v="2018"/>
    <s v="Noviembre"/>
    <n v="75"/>
    <x v="0"/>
    <x v="0"/>
    <x v="10"/>
    <s v="Si"/>
    <s v=" "/>
    <s v=" "/>
    <s v=" "/>
    <s v=" "/>
    <s v="Comercio"/>
    <s v="Completa"/>
  </r>
  <r>
    <n v="269211"/>
    <s v="Región de La Araucanía"/>
    <n v="2018"/>
    <s v="Octubre"/>
    <n v="58"/>
    <x v="3"/>
    <x v="1"/>
    <x v="4"/>
    <s v="Si"/>
    <s v=" "/>
    <s v=" "/>
    <s v=" "/>
    <s v=" "/>
    <s v="Industria Manufacturera"/>
    <s v="Parcial"/>
  </r>
  <r>
    <n v="247781"/>
    <s v="Región de Magallanes y Antártica Chilena"/>
    <n v="2018"/>
    <s v="Octubre"/>
    <n v="59"/>
    <x v="0"/>
    <x v="0"/>
    <x v="4"/>
    <s v="Si"/>
    <s v=" "/>
    <s v="Estatal"/>
    <s v="Si"/>
    <s v="Si"/>
    <s v="Administración pública"/>
    <s v="Completa"/>
  </r>
  <r>
    <n v="256523"/>
    <s v="Región del Biobío"/>
    <n v="2018"/>
    <s v="Septiembre"/>
    <n v="84"/>
    <x v="3"/>
    <x v="1"/>
    <x v="0"/>
    <s v="No"/>
    <s v="No"/>
    <s v=" "/>
    <s v=" "/>
    <s v=" "/>
    <s v=""/>
    <s v=" "/>
  </r>
  <r>
    <n v="239809"/>
    <s v="Región del Libertador General Bernardo O’Higgins"/>
    <n v="2018"/>
    <s v="Septiembre"/>
    <n v="7"/>
    <x v="2"/>
    <x v="0"/>
    <x v="0"/>
    <s v=" "/>
    <s v=" "/>
    <s v=" "/>
    <s v=" "/>
    <s v=" "/>
    <s v=""/>
    <s v=" "/>
  </r>
  <r>
    <n v="251258"/>
    <s v="Región Metropolitana"/>
    <n v="2018"/>
    <s v="Septiembre"/>
    <n v="53"/>
    <x v="2"/>
    <x v="1"/>
    <x v="4"/>
    <s v="No"/>
    <s v="Si"/>
    <s v="Privada"/>
    <s v="Si"/>
    <s v="Si"/>
    <s v="Comercio"/>
    <s v="Completa"/>
  </r>
  <r>
    <n v="260019"/>
    <s v="Región del Biobío"/>
    <n v="2018"/>
    <s v="Noviembre"/>
    <n v="60"/>
    <x v="9"/>
    <x v="0"/>
    <x v="4"/>
    <s v="Si"/>
    <s v=" "/>
    <s v=" "/>
    <s v=" "/>
    <s v=" "/>
    <s v="Comercio"/>
    <s v="Completa"/>
  </r>
  <r>
    <n v="234435"/>
    <s v="Región de Coquimbo"/>
    <n v="2018"/>
    <s v="Septiembre"/>
    <n v="35"/>
    <x v="0"/>
    <x v="1"/>
    <x v="1"/>
    <s v="No"/>
    <s v="No"/>
    <s v=" "/>
    <s v=" "/>
    <s v=" "/>
    <s v=""/>
    <s v=" "/>
  </r>
  <r>
    <n v="277331"/>
    <s v="Región Metropolitana"/>
    <n v="2018"/>
    <s v="Noviembre"/>
    <n v="1"/>
    <x v="2"/>
    <x v="1"/>
    <x v="6"/>
    <s v=" "/>
    <s v=" "/>
    <s v=" "/>
    <s v=" "/>
    <s v=" "/>
    <s v=""/>
    <s v=" "/>
  </r>
  <r>
    <n v="278966"/>
    <s v="Región de Coquimbo"/>
    <n v="2018"/>
    <s v="Noviembre"/>
    <n v="56"/>
    <x v="0"/>
    <x v="0"/>
    <x v="0"/>
    <s v="Si"/>
    <s v=" "/>
    <s v="Privada"/>
    <s v="No"/>
    <s v="No"/>
    <s v="Construcción"/>
    <s v="Parcial"/>
  </r>
  <r>
    <n v="274306"/>
    <s v="Región del Biobío"/>
    <n v="2018"/>
    <s v="Octubre"/>
    <n v="0"/>
    <x v="2"/>
    <x v="1"/>
    <x v="6"/>
    <s v=" "/>
    <s v=" "/>
    <s v=" "/>
    <s v=" "/>
    <s v=" "/>
    <s v=""/>
    <s v=" "/>
  </r>
  <r>
    <n v="261199"/>
    <s v="Región de Coquimbo"/>
    <n v="2018"/>
    <s v="Septiembre"/>
    <n v="42"/>
    <x v="3"/>
    <x v="1"/>
    <x v="7"/>
    <s v="No"/>
    <s v="No"/>
    <s v=" "/>
    <s v=" "/>
    <s v=" "/>
    <s v=""/>
    <s v=" "/>
  </r>
  <r>
    <n v="249638"/>
    <s v="Región del Biobío"/>
    <n v="2018"/>
    <s v="Noviembre"/>
    <n v="64"/>
    <x v="9"/>
    <x v="1"/>
    <x v="4"/>
    <s v="No"/>
    <s v="No"/>
    <s v=" "/>
    <s v=" "/>
    <s v=" "/>
    <s v=""/>
    <s v=" "/>
  </r>
  <r>
    <n v="263498"/>
    <s v="Región del Maule"/>
    <n v="2018"/>
    <s v="Octubre"/>
    <n v="37"/>
    <x v="3"/>
    <x v="1"/>
    <x v="2"/>
    <s v="No"/>
    <s v="Si"/>
    <s v="Estatal"/>
    <s v="Si"/>
    <s v="Si"/>
    <s v="Servicios sociales y relacionados con la salud humana"/>
    <s v="Completa"/>
  </r>
  <r>
    <n v="272226"/>
    <s v="Región del Maule"/>
    <n v="2018"/>
    <s v="Noviembre"/>
    <n v="56"/>
    <x v="3"/>
    <x v="1"/>
    <x v="4"/>
    <s v="No"/>
    <s v="No"/>
    <s v=" "/>
    <s v=" "/>
    <s v=" "/>
    <s v=""/>
    <s v=" "/>
  </r>
  <r>
    <n v="245309"/>
    <s v="Región de Los Ríos"/>
    <n v="2018"/>
    <s v="Septiembre"/>
    <n v="2"/>
    <x v="4"/>
    <x v="1"/>
    <x v="6"/>
    <s v=" "/>
    <s v=" "/>
    <s v=" "/>
    <s v=" "/>
    <s v=" "/>
    <s v=""/>
    <s v=" "/>
  </r>
  <r>
    <n v="254911"/>
    <s v="Región del Biobío"/>
    <n v="2018"/>
    <s v="Noviembre"/>
    <n v="37"/>
    <x v="0"/>
    <x v="1"/>
    <x v="0"/>
    <s v="No"/>
    <s v="No"/>
    <s v=" "/>
    <s v=" "/>
    <s v=" "/>
    <s v=""/>
    <s v=" "/>
  </r>
  <r>
    <n v="274509"/>
    <s v="Región de Atacama"/>
    <n v="2018"/>
    <s v="Octubre"/>
    <n v="56"/>
    <x v="9"/>
    <x v="0"/>
    <x v="6"/>
    <s v="Si"/>
    <s v=" "/>
    <s v=" "/>
    <s v=" "/>
    <s v=" "/>
    <s v="Construcción"/>
    <s v="Completa"/>
  </r>
  <r>
    <n v="261903"/>
    <s v="Región de Arica y Parinacota"/>
    <n v="2018"/>
    <s v="Septiembre"/>
    <n v="52"/>
    <x v="0"/>
    <x v="0"/>
    <x v="0"/>
    <s v="Si"/>
    <s v=" "/>
    <s v=" "/>
    <s v=" "/>
    <s v=" "/>
    <s v="Transporte y almacenamiento"/>
    <s v="Parcial"/>
  </r>
  <r>
    <n v="271019"/>
    <s v="Región del Libertador General Bernardo O’Higgins"/>
    <n v="2018"/>
    <s v="Noviembre"/>
    <n v="17"/>
    <x v="9"/>
    <x v="1"/>
    <x v="4"/>
    <s v="No"/>
    <s v="No"/>
    <s v=" "/>
    <s v=" "/>
    <s v=" "/>
    <s v=""/>
    <s v=" "/>
  </r>
  <r>
    <n v="263430"/>
    <s v="Región de Coquimbo"/>
    <n v="2018"/>
    <s v="Octubre"/>
    <n v="39"/>
    <x v="2"/>
    <x v="0"/>
    <x v="0"/>
    <s v="Si"/>
    <s v=" "/>
    <s v=" "/>
    <s v=" "/>
    <s v=" "/>
    <s v="Agricultura, silvicultura y pesca"/>
    <s v="Parcial"/>
  </r>
  <r>
    <n v="245009"/>
    <s v="Región del Biobío"/>
    <n v="2018"/>
    <s v="Septiembre"/>
    <n v="30"/>
    <x v="0"/>
    <x v="1"/>
    <x v="4"/>
    <s v="Si"/>
    <s v=" "/>
    <s v=" "/>
    <s v=" "/>
    <s v=" "/>
    <s v="Comercio"/>
    <s v="Parcial"/>
  </r>
  <r>
    <n v="252928"/>
    <s v="Región Metropolitana"/>
    <n v="2018"/>
    <s v="Octubre"/>
    <n v="66"/>
    <x v="6"/>
    <x v="1"/>
    <x v="8"/>
    <s v="No"/>
    <s v="No"/>
    <s v=" "/>
    <s v=" "/>
    <s v=" "/>
    <s v=""/>
    <s v=" "/>
  </r>
  <r>
    <n v="254431"/>
    <s v="Región Metropolitana"/>
    <n v="2018"/>
    <s v="Noviembre"/>
    <n v="13"/>
    <x v="2"/>
    <x v="0"/>
    <x v="0"/>
    <s v=" "/>
    <s v=" "/>
    <s v=" "/>
    <s v=" "/>
    <s v=" "/>
    <s v=""/>
    <s v=" "/>
  </r>
  <r>
    <n v="277433"/>
    <s v="Región Metropolitana"/>
    <n v="2018"/>
    <s v="Noviembre"/>
    <n v="1"/>
    <x v="4"/>
    <x v="0"/>
    <x v="6"/>
    <s v=" "/>
    <s v=" "/>
    <s v=" "/>
    <s v=" "/>
    <s v=" "/>
    <s v=""/>
    <s v=" "/>
  </r>
  <r>
    <n v="274941"/>
    <s v="Región de Los Lagos"/>
    <n v="2018"/>
    <s v="Octubre"/>
    <n v="41"/>
    <x v="3"/>
    <x v="1"/>
    <x v="0"/>
    <s v="No"/>
    <s v="No"/>
    <s v=" "/>
    <s v=" "/>
    <s v=" "/>
    <s v=""/>
    <s v=" "/>
  </r>
  <r>
    <n v="254498"/>
    <s v="Región del Biobío"/>
    <n v="2018"/>
    <s v="Noviembre"/>
    <n v="30"/>
    <x v="5"/>
    <x v="1"/>
    <x v="10"/>
    <s v="No"/>
    <s v="No"/>
    <s v=" "/>
    <s v=" "/>
    <s v=" "/>
    <s v=""/>
    <s v=" "/>
  </r>
  <r>
    <n v="255368"/>
    <s v="Región del Biobío"/>
    <n v="2018"/>
    <s v="Noviembre"/>
    <n v="55"/>
    <x v="0"/>
    <x v="0"/>
    <x v="2"/>
    <s v="Si"/>
    <s v=" "/>
    <s v=" "/>
    <s v=" "/>
    <s v=" "/>
    <s v="Construcción"/>
    <s v="Completa"/>
  </r>
  <r>
    <n v="265662"/>
    <s v="Región de Coquimbo"/>
    <n v="2018"/>
    <s v="Noviembre"/>
    <n v="2"/>
    <x v="2"/>
    <x v="0"/>
    <x v="11"/>
    <s v=" "/>
    <s v=" "/>
    <s v=" "/>
    <s v=" "/>
    <s v=" "/>
    <s v=""/>
    <s v=" "/>
  </r>
  <r>
    <n v="273000"/>
    <s v="Región de Valparaíso"/>
    <n v="2018"/>
    <s v="Septiembre"/>
    <n v="10"/>
    <x v="4"/>
    <x v="0"/>
    <x v="0"/>
    <s v=" "/>
    <s v=" "/>
    <s v=" "/>
    <s v=" "/>
    <s v=" "/>
    <s v=""/>
    <s v=" "/>
  </r>
  <r>
    <n v="273251"/>
    <s v="Región del Biobío"/>
    <n v="2018"/>
    <s v="Septiembre"/>
    <n v="30"/>
    <x v="2"/>
    <x v="0"/>
    <x v="1"/>
    <s v="No"/>
    <s v="No"/>
    <s v=" "/>
    <s v=" "/>
    <s v=" "/>
    <s v=""/>
    <s v=" "/>
  </r>
  <r>
    <n v="250791"/>
    <s v="Región del Biobío"/>
    <n v="2018"/>
    <s v="Septiembre"/>
    <n v="41"/>
    <x v="0"/>
    <x v="0"/>
    <x v="2"/>
    <s v="No"/>
    <s v="Si"/>
    <s v="Privada"/>
    <s v="Si"/>
    <s v="Si"/>
    <s v="Construcción"/>
    <s v="Completa"/>
  </r>
  <r>
    <n v="271609"/>
    <s v="Región de La Araucanía"/>
    <n v="2018"/>
    <s v="Noviembre"/>
    <n v="52"/>
    <x v="0"/>
    <x v="1"/>
    <x v="0"/>
    <s v="No"/>
    <s v="No"/>
    <s v=" "/>
    <s v=" "/>
    <s v=" "/>
    <s v=""/>
    <s v=" "/>
  </r>
  <r>
    <n v="243262"/>
    <s v="Región del Libertador General Bernardo O’Higgins"/>
    <n v="2018"/>
    <s v="Noviembre"/>
    <n v="43"/>
    <x v="3"/>
    <x v="1"/>
    <x v="4"/>
    <s v="No"/>
    <s v="No"/>
    <s v=" "/>
    <s v=" "/>
    <s v=" "/>
    <s v=""/>
    <s v=" "/>
  </r>
  <r>
    <n v="267253"/>
    <s v="Región de Antofagasta"/>
    <n v="2018"/>
    <s v="Noviembre"/>
    <n v="41"/>
    <x v="0"/>
    <x v="0"/>
    <x v="2"/>
    <s v="Si"/>
    <s v=" "/>
    <s v="Privada"/>
    <s v="Si"/>
    <s v="Si"/>
    <s v="Servicios sociales y relacionados con la salud humana"/>
    <s v="Completa"/>
  </r>
  <r>
    <n v="273464"/>
    <s v="Región del Maule"/>
    <n v="2018"/>
    <s v="Septiembre"/>
    <n v="72"/>
    <x v="0"/>
    <x v="0"/>
    <x v="0"/>
    <s v="No"/>
    <s v="No"/>
    <s v=" "/>
    <s v=" "/>
    <s v=" "/>
    <s v=""/>
    <s v=" "/>
  </r>
  <r>
    <n v="262218"/>
    <s v="Región Metropolitana"/>
    <n v="2018"/>
    <s v="Septiembre"/>
    <n v="46"/>
    <x v="0"/>
    <x v="1"/>
    <x v="0"/>
    <s v="Si"/>
    <s v=" "/>
    <s v=" "/>
    <s v=" "/>
    <s v=" "/>
    <s v="Alojamiento y servicios de comida"/>
    <s v="Completa"/>
  </r>
  <r>
    <n v="272991"/>
    <s v="Región Metropolitana"/>
    <n v="2018"/>
    <s v="Septiembre"/>
    <n v="56"/>
    <x v="0"/>
    <x v="1"/>
    <x v="4"/>
    <s v="Si"/>
    <s v=" "/>
    <s v="Privada"/>
    <s v="Si"/>
    <s v="Si"/>
    <s v="Comercio"/>
    <s v="Parcial"/>
  </r>
  <r>
    <n v="265777"/>
    <s v="Región de Los Lagos"/>
    <n v="2018"/>
    <s v="Noviembre"/>
    <n v="54"/>
    <x v="0"/>
    <x v="1"/>
    <x v="0"/>
    <s v="No"/>
    <s v="No"/>
    <s v=" "/>
    <s v=" "/>
    <s v=" "/>
    <s v=""/>
    <s v=" "/>
  </r>
  <r>
    <n v="279140"/>
    <s v="Región de Tarapacá"/>
    <n v="2018"/>
    <s v="Noviembre"/>
    <n v="9"/>
    <x v="2"/>
    <x v="0"/>
    <x v="0"/>
    <s v=" "/>
    <s v=" "/>
    <s v=" "/>
    <s v=" "/>
    <s v=" "/>
    <s v=""/>
    <s v=" "/>
  </r>
  <r>
    <n v="265388"/>
    <s v="Región de Antofagasta"/>
    <n v="2018"/>
    <s v="Octubre"/>
    <n v="33"/>
    <x v="2"/>
    <x v="1"/>
    <x v="1"/>
    <s v="Si"/>
    <s v=" "/>
    <s v="Privada"/>
    <s v="Si"/>
    <s v="Si"/>
    <s v="Comercio"/>
    <s v="Completa"/>
  </r>
  <r>
    <n v="266133"/>
    <s v="Región de Valparaíso"/>
    <n v="2018"/>
    <s v="Noviembre"/>
    <n v="6"/>
    <x v="2"/>
    <x v="0"/>
    <x v="3"/>
    <s v=" "/>
    <s v=" "/>
    <s v=" "/>
    <s v=" "/>
    <s v=" "/>
    <s v=""/>
    <s v=" "/>
  </r>
  <r>
    <n v="265881"/>
    <s v="Región de Los Lagos"/>
    <n v="2018"/>
    <s v="Noviembre"/>
    <n v="12"/>
    <x v="2"/>
    <x v="0"/>
    <x v="0"/>
    <s v=" "/>
    <s v=" "/>
    <s v=" "/>
    <s v=" "/>
    <s v=" "/>
    <s v=""/>
    <s v=" "/>
  </r>
  <r>
    <n v="265932"/>
    <s v="Región Metropolitana"/>
    <n v="2018"/>
    <s v="Noviembre"/>
    <n v="61"/>
    <x v="0"/>
    <x v="0"/>
    <x v="1"/>
    <s v="Si"/>
    <s v=" "/>
    <s v=" "/>
    <s v=" "/>
    <s v=" "/>
    <s v="Comercio"/>
    <s v="Completa"/>
  </r>
  <r>
    <n v="258329"/>
    <s v="Región del Biobío"/>
    <n v="2018"/>
    <s v="Octubre"/>
    <n v="80"/>
    <x v="6"/>
    <x v="1"/>
    <x v="0"/>
    <s v="No"/>
    <s v="No"/>
    <s v=" "/>
    <s v=" "/>
    <s v=" "/>
    <s v=""/>
    <s v=" "/>
  </r>
  <r>
    <n v="266334"/>
    <s v="Región de Valparaíso"/>
    <n v="2018"/>
    <s v="Noviembre"/>
    <n v="24"/>
    <x v="2"/>
    <x v="1"/>
    <x v="4"/>
    <s v="Si"/>
    <s v=" "/>
    <s v="Privada"/>
    <s v="Si"/>
    <s v="Si"/>
    <s v="Comercio"/>
    <s v="Parcial"/>
  </r>
  <r>
    <n v="269733"/>
    <s v="Región de Arica y Parinacota"/>
    <n v="2018"/>
    <s v="Octubre"/>
    <n v="9"/>
    <x v="2"/>
    <x v="1"/>
    <x v="0"/>
    <s v=" "/>
    <s v=" "/>
    <s v=" "/>
    <s v=" "/>
    <s v=" "/>
    <s v=""/>
    <s v=" "/>
  </r>
  <r>
    <n v="228666"/>
    <s v="Región de La Araucanía"/>
    <n v="2018"/>
    <s v="Noviembre"/>
    <n v="7"/>
    <x v="2"/>
    <x v="0"/>
    <x v="0"/>
    <s v=" "/>
    <s v=" "/>
    <s v=" "/>
    <s v=" "/>
    <s v=" "/>
    <s v=""/>
    <s v=" "/>
  </r>
  <r>
    <n v="266839"/>
    <s v="Región de Valparaíso"/>
    <n v="2018"/>
    <s v="Noviembre"/>
    <n v="2"/>
    <x v="4"/>
    <x v="0"/>
    <x v="6"/>
    <s v=" "/>
    <s v=" "/>
    <s v=" "/>
    <s v=" "/>
    <s v=" "/>
    <s v=""/>
    <s v=" "/>
  </r>
  <r>
    <n v="266553"/>
    <s v="Región de Aysén del General Carlos Ibáñez del Campo"/>
    <n v="2018"/>
    <s v="Noviembre"/>
    <n v="30"/>
    <x v="0"/>
    <x v="0"/>
    <x v="4"/>
    <s v="Si"/>
    <s v=" "/>
    <s v="Estatal"/>
    <s v="Si"/>
    <s v="Si"/>
    <s v="Administración pública"/>
    <s v="Completa"/>
  </r>
  <r>
    <n v="248837"/>
    <s v="Región de Valparaíso"/>
    <n v="2018"/>
    <s v="Noviembre"/>
    <n v="13"/>
    <x v="4"/>
    <x v="1"/>
    <x v="0"/>
    <s v=" "/>
    <s v=" "/>
    <s v=" "/>
    <s v=" "/>
    <s v=" "/>
    <s v=""/>
    <s v=" "/>
  </r>
  <r>
    <n v="225521"/>
    <s v="Región de Los Lagos"/>
    <n v="2018"/>
    <s v="Octubre"/>
    <n v="60"/>
    <x v="0"/>
    <x v="1"/>
    <x v="0"/>
    <s v="No"/>
    <s v="No"/>
    <s v=" "/>
    <s v=" "/>
    <s v=" "/>
    <s v=""/>
    <s v=" "/>
  </r>
  <r>
    <n v="217859"/>
    <s v="Región de Coquimbo"/>
    <n v="2018"/>
    <s v="Noviembre"/>
    <n v="53"/>
    <x v="1"/>
    <x v="1"/>
    <x v="0"/>
    <s v="No"/>
    <s v="No"/>
    <s v=" "/>
    <s v=" "/>
    <s v=" "/>
    <s v=""/>
    <s v=" "/>
  </r>
  <r>
    <n v="261594"/>
    <s v="Región Metropolitana"/>
    <n v="2018"/>
    <s v="Septiembre"/>
    <n v="3"/>
    <x v="2"/>
    <x v="1"/>
    <x v="6"/>
    <s v=" "/>
    <s v=" "/>
    <s v=" "/>
    <s v=" "/>
    <s v=" "/>
    <s v=""/>
    <s v=" "/>
  </r>
  <r>
    <n v="251790"/>
    <s v="Región de Los Lagos"/>
    <n v="2018"/>
    <s v="Septiembre"/>
    <n v="45"/>
    <x v="3"/>
    <x v="1"/>
    <x v="2"/>
    <s v="Si"/>
    <s v=" "/>
    <s v="Estatal"/>
    <s v="Si"/>
    <s v="Si"/>
    <s v="Administración pública"/>
    <s v="Completa"/>
  </r>
  <r>
    <n v="250492"/>
    <s v="Región Metropolitana"/>
    <n v="2018"/>
    <s v="Septiembre"/>
    <n v="52"/>
    <x v="0"/>
    <x v="0"/>
    <x v="12"/>
    <s v="Si"/>
    <s v=" "/>
    <s v="Privada"/>
    <s v="Si"/>
    <s v="Si"/>
    <s v="Administración pública"/>
    <s v="Completa"/>
  </r>
  <r>
    <n v="271497"/>
    <s v="Región del Libertador General Bernardo O’Higgins"/>
    <n v="2018"/>
    <s v="Noviembre"/>
    <n v="18"/>
    <x v="2"/>
    <x v="1"/>
    <x v="4"/>
    <s v="No"/>
    <s v="No"/>
    <s v=" "/>
    <s v=" "/>
    <s v=" "/>
    <s v=""/>
    <s v=" "/>
  </r>
  <r>
    <n v="263789"/>
    <s v="Región de Atacama"/>
    <n v="2018"/>
    <s v="Octubre"/>
    <n v="1"/>
    <x v="2"/>
    <x v="0"/>
    <x v="6"/>
    <s v=" "/>
    <s v=" "/>
    <s v=" "/>
    <s v=" "/>
    <s v=" "/>
    <s v=""/>
    <s v=" "/>
  </r>
  <r>
    <n v="273585"/>
    <s v="Región del Biobío"/>
    <n v="2018"/>
    <s v="Septiembre"/>
    <n v="52"/>
    <x v="0"/>
    <x v="0"/>
    <x v="4"/>
    <s v="Si"/>
    <s v=" "/>
    <s v="Privada"/>
    <s v="Si"/>
    <s v="Si"/>
    <s v="Enseñanza"/>
    <s v="Parcial"/>
  </r>
  <r>
    <n v="256975"/>
    <s v="Región de Atacama"/>
    <n v="2018"/>
    <s v="Septiembre"/>
    <n v="14"/>
    <x v="2"/>
    <x v="1"/>
    <x v="4"/>
    <s v=" "/>
    <s v=" "/>
    <s v=" "/>
    <s v=" "/>
    <s v=" "/>
    <s v=""/>
    <s v=" "/>
  </r>
  <r>
    <n v="230914"/>
    <s v="Región de Valparaíso"/>
    <n v="2018"/>
    <s v="Octubre"/>
    <n v="31"/>
    <x v="2"/>
    <x v="1"/>
    <x v="1"/>
    <s v="Si"/>
    <s v=" "/>
    <s v="Privada"/>
    <s v="Si"/>
    <s v="Si"/>
    <s v="Industria Manufacturera"/>
    <s v="Completa"/>
  </r>
  <r>
    <n v="259190"/>
    <s v="Región de Los Lagos"/>
    <n v="2018"/>
    <s v="Noviembre"/>
    <n v="43"/>
    <x v="0"/>
    <x v="0"/>
    <x v="0"/>
    <s v="Si"/>
    <s v=" "/>
    <s v="Privada"/>
    <s v="Si"/>
    <s v="Si"/>
    <s v="Agricultura, silvicultura y pesca"/>
    <s v="Completa"/>
  </r>
  <r>
    <n v="252675"/>
    <s v="Región de Arica y Parinacota"/>
    <n v="2018"/>
    <s v="Octubre"/>
    <n v="28"/>
    <x v="1"/>
    <x v="1"/>
    <x v="4"/>
    <s v="Si"/>
    <s v=" "/>
    <s v="Privada"/>
    <s v="Si"/>
    <s v="Si"/>
    <s v="Agricultura, silvicultura y pesca"/>
    <s v="Completa"/>
  </r>
  <r>
    <n v="253159"/>
    <s v="Región Metropolitana"/>
    <n v="2018"/>
    <s v="Octubre"/>
    <n v="15"/>
    <x v="2"/>
    <x v="0"/>
    <x v="4"/>
    <s v="No"/>
    <s v="No"/>
    <s v=" "/>
    <s v=" "/>
    <s v=" "/>
    <s v=""/>
    <s v=" "/>
  </r>
  <r>
    <n v="255797"/>
    <s v="Región de Valparaíso"/>
    <n v="2018"/>
    <s v="Septiembre"/>
    <n v="19"/>
    <x v="2"/>
    <x v="1"/>
    <x v="7"/>
    <s v="No"/>
    <s v="No"/>
    <s v=" "/>
    <s v=" "/>
    <s v=" "/>
    <s v=""/>
    <s v=" "/>
  </r>
  <r>
    <n v="251424"/>
    <s v="Región Metropolitana"/>
    <n v="2018"/>
    <s v="Septiembre"/>
    <n v="24"/>
    <x v="8"/>
    <x v="1"/>
    <x v="4"/>
    <s v="No"/>
    <s v=" "/>
    <s v="Hogar particular"/>
    <s v="No"/>
    <s v="No"/>
    <s v="Actividades de los hogares en calidad de empleadores"/>
    <s v="Parcial"/>
  </r>
  <r>
    <n v="278194"/>
    <s v="Región de Aysén del General Carlos Ibáñez del Campo"/>
    <n v="2018"/>
    <s v="Noviembre"/>
    <n v="57"/>
    <x v="0"/>
    <x v="0"/>
    <x v="7"/>
    <s v="Si"/>
    <s v=" "/>
    <s v="Estatal"/>
    <s v="Si"/>
    <s v="Si"/>
    <s v="Enseñanza"/>
    <s v="Completa"/>
  </r>
  <r>
    <n v="248041"/>
    <s v="Región de Tarapacá"/>
    <n v="2018"/>
    <s v="Octubre"/>
    <n v="66"/>
    <x v="0"/>
    <x v="0"/>
    <x v="0"/>
    <s v="No"/>
    <s v="No"/>
    <s v=" "/>
    <s v=" "/>
    <s v=" "/>
    <s v=""/>
    <s v=" "/>
  </r>
  <r>
    <n v="273541"/>
    <s v="Región de Valparaíso"/>
    <n v="2018"/>
    <s v="Septiembre"/>
    <n v="46"/>
    <x v="2"/>
    <x v="0"/>
    <x v="2"/>
    <s v="No"/>
    <s v="No"/>
    <s v=" "/>
    <s v=" "/>
    <s v=" "/>
    <s v=""/>
    <s v=" "/>
  </r>
  <r>
    <n v="257890"/>
    <s v="Región de Aysén del General Carlos Ibáñez del Campo"/>
    <n v="2018"/>
    <s v="Octubre"/>
    <n v="28"/>
    <x v="2"/>
    <x v="1"/>
    <x v="1"/>
    <s v="Si"/>
    <s v=" "/>
    <s v="Privada"/>
    <s v="Si"/>
    <s v="Si"/>
    <s v="Comercio"/>
    <s v="Completa"/>
  </r>
  <r>
    <n v="252383"/>
    <s v="Región de Valparaíso"/>
    <n v="2018"/>
    <s v="Octubre"/>
    <n v="8"/>
    <x v="2"/>
    <x v="1"/>
    <x v="0"/>
    <s v=" "/>
    <s v=" "/>
    <s v=" "/>
    <s v=" "/>
    <s v=" "/>
    <s v=""/>
    <s v=" "/>
  </r>
  <r>
    <n v="267186"/>
    <s v="Región de Los Lagos"/>
    <n v="2018"/>
    <s v="Noviembre"/>
    <n v="25"/>
    <x v="7"/>
    <x v="1"/>
    <x v="2"/>
    <s v="Si"/>
    <s v=" "/>
    <s v="Privada"/>
    <s v="Si"/>
    <s v="Si"/>
    <s v="Industria Manufacturera"/>
    <s v="Completa"/>
  </r>
  <r>
    <n v="272368"/>
    <s v="Región de Los Lagos"/>
    <n v="2018"/>
    <s v="Noviembre"/>
    <n v="29"/>
    <x v="2"/>
    <x v="1"/>
    <x v="2"/>
    <s v="Si"/>
    <s v=" "/>
    <s v="Privada"/>
    <s v="Si"/>
    <s v="Si"/>
    <s v="Industria Manufacturera"/>
    <s v="Completa"/>
  </r>
  <r>
    <n v="259268"/>
    <s v="Región de Coquimbo"/>
    <n v="2018"/>
    <s v="Noviembre"/>
    <n v="30"/>
    <x v="3"/>
    <x v="1"/>
    <x v="10"/>
    <s v="Si"/>
    <s v=" "/>
    <s v="Hogar particular"/>
    <s v="No"/>
    <s v="No"/>
    <s v="Actividades de los hogares en calidad de empleadores"/>
    <s v="Completa"/>
  </r>
  <r>
    <n v="267155"/>
    <s v="Región Metropolitana"/>
    <n v="2018"/>
    <s v="Noviembre"/>
    <n v="10"/>
    <x v="2"/>
    <x v="1"/>
    <x v="0"/>
    <s v=" "/>
    <s v=" "/>
    <s v=" "/>
    <s v=" "/>
    <s v=" "/>
    <s v=""/>
    <s v=" "/>
  </r>
  <r>
    <n v="270270"/>
    <s v="Región de Valparaíso"/>
    <n v="2018"/>
    <s v="Octubre"/>
    <n v="16"/>
    <x v="4"/>
    <x v="0"/>
    <x v="4"/>
    <s v="Si"/>
    <s v=" "/>
    <s v="Privada"/>
    <s v="No"/>
    <s v="No"/>
    <s v="Construcción"/>
    <s v="Completa"/>
  </r>
  <r>
    <n v="224924"/>
    <s v="Región de Coquimbo"/>
    <n v="2018"/>
    <s v="Septiembre"/>
    <n v="15"/>
    <x v="2"/>
    <x v="0"/>
    <x v="1"/>
    <s v="No"/>
    <s v="No"/>
    <s v=" "/>
    <s v=" "/>
    <s v=" "/>
    <s v=""/>
    <s v=" "/>
  </r>
  <r>
    <n v="252415"/>
    <s v="Región de Los Lagos"/>
    <n v="2018"/>
    <s v="Octubre"/>
    <n v="46"/>
    <x v="0"/>
    <x v="1"/>
    <x v="4"/>
    <s v="Si"/>
    <s v=" "/>
    <s v="Hogar particular"/>
    <s v="No"/>
    <s v="No"/>
    <s v="Actividades de los hogares en calidad de empleadores"/>
    <s v="Parcial"/>
  </r>
  <r>
    <n v="257261"/>
    <s v="Región de Los Ríos"/>
    <n v="2018"/>
    <s v="Septiembre"/>
    <n v="42"/>
    <x v="0"/>
    <x v="1"/>
    <x v="2"/>
    <s v="Si"/>
    <s v=" "/>
    <s v="Estatal"/>
    <s v="Si"/>
    <s v="Si"/>
    <s v="Servicios sociales y relacionados con la salud humana"/>
    <s v="Parcial"/>
  </r>
  <r>
    <n v="277799"/>
    <s v="Región Metropolitana"/>
    <n v="2018"/>
    <s v="Noviembre"/>
    <n v="4"/>
    <x v="2"/>
    <x v="1"/>
    <x v="11"/>
    <s v=" "/>
    <s v=" "/>
    <s v=" "/>
    <s v=" "/>
    <s v=" "/>
    <s v=""/>
    <s v=" "/>
  </r>
  <r>
    <n v="237918"/>
    <s v="Región del Maule"/>
    <n v="2018"/>
    <s v="Noviembre"/>
    <n v="8"/>
    <x v="2"/>
    <x v="0"/>
    <x v="0"/>
    <s v=" "/>
    <s v=" "/>
    <s v=" "/>
    <s v=" "/>
    <s v=" "/>
    <s v=""/>
    <s v=" "/>
  </r>
  <r>
    <n v="241397"/>
    <s v="Región de Coquimbo"/>
    <n v="2018"/>
    <s v="Octubre"/>
    <n v="15"/>
    <x v="2"/>
    <x v="1"/>
    <x v="4"/>
    <s v="No"/>
    <s v="No"/>
    <s v=" "/>
    <s v=" "/>
    <s v=" "/>
    <s v=""/>
    <s v=" "/>
  </r>
  <r>
    <n v="245894"/>
    <s v="Región de Los Lagos"/>
    <n v="2018"/>
    <s v="Septiembre"/>
    <n v="56"/>
    <x v="0"/>
    <x v="0"/>
    <x v="4"/>
    <s v="Si"/>
    <s v=" "/>
    <s v=" "/>
    <s v=" "/>
    <s v=" "/>
    <s v="Comercio"/>
    <s v="Completa"/>
  </r>
  <r>
    <n v="274428"/>
    <s v="Región Metropolitana"/>
    <n v="2018"/>
    <s v="Octubre"/>
    <n v="58"/>
    <x v="0"/>
    <x v="0"/>
    <x v="1"/>
    <s v="Si"/>
    <s v=" "/>
    <s v=" "/>
    <s v=" "/>
    <s v=" "/>
    <s v="Comercio"/>
    <s v="Completa"/>
  </r>
  <r>
    <n v="265266"/>
    <s v="Región de La Araucanía"/>
    <n v="2018"/>
    <s v="Octubre"/>
    <n v="42"/>
    <x v="1"/>
    <x v="1"/>
    <x v="1"/>
    <s v="No"/>
    <s v=" "/>
    <s v=" "/>
    <s v=" "/>
    <s v=" "/>
    <s v="Industria Manufacturera"/>
    <s v="Parcial"/>
  </r>
  <r>
    <n v="233153"/>
    <s v="Región del Biobío"/>
    <n v="2018"/>
    <s v="Noviembre"/>
    <n v="8"/>
    <x v="4"/>
    <x v="0"/>
    <x v="0"/>
    <s v=" "/>
    <s v=" "/>
    <s v=" "/>
    <s v=" "/>
    <s v=" "/>
    <s v=""/>
    <s v=" "/>
  </r>
  <r>
    <n v="278153"/>
    <s v="Región del Biobío"/>
    <n v="2018"/>
    <s v="Noviembre"/>
    <n v="37"/>
    <x v="1"/>
    <x v="1"/>
    <x v="0"/>
    <s v="Si"/>
    <s v=" "/>
    <s v="Privada"/>
    <s v="Si"/>
    <s v="Si"/>
    <s v="Administración pública"/>
    <s v="Completa"/>
  </r>
  <r>
    <n v="263104"/>
    <s v="Región de Atacama"/>
    <n v="2018"/>
    <s v="Octubre"/>
    <n v="14"/>
    <x v="2"/>
    <x v="0"/>
    <x v="4"/>
    <s v=" "/>
    <s v=" "/>
    <s v=" "/>
    <s v=" "/>
    <s v=" "/>
    <s v=""/>
    <s v=" "/>
  </r>
  <r>
    <n v="255827"/>
    <s v="Región Metropolitana"/>
    <n v="2018"/>
    <s v="Septiembre"/>
    <n v="3"/>
    <x v="8"/>
    <x v="1"/>
    <x v="11"/>
    <s v=" "/>
    <s v=" "/>
    <s v=" "/>
    <s v=" "/>
    <s v=" "/>
    <s v=""/>
    <s v=" "/>
  </r>
  <r>
    <n v="221102"/>
    <s v="Región de Valparaíso"/>
    <n v="2018"/>
    <s v="Octubre"/>
    <n v="60"/>
    <x v="3"/>
    <x v="1"/>
    <x v="0"/>
    <s v="Si"/>
    <s v=" "/>
    <s v="Privada"/>
    <s v="Si"/>
    <s v="Si"/>
    <s v="Agricultura, silvicultura y pesca"/>
    <s v="Completa"/>
  </r>
  <r>
    <n v="248196"/>
    <s v="Región del Biobío"/>
    <n v="2018"/>
    <s v="Octubre"/>
    <n v="26"/>
    <x v="1"/>
    <x v="1"/>
    <x v="2"/>
    <s v="Si"/>
    <s v=" "/>
    <s v="Estatal"/>
    <s v="No"/>
    <s v="Si"/>
    <s v="Administración pública"/>
    <s v="Completa"/>
  </r>
  <r>
    <n v="251520"/>
    <s v="Región de Antofagasta"/>
    <n v="2018"/>
    <s v="Septiembre"/>
    <n v="2"/>
    <x v="8"/>
    <x v="0"/>
    <x v="11"/>
    <s v=" "/>
    <s v=" "/>
    <s v=" "/>
    <s v=" "/>
    <s v=" "/>
    <s v=""/>
    <s v=" "/>
  </r>
  <r>
    <n v="261285"/>
    <s v="Región de Coquimbo"/>
    <n v="2018"/>
    <s v="Septiembre"/>
    <n v="13"/>
    <x v="2"/>
    <x v="1"/>
    <x v="0"/>
    <s v=" "/>
    <s v=" "/>
    <s v=" "/>
    <s v=" "/>
    <s v=" "/>
    <s v=""/>
    <s v=" "/>
  </r>
  <r>
    <n v="262517"/>
    <s v="Región de Antofagasta"/>
    <n v="2018"/>
    <s v="Septiembre"/>
    <n v="2"/>
    <x v="2"/>
    <x v="0"/>
    <x v="6"/>
    <s v=" "/>
    <s v=" "/>
    <s v=" "/>
    <s v=" "/>
    <s v=" "/>
    <s v=""/>
    <s v=" "/>
  </r>
  <r>
    <n v="264070"/>
    <s v="Región del Biobío"/>
    <n v="2018"/>
    <s v="Octubre"/>
    <n v="14"/>
    <x v="2"/>
    <x v="0"/>
    <x v="0"/>
    <s v=" "/>
    <s v=" "/>
    <s v=" "/>
    <s v=" "/>
    <s v=" "/>
    <s v=""/>
    <s v=" "/>
  </r>
  <r>
    <n v="269559"/>
    <s v="Región Metropolitana"/>
    <n v="2018"/>
    <s v="Octubre"/>
    <n v="22"/>
    <x v="2"/>
    <x v="1"/>
    <x v="1"/>
    <s v="Si"/>
    <s v=" "/>
    <s v="Privada"/>
    <s v="Si"/>
    <s v="Si"/>
    <s v="Otras actividades de servicios"/>
    <s v="Completa"/>
  </r>
  <r>
    <n v="267987"/>
    <s v="Región de Antofagasta"/>
    <n v="2018"/>
    <s v="Septiembre"/>
    <n v="42"/>
    <x v="1"/>
    <x v="0"/>
    <x v="0"/>
    <s v="Si"/>
    <s v=" "/>
    <s v=" "/>
    <s v=" "/>
    <s v=" "/>
    <s v="Construcción"/>
    <s v="Completa"/>
  </r>
  <r>
    <n v="222322"/>
    <s v="Región del Biobío"/>
    <n v="2018"/>
    <s v="Noviembre"/>
    <n v="49"/>
    <x v="1"/>
    <x v="1"/>
    <x v="4"/>
    <s v="Si"/>
    <s v=" "/>
    <s v=" "/>
    <s v=" "/>
    <s v=" "/>
    <s v="Industria Manufacturera"/>
    <s v="Parcial"/>
  </r>
  <r>
    <n v="257670"/>
    <s v="Región Metropolitana"/>
    <n v="2018"/>
    <s v="Octubre"/>
    <n v="45"/>
    <x v="0"/>
    <x v="0"/>
    <x v="4"/>
    <s v="Si"/>
    <s v=" "/>
    <s v="Privada"/>
    <s v="No"/>
    <s v="No"/>
    <s v="Industria Manufacturera"/>
    <s v="Completa"/>
  </r>
  <r>
    <n v="274864"/>
    <s v="Región de Valparaíso"/>
    <n v="2018"/>
    <s v="Octubre"/>
    <n v="67"/>
    <x v="0"/>
    <x v="0"/>
    <x v="0"/>
    <s v="No"/>
    <s v="No"/>
    <s v=" "/>
    <s v=" "/>
    <s v=" "/>
    <s v=""/>
    <s v=" "/>
  </r>
  <r>
    <n v="252654"/>
    <s v="Región de Antofagasta"/>
    <n v="2018"/>
    <s v="Octubre"/>
    <n v="9"/>
    <x v="2"/>
    <x v="1"/>
    <x v="0"/>
    <s v=" "/>
    <s v=" "/>
    <s v=" "/>
    <s v=" "/>
    <s v=" "/>
    <s v=""/>
    <s v=" "/>
  </r>
  <r>
    <n v="233615"/>
    <s v="Región de Los Ríos"/>
    <n v="2018"/>
    <s v="Noviembre"/>
    <n v="17"/>
    <x v="5"/>
    <x v="1"/>
    <x v="0"/>
    <s v="Si"/>
    <s v=" "/>
    <s v="Privada"/>
    <s v="No"/>
    <s v="No"/>
    <s v="Comercio"/>
    <s v="Parcial"/>
  </r>
  <r>
    <n v="254056"/>
    <s v="Región de Valparaíso"/>
    <n v="2018"/>
    <s v="Noviembre"/>
    <n v="17"/>
    <x v="2"/>
    <x v="0"/>
    <x v="4"/>
    <s v="No"/>
    <s v="No"/>
    <s v=" "/>
    <s v=" "/>
    <s v=" "/>
    <s v=""/>
    <s v=" "/>
  </r>
  <r>
    <n v="270752"/>
    <s v="Región de Valparaíso"/>
    <n v="2018"/>
    <s v="Octubre"/>
    <n v="5"/>
    <x v="2"/>
    <x v="1"/>
    <x v="3"/>
    <s v=" "/>
    <s v=" "/>
    <s v=" "/>
    <s v=" "/>
    <s v=" "/>
    <s v=""/>
    <s v=" "/>
  </r>
  <r>
    <n v="213130"/>
    <s v="Región de Valparaíso"/>
    <n v="2018"/>
    <s v="Septiembre"/>
    <n v="67"/>
    <x v="9"/>
    <x v="0"/>
    <x v="4"/>
    <s v="No"/>
    <s v="No"/>
    <s v=" "/>
    <s v=" "/>
    <s v=" "/>
    <s v=""/>
    <s v=" "/>
  </r>
  <r>
    <n v="246910"/>
    <s v="Región Metropolitana"/>
    <n v="2018"/>
    <s v="Octubre"/>
    <n v="32"/>
    <x v="2"/>
    <x v="0"/>
    <x v="1"/>
    <s v="Si"/>
    <s v=" "/>
    <s v="Privada"/>
    <s v="Si"/>
    <s v="Si"/>
    <s v="Comercio"/>
    <s v="Completa"/>
  </r>
  <r>
    <n v="259437"/>
    <s v="Región de Los Lagos"/>
    <n v="2018"/>
    <s v="Noviembre"/>
    <n v="10"/>
    <x v="2"/>
    <x v="0"/>
    <x v="0"/>
    <s v=" "/>
    <s v=" "/>
    <s v=" "/>
    <s v=" "/>
    <s v=" "/>
    <s v=""/>
    <s v=" "/>
  </r>
  <r>
    <n v="235370"/>
    <s v="Región del Maule"/>
    <n v="2018"/>
    <s v="Septiembre"/>
    <n v="47"/>
    <x v="3"/>
    <x v="1"/>
    <x v="0"/>
    <s v="Si"/>
    <s v=" "/>
    <s v=" "/>
    <s v=" "/>
    <s v=" "/>
    <s v="Comercio"/>
    <s v="Completa"/>
  </r>
  <r>
    <n v="241985"/>
    <s v="Región Metropolitana"/>
    <n v="2018"/>
    <s v="Octubre"/>
    <n v="58"/>
    <x v="3"/>
    <x v="0"/>
    <x v="0"/>
    <s v="No"/>
    <s v="No"/>
    <s v=" "/>
    <s v=" "/>
    <s v=" "/>
    <s v=""/>
    <s v=" "/>
  </r>
  <r>
    <n v="267004"/>
    <s v="Región de Tarapacá"/>
    <n v="2018"/>
    <s v="Noviembre"/>
    <n v="76"/>
    <x v="6"/>
    <x v="1"/>
    <x v="0"/>
    <s v="No"/>
    <s v="No"/>
    <s v=" "/>
    <s v=" "/>
    <s v=" "/>
    <s v=""/>
    <s v=" "/>
  </r>
  <r>
    <n v="268720"/>
    <s v="Región de La Araucanía"/>
    <n v="2018"/>
    <s v="Septiembre"/>
    <n v="50"/>
    <x v="0"/>
    <x v="0"/>
    <x v="4"/>
    <s v="Si"/>
    <s v=" "/>
    <s v="Estatal"/>
    <s v="Si"/>
    <s v="Si"/>
    <s v="Servicios sociales y relacionados con la salud humana"/>
    <s v="Completa"/>
  </r>
  <r>
    <n v="269752"/>
    <s v="Región de Coquimbo"/>
    <n v="2018"/>
    <s v="Octubre"/>
    <n v="28"/>
    <x v="2"/>
    <x v="0"/>
    <x v="4"/>
    <s v="Si"/>
    <s v=" "/>
    <s v="Privada"/>
    <s v="No"/>
    <s v="No"/>
    <s v="Agricultura, silvicultura y pesca"/>
    <s v="Completa"/>
  </r>
  <r>
    <n v="247937"/>
    <s v="Región Metropolitana"/>
    <n v="2018"/>
    <s v="Octubre"/>
    <n v="19"/>
    <x v="4"/>
    <x v="0"/>
    <x v="7"/>
    <s v="No"/>
    <s v="No"/>
    <s v=" "/>
    <s v=" "/>
    <s v=" "/>
    <s v=""/>
    <s v=" "/>
  </r>
  <r>
    <n v="257792"/>
    <s v="Región de Atacama"/>
    <n v="2018"/>
    <s v="Octubre"/>
    <n v="20"/>
    <x v="2"/>
    <x v="0"/>
    <x v="1"/>
    <s v="No"/>
    <s v="No"/>
    <s v=" "/>
    <s v=" "/>
    <s v=" "/>
    <s v=""/>
    <s v=" "/>
  </r>
  <r>
    <n v="259359"/>
    <s v="Región de La Araucanía"/>
    <n v="2018"/>
    <s v="Noviembre"/>
    <n v="31"/>
    <x v="2"/>
    <x v="0"/>
    <x v="4"/>
    <s v="No"/>
    <s v="No"/>
    <s v=" "/>
    <s v=" "/>
    <s v=" "/>
    <s v=""/>
    <s v=" "/>
  </r>
  <r>
    <n v="277152"/>
    <s v="Región Metropolitana"/>
    <n v="2018"/>
    <s v="Noviembre"/>
    <n v="22"/>
    <x v="2"/>
    <x v="1"/>
    <x v="2"/>
    <s v="No"/>
    <s v="No"/>
    <s v=" "/>
    <s v=" "/>
    <s v=" "/>
    <s v=""/>
    <s v=" "/>
  </r>
  <r>
    <n v="271442"/>
    <s v="Región de Aysén del General Carlos Ibáñez del Campo"/>
    <n v="2018"/>
    <s v="Noviembre"/>
    <n v="79"/>
    <x v="0"/>
    <x v="1"/>
    <x v="8"/>
    <s v="No"/>
    <s v="No"/>
    <s v=" "/>
    <s v=" "/>
    <s v=" "/>
    <s v=""/>
    <s v=" "/>
  </r>
  <r>
    <n v="253832"/>
    <s v="Región de Valparaíso"/>
    <n v="2018"/>
    <s v="Noviembre"/>
    <n v="28"/>
    <x v="2"/>
    <x v="0"/>
    <x v="4"/>
    <s v="Si"/>
    <s v=" "/>
    <s v="Privada"/>
    <s v="No"/>
    <s v="No"/>
    <s v="Agricultura, silvicultura y pesca"/>
    <s v="Completa"/>
  </r>
  <r>
    <n v="272041"/>
    <s v="Región Metropolitana"/>
    <n v="2018"/>
    <s v="Noviembre"/>
    <n v="11"/>
    <x v="4"/>
    <x v="0"/>
    <x v="3"/>
    <s v=" "/>
    <s v=" "/>
    <s v=" "/>
    <s v=" "/>
    <s v=" "/>
    <s v=""/>
    <s v=" "/>
  </r>
  <r>
    <n v="274285"/>
    <s v="Región del Biobío"/>
    <n v="2018"/>
    <s v="Septiembre"/>
    <n v="22"/>
    <x v="2"/>
    <x v="1"/>
    <x v="2"/>
    <s v="No"/>
    <s v="No"/>
    <s v=" "/>
    <s v=" "/>
    <s v=" "/>
    <s v=""/>
    <s v=" "/>
  </r>
  <r>
    <n v="259607"/>
    <s v="Región Metropolitana"/>
    <n v="2018"/>
    <s v="Noviembre"/>
    <n v="27"/>
    <x v="2"/>
    <x v="1"/>
    <x v="7"/>
    <s v="No"/>
    <s v="No"/>
    <s v=" "/>
    <s v=" "/>
    <s v=" "/>
    <s v=""/>
    <s v=" "/>
  </r>
  <r>
    <n v="271844"/>
    <s v="Región de Valparaíso"/>
    <n v="2018"/>
    <s v="Noviembre"/>
    <n v="55"/>
    <x v="0"/>
    <x v="0"/>
    <x v="4"/>
    <s v="Si"/>
    <s v=" "/>
    <s v="Privada"/>
    <s v="Si"/>
    <s v="Si"/>
    <s v="Actividades administrativas y servicios de apoyo"/>
    <s v="Completa"/>
  </r>
  <r>
    <n v="241406"/>
    <s v="Región de Coquimbo"/>
    <n v="2018"/>
    <s v="Octubre"/>
    <n v="41"/>
    <x v="0"/>
    <x v="1"/>
    <x v="1"/>
    <s v="Si"/>
    <s v=" "/>
    <s v="Estatal"/>
    <s v="Si"/>
    <s v="Si"/>
    <s v="Administración pública"/>
    <s v="Parcial"/>
  </r>
  <r>
    <n v="248955"/>
    <s v="Región del Libertador General Bernardo O’Higgins"/>
    <n v="2018"/>
    <s v="Noviembre"/>
    <n v="53"/>
    <x v="3"/>
    <x v="0"/>
    <x v="4"/>
    <s v="Si"/>
    <s v=" "/>
    <s v="Privada"/>
    <s v="Si"/>
    <s v="Si"/>
    <s v="Industria Manufacturera"/>
    <s v="Completa"/>
  </r>
  <r>
    <n v="260193"/>
    <s v="Región de Valparaíso"/>
    <n v="2018"/>
    <s v="Noviembre"/>
    <n v="18"/>
    <x v="2"/>
    <x v="1"/>
    <x v="1"/>
    <s v="No"/>
    <s v="No"/>
    <s v=" "/>
    <s v=" "/>
    <s v=" "/>
    <s v=""/>
    <s v=" "/>
  </r>
  <r>
    <n v="270565"/>
    <s v="Región Metropolitana"/>
    <n v="2018"/>
    <s v="Octubre"/>
    <n v="26"/>
    <x v="4"/>
    <x v="0"/>
    <x v="4"/>
    <s v="No"/>
    <s v="No"/>
    <s v=" "/>
    <s v=" "/>
    <s v=" "/>
    <s v=""/>
    <s v=" "/>
  </r>
  <r>
    <n v="236522"/>
    <s v="Región de Los Lagos"/>
    <n v="2018"/>
    <s v="Octubre"/>
    <n v="18"/>
    <x v="2"/>
    <x v="0"/>
    <x v="0"/>
    <s v="Si"/>
    <s v=" "/>
    <s v="Privada"/>
    <s v="Si"/>
    <s v="Si"/>
    <s v="Agricultura, silvicultura y pesca"/>
    <s v="Completa"/>
  </r>
  <r>
    <n v="255114"/>
    <s v="Región de Tarapacá"/>
    <n v="2018"/>
    <s v="Noviembre"/>
    <n v="43"/>
    <x v="3"/>
    <x v="1"/>
    <x v="4"/>
    <s v="Si"/>
    <s v=" "/>
    <s v=" "/>
    <s v=" "/>
    <s v=" "/>
    <s v="Comercio"/>
    <s v="Completa"/>
  </r>
  <r>
    <n v="270560"/>
    <s v="Región Metropolitana"/>
    <n v="2018"/>
    <s v="Octubre"/>
    <n v="49"/>
    <x v="0"/>
    <x v="1"/>
    <x v="1"/>
    <s v="Si"/>
    <s v=" "/>
    <s v="Hogar particular"/>
    <s v="No"/>
    <s v="No"/>
    <s v="Actividades de los hogares en calidad de empleadores"/>
    <s v="Parcial"/>
  </r>
  <r>
    <n v="266773"/>
    <s v="Región de Aysén del General Carlos Ibáñez del Campo"/>
    <n v="2018"/>
    <s v="Noviembre"/>
    <n v="62"/>
    <x v="0"/>
    <x v="1"/>
    <x v="0"/>
    <s v="Si"/>
    <s v=" "/>
    <s v=" "/>
    <s v=" "/>
    <s v=" "/>
    <s v="Agricultura, silvicultura y pesca"/>
    <s v="Parcial"/>
  </r>
  <r>
    <n v="273575"/>
    <s v="Región Metropolitana"/>
    <n v="2018"/>
    <s v="Septiembre"/>
    <n v="23"/>
    <x v="2"/>
    <x v="0"/>
    <x v="7"/>
    <s v="No"/>
    <s v="No"/>
    <s v=" "/>
    <s v=" "/>
    <s v=" "/>
    <s v=""/>
    <s v=" "/>
  </r>
  <r>
    <n v="279022"/>
    <s v="Región de Los Ríos"/>
    <n v="2018"/>
    <s v="Noviembre"/>
    <n v="16"/>
    <x v="2"/>
    <x v="1"/>
    <x v="4"/>
    <s v="No"/>
    <s v="No"/>
    <s v=" "/>
    <s v=" "/>
    <s v=" "/>
    <s v=""/>
    <s v=" "/>
  </r>
  <r>
    <n v="242789"/>
    <s v="Región del Libertador General Bernardo O’Higgins"/>
    <n v="2018"/>
    <s v="Octubre"/>
    <n v="9"/>
    <x v="2"/>
    <x v="1"/>
    <x v="0"/>
    <s v=" "/>
    <s v=" "/>
    <s v=" "/>
    <s v=" "/>
    <s v=" "/>
    <s v=""/>
    <s v=" "/>
  </r>
  <r>
    <n v="275204"/>
    <s v="Región de Coquimbo"/>
    <n v="2018"/>
    <s v="Octubre"/>
    <n v="23"/>
    <x v="2"/>
    <x v="1"/>
    <x v="7"/>
    <s v="Si"/>
    <s v=" "/>
    <s v=" "/>
    <s v=" "/>
    <s v=" "/>
    <s v="Comercio"/>
    <s v="Completa"/>
  </r>
  <r>
    <n v="250104"/>
    <s v="Región de Atacama"/>
    <n v="2018"/>
    <s v="Noviembre"/>
    <n v="45"/>
    <x v="1"/>
    <x v="1"/>
    <x v="4"/>
    <s v="Si"/>
    <s v=" "/>
    <s v="Hogar particular"/>
    <s v="No"/>
    <s v="No"/>
    <s v="Actividades de los hogares en calidad de empleadores"/>
    <s v="Completa"/>
  </r>
  <r>
    <n v="265674"/>
    <s v="Región de Coquimbo"/>
    <n v="2018"/>
    <s v="Noviembre"/>
    <n v="30"/>
    <x v="9"/>
    <x v="1"/>
    <x v="1"/>
    <s v="No"/>
    <s v="Si"/>
    <s v="Estatal"/>
    <s v="No"/>
    <s v="Si"/>
    <s v="Administración pública"/>
    <s v="Completa"/>
  </r>
  <r>
    <n v="263497"/>
    <s v="Región del Maule"/>
    <n v="2018"/>
    <s v="Octubre"/>
    <n v="34"/>
    <x v="4"/>
    <x v="1"/>
    <x v="2"/>
    <s v="Si"/>
    <s v=" "/>
    <s v="Privada"/>
    <s v="Si"/>
    <s v="Si"/>
    <s v="Industria Manufacturera"/>
    <s v="Completa"/>
  </r>
  <r>
    <n v="266731"/>
    <s v="Región del Biobío"/>
    <n v="2018"/>
    <s v="Noviembre"/>
    <n v="19"/>
    <x v="2"/>
    <x v="0"/>
    <x v="2"/>
    <s v="Si"/>
    <s v=" "/>
    <s v="Privada"/>
    <s v="Si"/>
    <s v="Si"/>
    <s v="Actividades inmobiliarias"/>
    <s v="Completa"/>
  </r>
  <r>
    <n v="273854"/>
    <s v="Región de Coquimbo"/>
    <n v="2018"/>
    <s v="Septiembre"/>
    <n v="38"/>
    <x v="1"/>
    <x v="1"/>
    <x v="1"/>
    <s v="Si"/>
    <s v=" "/>
    <s v="Privada"/>
    <s v="Si"/>
    <s v="Si"/>
    <s v="Comercio"/>
    <s v="Completa"/>
  </r>
  <r>
    <n v="273220"/>
    <s v="Región del Biobío"/>
    <n v="2018"/>
    <s v="Septiembre"/>
    <n v="10"/>
    <x v="2"/>
    <x v="1"/>
    <x v="0"/>
    <s v=" "/>
    <s v=" "/>
    <s v=" "/>
    <s v=" "/>
    <s v=" "/>
    <s v=""/>
    <s v=" "/>
  </r>
  <r>
    <n v="251106"/>
    <s v="Región del Maule"/>
    <n v="2018"/>
    <s v="Septiembre"/>
    <n v="54"/>
    <x v="2"/>
    <x v="1"/>
    <x v="7"/>
    <s v="No"/>
    <s v="No"/>
    <s v=" "/>
    <s v=" "/>
    <s v=" "/>
    <s v=""/>
    <s v=" "/>
  </r>
  <r>
    <n v="232826"/>
    <s v="Región del Biobío"/>
    <n v="2018"/>
    <s v="Noviembre"/>
    <n v="52"/>
    <x v="1"/>
    <x v="1"/>
    <x v="0"/>
    <s v="No"/>
    <s v="No"/>
    <s v=" "/>
    <s v=" "/>
    <s v=" "/>
    <s v=""/>
    <s v=" "/>
  </r>
  <r>
    <n v="248232"/>
    <s v="Región de Antofagasta"/>
    <n v="2018"/>
    <s v="Octubre"/>
    <n v="43"/>
    <x v="0"/>
    <x v="0"/>
    <x v="2"/>
    <s v="Si"/>
    <s v=" "/>
    <s v="Privada"/>
    <s v="Si"/>
    <s v="Si"/>
    <s v="Actividades profesionales, científicas y técnicas"/>
    <s v="Completa"/>
  </r>
  <r>
    <n v="250201"/>
    <s v="Región del Libertador General Bernardo O’Higgins"/>
    <n v="2018"/>
    <s v="Septiembre"/>
    <n v="64"/>
    <x v="3"/>
    <x v="1"/>
    <x v="4"/>
    <s v="No"/>
    <s v="No"/>
    <s v=" "/>
    <s v=" "/>
    <s v=" "/>
    <s v=""/>
    <s v=" "/>
  </r>
  <r>
    <n v="260199"/>
    <s v="Región de Tarapacá"/>
    <n v="2018"/>
    <s v="Noviembre"/>
    <n v="50"/>
    <x v="0"/>
    <x v="1"/>
    <x v="4"/>
    <s v="Si"/>
    <s v=" "/>
    <s v="Privada"/>
    <s v="Si"/>
    <s v="Si"/>
    <s v="Actividades inmobiliarias"/>
    <s v="Completa"/>
  </r>
  <r>
    <n v="274679"/>
    <s v="Región Metropolitana"/>
    <n v="2018"/>
    <s v="Octubre"/>
    <n v="3"/>
    <x v="4"/>
    <x v="0"/>
    <x v="11"/>
    <s v=" "/>
    <s v=" "/>
    <s v=" "/>
    <s v=" "/>
    <s v=" "/>
    <s v=""/>
    <s v=" "/>
  </r>
  <r>
    <n v="243700"/>
    <s v="Región de Tarapacá"/>
    <n v="2018"/>
    <s v="Noviembre"/>
    <n v="61"/>
    <x v="0"/>
    <x v="0"/>
    <x v="4"/>
    <s v="No"/>
    <s v="Si"/>
    <s v=" "/>
    <s v=" "/>
    <s v=" "/>
    <s v="Construcción"/>
    <s v="Completa"/>
  </r>
  <r>
    <n v="225627"/>
    <s v="Región del Biobío"/>
    <n v="2018"/>
    <s v="Octubre"/>
    <n v="57"/>
    <x v="3"/>
    <x v="1"/>
    <x v="0"/>
    <s v="No"/>
    <s v="No"/>
    <s v=" "/>
    <s v=" "/>
    <s v=" "/>
    <s v=""/>
    <s v=" "/>
  </r>
  <r>
    <n v="249026"/>
    <s v="Región de Los Ríos"/>
    <n v="2018"/>
    <s v="Noviembre"/>
    <n v="76"/>
    <x v="0"/>
    <x v="0"/>
    <x v="0"/>
    <s v="Si"/>
    <s v=" "/>
    <s v="Privada"/>
    <s v="Si"/>
    <s v="Si"/>
    <s v="Industria Manufacturera"/>
    <s v="Completa"/>
  </r>
  <r>
    <n v="254363"/>
    <s v="Región del Biobío"/>
    <n v="2018"/>
    <s v="Noviembre"/>
    <n v="53"/>
    <x v="3"/>
    <x v="1"/>
    <x v="1"/>
    <s v="No"/>
    <s v="No"/>
    <s v=" "/>
    <s v=" "/>
    <s v=" "/>
    <s v=""/>
    <s v=" "/>
  </r>
  <r>
    <n v="246014"/>
    <s v="Región Metropolitana"/>
    <n v="2018"/>
    <s v="Septiembre"/>
    <n v="5"/>
    <x v="4"/>
    <x v="1"/>
    <x v="3"/>
    <s v=" "/>
    <s v=" "/>
    <s v=" "/>
    <s v=" "/>
    <s v=" "/>
    <s v=""/>
    <s v=" "/>
  </r>
  <r>
    <n v="278979"/>
    <s v="Región de Los Ríos"/>
    <n v="2018"/>
    <s v="Noviembre"/>
    <n v="21"/>
    <x v="2"/>
    <x v="1"/>
    <x v="2"/>
    <s v="No"/>
    <s v="No"/>
    <s v=" "/>
    <s v=" "/>
    <s v=" "/>
    <s v=""/>
    <s v=" "/>
  </r>
  <r>
    <n v="258575"/>
    <s v="Región de Atacama"/>
    <n v="2018"/>
    <s v="Octubre"/>
    <n v="36"/>
    <x v="0"/>
    <x v="0"/>
    <x v="4"/>
    <s v="Si"/>
    <s v=" "/>
    <s v="Privada"/>
    <s v="Si"/>
    <s v="Si"/>
    <s v="Construcción"/>
    <s v="Completa"/>
  </r>
  <r>
    <n v="259564"/>
    <s v="Región del Biobío"/>
    <n v="2018"/>
    <s v="Noviembre"/>
    <n v="65"/>
    <x v="3"/>
    <x v="0"/>
    <x v="6"/>
    <s v="No"/>
    <s v="No"/>
    <s v=" "/>
    <s v=" "/>
    <s v=" "/>
    <s v=""/>
    <s v=" "/>
  </r>
  <r>
    <n v="260285"/>
    <s v="Región Metropolitana"/>
    <n v="2018"/>
    <s v="Noviembre"/>
    <n v="44"/>
    <x v="0"/>
    <x v="1"/>
    <x v="4"/>
    <s v="Si"/>
    <s v=" "/>
    <s v="Privada"/>
    <s v="Si"/>
    <s v="Si"/>
    <s v="Enseñanza"/>
    <s v="Completa"/>
  </r>
  <r>
    <n v="270015"/>
    <s v="Región de Tarapacá"/>
    <n v="2018"/>
    <s v="Octubre"/>
    <n v="2"/>
    <x v="4"/>
    <x v="1"/>
    <x v="6"/>
    <s v=" "/>
    <s v=" "/>
    <s v=" "/>
    <s v=" "/>
    <s v=" "/>
    <s v=""/>
    <s v=" "/>
  </r>
  <r>
    <n v="253247"/>
    <s v="Región de Tarapacá"/>
    <n v="2018"/>
    <s v="Octubre"/>
    <n v="64"/>
    <x v="0"/>
    <x v="1"/>
    <x v="4"/>
    <s v="No"/>
    <s v="No"/>
    <s v=" "/>
    <s v=" "/>
    <s v=" "/>
    <s v=""/>
    <s v=" "/>
  </r>
  <r>
    <n v="246219"/>
    <s v="Región de Valparaíso"/>
    <n v="2018"/>
    <s v="Septiembre"/>
    <n v="30"/>
    <x v="3"/>
    <x v="0"/>
    <x v="7"/>
    <s v="Si"/>
    <s v=" "/>
    <s v="Privada"/>
    <s v="Si"/>
    <s v="Si"/>
    <s v="Actividades administrativas y servicios de apoyo"/>
    <s v="Completa"/>
  </r>
  <r>
    <n v="259239"/>
    <s v="Región del Biobío"/>
    <n v="2018"/>
    <s v="Noviembre"/>
    <n v="41"/>
    <x v="0"/>
    <x v="0"/>
    <x v="4"/>
    <s v="No"/>
    <s v="No"/>
    <s v=" "/>
    <s v=" "/>
    <s v=" "/>
    <s v=""/>
    <s v=" "/>
  </r>
  <r>
    <n v="254073"/>
    <s v="Región de Arica y Parinacota"/>
    <n v="2018"/>
    <s v="Noviembre"/>
    <n v="13"/>
    <x v="2"/>
    <x v="0"/>
    <x v="0"/>
    <s v=" "/>
    <s v=" "/>
    <s v=" "/>
    <s v=" "/>
    <s v=" "/>
    <s v=""/>
    <s v=" "/>
  </r>
  <r>
    <n v="254417"/>
    <s v="Región de Coquimbo"/>
    <n v="2018"/>
    <s v="Noviembre"/>
    <n v="9"/>
    <x v="2"/>
    <x v="0"/>
    <x v="0"/>
    <s v=" "/>
    <s v=" "/>
    <s v=" "/>
    <s v=" "/>
    <s v=" "/>
    <s v=""/>
    <s v=" "/>
  </r>
  <r>
    <n v="270698"/>
    <s v="Región Metropolitana"/>
    <n v="2018"/>
    <s v="Octubre"/>
    <n v="41"/>
    <x v="3"/>
    <x v="1"/>
    <x v="10"/>
    <s v="No"/>
    <s v="No"/>
    <s v=" "/>
    <s v=" "/>
    <s v=" "/>
    <s v=""/>
    <s v=" "/>
  </r>
  <r>
    <n v="271483"/>
    <s v="Región del Libertador General Bernardo O’Higgins"/>
    <n v="2018"/>
    <s v="Noviembre"/>
    <n v="55"/>
    <x v="0"/>
    <x v="0"/>
    <x v="0"/>
    <s v="No"/>
    <s v="No"/>
    <s v=" "/>
    <s v=" "/>
    <s v=" "/>
    <s v=""/>
    <s v=" "/>
  </r>
  <r>
    <n v="278942"/>
    <s v="Región Metropolitana"/>
    <n v="2018"/>
    <s v="Noviembre"/>
    <n v="3"/>
    <x v="2"/>
    <x v="1"/>
    <x v="11"/>
    <s v=" "/>
    <s v=" "/>
    <s v=" "/>
    <s v=" "/>
    <s v=" "/>
    <s v=""/>
    <s v=" "/>
  </r>
  <r>
    <n v="266555"/>
    <s v="Región de Aysén del General Carlos Ibáñez del Campo"/>
    <n v="2018"/>
    <s v="Noviembre"/>
    <n v="48"/>
    <x v="3"/>
    <x v="1"/>
    <x v="4"/>
    <s v="Si"/>
    <s v=" "/>
    <s v="Hogar particular"/>
    <s v="Si"/>
    <s v="Si"/>
    <s v="Actividades de los hogares en calidad de empleadores"/>
    <s v="Parcial"/>
  </r>
  <r>
    <n v="246648"/>
    <s v="Región Metropolitana"/>
    <n v="2018"/>
    <s v="Octubre"/>
    <n v="78"/>
    <x v="0"/>
    <x v="0"/>
    <x v="8"/>
    <s v="No"/>
    <s v="No"/>
    <s v=" "/>
    <s v=" "/>
    <s v=" "/>
    <s v=""/>
    <s v=" "/>
  </r>
  <r>
    <n v="260096"/>
    <s v="Región del Biobío"/>
    <n v="2018"/>
    <s v="Noviembre"/>
    <n v="84"/>
    <x v="0"/>
    <x v="0"/>
    <x v="6"/>
    <s v="No"/>
    <s v="No"/>
    <s v=" "/>
    <s v=" "/>
    <s v=" "/>
    <s v=""/>
    <s v=" "/>
  </r>
  <r>
    <n v="271393"/>
    <s v="Región de Los Ríos"/>
    <n v="2018"/>
    <s v="Noviembre"/>
    <n v="13"/>
    <x v="4"/>
    <x v="1"/>
    <x v="0"/>
    <s v=" "/>
    <s v=" "/>
    <s v=" "/>
    <s v=" "/>
    <s v=" "/>
    <s v=""/>
    <s v=" "/>
  </r>
  <r>
    <n v="263881"/>
    <s v="Región de Valparaíso"/>
    <n v="2018"/>
    <s v="Octubre"/>
    <n v="30"/>
    <x v="1"/>
    <x v="1"/>
    <x v="2"/>
    <s v="Si"/>
    <s v=" "/>
    <s v="Privada"/>
    <s v="No"/>
    <s v="No"/>
    <s v="Alojamiento y servicios de comida"/>
    <s v="Completa"/>
  </r>
  <r>
    <n v="267077"/>
    <s v="Región del Biobío"/>
    <n v="2018"/>
    <s v="Noviembre"/>
    <n v="2"/>
    <x v="2"/>
    <x v="1"/>
    <x v="6"/>
    <s v=" "/>
    <s v=" "/>
    <s v=" "/>
    <s v=" "/>
    <s v=" "/>
    <s v=""/>
    <s v=" "/>
  </r>
  <r>
    <n v="266778"/>
    <s v="Región de Valparaíso"/>
    <n v="2018"/>
    <s v="Noviembre"/>
    <n v="15"/>
    <x v="2"/>
    <x v="0"/>
    <x v="4"/>
    <s v="No"/>
    <s v="No"/>
    <s v=" "/>
    <s v=" "/>
    <s v=" "/>
    <s v=""/>
    <s v=" "/>
  </r>
  <r>
    <n v="243124"/>
    <s v="Región del Maule"/>
    <n v="2018"/>
    <s v="Noviembre"/>
    <n v="59"/>
    <x v="3"/>
    <x v="1"/>
    <x v="0"/>
    <s v="No"/>
    <s v="No"/>
    <s v=" "/>
    <s v=" "/>
    <s v=" "/>
    <s v=""/>
    <s v=" "/>
  </r>
  <r>
    <n v="255829"/>
    <s v="Región del Biobío"/>
    <n v="2018"/>
    <s v="Septiembre"/>
    <n v="25"/>
    <x v="2"/>
    <x v="1"/>
    <x v="2"/>
    <s v="Si"/>
    <s v=" "/>
    <s v=" "/>
    <s v=" "/>
    <s v=" "/>
    <s v="Servicios sociales y relacionados con la salud humana"/>
    <s v="Parcial"/>
  </r>
  <r>
    <n v="261359"/>
    <s v="Región de Los Ríos"/>
    <n v="2018"/>
    <s v="Septiembre"/>
    <n v="20"/>
    <x v="2"/>
    <x v="0"/>
    <x v="1"/>
    <s v="No"/>
    <s v="No"/>
    <s v=" "/>
    <s v=" "/>
    <s v=" "/>
    <s v=""/>
    <s v=" "/>
  </r>
  <r>
    <n v="268496"/>
    <s v="Región de La Araucanía"/>
    <n v="2018"/>
    <s v="Septiembre"/>
    <n v="3"/>
    <x v="4"/>
    <x v="0"/>
    <x v="11"/>
    <s v=" "/>
    <s v=" "/>
    <s v=" "/>
    <s v=" "/>
    <s v=" "/>
    <s v=""/>
    <s v=" "/>
  </r>
  <r>
    <n v="250000"/>
    <s v="Región del Biobío"/>
    <n v="2018"/>
    <s v="Noviembre"/>
    <n v="4"/>
    <x v="4"/>
    <x v="0"/>
    <x v="6"/>
    <s v=" "/>
    <s v=" "/>
    <s v=" "/>
    <s v=" "/>
    <s v=" "/>
    <s v=""/>
    <s v=" "/>
  </r>
  <r>
    <n v="265945"/>
    <s v="Región de Los Lagos"/>
    <n v="2018"/>
    <s v="Noviembre"/>
    <n v="43"/>
    <x v="0"/>
    <x v="0"/>
    <x v="4"/>
    <s v="Si"/>
    <s v=" "/>
    <s v="Privada"/>
    <s v="Si"/>
    <s v="Si"/>
    <s v="Información y comunicación"/>
    <s v="Completa"/>
  </r>
  <r>
    <n v="278431"/>
    <s v="Región de Valparaíso"/>
    <n v="2018"/>
    <s v="Noviembre"/>
    <n v="43"/>
    <x v="3"/>
    <x v="1"/>
    <x v="4"/>
    <s v="No"/>
    <s v="No"/>
    <s v=" "/>
    <s v=" "/>
    <s v=" "/>
    <s v=""/>
    <s v=" "/>
  </r>
  <r>
    <n v="274239"/>
    <s v="Región de Coquimbo"/>
    <n v="2018"/>
    <s v="Septiembre"/>
    <n v="56"/>
    <x v="0"/>
    <x v="1"/>
    <x v="0"/>
    <s v="Si"/>
    <s v=" "/>
    <s v="Estatal"/>
    <s v="Si"/>
    <s v="Si"/>
    <s v="Administración pública"/>
    <s v="Completa"/>
  </r>
  <r>
    <n v="248247"/>
    <s v="Región Metropolitana"/>
    <n v="2018"/>
    <s v="Octubre"/>
    <n v="55"/>
    <x v="0"/>
    <x v="1"/>
    <x v="4"/>
    <s v="No"/>
    <s v="No"/>
    <s v=" "/>
    <s v=" "/>
    <s v=" "/>
    <s v=""/>
    <s v=" "/>
  </r>
  <r>
    <n v="269639"/>
    <s v="Región Metropolitana"/>
    <n v="2018"/>
    <s v="Octubre"/>
    <n v="16"/>
    <x v="2"/>
    <x v="0"/>
    <x v="1"/>
    <s v="No"/>
    <s v="No"/>
    <s v=" "/>
    <s v=" "/>
    <s v=" "/>
    <s v=""/>
    <s v=" "/>
  </r>
  <r>
    <n v="252590"/>
    <s v="Región de Aysén del General Carlos Ibáñez del Campo"/>
    <n v="2018"/>
    <s v="Octubre"/>
    <n v="10"/>
    <x v="2"/>
    <x v="1"/>
    <x v="0"/>
    <s v=" "/>
    <s v=" "/>
    <s v=" "/>
    <s v=" "/>
    <s v=" "/>
    <s v=""/>
    <s v=" "/>
  </r>
  <r>
    <n v="261359"/>
    <s v="Región de Los Ríos"/>
    <n v="2018"/>
    <s v="Septiembre"/>
    <n v="58"/>
    <x v="9"/>
    <x v="0"/>
    <x v="0"/>
    <s v="Si"/>
    <s v=" "/>
    <s v=" "/>
    <s v=" "/>
    <s v=" "/>
    <s v="Otras actividades de servicios"/>
    <s v="Completa"/>
  </r>
  <r>
    <n v="261371"/>
    <s v="Región de Los Ríos"/>
    <n v="2018"/>
    <s v="Septiembre"/>
    <n v="30"/>
    <x v="2"/>
    <x v="0"/>
    <x v="1"/>
    <s v="Si"/>
    <s v=" "/>
    <s v="Privada"/>
    <s v="Si"/>
    <s v="Si"/>
    <s v="Alojamiento y servicios de comida"/>
    <s v="Completa"/>
  </r>
  <r>
    <n v="277760"/>
    <s v="Región del Libertador General Bernardo O’Higgins"/>
    <n v="2018"/>
    <s v="Noviembre"/>
    <n v="13"/>
    <x v="4"/>
    <x v="0"/>
    <x v="0"/>
    <s v=" "/>
    <s v=" "/>
    <s v=" "/>
    <s v=" "/>
    <s v=" "/>
    <s v=""/>
    <s v=" "/>
  </r>
  <r>
    <n v="222596"/>
    <s v="Región del Biobío"/>
    <n v="2018"/>
    <s v="Noviembre"/>
    <n v="58"/>
    <x v="0"/>
    <x v="1"/>
    <x v="0"/>
    <s v="No"/>
    <s v="No"/>
    <s v=" "/>
    <s v=" "/>
    <s v=" "/>
    <s v=""/>
    <s v=" "/>
  </r>
  <r>
    <n v="246082"/>
    <s v="Región del Biobío"/>
    <n v="2018"/>
    <s v="Septiembre"/>
    <n v="48"/>
    <x v="3"/>
    <x v="1"/>
    <x v="4"/>
    <s v="Si"/>
    <s v=" "/>
    <s v="Privada"/>
    <s v="Si"/>
    <s v="Si"/>
    <s v="Enseñanza"/>
    <s v="Completa"/>
  </r>
  <r>
    <n v="248507"/>
    <s v="Región del Biobío"/>
    <n v="2018"/>
    <s v="Noviembre"/>
    <n v="24"/>
    <x v="0"/>
    <x v="1"/>
    <x v="7"/>
    <s v="Si"/>
    <s v=" "/>
    <s v="Privada"/>
    <s v="Si"/>
    <s v="Si"/>
    <s v="Servicios sociales y relacionados con la salud humana"/>
    <s v="Completa"/>
  </r>
  <r>
    <n v="255562"/>
    <s v="Región del Libertador General Bernardo O’Higgins"/>
    <n v="2018"/>
    <s v="Septiembre"/>
    <n v="54"/>
    <x v="0"/>
    <x v="1"/>
    <x v="0"/>
    <s v="No"/>
    <s v="No"/>
    <s v=" "/>
    <s v=" "/>
    <s v=" "/>
    <s v=""/>
    <s v=" "/>
  </r>
  <r>
    <n v="252944"/>
    <s v="Región de Valparaíso"/>
    <n v="2018"/>
    <s v="Octubre"/>
    <n v="46"/>
    <x v="2"/>
    <x v="1"/>
    <x v="1"/>
    <s v="No"/>
    <s v=" "/>
    <s v=" "/>
    <s v=" "/>
    <s v=" "/>
    <s v="Industria Manufacturera"/>
    <s v="Parcial"/>
  </r>
  <r>
    <n v="274596"/>
    <s v="Región del Libertador General Bernardo O’Higgins"/>
    <n v="2018"/>
    <s v="Octubre"/>
    <n v="20"/>
    <x v="2"/>
    <x v="1"/>
    <x v="4"/>
    <s v="No"/>
    <s v="No"/>
    <s v=" "/>
    <s v=" "/>
    <s v=" "/>
    <s v=""/>
    <s v=" "/>
  </r>
  <r>
    <n v="276871"/>
    <s v="Región de Coquimbo"/>
    <n v="2018"/>
    <s v="Octubre"/>
    <n v="41"/>
    <x v="3"/>
    <x v="1"/>
    <x v="4"/>
    <s v="No"/>
    <s v="No"/>
    <s v=" "/>
    <s v=" "/>
    <s v=" "/>
    <s v=""/>
    <s v=" "/>
  </r>
  <r>
    <n v="269967"/>
    <s v="Región de Arica y Parinacota"/>
    <n v="2018"/>
    <s v="Octubre"/>
    <n v="54"/>
    <x v="3"/>
    <x v="1"/>
    <x v="10"/>
    <s v="Si"/>
    <s v=" "/>
    <s v="Estatal"/>
    <s v="Si"/>
    <s v="Si"/>
    <s v="Enseñanza"/>
    <s v="Completa"/>
  </r>
  <r>
    <n v="278678"/>
    <s v="Región de Atacama"/>
    <n v="2018"/>
    <s v="Noviembre"/>
    <n v="73"/>
    <x v="0"/>
    <x v="1"/>
    <x v="0"/>
    <s v="No"/>
    <s v="No"/>
    <s v=" "/>
    <s v=" "/>
    <s v=" "/>
    <s v=""/>
    <s v=" "/>
  </r>
  <r>
    <n v="273581"/>
    <s v="Región Metropolitana"/>
    <n v="2018"/>
    <s v="Septiembre"/>
    <n v="65"/>
    <x v="0"/>
    <x v="1"/>
    <x v="1"/>
    <s v="Si"/>
    <s v=" "/>
    <s v=" "/>
    <s v=" "/>
    <s v=" "/>
    <s v="Comercio"/>
    <s v="Parcial"/>
  </r>
  <r>
    <n v="270328"/>
    <s v="Región de Los Lagos"/>
    <n v="2018"/>
    <s v="Octubre"/>
    <n v="36"/>
    <x v="1"/>
    <x v="1"/>
    <x v="4"/>
    <s v="No"/>
    <s v="No"/>
    <s v=" "/>
    <s v=" "/>
    <s v=" "/>
    <s v=""/>
    <s v=" "/>
  </r>
  <r>
    <n v="263761"/>
    <s v="Región Metropolitana"/>
    <n v="2018"/>
    <s v="Octubre"/>
    <n v="63"/>
    <x v="0"/>
    <x v="0"/>
    <x v="0"/>
    <s v="No"/>
    <s v="No"/>
    <s v=" "/>
    <s v=" "/>
    <s v=" "/>
    <s v=""/>
    <s v=" "/>
  </r>
  <r>
    <n v="248312"/>
    <s v="Región de Coquimbo"/>
    <n v="2018"/>
    <s v="Octubre"/>
    <n v="70"/>
    <x v="3"/>
    <x v="1"/>
    <x v="2"/>
    <s v="Si"/>
    <s v=" "/>
    <s v=" "/>
    <s v=" "/>
    <s v=" "/>
    <s v="Servicios sociales y relacionados con la salud humana"/>
    <s v="Parcial"/>
  </r>
  <r>
    <n v="255270"/>
    <s v="Región Metropolitana"/>
    <n v="2018"/>
    <s v="Noviembre"/>
    <n v="50"/>
    <x v="3"/>
    <x v="1"/>
    <x v="4"/>
    <s v="No"/>
    <s v="No"/>
    <s v=" "/>
    <s v=" "/>
    <s v=" "/>
    <s v=""/>
    <s v=" "/>
  </r>
  <r>
    <n v="261215"/>
    <s v="Región de La Araucanía"/>
    <n v="2018"/>
    <s v="Septiembre"/>
    <n v="8"/>
    <x v="8"/>
    <x v="0"/>
    <x v="0"/>
    <s v=" "/>
    <s v=" "/>
    <s v=" "/>
    <s v=" "/>
    <s v=" "/>
    <s v=""/>
    <s v=" "/>
  </r>
  <r>
    <n v="273839"/>
    <s v="Región de La Araucanía"/>
    <n v="2018"/>
    <s v="Septiembre"/>
    <n v="17"/>
    <x v="2"/>
    <x v="0"/>
    <x v="1"/>
    <s v="No"/>
    <s v="No"/>
    <s v=" "/>
    <s v=" "/>
    <s v=" "/>
    <s v=""/>
    <s v=" "/>
  </r>
  <r>
    <n v="269373"/>
    <s v="Región de Valparaíso"/>
    <n v="2018"/>
    <s v="Octubre"/>
    <n v="41"/>
    <x v="3"/>
    <x v="1"/>
    <x v="2"/>
    <s v="No"/>
    <s v="No"/>
    <s v=" "/>
    <s v=" "/>
    <s v=" "/>
    <s v=""/>
    <s v=" "/>
  </r>
  <r>
    <n v="258184"/>
    <s v="Región de La Araucanía"/>
    <n v="2018"/>
    <s v="Octubre"/>
    <n v="56"/>
    <x v="3"/>
    <x v="1"/>
    <x v="4"/>
    <s v="Si"/>
    <s v=" "/>
    <s v="Privada"/>
    <s v="No"/>
    <s v="No"/>
    <s v="Actividades profesionales, científicas y técnicas"/>
    <s v="Completa"/>
  </r>
  <r>
    <n v="261817"/>
    <s v="Región de Valparaíso"/>
    <n v="2018"/>
    <s v="Septiembre"/>
    <n v="59"/>
    <x v="1"/>
    <x v="1"/>
    <x v="2"/>
    <s v="No"/>
    <s v="Si"/>
    <s v="Estatal"/>
    <s v="Si"/>
    <s v="Si"/>
    <s v="Administración pública"/>
    <s v="Completa"/>
  </r>
  <r>
    <n v="257272"/>
    <s v="Región del Biobío"/>
    <n v="2018"/>
    <s v="Septiembre"/>
    <n v="20"/>
    <x v="4"/>
    <x v="0"/>
    <x v="0"/>
    <s v="Si"/>
    <s v=" "/>
    <s v=" "/>
    <s v=" "/>
    <s v=" "/>
    <s v="Transporte y almacenamiento"/>
    <s v="Parcial"/>
  </r>
  <r>
    <n v="246058"/>
    <s v="Región del Biobío"/>
    <n v="2018"/>
    <s v="Septiembre"/>
    <n v="28"/>
    <x v="2"/>
    <x v="0"/>
    <x v="2"/>
    <s v="Si"/>
    <s v=" "/>
    <s v="Privada"/>
    <s v="Si"/>
    <s v="Si"/>
    <s v="Otras actividades de servicios"/>
    <s v="Completa"/>
  </r>
  <r>
    <n v="273339"/>
    <s v="Región del Libertador General Bernardo O’Higgins"/>
    <n v="2018"/>
    <s v="Septiembre"/>
    <n v="54"/>
    <x v="5"/>
    <x v="0"/>
    <x v="4"/>
    <s v="Si"/>
    <s v=" "/>
    <s v="Privada"/>
    <s v="Si"/>
    <s v="Si"/>
    <s v="Industria Manufacturera"/>
    <s v="Completa"/>
  </r>
  <r>
    <n v="265658"/>
    <s v="Región de Tarapacá"/>
    <n v="2018"/>
    <s v="Noviembre"/>
    <n v="55"/>
    <x v="2"/>
    <x v="0"/>
    <x v="1"/>
    <s v="No"/>
    <s v="Si"/>
    <s v="Privada"/>
    <s v="Si"/>
    <s v="Si"/>
    <s v="Explotación de minas y canteras"/>
    <s v="Completa"/>
  </r>
  <r>
    <n v="260835"/>
    <s v="Región de Antofagasta"/>
    <n v="2018"/>
    <s v="Noviembre"/>
    <n v="53"/>
    <x v="3"/>
    <x v="1"/>
    <x v="4"/>
    <s v="No"/>
    <s v="No"/>
    <s v=" "/>
    <s v=" "/>
    <s v=" "/>
    <s v=""/>
    <s v=" "/>
  </r>
  <r>
    <n v="251633"/>
    <s v="Región de Atacama"/>
    <n v="2018"/>
    <s v="Septiembre"/>
    <n v="27"/>
    <x v="2"/>
    <x v="0"/>
    <x v="2"/>
    <s v="Si"/>
    <s v=" "/>
    <s v="Privada"/>
    <s v="Si"/>
    <s v="Si"/>
    <s v="Explotación de minas y canteras"/>
    <s v="Completa"/>
  </r>
  <r>
    <n v="253102"/>
    <s v="Región de La Araucanía"/>
    <n v="2018"/>
    <s v="Octubre"/>
    <n v="83"/>
    <x v="0"/>
    <x v="0"/>
    <x v="8"/>
    <s v="No"/>
    <s v="No"/>
    <s v=" "/>
    <s v=" "/>
    <s v=" "/>
    <s v=""/>
    <s v=" "/>
  </r>
  <r>
    <n v="267924"/>
    <s v="Región de Coquimbo"/>
    <n v="2018"/>
    <s v="Septiembre"/>
    <n v="35"/>
    <x v="0"/>
    <x v="0"/>
    <x v="1"/>
    <s v="No"/>
    <s v="Si"/>
    <s v="Privada"/>
    <s v="Si"/>
    <s v="Si"/>
    <s v="Industria Manufacturera"/>
    <s v="Completa"/>
  </r>
  <r>
    <n v="272060"/>
    <s v="Región del Biobío"/>
    <n v="2018"/>
    <s v="Noviembre"/>
    <n v="30"/>
    <x v="9"/>
    <x v="1"/>
    <x v="2"/>
    <s v="No"/>
    <s v="No"/>
    <s v=" "/>
    <s v=" "/>
    <s v=" "/>
    <s v=""/>
    <s v=" "/>
  </r>
  <r>
    <n v="261637"/>
    <s v="Región Metropolitana"/>
    <n v="2018"/>
    <s v="Septiembre"/>
    <n v="31"/>
    <x v="2"/>
    <x v="1"/>
    <x v="2"/>
    <s v="Si"/>
    <s v=" "/>
    <s v="Privada"/>
    <s v="Si"/>
    <s v="Si"/>
    <s v="Información y comunicación"/>
    <s v="Completa"/>
  </r>
  <r>
    <n v="221838"/>
    <s v="Región Metropolitana"/>
    <n v="2018"/>
    <s v="Octubre"/>
    <n v="26"/>
    <x v="0"/>
    <x v="1"/>
    <x v="1"/>
    <s v="Si"/>
    <s v=" "/>
    <s v=" "/>
    <s v=" "/>
    <s v=" "/>
    <s v="Industria Manufacturera"/>
    <s v="Completa"/>
  </r>
  <r>
    <n v="247577"/>
    <s v="Región Metropolitana"/>
    <n v="2018"/>
    <s v="Octubre"/>
    <n v="59"/>
    <x v="3"/>
    <x v="1"/>
    <x v="0"/>
    <s v="No"/>
    <s v="No"/>
    <s v=" "/>
    <s v=" "/>
    <s v=" "/>
    <s v=""/>
    <s v=" "/>
  </r>
  <r>
    <n v="245549"/>
    <s v="Región del Maule"/>
    <n v="2018"/>
    <s v="Septiembre"/>
    <n v="53"/>
    <x v="3"/>
    <x v="0"/>
    <x v="4"/>
    <s v="Si"/>
    <s v=" "/>
    <s v="Privada"/>
    <s v="Si"/>
    <s v="Si"/>
    <s v="Comercio"/>
    <s v="Completa"/>
  </r>
  <r>
    <n v="241718"/>
    <s v="Región de La Araucanía"/>
    <n v="2018"/>
    <s v="Octubre"/>
    <n v="43"/>
    <x v="0"/>
    <x v="0"/>
    <x v="2"/>
    <s v="Si"/>
    <s v=" "/>
    <s v="Estatal"/>
    <s v="Si"/>
    <s v="Si"/>
    <s v="Administración pública"/>
    <s v="Completa"/>
  </r>
  <r>
    <n v="271534"/>
    <s v="Región del Libertador General Bernardo O’Higgins"/>
    <n v="2018"/>
    <s v="Noviembre"/>
    <n v="34"/>
    <x v="3"/>
    <x v="1"/>
    <x v="1"/>
    <s v="No"/>
    <s v="No"/>
    <s v=" "/>
    <s v=" "/>
    <s v=" "/>
    <s v=""/>
    <s v=" "/>
  </r>
  <r>
    <n v="239799"/>
    <s v="Región Metropolitana"/>
    <n v="2018"/>
    <s v="Septiembre"/>
    <n v="40"/>
    <x v="5"/>
    <x v="0"/>
    <x v="7"/>
    <s v="Si"/>
    <s v=" "/>
    <s v="Privada"/>
    <s v="Si"/>
    <s v="Si"/>
    <s v="Industria Manufacturera"/>
    <s v="Completa"/>
  </r>
  <r>
    <n v="249323"/>
    <s v="Región del Libertador General Bernardo O’Higgins"/>
    <n v="2018"/>
    <s v="Noviembre"/>
    <n v="54"/>
    <x v="3"/>
    <x v="1"/>
    <x v="4"/>
    <s v="No"/>
    <s v="No"/>
    <s v=" "/>
    <s v=" "/>
    <s v=" "/>
    <s v=""/>
    <s v=" "/>
  </r>
  <r>
    <n v="233965"/>
    <s v="Región Metropolitana"/>
    <n v="2018"/>
    <s v="Noviembre"/>
    <n v="59"/>
    <x v="3"/>
    <x v="1"/>
    <x v="0"/>
    <s v="No"/>
    <s v="No"/>
    <s v=" "/>
    <s v=" "/>
    <s v=" "/>
    <s v=""/>
    <s v=" "/>
  </r>
  <r>
    <n v="264151"/>
    <s v="Región de Atacama"/>
    <n v="2018"/>
    <s v="Octubre"/>
    <n v="56"/>
    <x v="0"/>
    <x v="0"/>
    <x v="2"/>
    <s v="Si"/>
    <s v=" "/>
    <s v=" "/>
    <s v=" "/>
    <s v=" "/>
    <s v="Transporte y almacenamiento"/>
    <s v="Completa"/>
  </r>
  <r>
    <n v="241320"/>
    <s v="Región de Coquimbo"/>
    <n v="2018"/>
    <s v="Octubre"/>
    <n v="65"/>
    <x v="1"/>
    <x v="1"/>
    <x v="0"/>
    <s v="No"/>
    <s v="No"/>
    <s v=" "/>
    <s v=" "/>
    <s v=" "/>
    <s v=""/>
    <s v=" "/>
  </r>
  <r>
    <n v="248327"/>
    <s v="Región Metropolitana"/>
    <n v="2018"/>
    <s v="Octubre"/>
    <n v="25"/>
    <x v="2"/>
    <x v="0"/>
    <x v="9"/>
    <s v="Si"/>
    <s v=" "/>
    <s v="Privada"/>
    <s v="No"/>
    <s v="Si"/>
    <s v="Servicios sociales y relacionados con la salud humana"/>
    <s v="Parcial"/>
  </r>
  <r>
    <n v="246484"/>
    <s v="Región Metropolitana"/>
    <n v="2018"/>
    <s v="Septiembre"/>
    <n v="66"/>
    <x v="0"/>
    <x v="1"/>
    <x v="2"/>
    <s v="Si"/>
    <s v=" "/>
    <s v=" "/>
    <s v=" "/>
    <s v=" "/>
    <s v="Actividades profesionales, científicas y técnicas"/>
    <s v="Parcial"/>
  </r>
  <r>
    <n v="266140"/>
    <s v="Región de Valparaíso"/>
    <n v="2018"/>
    <s v="Noviembre"/>
    <n v="24"/>
    <x v="2"/>
    <x v="1"/>
    <x v="2"/>
    <s v="Si"/>
    <s v=" "/>
    <s v=" "/>
    <s v=" "/>
    <s v=" "/>
    <s v="Servicios sociales y relacionados con la salud humana"/>
    <s v="Parcial"/>
  </r>
  <r>
    <n v="259328"/>
    <s v="Región Metropolitana"/>
    <n v="2018"/>
    <s v="Noviembre"/>
    <n v="20"/>
    <x v="4"/>
    <x v="0"/>
    <x v="2"/>
    <s v="No"/>
    <s v="No"/>
    <s v=" "/>
    <s v=" "/>
    <s v=" "/>
    <s v=""/>
    <s v=" "/>
  </r>
  <r>
    <n v="269903"/>
    <s v="Región del Biobío"/>
    <n v="2018"/>
    <s v="Octubre"/>
    <n v="46"/>
    <x v="0"/>
    <x v="1"/>
    <x v="4"/>
    <s v="Si"/>
    <s v=" "/>
    <s v="Privada"/>
    <s v="Si"/>
    <s v="Si"/>
    <s v="Comercio"/>
    <s v="Parcial"/>
  </r>
  <r>
    <n v="249788"/>
    <s v="Región Metropolitana"/>
    <n v="2018"/>
    <s v="Noviembre"/>
    <n v="16"/>
    <x v="2"/>
    <x v="0"/>
    <x v="0"/>
    <s v="No"/>
    <s v="No"/>
    <s v=" "/>
    <s v=" "/>
    <s v=" "/>
    <s v=""/>
    <s v=" "/>
  </r>
  <r>
    <n v="248411"/>
    <s v="Región Metropolitana"/>
    <n v="2018"/>
    <s v="Noviembre"/>
    <n v="80"/>
    <x v="0"/>
    <x v="0"/>
    <x v="8"/>
    <s v="Si"/>
    <s v=" "/>
    <s v=" "/>
    <s v=" "/>
    <s v=" "/>
    <s v="Industria Manufacturera"/>
    <s v="Parcial"/>
  </r>
  <r>
    <n v="247752"/>
    <s v="Región Metropolitana"/>
    <n v="2018"/>
    <s v="Octubre"/>
    <n v="9"/>
    <x v="2"/>
    <x v="0"/>
    <x v="0"/>
    <s v=" "/>
    <s v=" "/>
    <s v=" "/>
    <s v=" "/>
    <s v=" "/>
    <s v=""/>
    <s v=" "/>
  </r>
  <r>
    <n v="279081"/>
    <s v="Región Metropolitana"/>
    <n v="2018"/>
    <s v="Noviembre"/>
    <n v="20"/>
    <x v="4"/>
    <x v="0"/>
    <x v="4"/>
    <s v="No"/>
    <s v="No"/>
    <s v=" "/>
    <s v=" "/>
    <s v=" "/>
    <s v=""/>
    <s v=" "/>
  </r>
  <r>
    <n v="260538"/>
    <s v="Región de Tarapacá"/>
    <n v="2018"/>
    <s v="Noviembre"/>
    <n v="3"/>
    <x v="2"/>
    <x v="0"/>
    <x v="11"/>
    <s v=" "/>
    <s v=" "/>
    <s v=" "/>
    <s v=" "/>
    <s v=" "/>
    <s v=""/>
    <s v=" "/>
  </r>
  <r>
    <n v="275386"/>
    <s v="Región de Valparaíso"/>
    <n v="2018"/>
    <s v="Octubre"/>
    <n v="35"/>
    <x v="2"/>
    <x v="0"/>
    <x v="1"/>
    <s v="Si"/>
    <s v=" "/>
    <s v="Privada"/>
    <s v="Si"/>
    <s v="Si"/>
    <s v="Alojamiento y servicios de comida"/>
    <s v="Completa"/>
  </r>
  <r>
    <n v="273183"/>
    <s v="Región de Antofagasta"/>
    <n v="2018"/>
    <s v="Septiembre"/>
    <n v="41"/>
    <x v="3"/>
    <x v="1"/>
    <x v="10"/>
    <s v="No"/>
    <s v="No"/>
    <s v=" "/>
    <s v=" "/>
    <s v=" "/>
    <s v=""/>
    <s v=" "/>
  </r>
  <r>
    <n v="227675"/>
    <s v="Región del Biobío"/>
    <n v="2018"/>
    <s v="Noviembre"/>
    <n v="16"/>
    <x v="2"/>
    <x v="1"/>
    <x v="4"/>
    <s v="No"/>
    <s v="No"/>
    <s v=" "/>
    <s v=" "/>
    <s v=" "/>
    <s v=""/>
    <s v=" "/>
  </r>
  <r>
    <n v="232909"/>
    <s v="Región de Los Ríos"/>
    <n v="2018"/>
    <s v="Noviembre"/>
    <n v="60"/>
    <x v="3"/>
    <x v="1"/>
    <x v="0"/>
    <s v="Si"/>
    <s v=" "/>
    <s v=" "/>
    <s v=" "/>
    <s v=" "/>
    <s v="Transporte y almacenamiento"/>
    <s v="Completa"/>
  </r>
  <r>
    <n v="270442"/>
    <s v="Región del Maule"/>
    <n v="2018"/>
    <s v="Octubre"/>
    <n v="35"/>
    <x v="0"/>
    <x v="0"/>
    <x v="1"/>
    <s v="Si"/>
    <s v=" "/>
    <s v="Privada"/>
    <s v="Si"/>
    <s v="Si"/>
    <s v="Agricultura, silvicultura y pesca"/>
    <s v="Completa"/>
  </r>
  <r>
    <n v="240372"/>
    <s v="Región de Los Lagos"/>
    <n v="2018"/>
    <s v="Septiembre"/>
    <n v="32"/>
    <x v="2"/>
    <x v="1"/>
    <x v="3"/>
    <s v="No"/>
    <s v="No"/>
    <s v=" "/>
    <s v=" "/>
    <s v=" "/>
    <s v=""/>
    <s v=" "/>
  </r>
  <r>
    <n v="259615"/>
    <s v="Región Metropolitana"/>
    <n v="2018"/>
    <s v="Noviembre"/>
    <n v="32"/>
    <x v="0"/>
    <x v="0"/>
    <x v="2"/>
    <s v="Si"/>
    <s v=" "/>
    <s v=" "/>
    <s v=" "/>
    <s v=" "/>
    <s v="Comercio"/>
    <s v="Completa"/>
  </r>
  <r>
    <n v="269560"/>
    <s v="Región del Biobío"/>
    <n v="2018"/>
    <s v="Octubre"/>
    <n v="29"/>
    <x v="2"/>
    <x v="1"/>
    <x v="2"/>
    <s v="No"/>
    <s v="No"/>
    <s v=" "/>
    <s v=" "/>
    <s v=" "/>
    <s v=""/>
    <s v=" "/>
  </r>
  <r>
    <n v="272947"/>
    <s v="Región del Biobío"/>
    <n v="2018"/>
    <s v="Septiembre"/>
    <n v="54"/>
    <x v="0"/>
    <x v="1"/>
    <x v="0"/>
    <s v="No"/>
    <s v="No"/>
    <s v=" "/>
    <s v=" "/>
    <s v=" "/>
    <s v=""/>
    <s v=" "/>
  </r>
  <r>
    <n v="274527"/>
    <s v="Región del Maule"/>
    <n v="2018"/>
    <s v="Octubre"/>
    <n v="51"/>
    <x v="3"/>
    <x v="1"/>
    <x v="0"/>
    <s v="Si"/>
    <s v=" "/>
    <s v=" "/>
    <s v=" "/>
    <s v=" "/>
    <s v="Agricultura, silvicultura y pesca"/>
    <s v="Parcial"/>
  </r>
  <r>
    <n v="245600"/>
    <s v="Región de Valparaíso"/>
    <n v="2018"/>
    <s v="Septiembre"/>
    <n v="0"/>
    <x v="2"/>
    <x v="1"/>
    <x v="11"/>
    <s v=" "/>
    <s v=" "/>
    <s v=" "/>
    <s v=" "/>
    <s v=" "/>
    <s v=""/>
    <s v=" "/>
  </r>
  <r>
    <n v="245076"/>
    <s v="Región de Valparaíso"/>
    <n v="2018"/>
    <s v="Septiembre"/>
    <n v="5"/>
    <x v="2"/>
    <x v="0"/>
    <x v="3"/>
    <s v=" "/>
    <s v=" "/>
    <s v=" "/>
    <s v=" "/>
    <s v=" "/>
    <s v=""/>
    <s v=" "/>
  </r>
  <r>
    <n v="251792"/>
    <s v="Región del Libertador General Bernardo O’Higgins"/>
    <n v="2018"/>
    <s v="Septiembre"/>
    <n v="66"/>
    <x v="9"/>
    <x v="1"/>
    <x v="2"/>
    <s v="Si"/>
    <s v=" "/>
    <s v="Privada"/>
    <s v="Si"/>
    <s v="Si"/>
    <s v="Comercio"/>
    <s v="Comple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3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33" firstHeaderRow="0" firstDataRow="1" firstDataCol="1"/>
  <pivotFields count="15">
    <pivotField showAll="0"/>
    <pivotField showAll="0"/>
    <pivotField showAll="0"/>
    <pivotField showAll="0"/>
    <pivotField showAll="0"/>
    <pivotField dataField="1" showAll="0">
      <items count="11">
        <item x="1"/>
        <item x="3"/>
        <item x="9"/>
        <item x="2"/>
        <item x="0"/>
        <item x="4"/>
        <item x="7"/>
        <item x="8"/>
        <item x="6"/>
        <item x="5"/>
        <item t="default"/>
      </items>
    </pivotField>
    <pivotField axis="axisRow" dataField="1" showAll="0">
      <items count="3">
        <item x="0"/>
        <item x="1"/>
        <item t="default"/>
      </items>
    </pivotField>
    <pivotField axis="axisRow" showAll="0">
      <items count="15">
        <item x="0"/>
        <item x="10"/>
        <item x="9"/>
        <item x="8"/>
        <item x="7"/>
        <item x="3"/>
        <item x="12"/>
        <item x="4"/>
        <item x="1"/>
        <item x="13"/>
        <item x="6"/>
        <item x="5"/>
        <item x="1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3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sexo" fld="6" subtotal="count" baseField="0" baseItem="0"/>
    <dataField name="Cuenta de parentesco del Jefe(a) de hoga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7:G11" firstHeaderRow="1" firstDataRow="1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personas que llaman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1">
        <item x="44"/>
        <item x="3"/>
        <item x="66"/>
        <item x="18"/>
        <item x="30"/>
        <item x="47"/>
        <item x="59"/>
        <item x="63"/>
        <item x="32"/>
        <item x="4"/>
        <item x="26"/>
        <item x="37"/>
        <item x="38"/>
        <item x="31"/>
        <item x="39"/>
        <item x="8"/>
        <item x="2"/>
        <item x="25"/>
        <item x="34"/>
        <item x="54"/>
        <item x="29"/>
        <item x="41"/>
        <item x="46"/>
        <item x="20"/>
        <item x="19"/>
        <item x="14"/>
        <item x="15"/>
        <item x="55"/>
        <item x="11"/>
        <item x="5"/>
        <item x="24"/>
        <item x="1"/>
        <item x="22"/>
        <item x="36"/>
        <item x="21"/>
        <item x="6"/>
        <item x="23"/>
        <item x="0"/>
        <item x="13"/>
        <item x="42"/>
        <item x="16"/>
        <item x="12"/>
        <item x="17"/>
        <item x="50"/>
        <item x="28"/>
        <item x="43"/>
        <item x="7"/>
        <item x="49"/>
        <item x="10"/>
        <item x="51"/>
        <item x="53"/>
        <item x="48"/>
        <item x="57"/>
        <item x="40"/>
        <item x="27"/>
        <item x="33"/>
        <item x="62"/>
        <item x="35"/>
        <item x="45"/>
        <item x="67"/>
        <item x="65"/>
        <item x="60"/>
        <item x="69"/>
        <item x="52"/>
        <item x="61"/>
        <item x="64"/>
        <item x="58"/>
        <item x="56"/>
        <item x="68"/>
        <item x="9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  <pivotField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sigdif_mate8b_com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nformacionestadistica.agenciaeducacion.c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25" sqref="B25:J25"/>
    </sheetView>
  </sheetViews>
  <sheetFormatPr baseColWidth="10" defaultColWidth="12.42578125" defaultRowHeight="15" customHeight="1" x14ac:dyDescent="0.2"/>
  <cols>
    <col min="1" max="1" width="5.42578125" customWidth="1"/>
    <col min="2" max="3" width="11.42578125" customWidth="1"/>
    <col min="4" max="7" width="8.42578125" customWidth="1"/>
    <col min="8" max="26" width="11.42578125" customWidth="1"/>
  </cols>
  <sheetData>
    <row r="1" spans="1:26" ht="30" customHeight="1" x14ac:dyDescent="0.2">
      <c r="A1" s="1"/>
      <c r="B1" s="91" t="s">
        <v>0</v>
      </c>
      <c r="C1" s="92"/>
      <c r="D1" s="92"/>
      <c r="E1" s="9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3" t="s">
        <v>1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.5" customHeight="1" x14ac:dyDescent="0.2">
      <c r="A4" s="1"/>
      <c r="B4" s="93" t="s">
        <v>2</v>
      </c>
      <c r="C4" s="94"/>
      <c r="D4" s="94"/>
      <c r="E4" s="94"/>
      <c r="F4" s="94"/>
      <c r="G4" s="94"/>
      <c r="H4" s="94"/>
      <c r="I4" s="94"/>
      <c r="J4" s="9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96" t="s">
        <v>3</v>
      </c>
      <c r="E6" s="97"/>
      <c r="F6" s="96" t="s">
        <v>4</v>
      </c>
      <c r="G6" s="97"/>
      <c r="H6" s="96" t="s">
        <v>5</v>
      </c>
      <c r="I6" s="9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/>
      <c r="B7" s="1"/>
      <c r="C7" s="1"/>
      <c r="D7" s="98"/>
      <c r="E7" s="99"/>
      <c r="F7" s="98"/>
      <c r="G7" s="99"/>
      <c r="H7" s="98"/>
      <c r="I7" s="9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"/>
      <c r="B8" s="1"/>
      <c r="C8" s="1"/>
      <c r="D8" s="86" t="s">
        <v>6</v>
      </c>
      <c r="E8" s="85"/>
      <c r="F8" s="87">
        <v>6</v>
      </c>
      <c r="G8" s="85"/>
      <c r="H8" s="174">
        <f>F8/F13</f>
        <v>0.375</v>
      </c>
      <c r="I8" s="17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"/>
      <c r="B9" s="1"/>
      <c r="C9" s="1"/>
      <c r="D9" s="86" t="s">
        <v>7</v>
      </c>
      <c r="E9" s="85"/>
      <c r="F9" s="87">
        <v>1</v>
      </c>
      <c r="G9" s="85"/>
      <c r="H9" s="174">
        <f>F9/F13</f>
        <v>6.25E-2</v>
      </c>
      <c r="I9" s="17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/>
      <c r="B10" s="1"/>
      <c r="C10" s="1"/>
      <c r="D10" s="86" t="s">
        <v>8</v>
      </c>
      <c r="E10" s="85"/>
      <c r="F10" s="87">
        <v>1</v>
      </c>
      <c r="G10" s="85"/>
      <c r="H10" s="174">
        <f>F10/F13</f>
        <v>6.25E-2</v>
      </c>
      <c r="I10" s="17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"/>
      <c r="B11" s="1"/>
      <c r="C11" s="1"/>
      <c r="D11" s="86" t="s">
        <v>9</v>
      </c>
      <c r="E11" s="85"/>
      <c r="F11" s="87">
        <v>5</v>
      </c>
      <c r="G11" s="85"/>
      <c r="H11" s="174">
        <f>F11/F13</f>
        <v>0.3125</v>
      </c>
      <c r="I11" s="17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/>
      <c r="B12" s="1"/>
      <c r="C12" s="1"/>
      <c r="D12" s="86" t="s">
        <v>10</v>
      </c>
      <c r="E12" s="85"/>
      <c r="F12" s="87">
        <v>3</v>
      </c>
      <c r="G12" s="85"/>
      <c r="H12" s="174">
        <f>F12/F13</f>
        <v>0.1875</v>
      </c>
      <c r="I12" s="17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/>
      <c r="B13" s="1"/>
      <c r="C13" s="1"/>
      <c r="D13" s="86" t="s">
        <v>11</v>
      </c>
      <c r="E13" s="85"/>
      <c r="F13" s="87">
        <v>16</v>
      </c>
      <c r="G13" s="85"/>
      <c r="H13" s="87"/>
      <c r="I13" s="8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75" t="s">
        <v>621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4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88" t="s">
        <v>12</v>
      </c>
      <c r="C17" s="89"/>
      <c r="D17" s="90" t="s">
        <v>614</v>
      </c>
      <c r="E17" s="84"/>
      <c r="F17" s="84"/>
      <c r="G17" s="84"/>
      <c r="H17" s="84"/>
      <c r="I17" s="84"/>
      <c r="J17" s="85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4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6" t="s">
        <v>13</v>
      </c>
      <c r="C19" s="6"/>
      <c r="D19" s="90" t="s">
        <v>618</v>
      </c>
      <c r="E19" s="84"/>
      <c r="F19" s="84"/>
      <c r="G19" s="84"/>
      <c r="H19" s="84"/>
      <c r="I19" s="84"/>
      <c r="J19" s="8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4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88" t="s">
        <v>14</v>
      </c>
      <c r="C21" s="89"/>
      <c r="D21" s="90" t="s">
        <v>628</v>
      </c>
      <c r="E21" s="84"/>
      <c r="F21" s="84"/>
      <c r="G21" s="84"/>
      <c r="H21" s="84"/>
      <c r="I21" s="84"/>
      <c r="J21" s="8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6" t="s">
        <v>15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">
      <c r="A25" s="1"/>
      <c r="B25" s="83" t="s">
        <v>632</v>
      </c>
      <c r="C25" s="84"/>
      <c r="D25" s="84"/>
      <c r="E25" s="84"/>
      <c r="F25" s="84"/>
      <c r="G25" s="84"/>
      <c r="H25" s="84"/>
      <c r="I25" s="84"/>
      <c r="J25" s="8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B1:E1"/>
    <mergeCell ref="B4:J4"/>
    <mergeCell ref="D6:E7"/>
    <mergeCell ref="F6:G7"/>
    <mergeCell ref="H6:I7"/>
    <mergeCell ref="F8:G8"/>
    <mergeCell ref="H8:I8"/>
    <mergeCell ref="D8:E8"/>
    <mergeCell ref="D9:E9"/>
    <mergeCell ref="F9:G9"/>
    <mergeCell ref="H9:I9"/>
    <mergeCell ref="D10:E10"/>
    <mergeCell ref="F10:G10"/>
    <mergeCell ref="H10:I10"/>
    <mergeCell ref="F13:G13"/>
    <mergeCell ref="H13:I13"/>
    <mergeCell ref="B25:J25"/>
    <mergeCell ref="D11:E11"/>
    <mergeCell ref="F11:G11"/>
    <mergeCell ref="H11:I11"/>
    <mergeCell ref="D12:E12"/>
    <mergeCell ref="F12:G12"/>
    <mergeCell ref="H12:I12"/>
    <mergeCell ref="D13:E13"/>
    <mergeCell ref="B17:C17"/>
    <mergeCell ref="D17:J17"/>
    <mergeCell ref="D19:J19"/>
    <mergeCell ref="B21:C21"/>
    <mergeCell ref="D21:J2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'Variables_Base 2'!$B$19:$B$23</xm:f>
          </x14:formula1>
          <xm:sqref>D19:J19 D21:J21</xm:sqref>
        </x14:dataValidation>
        <x14:dataValidation type="list" allowBlank="1" showInputMessage="1" showErrorMessage="1">
          <x14:formula1>
            <xm:f>'Variables_Base 2'!$B$12:$B$16</xm:f>
          </x14:formula1>
          <xm:sqref>D17:J17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showGridLines="0" zoomScale="87" zoomScaleNormal="87" workbookViewId="0">
      <selection activeCell="B8" sqref="B8:J8"/>
    </sheetView>
  </sheetViews>
  <sheetFormatPr baseColWidth="10" defaultColWidth="12.42578125" defaultRowHeight="15" customHeight="1" x14ac:dyDescent="0.2"/>
  <cols>
    <col min="1" max="1" width="5.42578125" style="42" customWidth="1"/>
    <col min="2" max="2" width="11.42578125" style="42" customWidth="1"/>
    <col min="3" max="3" width="23.85546875" style="42" bestFit="1" customWidth="1"/>
    <col min="4" max="26" width="11.42578125" style="42" customWidth="1"/>
    <col min="27" max="16384" width="12.42578125" style="42"/>
  </cols>
  <sheetData>
    <row r="1" spans="1:26" ht="30" customHeight="1" thickBot="1" x14ac:dyDescent="0.25">
      <c r="A1" s="43"/>
      <c r="B1" s="114" t="s">
        <v>0</v>
      </c>
      <c r="C1" s="115"/>
      <c r="D1" s="115"/>
      <c r="E1" s="115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" customHeight="1" thickTop="1" x14ac:dyDescent="0.2">
      <c r="A2" s="43"/>
      <c r="B2" s="73"/>
      <c r="C2" s="73"/>
      <c r="D2" s="73"/>
      <c r="E2" s="7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" customHeight="1" x14ac:dyDescent="0.25">
      <c r="A3" s="43"/>
      <c r="B3" s="72" t="s">
        <v>16</v>
      </c>
      <c r="C3" s="71"/>
      <c r="D3" s="71"/>
      <c r="E3" s="71"/>
      <c r="F3" s="47"/>
      <c r="G3" s="47"/>
      <c r="H3" s="47"/>
      <c r="I3" s="47"/>
      <c r="J3" s="47"/>
      <c r="K3" s="47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36" customHeight="1" x14ac:dyDescent="0.25">
      <c r="A4" s="69"/>
      <c r="B4" s="116" t="s">
        <v>17</v>
      </c>
      <c r="C4" s="117"/>
      <c r="D4" s="117"/>
      <c r="E4" s="117"/>
      <c r="F4" s="117"/>
      <c r="G4" s="117"/>
      <c r="H4" s="117"/>
      <c r="I4" s="117"/>
      <c r="J4" s="117"/>
      <c r="K4" s="70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5" customHeight="1" x14ac:dyDescent="0.25">
      <c r="A5" s="43"/>
      <c r="B5" s="68"/>
      <c r="C5" s="68"/>
      <c r="D5" s="68"/>
      <c r="E5" s="68"/>
      <c r="F5" s="68"/>
      <c r="G5" s="68"/>
      <c r="H5" s="68"/>
      <c r="I5" s="68"/>
      <c r="J5" s="68"/>
      <c r="K5" s="47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" customHeight="1" x14ac:dyDescent="0.25">
      <c r="A6" s="43"/>
      <c r="B6" s="51" t="s">
        <v>612</v>
      </c>
      <c r="C6" s="47"/>
      <c r="D6" s="67"/>
      <c r="E6" s="67"/>
      <c r="F6" s="67"/>
      <c r="G6" s="67"/>
      <c r="H6" s="47"/>
      <c r="I6" s="47"/>
      <c r="J6" s="47"/>
      <c r="K6" s="47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5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30" customHeight="1" x14ac:dyDescent="0.25">
      <c r="A8" s="43"/>
      <c r="B8" s="118" t="s">
        <v>608</v>
      </c>
      <c r="C8" s="119"/>
      <c r="D8" s="119"/>
      <c r="E8" s="119"/>
      <c r="F8" s="119"/>
      <c r="G8" s="119"/>
      <c r="H8" s="119"/>
      <c r="I8" s="119"/>
      <c r="J8" s="120"/>
      <c r="K8" s="47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" customHeight="1" x14ac:dyDescent="0.25">
      <c r="A9" s="43"/>
      <c r="B9" s="47"/>
      <c r="C9" s="47"/>
      <c r="D9" s="47"/>
      <c r="E9" s="47"/>
      <c r="F9" s="47"/>
      <c r="G9" s="47"/>
      <c r="H9" s="47"/>
      <c r="I9" s="47"/>
      <c r="J9" s="47"/>
      <c r="K9" s="47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" customHeight="1" x14ac:dyDescent="0.25">
      <c r="A10" s="43"/>
      <c r="B10" s="51" t="s">
        <v>611</v>
      </c>
      <c r="C10" s="47"/>
      <c r="D10" s="67"/>
      <c r="E10" s="67"/>
      <c r="F10" s="67"/>
      <c r="G10" s="67"/>
      <c r="H10" s="47"/>
      <c r="I10" s="47"/>
      <c r="J10" s="47"/>
      <c r="K10" s="47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" customHeight="1" x14ac:dyDescent="0.25">
      <c r="A11" s="43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24" customHeight="1" x14ac:dyDescent="0.25">
      <c r="A12" s="43"/>
      <c r="B12" s="47"/>
      <c r="C12" s="66" t="s">
        <v>18</v>
      </c>
      <c r="D12" s="121" t="s">
        <v>19</v>
      </c>
      <c r="E12" s="122"/>
      <c r="F12" s="123"/>
      <c r="G12" s="121" t="s">
        <v>20</v>
      </c>
      <c r="H12" s="122"/>
      <c r="I12" s="123"/>
      <c r="J12" s="47"/>
      <c r="K12" s="47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2.75" customHeight="1" x14ac:dyDescent="0.25">
      <c r="A13" s="43"/>
      <c r="B13" s="47"/>
      <c r="C13" s="112">
        <v>1</v>
      </c>
      <c r="D13" s="100" t="s">
        <v>610</v>
      </c>
      <c r="E13" s="101"/>
      <c r="F13" s="102"/>
      <c r="G13" s="106" t="s">
        <v>608</v>
      </c>
      <c r="H13" s="107"/>
      <c r="I13" s="108"/>
      <c r="J13" s="47"/>
      <c r="K13" s="47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2.75" customHeight="1" x14ac:dyDescent="0.25">
      <c r="A14" s="43"/>
      <c r="B14" s="47"/>
      <c r="C14" s="113"/>
      <c r="D14" s="103"/>
      <c r="E14" s="104"/>
      <c r="F14" s="105"/>
      <c r="G14" s="109"/>
      <c r="H14" s="110"/>
      <c r="I14" s="111"/>
      <c r="J14" s="47"/>
      <c r="K14" s="4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 x14ac:dyDescent="0.25">
      <c r="A15" s="43"/>
      <c r="B15" s="47"/>
      <c r="C15" s="112">
        <v>2</v>
      </c>
      <c r="D15" s="124" t="s">
        <v>609</v>
      </c>
      <c r="E15" s="101"/>
      <c r="F15" s="102"/>
      <c r="G15" s="106" t="s">
        <v>608</v>
      </c>
      <c r="H15" s="107"/>
      <c r="I15" s="108"/>
      <c r="J15" s="47"/>
      <c r="K15" s="4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 x14ac:dyDescent="0.25">
      <c r="A16" s="43"/>
      <c r="B16" s="47"/>
      <c r="C16" s="113"/>
      <c r="D16" s="103"/>
      <c r="E16" s="104"/>
      <c r="F16" s="105"/>
      <c r="G16" s="109"/>
      <c r="H16" s="110"/>
      <c r="I16" s="111"/>
      <c r="J16" s="47"/>
      <c r="K16" s="4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" customHeight="1" x14ac:dyDescent="0.25">
      <c r="A17" s="43"/>
      <c r="B17" s="47"/>
      <c r="C17" s="65"/>
      <c r="D17" s="65"/>
      <c r="E17" s="65"/>
      <c r="F17" s="65"/>
      <c r="G17" s="65"/>
      <c r="H17" s="47"/>
      <c r="I17" s="47"/>
      <c r="J17" s="47"/>
      <c r="K17" s="4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" customHeight="1" x14ac:dyDescent="0.25">
      <c r="A18" s="63"/>
      <c r="B18" s="51" t="s">
        <v>607</v>
      </c>
      <c r="C18" s="50"/>
      <c r="D18" s="50"/>
      <c r="E18" s="50"/>
      <c r="F18" s="50"/>
      <c r="G18" s="50"/>
      <c r="H18" s="50"/>
      <c r="I18" s="50"/>
      <c r="J18" s="50"/>
      <c r="K18" s="4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" customHeight="1" x14ac:dyDescent="0.25">
      <c r="A19" s="43"/>
      <c r="B19" s="50"/>
      <c r="C19" s="50"/>
      <c r="D19" s="50"/>
      <c r="E19" s="50"/>
      <c r="F19" s="50"/>
      <c r="G19" s="50"/>
      <c r="H19" s="50"/>
      <c r="I19" s="50"/>
      <c r="J19" s="50"/>
      <c r="K19" s="4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" customHeight="1" x14ac:dyDescent="0.25">
      <c r="A20" s="63"/>
      <c r="B20" s="52"/>
      <c r="C20" s="55" t="s">
        <v>69</v>
      </c>
      <c r="D20" s="64" t="s">
        <v>606</v>
      </c>
      <c r="E20" s="64" t="s">
        <v>605</v>
      </c>
      <c r="F20" s="64" t="s">
        <v>604</v>
      </c>
      <c r="G20" s="64" t="s">
        <v>603</v>
      </c>
      <c r="H20" s="52"/>
      <c r="I20" s="52"/>
      <c r="J20" s="52"/>
      <c r="K20" s="5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" customHeight="1" x14ac:dyDescent="0.2">
      <c r="A21" s="63"/>
      <c r="B21" s="52"/>
      <c r="C21" s="59" t="s">
        <v>602</v>
      </c>
      <c r="D21" s="59">
        <v>19</v>
      </c>
      <c r="E21" s="57">
        <v>7.5999999999999998E-2</v>
      </c>
      <c r="F21" s="59">
        <v>19</v>
      </c>
      <c r="G21" s="60"/>
      <c r="H21" s="52"/>
      <c r="I21" s="52"/>
      <c r="J21" s="52"/>
      <c r="K21" s="56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3.5" customHeight="1" x14ac:dyDescent="0.2">
      <c r="A22" s="43"/>
      <c r="B22" s="52"/>
      <c r="C22" s="59" t="s">
        <v>601</v>
      </c>
      <c r="D22" s="59">
        <v>47</v>
      </c>
      <c r="E22" s="60"/>
      <c r="F22" s="59">
        <f>F21+D22</f>
        <v>66</v>
      </c>
      <c r="G22" s="57">
        <v>0.26400000000000001</v>
      </c>
      <c r="H22" s="52"/>
      <c r="I22" s="52"/>
      <c r="J22" s="52"/>
      <c r="K22" s="56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customHeight="1" x14ac:dyDescent="0.2">
      <c r="A23" s="43"/>
      <c r="B23" s="52"/>
      <c r="C23" s="59" t="s">
        <v>600</v>
      </c>
      <c r="D23" s="59">
        <v>58</v>
      </c>
      <c r="E23" s="57">
        <v>0.23200000000000001</v>
      </c>
      <c r="F23" s="59">
        <f>F22+D23</f>
        <v>124</v>
      </c>
      <c r="G23" s="60"/>
      <c r="H23" s="52"/>
      <c r="I23" s="52"/>
      <c r="J23" s="52"/>
      <c r="K23" s="56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 x14ac:dyDescent="0.2">
      <c r="A24" s="43"/>
      <c r="B24" s="52"/>
      <c r="C24" s="59" t="s">
        <v>599</v>
      </c>
      <c r="D24" s="59">
        <v>58</v>
      </c>
      <c r="E24" s="57">
        <v>0.23200000000000001</v>
      </c>
      <c r="F24" s="61"/>
      <c r="G24" s="57">
        <v>0.72799999999999998</v>
      </c>
      <c r="H24" s="52"/>
      <c r="I24" s="52"/>
      <c r="J24" s="52"/>
      <c r="K24" s="56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customHeight="1" x14ac:dyDescent="0.2">
      <c r="A25" s="43"/>
      <c r="B25" s="52"/>
      <c r="C25" s="59" t="s">
        <v>598</v>
      </c>
      <c r="D25" s="59">
        <v>34</v>
      </c>
      <c r="E25" s="60"/>
      <c r="F25" s="59">
        <v>216</v>
      </c>
      <c r="G25" s="57">
        <v>0.86399999999999999</v>
      </c>
      <c r="H25" s="52"/>
      <c r="I25" s="52"/>
      <c r="J25" s="52"/>
      <c r="K25" s="56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 x14ac:dyDescent="0.2">
      <c r="A26" s="43"/>
      <c r="B26" s="52"/>
      <c r="C26" s="59" t="s">
        <v>597</v>
      </c>
      <c r="D26" s="59">
        <v>16</v>
      </c>
      <c r="E26" s="57">
        <v>6.4000000000000001E-2</v>
      </c>
      <c r="F26" s="59">
        <f>F25+D26</f>
        <v>232</v>
      </c>
      <c r="G26" s="57">
        <v>0.92800000000000005</v>
      </c>
      <c r="H26" s="52"/>
      <c r="I26" s="52"/>
      <c r="J26" s="52"/>
      <c r="K26" s="56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 x14ac:dyDescent="0.2">
      <c r="A27" s="43"/>
      <c r="B27" s="52"/>
      <c r="C27" s="62" t="s">
        <v>596</v>
      </c>
      <c r="D27" s="59">
        <v>9</v>
      </c>
      <c r="E27" s="57">
        <v>3.5999999999999997E-2</v>
      </c>
      <c r="F27" s="61"/>
      <c r="G27" s="60"/>
      <c r="H27" s="52"/>
      <c r="I27" s="52"/>
      <c r="J27" s="52"/>
      <c r="K27" s="56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4.25" customHeight="1" x14ac:dyDescent="0.25">
      <c r="A28" s="43"/>
      <c r="B28" s="52"/>
      <c r="C28" s="59" t="s">
        <v>595</v>
      </c>
      <c r="D28" s="58">
        <v>9</v>
      </c>
      <c r="E28" s="57">
        <v>3.5999999999999997E-2</v>
      </c>
      <c r="F28" s="55">
        <v>250</v>
      </c>
      <c r="G28" s="54">
        <v>1</v>
      </c>
      <c r="H28" s="52"/>
      <c r="I28" s="52"/>
      <c r="J28" s="52"/>
      <c r="K28" s="56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 x14ac:dyDescent="0.25">
      <c r="A29" s="43"/>
      <c r="B29" s="52"/>
      <c r="C29" s="53"/>
      <c r="D29" s="55">
        <v>250</v>
      </c>
      <c r="E29" s="54">
        <v>1</v>
      </c>
      <c r="F29" s="53"/>
      <c r="G29" s="53"/>
      <c r="H29" s="52"/>
      <c r="I29" s="52"/>
      <c r="J29" s="52"/>
      <c r="K29" s="5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 x14ac:dyDescent="0.2">
      <c r="A30" s="43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3.5" customHeight="1" x14ac:dyDescent="0.25">
      <c r="A31" s="43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3.5" customHeight="1" x14ac:dyDescent="0.25">
      <c r="A32" s="43"/>
      <c r="B32" s="51" t="s">
        <v>594</v>
      </c>
      <c r="C32" s="50"/>
      <c r="D32" s="50"/>
      <c r="E32" s="50"/>
      <c r="F32" s="50"/>
      <c r="G32" s="50"/>
      <c r="H32" s="50"/>
      <c r="I32" s="50"/>
      <c r="J32" s="50"/>
      <c r="K32" s="47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3.5" customHeight="1" x14ac:dyDescent="0.25">
      <c r="A33" s="43"/>
      <c r="B33" s="49"/>
      <c r="C33" s="49"/>
      <c r="D33" s="49"/>
      <c r="E33" s="49"/>
      <c r="F33" s="49"/>
      <c r="G33" s="49"/>
      <c r="H33" s="49"/>
      <c r="I33" s="49"/>
      <c r="J33" s="49"/>
      <c r="K33" s="47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3.5" customHeight="1" x14ac:dyDescent="0.25">
      <c r="A34" s="43"/>
      <c r="B34" s="47"/>
      <c r="C34" s="48" t="s">
        <v>18</v>
      </c>
      <c r="D34" s="125" t="s">
        <v>21</v>
      </c>
      <c r="E34" s="127"/>
      <c r="F34" s="125" t="s">
        <v>22</v>
      </c>
      <c r="G34" s="126"/>
      <c r="H34" s="126"/>
      <c r="I34" s="126"/>
      <c r="J34" s="126"/>
      <c r="K34" s="127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3.5" customHeight="1" x14ac:dyDescent="0.25">
      <c r="A35" s="43"/>
      <c r="B35" s="47"/>
      <c r="C35" s="128" t="s">
        <v>593</v>
      </c>
      <c r="D35" s="100">
        <v>16</v>
      </c>
      <c r="E35" s="152"/>
      <c r="F35" s="137"/>
      <c r="G35" s="143"/>
      <c r="H35" s="143"/>
      <c r="I35" s="143"/>
      <c r="J35" s="143"/>
      <c r="K35" s="144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3.5" customHeight="1" x14ac:dyDescent="0.25">
      <c r="A36" s="43"/>
      <c r="B36" s="47"/>
      <c r="C36" s="129"/>
      <c r="D36" s="153"/>
      <c r="E36" s="154"/>
      <c r="F36" s="145"/>
      <c r="G36" s="146"/>
      <c r="H36" s="146"/>
      <c r="I36" s="146"/>
      <c r="J36" s="146"/>
      <c r="K36" s="147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3.5" customHeight="1" x14ac:dyDescent="0.25">
      <c r="A37" s="43"/>
      <c r="B37" s="47"/>
      <c r="C37" s="128" t="s">
        <v>592</v>
      </c>
      <c r="D37" s="148"/>
      <c r="E37" s="149"/>
      <c r="F37" s="137"/>
      <c r="G37" s="143"/>
      <c r="H37" s="143"/>
      <c r="I37" s="143"/>
      <c r="J37" s="143"/>
      <c r="K37" s="144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3.5" customHeight="1" x14ac:dyDescent="0.25">
      <c r="A38" s="43"/>
      <c r="B38" s="47"/>
      <c r="C38" s="129"/>
      <c r="D38" s="150"/>
      <c r="E38" s="151"/>
      <c r="F38" s="145"/>
      <c r="G38" s="146"/>
      <c r="H38" s="146"/>
      <c r="I38" s="146"/>
      <c r="J38" s="146"/>
      <c r="K38" s="147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3.5" customHeight="1" x14ac:dyDescent="0.25">
      <c r="A39" s="43"/>
      <c r="B39" s="47"/>
      <c r="C39" s="131"/>
      <c r="D39" s="100">
        <v>182</v>
      </c>
      <c r="E39" s="102"/>
      <c r="F39" s="142" t="s">
        <v>591</v>
      </c>
      <c r="G39" s="101"/>
      <c r="H39" s="101"/>
      <c r="I39" s="101"/>
      <c r="J39" s="101"/>
      <c r="K39" s="10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3.5" customHeight="1" x14ac:dyDescent="0.25">
      <c r="A40" s="43"/>
      <c r="B40" s="47"/>
      <c r="C40" s="132"/>
      <c r="D40" s="103"/>
      <c r="E40" s="105"/>
      <c r="F40" s="103"/>
      <c r="G40" s="104"/>
      <c r="H40" s="104"/>
      <c r="I40" s="104"/>
      <c r="J40" s="104"/>
      <c r="K40" s="105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3.5" customHeight="1" x14ac:dyDescent="0.25">
      <c r="A41" s="43"/>
      <c r="B41" s="47"/>
      <c r="C41" s="131"/>
      <c r="D41" s="133">
        <v>0.496</v>
      </c>
      <c r="E41" s="134"/>
      <c r="F41" s="137"/>
      <c r="G41" s="138"/>
      <c r="H41" s="138"/>
      <c r="I41" s="138"/>
      <c r="J41" s="138"/>
      <c r="K41" s="139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3.5" customHeight="1" x14ac:dyDescent="0.25">
      <c r="A42" s="43"/>
      <c r="B42" s="47"/>
      <c r="C42" s="132"/>
      <c r="D42" s="135"/>
      <c r="E42" s="136"/>
      <c r="F42" s="132"/>
      <c r="G42" s="140"/>
      <c r="H42" s="140"/>
      <c r="I42" s="140"/>
      <c r="J42" s="140"/>
      <c r="K42" s="141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3.5" customHeight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3.5" customHeight="1" x14ac:dyDescent="0.25">
      <c r="A44" s="43"/>
      <c r="B44" s="46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3.5" customHeight="1" x14ac:dyDescent="0.2">
      <c r="A45" s="43"/>
      <c r="B45" s="130" t="s">
        <v>590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7.25" customHeight="1" x14ac:dyDescent="0.2">
      <c r="A46" s="43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3.5" customHeight="1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3.5" customHeight="1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3.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3.5" customHeight="1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3.5" customHeight="1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3.5" customHeight="1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3.5" customHeight="1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3.5" customHeight="1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3.5" customHeight="1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3.5" customHeight="1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3.5" customHeight="1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3.5" customHeight="1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3.5" customHeight="1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3.5" customHeight="1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3.5" customHeight="1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3.5" customHeight="1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3.5" customHeight="1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3.5" customHeight="1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3.5" customHeight="1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3.5" customHeight="1" x14ac:dyDescent="0.2">
      <c r="A66" s="43"/>
      <c r="B66" s="43"/>
      <c r="C66" s="43"/>
      <c r="D66" s="45"/>
      <c r="E66" s="43"/>
      <c r="F66" s="43"/>
      <c r="G66" s="43"/>
      <c r="H66" s="43"/>
      <c r="I66" s="43"/>
      <c r="J66" s="44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3.5" customHeight="1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3.5" customHeight="1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3.5" customHeight="1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3.5" customHeight="1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3.5" customHeight="1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3.5" customHeight="1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3.5" customHeight="1" x14ac:dyDescent="0.2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3.5" customHeight="1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3.5" customHeight="1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3.5" customHeight="1" x14ac:dyDescent="0.2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3.5" customHeight="1" x14ac:dyDescent="0.2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3.5" customHeight="1" x14ac:dyDescent="0.2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3.5" customHeight="1" x14ac:dyDescent="0.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3.5" customHeight="1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3.5" customHeight="1" x14ac:dyDescent="0.2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3.5" customHeight="1" x14ac:dyDescent="0.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3.5" customHeight="1" x14ac:dyDescent="0.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3.5" customHeight="1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3.5" customHeight="1" x14ac:dyDescent="0.2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3.5" customHeight="1" x14ac:dyDescent="0.2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3.5" customHeight="1" x14ac:dyDescent="0.2">
      <c r="A87" s="43"/>
      <c r="B87" s="43"/>
      <c r="C87" s="43"/>
      <c r="D87" s="44"/>
      <c r="E87" s="43"/>
      <c r="F87" s="43"/>
      <c r="G87" s="43"/>
      <c r="H87" s="43"/>
      <c r="I87" s="43"/>
      <c r="J87" s="44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3.5" customHeight="1" x14ac:dyDescent="0.2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3.5" customHeight="1" x14ac:dyDescent="0.2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3.5" customHeight="1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3.5" customHeight="1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3.5" customHeight="1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3.5" customHeight="1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3.5" customHeight="1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3.5" customHeight="1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3.5" customHeight="1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3.5" customHeight="1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3.5" customHeight="1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3.5" customHeight="1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3.5" customHeight="1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3.5" customHeight="1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3.5" customHeight="1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3.5" customHeight="1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3.5" customHeight="1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3.5" customHeight="1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3.5" customHeight="1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3.5" customHeight="1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3.5" customHeight="1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3.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3.5" customHeight="1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3.5" customHeight="1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3.5" customHeight="1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3.5" customHeight="1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3.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3.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3.5" customHeight="1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3.5" customHeight="1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3.5" customHeight="1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3.5" customHeight="1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3.5" customHeight="1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3.5" customHeight="1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3.5" customHeight="1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3.5" customHeight="1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3.5" customHeight="1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3.5" customHeight="1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3.5" customHeight="1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3.5" customHeight="1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3.5" customHeight="1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3.5" customHeight="1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3.5" customHeight="1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3.5" customHeight="1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3.5" customHeight="1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3.5" customHeight="1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3.5" customHeight="1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3.5" customHeight="1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3.5" customHeight="1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3.5" customHeight="1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3.5" customHeight="1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3.5" customHeight="1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3.5" customHeight="1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3.5" customHeight="1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3.5" customHeight="1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3.5" customHeight="1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3.5" customHeight="1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3.5" customHeight="1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3.5" customHeight="1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3.5" customHeight="1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3.5" customHeight="1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3.5" customHeight="1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3.5" customHeight="1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3.5" customHeight="1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3.5" customHeight="1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3.5" customHeight="1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3.5" customHeight="1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3.5" customHeight="1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3.5" customHeight="1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3.5" customHeight="1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3.5" customHeight="1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3.5" customHeight="1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3.5" customHeight="1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3.5" customHeight="1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3.5" customHeight="1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3.5" customHeight="1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3.5" customHeight="1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3.5" customHeight="1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3.5" customHeight="1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3.5" customHeight="1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3.5" customHeight="1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3.5" customHeight="1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3.5" customHeight="1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3.5" customHeight="1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3.5" customHeight="1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3.5" customHeight="1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3.5" customHeight="1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3.5" customHeight="1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3.5" customHeight="1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3.5" customHeight="1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3.5" customHeight="1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3.5" customHeight="1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3.5" customHeight="1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3.5" customHeight="1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3.5" customHeight="1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3.5" customHeight="1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3.5" customHeight="1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3.5" customHeight="1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3.5" customHeight="1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3.5" customHeight="1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3.5" customHeight="1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3.5" customHeight="1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3.5" customHeight="1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3.5" customHeight="1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3.5" customHeight="1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3.5" customHeight="1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3.5" customHeight="1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3.5" customHeight="1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3.5" customHeight="1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3.5" customHeight="1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3.5" customHeight="1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3.5" customHeight="1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3.5" customHeight="1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3.5" customHeight="1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3.5" customHeight="1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3.5" customHeight="1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3.5" customHeight="1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3.5" customHeight="1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3.5" customHeight="1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3.5" customHeight="1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3.5" customHeight="1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3.5" customHeight="1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3.5" customHeight="1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3.5" customHeight="1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3.5" customHeight="1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3.5" customHeight="1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3.5" customHeight="1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3.5" customHeight="1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3.5" customHeight="1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3.5" customHeight="1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3.5" customHeight="1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3.5" customHeight="1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3.5" customHeight="1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3.5" customHeight="1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3.5" customHeight="1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3.5" customHeight="1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3.5" customHeight="1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3.5" customHeight="1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3.5" customHeight="1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3.5" customHeight="1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3.5" customHeight="1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3.5" customHeight="1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3.5" customHeight="1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3.5" customHeight="1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3.5" customHeight="1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3.5" customHeight="1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3.5" customHeight="1" x14ac:dyDescent="0.2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3.5" customHeight="1" x14ac:dyDescent="0.2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3.5" customHeight="1" x14ac:dyDescent="0.2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3.5" customHeight="1" x14ac:dyDescent="0.2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3.5" customHeight="1" x14ac:dyDescent="0.2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3.5" customHeight="1" x14ac:dyDescent="0.2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3.5" customHeight="1" x14ac:dyDescent="0.2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3.5" customHeight="1" x14ac:dyDescent="0.2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3.5" customHeight="1" x14ac:dyDescent="0.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3.5" customHeight="1" x14ac:dyDescent="0.2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3.5" customHeight="1" x14ac:dyDescent="0.2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3.5" customHeight="1" x14ac:dyDescent="0.2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3.5" customHeight="1" x14ac:dyDescent="0.2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3.5" customHeight="1" x14ac:dyDescent="0.2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3.5" customHeight="1" x14ac:dyDescent="0.2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3.5" customHeight="1" x14ac:dyDescent="0.2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3.5" customHeight="1" x14ac:dyDescent="0.2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3.5" customHeight="1" x14ac:dyDescent="0.2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3.5" customHeight="1" x14ac:dyDescent="0.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3.5" customHeight="1" x14ac:dyDescent="0.2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3.5" customHeight="1" x14ac:dyDescent="0.2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3.5" customHeight="1" x14ac:dyDescent="0.2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3.5" customHeight="1" x14ac:dyDescent="0.2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3.5" customHeight="1" x14ac:dyDescent="0.2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3.5" customHeight="1" x14ac:dyDescent="0.2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3.5" customHeight="1" x14ac:dyDescent="0.2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3.5" customHeight="1" x14ac:dyDescent="0.2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3.5" customHeight="1" x14ac:dyDescent="0.2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3.5" customHeight="1" x14ac:dyDescent="0.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3.5" customHeight="1" x14ac:dyDescent="0.2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3.5" customHeight="1" x14ac:dyDescent="0.2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3.5" customHeight="1" x14ac:dyDescent="0.2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3.5" customHeight="1" x14ac:dyDescent="0.2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3.5" customHeight="1" x14ac:dyDescent="0.2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3.5" customHeight="1" x14ac:dyDescent="0.2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3.5" customHeight="1" x14ac:dyDescent="0.2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3.5" customHeight="1" x14ac:dyDescent="0.2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3.5" customHeight="1" x14ac:dyDescent="0.2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3.5" customHeight="1" x14ac:dyDescent="0.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3.5" customHeight="1" x14ac:dyDescent="0.2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3.5" customHeight="1" x14ac:dyDescent="0.2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3.5" customHeight="1" x14ac:dyDescent="0.2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3.5" customHeight="1" x14ac:dyDescent="0.2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3.5" customHeight="1" x14ac:dyDescent="0.2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3.5" customHeight="1" x14ac:dyDescent="0.2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3.5" customHeight="1" x14ac:dyDescent="0.2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3.5" customHeight="1" x14ac:dyDescent="0.2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3.5" customHeight="1" x14ac:dyDescent="0.2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3.5" customHeight="1" x14ac:dyDescent="0.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3.5" customHeight="1" x14ac:dyDescent="0.2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3.5" customHeight="1" x14ac:dyDescent="0.2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3.5" customHeight="1" x14ac:dyDescent="0.2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3.5" customHeight="1" x14ac:dyDescent="0.2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3.5" customHeight="1" x14ac:dyDescent="0.2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3.5" customHeight="1" x14ac:dyDescent="0.2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3.5" customHeight="1" x14ac:dyDescent="0.2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3.5" customHeight="1" x14ac:dyDescent="0.2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3.5" customHeight="1" x14ac:dyDescent="0.2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3.5" customHeight="1" x14ac:dyDescent="0.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3.5" customHeight="1" x14ac:dyDescent="0.2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3.5" customHeight="1" x14ac:dyDescent="0.2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3.5" customHeight="1" x14ac:dyDescent="0.2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3.5" customHeight="1" x14ac:dyDescent="0.2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3.5" customHeight="1" x14ac:dyDescent="0.2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3.5" customHeight="1" x14ac:dyDescent="0.2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3.5" customHeight="1" x14ac:dyDescent="0.2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3.5" customHeight="1" x14ac:dyDescent="0.2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3.5" customHeight="1" x14ac:dyDescent="0.2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3.5" customHeight="1" x14ac:dyDescent="0.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3.5" customHeight="1" x14ac:dyDescent="0.2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3.5" customHeight="1" x14ac:dyDescent="0.2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3.5" customHeight="1" x14ac:dyDescent="0.2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3.5" customHeight="1" x14ac:dyDescent="0.2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3.5" customHeight="1" x14ac:dyDescent="0.2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3.5" customHeight="1" x14ac:dyDescent="0.2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3.5" customHeight="1" x14ac:dyDescent="0.2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3.5" customHeight="1" x14ac:dyDescent="0.2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3.5" customHeight="1" x14ac:dyDescent="0.2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3.5" customHeight="1" x14ac:dyDescent="0.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3.5" customHeight="1" x14ac:dyDescent="0.2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3.5" customHeight="1" x14ac:dyDescent="0.2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3.5" customHeight="1" x14ac:dyDescent="0.2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3.5" customHeight="1" x14ac:dyDescent="0.2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3.5" customHeight="1" x14ac:dyDescent="0.2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3.5" customHeight="1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3.5" customHeight="1" x14ac:dyDescent="0.2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3.5" customHeight="1" x14ac:dyDescent="0.2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3.5" customHeight="1" x14ac:dyDescent="0.2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3.5" customHeight="1" x14ac:dyDescent="0.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3.5" customHeight="1" x14ac:dyDescent="0.2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3.5" customHeight="1" x14ac:dyDescent="0.2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3.5" customHeight="1" x14ac:dyDescent="0.2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3.5" customHeight="1" x14ac:dyDescent="0.2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3.5" customHeight="1" x14ac:dyDescent="0.2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3.5" customHeight="1" x14ac:dyDescent="0.2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3.5" customHeight="1" x14ac:dyDescent="0.2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3.5" customHeight="1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3.5" customHeight="1" x14ac:dyDescent="0.2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3.5" customHeight="1" x14ac:dyDescent="0.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3.5" customHeight="1" x14ac:dyDescent="0.2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3.5" customHeight="1" x14ac:dyDescent="0.2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3.5" customHeight="1" x14ac:dyDescent="0.2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3.5" customHeight="1" x14ac:dyDescent="0.2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3.5" customHeight="1" x14ac:dyDescent="0.2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3.5" customHeight="1" x14ac:dyDescent="0.2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3.5" customHeight="1" x14ac:dyDescent="0.2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3.5" customHeight="1" x14ac:dyDescent="0.2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3.5" customHeight="1" x14ac:dyDescent="0.2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3.5" customHeight="1" x14ac:dyDescent="0.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3.5" customHeight="1" x14ac:dyDescent="0.2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3.5" customHeight="1" x14ac:dyDescent="0.2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3.5" customHeight="1" x14ac:dyDescent="0.2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3.5" customHeight="1" x14ac:dyDescent="0.2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3.5" customHeight="1" x14ac:dyDescent="0.2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3.5" customHeight="1" x14ac:dyDescent="0.2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3.5" customHeight="1" x14ac:dyDescent="0.2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3.5" customHeight="1" x14ac:dyDescent="0.2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3.5" customHeight="1" x14ac:dyDescent="0.2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3.5" customHeight="1" x14ac:dyDescent="0.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3.5" customHeight="1" x14ac:dyDescent="0.2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3.5" customHeight="1" x14ac:dyDescent="0.2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3.5" customHeight="1" x14ac:dyDescent="0.2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3.5" customHeight="1" x14ac:dyDescent="0.2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3.5" customHeight="1" x14ac:dyDescent="0.2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3.5" customHeight="1" x14ac:dyDescent="0.2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3.5" customHeight="1" x14ac:dyDescent="0.2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3.5" customHeight="1" x14ac:dyDescent="0.2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3.5" customHeight="1" x14ac:dyDescent="0.2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3.5" customHeight="1" x14ac:dyDescent="0.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3.5" customHeight="1" x14ac:dyDescent="0.2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3.5" customHeight="1" x14ac:dyDescent="0.2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3.5" customHeight="1" x14ac:dyDescent="0.2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3.5" customHeight="1" x14ac:dyDescent="0.2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3.5" customHeight="1" x14ac:dyDescent="0.2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3.5" customHeight="1" x14ac:dyDescent="0.2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3.5" customHeight="1" x14ac:dyDescent="0.2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3.5" customHeight="1" x14ac:dyDescent="0.2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3.5" customHeight="1" x14ac:dyDescent="0.2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3.5" customHeight="1" x14ac:dyDescent="0.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3.5" customHeight="1" x14ac:dyDescent="0.2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3.5" customHeight="1" x14ac:dyDescent="0.2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3.5" customHeight="1" x14ac:dyDescent="0.2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3.5" customHeight="1" x14ac:dyDescent="0.2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3.5" customHeight="1" x14ac:dyDescent="0.2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3.5" customHeight="1" x14ac:dyDescent="0.2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3.5" customHeight="1" x14ac:dyDescent="0.2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3.5" customHeight="1" x14ac:dyDescent="0.2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3.5" customHeight="1" x14ac:dyDescent="0.2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3.5" customHeight="1" x14ac:dyDescent="0.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3.5" customHeight="1" x14ac:dyDescent="0.2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3.5" customHeight="1" x14ac:dyDescent="0.2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3.5" customHeight="1" x14ac:dyDescent="0.2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3.5" customHeight="1" x14ac:dyDescent="0.2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3.5" customHeight="1" x14ac:dyDescent="0.2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3.5" customHeight="1" x14ac:dyDescent="0.2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3.5" customHeight="1" x14ac:dyDescent="0.2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3.5" customHeight="1" x14ac:dyDescent="0.2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3.5" customHeight="1" x14ac:dyDescent="0.2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3.5" customHeight="1" x14ac:dyDescent="0.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3.5" customHeight="1" x14ac:dyDescent="0.2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3.5" customHeight="1" x14ac:dyDescent="0.2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3.5" customHeight="1" x14ac:dyDescent="0.2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3.5" customHeight="1" x14ac:dyDescent="0.2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3.5" customHeight="1" x14ac:dyDescent="0.2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3.5" customHeight="1" x14ac:dyDescent="0.2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3.5" customHeight="1" x14ac:dyDescent="0.2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3.5" customHeight="1" x14ac:dyDescent="0.2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3.5" customHeight="1" x14ac:dyDescent="0.2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3.5" customHeight="1" x14ac:dyDescent="0.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3.5" customHeight="1" x14ac:dyDescent="0.2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3.5" customHeight="1" x14ac:dyDescent="0.2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3.5" customHeight="1" x14ac:dyDescent="0.2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3.5" customHeight="1" x14ac:dyDescent="0.2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3.5" customHeight="1" x14ac:dyDescent="0.2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3.5" customHeight="1" x14ac:dyDescent="0.2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3.5" customHeight="1" x14ac:dyDescent="0.2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3.5" customHeight="1" x14ac:dyDescent="0.2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3.5" customHeight="1" x14ac:dyDescent="0.2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3.5" customHeight="1" x14ac:dyDescent="0.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3.5" customHeight="1" x14ac:dyDescent="0.2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3.5" customHeight="1" x14ac:dyDescent="0.2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3.5" customHeight="1" x14ac:dyDescent="0.2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3.5" customHeight="1" x14ac:dyDescent="0.2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3.5" customHeight="1" x14ac:dyDescent="0.2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3.5" customHeight="1" x14ac:dyDescent="0.2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3.5" customHeight="1" x14ac:dyDescent="0.2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3.5" customHeight="1" x14ac:dyDescent="0.2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3.5" customHeight="1" x14ac:dyDescent="0.2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3.5" customHeight="1" x14ac:dyDescent="0.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3.5" customHeight="1" x14ac:dyDescent="0.2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3.5" customHeight="1" x14ac:dyDescent="0.2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3.5" customHeight="1" x14ac:dyDescent="0.2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3.5" customHeight="1" x14ac:dyDescent="0.2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3.5" customHeight="1" x14ac:dyDescent="0.2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3.5" customHeight="1" x14ac:dyDescent="0.2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3.5" customHeight="1" x14ac:dyDescent="0.2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3.5" customHeight="1" x14ac:dyDescent="0.2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3.5" customHeight="1" x14ac:dyDescent="0.2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3.5" customHeight="1" x14ac:dyDescent="0.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3.5" customHeight="1" x14ac:dyDescent="0.2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3.5" customHeight="1" x14ac:dyDescent="0.2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3.5" customHeight="1" x14ac:dyDescent="0.2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3.5" customHeight="1" x14ac:dyDescent="0.2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3.5" customHeight="1" x14ac:dyDescent="0.2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3.5" customHeight="1" x14ac:dyDescent="0.2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3.5" customHeight="1" x14ac:dyDescent="0.2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3.5" customHeight="1" x14ac:dyDescent="0.2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3.5" customHeight="1" x14ac:dyDescent="0.2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3.5" customHeight="1" x14ac:dyDescent="0.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3.5" customHeight="1" x14ac:dyDescent="0.2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3.5" customHeight="1" x14ac:dyDescent="0.2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3.5" customHeight="1" x14ac:dyDescent="0.2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3.5" customHeight="1" x14ac:dyDescent="0.2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3.5" customHeight="1" x14ac:dyDescent="0.2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3.5" customHeight="1" x14ac:dyDescent="0.2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3.5" customHeight="1" x14ac:dyDescent="0.2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3.5" customHeight="1" x14ac:dyDescent="0.2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3.5" customHeight="1" x14ac:dyDescent="0.2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3.5" customHeight="1" x14ac:dyDescent="0.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3.5" customHeight="1" x14ac:dyDescent="0.2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3.5" customHeight="1" x14ac:dyDescent="0.2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3.5" customHeight="1" x14ac:dyDescent="0.2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3.5" customHeight="1" x14ac:dyDescent="0.2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3.5" customHeight="1" x14ac:dyDescent="0.2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3.5" customHeight="1" x14ac:dyDescent="0.2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3.5" customHeight="1" x14ac:dyDescent="0.2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3.5" customHeight="1" x14ac:dyDescent="0.2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3.5" customHeight="1" x14ac:dyDescent="0.2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3.5" customHeight="1" x14ac:dyDescent="0.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3.5" customHeight="1" x14ac:dyDescent="0.2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3.5" customHeight="1" x14ac:dyDescent="0.2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3.5" customHeight="1" x14ac:dyDescent="0.2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3.5" customHeight="1" x14ac:dyDescent="0.2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3.5" customHeight="1" x14ac:dyDescent="0.2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3.5" customHeight="1" x14ac:dyDescent="0.2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3.5" customHeight="1" x14ac:dyDescent="0.2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3.5" customHeight="1" x14ac:dyDescent="0.2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3.5" customHeight="1" x14ac:dyDescent="0.2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3.5" customHeight="1" x14ac:dyDescent="0.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3.5" customHeight="1" x14ac:dyDescent="0.2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3.5" customHeight="1" x14ac:dyDescent="0.2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3.5" customHeight="1" x14ac:dyDescent="0.2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3.5" customHeight="1" x14ac:dyDescent="0.2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3.5" customHeight="1" x14ac:dyDescent="0.2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3.5" customHeight="1" x14ac:dyDescent="0.2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3.5" customHeight="1" x14ac:dyDescent="0.2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3.5" customHeight="1" x14ac:dyDescent="0.2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3.5" customHeight="1" x14ac:dyDescent="0.2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3.5" customHeight="1" x14ac:dyDescent="0.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3.5" customHeight="1" x14ac:dyDescent="0.2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3.5" customHeight="1" x14ac:dyDescent="0.2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3.5" customHeight="1" x14ac:dyDescent="0.2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3.5" customHeight="1" x14ac:dyDescent="0.2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3.5" customHeight="1" x14ac:dyDescent="0.2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3.5" customHeight="1" x14ac:dyDescent="0.2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3.5" customHeight="1" x14ac:dyDescent="0.2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3.5" customHeight="1" x14ac:dyDescent="0.2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3.5" customHeight="1" x14ac:dyDescent="0.2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3.5" customHeight="1" x14ac:dyDescent="0.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3.5" customHeight="1" x14ac:dyDescent="0.2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3.5" customHeight="1" x14ac:dyDescent="0.2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3.5" customHeight="1" x14ac:dyDescent="0.2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3.5" customHeight="1" x14ac:dyDescent="0.2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3.5" customHeight="1" x14ac:dyDescent="0.2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3.5" customHeight="1" x14ac:dyDescent="0.2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3.5" customHeight="1" x14ac:dyDescent="0.2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3.5" customHeight="1" x14ac:dyDescent="0.2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3.5" customHeight="1" x14ac:dyDescent="0.2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3.5" customHeight="1" x14ac:dyDescent="0.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3.5" customHeight="1" x14ac:dyDescent="0.2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3.5" customHeight="1" x14ac:dyDescent="0.2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3.5" customHeight="1" x14ac:dyDescent="0.2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3.5" customHeight="1" x14ac:dyDescent="0.2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3.5" customHeight="1" x14ac:dyDescent="0.2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3.5" customHeight="1" x14ac:dyDescent="0.2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3.5" customHeight="1" x14ac:dyDescent="0.2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3.5" customHeight="1" x14ac:dyDescent="0.2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3.5" customHeight="1" x14ac:dyDescent="0.2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3.5" customHeight="1" x14ac:dyDescent="0.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3.5" customHeight="1" x14ac:dyDescent="0.2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3.5" customHeight="1" x14ac:dyDescent="0.2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3.5" customHeight="1" x14ac:dyDescent="0.2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3.5" customHeight="1" x14ac:dyDescent="0.2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3.5" customHeight="1" x14ac:dyDescent="0.2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3.5" customHeight="1" x14ac:dyDescent="0.2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3.5" customHeight="1" x14ac:dyDescent="0.2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3.5" customHeight="1" x14ac:dyDescent="0.2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3.5" customHeight="1" x14ac:dyDescent="0.2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3.5" customHeight="1" x14ac:dyDescent="0.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3.5" customHeight="1" x14ac:dyDescent="0.2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3.5" customHeight="1" x14ac:dyDescent="0.2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3.5" customHeight="1" x14ac:dyDescent="0.2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3.5" customHeight="1" x14ac:dyDescent="0.2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3.5" customHeight="1" x14ac:dyDescent="0.2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3.5" customHeight="1" x14ac:dyDescent="0.2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3.5" customHeight="1" x14ac:dyDescent="0.2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3.5" customHeight="1" x14ac:dyDescent="0.2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3.5" customHeight="1" x14ac:dyDescent="0.2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3.5" customHeight="1" x14ac:dyDescent="0.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3.5" customHeight="1" x14ac:dyDescent="0.2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3.5" customHeight="1" x14ac:dyDescent="0.2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3.5" customHeight="1" x14ac:dyDescent="0.2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3.5" customHeight="1" x14ac:dyDescent="0.2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3.5" customHeight="1" x14ac:dyDescent="0.2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3.5" customHeight="1" x14ac:dyDescent="0.2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3.5" customHeight="1" x14ac:dyDescent="0.2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3.5" customHeight="1" x14ac:dyDescent="0.2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3.5" customHeight="1" x14ac:dyDescent="0.2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3.5" customHeight="1" x14ac:dyDescent="0.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3.5" customHeight="1" x14ac:dyDescent="0.2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3.5" customHeight="1" x14ac:dyDescent="0.2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3.5" customHeight="1" x14ac:dyDescent="0.2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3.5" customHeight="1" x14ac:dyDescent="0.2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3.5" customHeight="1" x14ac:dyDescent="0.2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3.5" customHeight="1" x14ac:dyDescent="0.2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3.5" customHeight="1" x14ac:dyDescent="0.2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3.5" customHeight="1" x14ac:dyDescent="0.2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3.5" customHeight="1" x14ac:dyDescent="0.2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3.5" customHeight="1" x14ac:dyDescent="0.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3.5" customHeight="1" x14ac:dyDescent="0.2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3.5" customHeight="1" x14ac:dyDescent="0.2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3.5" customHeight="1" x14ac:dyDescent="0.2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3.5" customHeight="1" x14ac:dyDescent="0.2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3.5" customHeight="1" x14ac:dyDescent="0.2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3.5" customHeight="1" x14ac:dyDescent="0.2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3.5" customHeight="1" x14ac:dyDescent="0.2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3.5" customHeight="1" x14ac:dyDescent="0.2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3.5" customHeight="1" x14ac:dyDescent="0.2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3.5" customHeight="1" x14ac:dyDescent="0.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3.5" customHeight="1" x14ac:dyDescent="0.2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3.5" customHeight="1" x14ac:dyDescent="0.2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3.5" customHeight="1" x14ac:dyDescent="0.2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3.5" customHeight="1" x14ac:dyDescent="0.2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3.5" customHeight="1" x14ac:dyDescent="0.2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3.5" customHeight="1" x14ac:dyDescent="0.2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3.5" customHeight="1" x14ac:dyDescent="0.2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3.5" customHeight="1" x14ac:dyDescent="0.2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3.5" customHeight="1" x14ac:dyDescent="0.2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3.5" customHeight="1" x14ac:dyDescent="0.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3.5" customHeight="1" x14ac:dyDescent="0.2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3.5" customHeight="1" x14ac:dyDescent="0.2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3.5" customHeight="1" x14ac:dyDescent="0.2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3.5" customHeight="1" x14ac:dyDescent="0.2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3.5" customHeight="1" x14ac:dyDescent="0.2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3.5" customHeight="1" x14ac:dyDescent="0.2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3.5" customHeight="1" x14ac:dyDescent="0.2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3.5" customHeight="1" x14ac:dyDescent="0.2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3.5" customHeight="1" x14ac:dyDescent="0.2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3.5" customHeight="1" x14ac:dyDescent="0.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3.5" customHeight="1" x14ac:dyDescent="0.2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3.5" customHeight="1" x14ac:dyDescent="0.2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3.5" customHeight="1" x14ac:dyDescent="0.2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3.5" customHeight="1" x14ac:dyDescent="0.2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3.5" customHeight="1" x14ac:dyDescent="0.2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3.5" customHeight="1" x14ac:dyDescent="0.2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3.5" customHeight="1" x14ac:dyDescent="0.2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3.5" customHeight="1" x14ac:dyDescent="0.2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3.5" customHeight="1" x14ac:dyDescent="0.2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3.5" customHeight="1" x14ac:dyDescent="0.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3.5" customHeight="1" x14ac:dyDescent="0.2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3.5" customHeight="1" x14ac:dyDescent="0.2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3.5" customHeight="1" x14ac:dyDescent="0.2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3.5" customHeight="1" x14ac:dyDescent="0.2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3.5" customHeight="1" x14ac:dyDescent="0.2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3.5" customHeight="1" x14ac:dyDescent="0.2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3.5" customHeight="1" x14ac:dyDescent="0.2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3.5" customHeight="1" x14ac:dyDescent="0.2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3.5" customHeight="1" x14ac:dyDescent="0.2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3.5" customHeight="1" x14ac:dyDescent="0.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3.5" customHeight="1" x14ac:dyDescent="0.2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3.5" customHeight="1" x14ac:dyDescent="0.2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3.5" customHeight="1" x14ac:dyDescent="0.2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3.5" customHeight="1" x14ac:dyDescent="0.2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3.5" customHeight="1" x14ac:dyDescent="0.2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3.5" customHeight="1" x14ac:dyDescent="0.2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3.5" customHeight="1" x14ac:dyDescent="0.2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3.5" customHeight="1" x14ac:dyDescent="0.2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3.5" customHeight="1" x14ac:dyDescent="0.2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3.5" customHeight="1" x14ac:dyDescent="0.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3.5" customHeight="1" x14ac:dyDescent="0.2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3.5" customHeight="1" x14ac:dyDescent="0.2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3.5" customHeight="1" x14ac:dyDescent="0.2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3.5" customHeight="1" x14ac:dyDescent="0.2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3.5" customHeight="1" x14ac:dyDescent="0.2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3.5" customHeight="1" x14ac:dyDescent="0.2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3.5" customHeight="1" x14ac:dyDescent="0.2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3.5" customHeight="1" x14ac:dyDescent="0.2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3.5" customHeight="1" x14ac:dyDescent="0.2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3.5" customHeight="1" x14ac:dyDescent="0.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3.5" customHeight="1" x14ac:dyDescent="0.2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3.5" customHeight="1" x14ac:dyDescent="0.2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3.5" customHeight="1" x14ac:dyDescent="0.2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3.5" customHeight="1" x14ac:dyDescent="0.2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3.5" customHeight="1" x14ac:dyDescent="0.2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3.5" customHeight="1" x14ac:dyDescent="0.2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3.5" customHeight="1" x14ac:dyDescent="0.2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3.5" customHeight="1" x14ac:dyDescent="0.2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3.5" customHeight="1" x14ac:dyDescent="0.2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3.5" customHeight="1" x14ac:dyDescent="0.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3.5" customHeight="1" x14ac:dyDescent="0.2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3.5" customHeight="1" x14ac:dyDescent="0.2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3.5" customHeight="1" x14ac:dyDescent="0.2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3.5" customHeight="1" x14ac:dyDescent="0.2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3.5" customHeight="1" x14ac:dyDescent="0.2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3.5" customHeight="1" x14ac:dyDescent="0.2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3.5" customHeight="1" x14ac:dyDescent="0.2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3.5" customHeight="1" x14ac:dyDescent="0.2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3.5" customHeight="1" x14ac:dyDescent="0.2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3.5" customHeight="1" x14ac:dyDescent="0.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3.5" customHeight="1" x14ac:dyDescent="0.2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3.5" customHeight="1" x14ac:dyDescent="0.2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3.5" customHeight="1" x14ac:dyDescent="0.2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3.5" customHeight="1" x14ac:dyDescent="0.2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3.5" customHeight="1" x14ac:dyDescent="0.2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3.5" customHeight="1" x14ac:dyDescent="0.2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3.5" customHeight="1" x14ac:dyDescent="0.2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3.5" customHeight="1" x14ac:dyDescent="0.2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3.5" customHeight="1" x14ac:dyDescent="0.2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3.5" customHeight="1" x14ac:dyDescent="0.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3.5" customHeight="1" x14ac:dyDescent="0.2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3.5" customHeight="1" x14ac:dyDescent="0.2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3.5" customHeight="1" x14ac:dyDescent="0.2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3.5" customHeight="1" x14ac:dyDescent="0.2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3.5" customHeight="1" x14ac:dyDescent="0.2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3.5" customHeight="1" x14ac:dyDescent="0.2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3.5" customHeight="1" x14ac:dyDescent="0.2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3.5" customHeight="1" x14ac:dyDescent="0.2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3.5" customHeight="1" x14ac:dyDescent="0.2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3.5" customHeight="1" x14ac:dyDescent="0.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3.5" customHeight="1" x14ac:dyDescent="0.2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3.5" customHeight="1" x14ac:dyDescent="0.2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3.5" customHeight="1" x14ac:dyDescent="0.2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3.5" customHeight="1" x14ac:dyDescent="0.2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3.5" customHeight="1" x14ac:dyDescent="0.2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3.5" customHeight="1" x14ac:dyDescent="0.2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3.5" customHeight="1" x14ac:dyDescent="0.2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3.5" customHeight="1" x14ac:dyDescent="0.2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3.5" customHeight="1" x14ac:dyDescent="0.2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3.5" customHeight="1" x14ac:dyDescent="0.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3.5" customHeight="1" x14ac:dyDescent="0.2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3.5" customHeight="1" x14ac:dyDescent="0.2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3.5" customHeight="1" x14ac:dyDescent="0.2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3.5" customHeight="1" x14ac:dyDescent="0.2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3.5" customHeight="1" x14ac:dyDescent="0.2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3.5" customHeight="1" x14ac:dyDescent="0.2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3.5" customHeight="1" x14ac:dyDescent="0.2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3.5" customHeight="1" x14ac:dyDescent="0.2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3.5" customHeight="1" x14ac:dyDescent="0.2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3.5" customHeight="1" x14ac:dyDescent="0.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3.5" customHeight="1" x14ac:dyDescent="0.2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3.5" customHeight="1" x14ac:dyDescent="0.2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3.5" customHeight="1" x14ac:dyDescent="0.2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3.5" customHeight="1" x14ac:dyDescent="0.2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3.5" customHeight="1" x14ac:dyDescent="0.2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3.5" customHeight="1" x14ac:dyDescent="0.2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3.5" customHeight="1" x14ac:dyDescent="0.2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3.5" customHeight="1" x14ac:dyDescent="0.2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3.5" customHeight="1" x14ac:dyDescent="0.2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3.5" customHeight="1" x14ac:dyDescent="0.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3.5" customHeight="1" x14ac:dyDescent="0.2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3.5" customHeight="1" x14ac:dyDescent="0.2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3.5" customHeight="1" x14ac:dyDescent="0.2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3.5" customHeight="1" x14ac:dyDescent="0.2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3.5" customHeight="1" x14ac:dyDescent="0.2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3.5" customHeight="1" x14ac:dyDescent="0.2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3.5" customHeight="1" x14ac:dyDescent="0.2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3.5" customHeight="1" x14ac:dyDescent="0.2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3.5" customHeight="1" x14ac:dyDescent="0.2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3.5" customHeight="1" x14ac:dyDescent="0.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3.5" customHeight="1" x14ac:dyDescent="0.2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3.5" customHeight="1" x14ac:dyDescent="0.2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3.5" customHeight="1" x14ac:dyDescent="0.2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3.5" customHeight="1" x14ac:dyDescent="0.2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3.5" customHeight="1" x14ac:dyDescent="0.2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3.5" customHeight="1" x14ac:dyDescent="0.2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3.5" customHeight="1" x14ac:dyDescent="0.2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3.5" customHeight="1" x14ac:dyDescent="0.2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3.5" customHeight="1" x14ac:dyDescent="0.2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3.5" customHeight="1" x14ac:dyDescent="0.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3.5" customHeight="1" x14ac:dyDescent="0.2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3.5" customHeight="1" x14ac:dyDescent="0.2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3.5" customHeight="1" x14ac:dyDescent="0.2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3.5" customHeight="1" x14ac:dyDescent="0.2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3.5" customHeight="1" x14ac:dyDescent="0.2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3.5" customHeight="1" x14ac:dyDescent="0.2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3.5" customHeight="1" x14ac:dyDescent="0.2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3.5" customHeight="1" x14ac:dyDescent="0.2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3.5" customHeight="1" x14ac:dyDescent="0.2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3.5" customHeight="1" x14ac:dyDescent="0.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3.5" customHeight="1" x14ac:dyDescent="0.2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3.5" customHeight="1" x14ac:dyDescent="0.2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3.5" customHeight="1" x14ac:dyDescent="0.2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3.5" customHeight="1" x14ac:dyDescent="0.2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3.5" customHeight="1" x14ac:dyDescent="0.2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3.5" customHeight="1" x14ac:dyDescent="0.2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3.5" customHeight="1" x14ac:dyDescent="0.2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3.5" customHeight="1" x14ac:dyDescent="0.2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3.5" customHeight="1" x14ac:dyDescent="0.2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3.5" customHeight="1" x14ac:dyDescent="0.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3.5" customHeight="1" x14ac:dyDescent="0.2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3.5" customHeight="1" x14ac:dyDescent="0.2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3.5" customHeight="1" x14ac:dyDescent="0.2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3.5" customHeight="1" x14ac:dyDescent="0.2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3.5" customHeight="1" x14ac:dyDescent="0.2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3.5" customHeight="1" x14ac:dyDescent="0.2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3.5" customHeight="1" x14ac:dyDescent="0.2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3.5" customHeight="1" x14ac:dyDescent="0.2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3.5" customHeight="1" x14ac:dyDescent="0.2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3.5" customHeight="1" x14ac:dyDescent="0.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3.5" customHeight="1" x14ac:dyDescent="0.2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3.5" customHeight="1" x14ac:dyDescent="0.2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3.5" customHeight="1" x14ac:dyDescent="0.2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3.5" customHeight="1" x14ac:dyDescent="0.2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3.5" customHeight="1" x14ac:dyDescent="0.2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3.5" customHeight="1" x14ac:dyDescent="0.2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3.5" customHeight="1" x14ac:dyDescent="0.2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3.5" customHeight="1" x14ac:dyDescent="0.2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3.5" customHeight="1" x14ac:dyDescent="0.2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3.5" customHeight="1" x14ac:dyDescent="0.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3.5" customHeight="1" x14ac:dyDescent="0.2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3.5" customHeight="1" x14ac:dyDescent="0.2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3.5" customHeight="1" x14ac:dyDescent="0.2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3.5" customHeight="1" x14ac:dyDescent="0.2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3.5" customHeight="1" x14ac:dyDescent="0.2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3.5" customHeight="1" x14ac:dyDescent="0.2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3.5" customHeight="1" x14ac:dyDescent="0.2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3.5" customHeight="1" x14ac:dyDescent="0.2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3.5" customHeight="1" x14ac:dyDescent="0.2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3.5" customHeight="1" x14ac:dyDescent="0.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3.5" customHeight="1" x14ac:dyDescent="0.2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3.5" customHeight="1" x14ac:dyDescent="0.2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3.5" customHeight="1" x14ac:dyDescent="0.2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3.5" customHeight="1" x14ac:dyDescent="0.2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3.5" customHeight="1" x14ac:dyDescent="0.2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3.5" customHeight="1" x14ac:dyDescent="0.2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3.5" customHeight="1" x14ac:dyDescent="0.2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3.5" customHeight="1" x14ac:dyDescent="0.2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3.5" customHeight="1" x14ac:dyDescent="0.2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3.5" customHeight="1" x14ac:dyDescent="0.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3.5" customHeight="1" x14ac:dyDescent="0.2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3.5" customHeight="1" x14ac:dyDescent="0.2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3.5" customHeight="1" x14ac:dyDescent="0.2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3.5" customHeight="1" x14ac:dyDescent="0.2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3.5" customHeight="1" x14ac:dyDescent="0.2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3.5" customHeight="1" x14ac:dyDescent="0.2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3.5" customHeight="1" x14ac:dyDescent="0.2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3.5" customHeight="1" x14ac:dyDescent="0.2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3.5" customHeight="1" x14ac:dyDescent="0.2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3.5" customHeight="1" x14ac:dyDescent="0.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3.5" customHeight="1" x14ac:dyDescent="0.2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3.5" customHeight="1" x14ac:dyDescent="0.2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3.5" customHeight="1" x14ac:dyDescent="0.2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3.5" customHeight="1" x14ac:dyDescent="0.2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3.5" customHeight="1" x14ac:dyDescent="0.2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3.5" customHeight="1" x14ac:dyDescent="0.2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3.5" customHeight="1" x14ac:dyDescent="0.2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3.5" customHeight="1" x14ac:dyDescent="0.2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3.5" customHeight="1" x14ac:dyDescent="0.2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3.5" customHeight="1" x14ac:dyDescent="0.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3.5" customHeight="1" x14ac:dyDescent="0.2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3.5" customHeight="1" x14ac:dyDescent="0.2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3.5" customHeight="1" x14ac:dyDescent="0.2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3.5" customHeight="1" x14ac:dyDescent="0.2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3.5" customHeight="1" x14ac:dyDescent="0.2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3.5" customHeight="1" x14ac:dyDescent="0.2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3.5" customHeight="1" x14ac:dyDescent="0.2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3.5" customHeight="1" x14ac:dyDescent="0.2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3.5" customHeight="1" x14ac:dyDescent="0.2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3.5" customHeight="1" x14ac:dyDescent="0.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3.5" customHeight="1" x14ac:dyDescent="0.2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3.5" customHeight="1" x14ac:dyDescent="0.2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3.5" customHeight="1" x14ac:dyDescent="0.2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3.5" customHeight="1" x14ac:dyDescent="0.2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3.5" customHeight="1" x14ac:dyDescent="0.2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3.5" customHeight="1" x14ac:dyDescent="0.2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3.5" customHeight="1" x14ac:dyDescent="0.2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3.5" customHeight="1" x14ac:dyDescent="0.2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3.5" customHeight="1" x14ac:dyDescent="0.2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3.5" customHeight="1" x14ac:dyDescent="0.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3.5" customHeight="1" x14ac:dyDescent="0.2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3.5" customHeight="1" x14ac:dyDescent="0.2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3.5" customHeight="1" x14ac:dyDescent="0.2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3.5" customHeight="1" x14ac:dyDescent="0.2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3.5" customHeight="1" x14ac:dyDescent="0.2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3.5" customHeight="1" x14ac:dyDescent="0.2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3.5" customHeight="1" x14ac:dyDescent="0.2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3.5" customHeight="1" x14ac:dyDescent="0.2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3.5" customHeight="1" x14ac:dyDescent="0.2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3.5" customHeight="1" x14ac:dyDescent="0.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3.5" customHeight="1" x14ac:dyDescent="0.2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3.5" customHeight="1" x14ac:dyDescent="0.2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3.5" customHeight="1" x14ac:dyDescent="0.2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3.5" customHeight="1" x14ac:dyDescent="0.2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3.5" customHeight="1" x14ac:dyDescent="0.2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3.5" customHeight="1" x14ac:dyDescent="0.2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3.5" customHeight="1" x14ac:dyDescent="0.2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3.5" customHeight="1" x14ac:dyDescent="0.2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3.5" customHeight="1" x14ac:dyDescent="0.2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3.5" customHeight="1" x14ac:dyDescent="0.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3.5" customHeight="1" x14ac:dyDescent="0.2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3.5" customHeight="1" x14ac:dyDescent="0.2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3.5" customHeight="1" x14ac:dyDescent="0.2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3.5" customHeight="1" x14ac:dyDescent="0.2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3.5" customHeight="1" x14ac:dyDescent="0.2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3.5" customHeight="1" x14ac:dyDescent="0.2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3.5" customHeight="1" x14ac:dyDescent="0.2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3.5" customHeight="1" x14ac:dyDescent="0.2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3.5" customHeight="1" x14ac:dyDescent="0.2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3.5" customHeight="1" x14ac:dyDescent="0.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3.5" customHeight="1" x14ac:dyDescent="0.2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3.5" customHeight="1" x14ac:dyDescent="0.2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3.5" customHeight="1" x14ac:dyDescent="0.2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3.5" customHeight="1" x14ac:dyDescent="0.2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3.5" customHeight="1" x14ac:dyDescent="0.2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3.5" customHeight="1" x14ac:dyDescent="0.2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3.5" customHeight="1" x14ac:dyDescent="0.2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3.5" customHeight="1" x14ac:dyDescent="0.2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3.5" customHeight="1" x14ac:dyDescent="0.2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3.5" customHeight="1" x14ac:dyDescent="0.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3.5" customHeight="1" x14ac:dyDescent="0.2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3.5" customHeight="1" x14ac:dyDescent="0.2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3.5" customHeight="1" x14ac:dyDescent="0.2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3.5" customHeight="1" x14ac:dyDescent="0.2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3.5" customHeight="1" x14ac:dyDescent="0.2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3.5" customHeight="1" x14ac:dyDescent="0.2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3.5" customHeight="1" x14ac:dyDescent="0.2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3.5" customHeight="1" x14ac:dyDescent="0.2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3.5" customHeight="1" x14ac:dyDescent="0.2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3.5" customHeight="1" x14ac:dyDescent="0.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3.5" customHeight="1" x14ac:dyDescent="0.2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3.5" customHeight="1" x14ac:dyDescent="0.2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3.5" customHeight="1" x14ac:dyDescent="0.2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3.5" customHeight="1" x14ac:dyDescent="0.2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3.5" customHeight="1" x14ac:dyDescent="0.2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3.5" customHeight="1" x14ac:dyDescent="0.2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3.5" customHeight="1" x14ac:dyDescent="0.2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3.5" customHeight="1" x14ac:dyDescent="0.2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3.5" customHeight="1" x14ac:dyDescent="0.2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3.5" customHeight="1" x14ac:dyDescent="0.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3.5" customHeight="1" x14ac:dyDescent="0.2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3.5" customHeight="1" x14ac:dyDescent="0.2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3.5" customHeight="1" x14ac:dyDescent="0.2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3.5" customHeight="1" x14ac:dyDescent="0.2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3.5" customHeight="1" x14ac:dyDescent="0.2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3.5" customHeight="1" x14ac:dyDescent="0.2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3.5" customHeight="1" x14ac:dyDescent="0.2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3.5" customHeight="1" x14ac:dyDescent="0.2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3.5" customHeight="1" x14ac:dyDescent="0.2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3.5" customHeight="1" x14ac:dyDescent="0.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3.5" customHeight="1" x14ac:dyDescent="0.2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3.5" customHeight="1" x14ac:dyDescent="0.2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3.5" customHeight="1" x14ac:dyDescent="0.2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3.5" customHeight="1" x14ac:dyDescent="0.2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3.5" customHeight="1" x14ac:dyDescent="0.2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3.5" customHeight="1" x14ac:dyDescent="0.2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3.5" customHeight="1" x14ac:dyDescent="0.2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3.5" customHeight="1" x14ac:dyDescent="0.2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3.5" customHeight="1" x14ac:dyDescent="0.2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3.5" customHeight="1" x14ac:dyDescent="0.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3.5" customHeight="1" x14ac:dyDescent="0.2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3.5" customHeight="1" x14ac:dyDescent="0.2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3.5" customHeight="1" x14ac:dyDescent="0.2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3.5" customHeight="1" x14ac:dyDescent="0.2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3.5" customHeight="1" x14ac:dyDescent="0.2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3.5" customHeight="1" x14ac:dyDescent="0.2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3.5" customHeight="1" x14ac:dyDescent="0.2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3.5" customHeight="1" x14ac:dyDescent="0.2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3.5" customHeight="1" x14ac:dyDescent="0.2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3.5" customHeight="1" x14ac:dyDescent="0.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3.5" customHeight="1" x14ac:dyDescent="0.2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3.5" customHeight="1" x14ac:dyDescent="0.2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3.5" customHeight="1" x14ac:dyDescent="0.2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3.5" customHeight="1" x14ac:dyDescent="0.2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3.5" customHeight="1" x14ac:dyDescent="0.2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3.5" customHeight="1" x14ac:dyDescent="0.2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3.5" customHeight="1" x14ac:dyDescent="0.2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3.5" customHeight="1" x14ac:dyDescent="0.2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3.5" customHeight="1" x14ac:dyDescent="0.2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3.5" customHeight="1" x14ac:dyDescent="0.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3.5" customHeight="1" x14ac:dyDescent="0.2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3.5" customHeight="1" x14ac:dyDescent="0.2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3.5" customHeight="1" x14ac:dyDescent="0.2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3.5" customHeight="1" x14ac:dyDescent="0.2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3.5" customHeight="1" x14ac:dyDescent="0.2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3.5" customHeight="1" x14ac:dyDescent="0.2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3.5" customHeight="1" x14ac:dyDescent="0.2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3.5" customHeight="1" x14ac:dyDescent="0.2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3.5" customHeight="1" x14ac:dyDescent="0.2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3.5" customHeight="1" x14ac:dyDescent="0.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3.5" customHeight="1" x14ac:dyDescent="0.2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3.5" customHeight="1" x14ac:dyDescent="0.2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3.5" customHeight="1" x14ac:dyDescent="0.2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3.5" customHeight="1" x14ac:dyDescent="0.2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3.5" customHeight="1" x14ac:dyDescent="0.2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3.5" customHeight="1" x14ac:dyDescent="0.2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3.5" customHeight="1" x14ac:dyDescent="0.2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3.5" customHeight="1" x14ac:dyDescent="0.2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3.5" customHeight="1" x14ac:dyDescent="0.2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3.5" customHeight="1" x14ac:dyDescent="0.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3.5" customHeight="1" x14ac:dyDescent="0.2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3.5" customHeight="1" x14ac:dyDescent="0.2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3.5" customHeight="1" x14ac:dyDescent="0.2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3.5" customHeight="1" x14ac:dyDescent="0.2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3.5" customHeight="1" x14ac:dyDescent="0.2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3.5" customHeight="1" x14ac:dyDescent="0.2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3.5" customHeight="1" x14ac:dyDescent="0.2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3.5" customHeight="1" x14ac:dyDescent="0.2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3.5" customHeight="1" x14ac:dyDescent="0.2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3.5" customHeight="1" x14ac:dyDescent="0.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3.5" customHeight="1" x14ac:dyDescent="0.2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3.5" customHeight="1" x14ac:dyDescent="0.2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3.5" customHeight="1" x14ac:dyDescent="0.2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3.5" customHeight="1" x14ac:dyDescent="0.2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3.5" customHeight="1" x14ac:dyDescent="0.2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3.5" customHeight="1" x14ac:dyDescent="0.2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3.5" customHeight="1" x14ac:dyDescent="0.2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3.5" customHeight="1" x14ac:dyDescent="0.2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3.5" customHeight="1" x14ac:dyDescent="0.2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3.5" customHeight="1" x14ac:dyDescent="0.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3.5" customHeight="1" x14ac:dyDescent="0.2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3.5" customHeight="1" x14ac:dyDescent="0.2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3.5" customHeight="1" x14ac:dyDescent="0.2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3.5" customHeight="1" x14ac:dyDescent="0.2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3.5" customHeight="1" x14ac:dyDescent="0.2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3.5" customHeight="1" x14ac:dyDescent="0.2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3.5" customHeight="1" x14ac:dyDescent="0.2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3.5" customHeight="1" x14ac:dyDescent="0.2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3.5" customHeight="1" x14ac:dyDescent="0.2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3.5" customHeight="1" x14ac:dyDescent="0.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3.5" customHeight="1" x14ac:dyDescent="0.2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3.5" customHeight="1" x14ac:dyDescent="0.2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3.5" customHeight="1" x14ac:dyDescent="0.2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3.5" customHeight="1" x14ac:dyDescent="0.2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3.5" customHeight="1" x14ac:dyDescent="0.2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3.5" customHeight="1" x14ac:dyDescent="0.2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3.5" customHeight="1" x14ac:dyDescent="0.2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3.5" customHeight="1" x14ac:dyDescent="0.2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3.5" customHeight="1" x14ac:dyDescent="0.2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3.5" customHeight="1" x14ac:dyDescent="0.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3.5" customHeight="1" x14ac:dyDescent="0.2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3.5" customHeight="1" x14ac:dyDescent="0.2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3.5" customHeight="1" x14ac:dyDescent="0.2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3.5" customHeight="1" x14ac:dyDescent="0.2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3.5" customHeight="1" x14ac:dyDescent="0.2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3.5" customHeight="1" x14ac:dyDescent="0.2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3.5" customHeight="1" x14ac:dyDescent="0.2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3.5" customHeight="1" x14ac:dyDescent="0.2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3.5" customHeight="1" x14ac:dyDescent="0.2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3.5" customHeight="1" x14ac:dyDescent="0.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3.5" customHeight="1" x14ac:dyDescent="0.2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3.5" customHeight="1" x14ac:dyDescent="0.2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3.5" customHeight="1" x14ac:dyDescent="0.2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3.5" customHeight="1" x14ac:dyDescent="0.2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3.5" customHeight="1" x14ac:dyDescent="0.2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3.5" customHeight="1" x14ac:dyDescent="0.2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3.5" customHeight="1" x14ac:dyDescent="0.2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3.5" customHeight="1" x14ac:dyDescent="0.2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3.5" customHeight="1" x14ac:dyDescent="0.2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3.5" customHeight="1" x14ac:dyDescent="0.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3.5" customHeight="1" x14ac:dyDescent="0.2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3.5" customHeight="1" x14ac:dyDescent="0.2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3.5" customHeight="1" x14ac:dyDescent="0.2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</sheetData>
  <mergeCells count="26">
    <mergeCell ref="C37:C38"/>
    <mergeCell ref="B45:L46"/>
    <mergeCell ref="C35:C36"/>
    <mergeCell ref="C39:C40"/>
    <mergeCell ref="C41:C42"/>
    <mergeCell ref="D41:E42"/>
    <mergeCell ref="F41:K42"/>
    <mergeCell ref="D39:E40"/>
    <mergeCell ref="F39:K40"/>
    <mergeCell ref="F37:K38"/>
    <mergeCell ref="D37:E38"/>
    <mergeCell ref="F35:K36"/>
    <mergeCell ref="D35:E36"/>
    <mergeCell ref="C15:C16"/>
    <mergeCell ref="D15:F16"/>
    <mergeCell ref="G15:I16"/>
    <mergeCell ref="F34:K34"/>
    <mergeCell ref="D34:E34"/>
    <mergeCell ref="D13:F14"/>
    <mergeCell ref="G13:I14"/>
    <mergeCell ref="C13:C14"/>
    <mergeCell ref="B1:E1"/>
    <mergeCell ref="B4:J4"/>
    <mergeCell ref="B8:J8"/>
    <mergeCell ref="D12:F12"/>
    <mergeCell ref="G12:I12"/>
  </mergeCells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'Hoja Listas (ocultar)'!$G$1:$G$5</xm:f>
          </x14:formula1>
          <xm:sqref>G13:I14 G15:I16</xm:sqref>
        </x14:dataValidation>
        <x14:dataValidation type="list" allowBlank="1" showInputMessage="1" showErrorMessage="1">
          <x14:formula1>
            <xm:f>'Hoja Listas (ocultar)'!$A$1:$A$5</xm:f>
          </x14:formula1>
          <xm:sqref>B8:J8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6" workbookViewId="0">
      <selection activeCell="B59" sqref="B59:J59"/>
    </sheetView>
  </sheetViews>
  <sheetFormatPr baseColWidth="10" defaultColWidth="12.42578125" defaultRowHeight="15" customHeight="1" x14ac:dyDescent="0.2"/>
  <cols>
    <col min="1" max="1" width="5.42578125" customWidth="1"/>
    <col min="2" max="2" width="10.42578125" customWidth="1"/>
    <col min="3" max="6" width="11.42578125" customWidth="1"/>
    <col min="7" max="7" width="12.140625" customWidth="1"/>
    <col min="8" max="26" width="11.42578125" customWidth="1"/>
  </cols>
  <sheetData>
    <row r="1" spans="1:26" ht="30" customHeight="1" x14ac:dyDescent="0.25">
      <c r="A1" s="9"/>
      <c r="B1" s="91" t="s">
        <v>0</v>
      </c>
      <c r="C1" s="92"/>
      <c r="D1" s="92"/>
      <c r="E1" s="9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 x14ac:dyDescent="0.25">
      <c r="A3" s="9"/>
      <c r="B3" s="10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" customHeight="1" x14ac:dyDescent="0.25">
      <c r="A4" s="11"/>
      <c r="B4" s="93" t="s">
        <v>24</v>
      </c>
      <c r="C4" s="94"/>
      <c r="D4" s="94"/>
      <c r="E4" s="94"/>
      <c r="F4" s="94"/>
      <c r="G4" s="94"/>
      <c r="H4" s="94"/>
      <c r="I4" s="94"/>
      <c r="J4" s="9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5">
      <c r="A5" s="9"/>
      <c r="B5" s="9"/>
      <c r="C5" s="9"/>
      <c r="D5" s="9"/>
      <c r="E5" s="9"/>
      <c r="F5" s="9"/>
      <c r="G5" s="9"/>
      <c r="H5" s="9" t="s">
        <v>633</v>
      </c>
      <c r="I5" s="9" t="s">
        <v>634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5">
      <c r="A6" s="9"/>
      <c r="B6" s="9"/>
      <c r="C6" s="12" t="s">
        <v>25</v>
      </c>
      <c r="D6" s="162" t="s">
        <v>26</v>
      </c>
      <c r="E6" s="156"/>
      <c r="F6" s="157"/>
      <c r="G6" s="12" t="s">
        <v>27</v>
      </c>
      <c r="H6" s="13" t="s">
        <v>28</v>
      </c>
      <c r="I6" s="13" t="s">
        <v>29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25">
      <c r="A7" s="9"/>
      <c r="B7" s="9"/>
      <c r="C7" s="14">
        <v>1</v>
      </c>
      <c r="D7" s="155" t="s">
        <v>30</v>
      </c>
      <c r="E7" s="156"/>
      <c r="F7" s="157"/>
      <c r="G7" s="15">
        <v>93350</v>
      </c>
      <c r="H7" s="16">
        <f>G7/G27</f>
        <v>3.6972647172226194E-3</v>
      </c>
      <c r="I7" s="176">
        <f>H7</f>
        <v>3.6972647172226194E-3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5">
      <c r="A8" s="9"/>
      <c r="B8" s="9"/>
      <c r="C8" s="14">
        <v>2</v>
      </c>
      <c r="D8" s="155" t="s">
        <v>31</v>
      </c>
      <c r="E8" s="156"/>
      <c r="F8" s="157"/>
      <c r="G8" s="15">
        <v>5185567</v>
      </c>
      <c r="H8" s="16">
        <f>G8/G27</f>
        <v>0.20538204507652863</v>
      </c>
      <c r="I8" s="176">
        <f t="shared" ref="I8:I26" si="0">H8</f>
        <v>0.20538204507652863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5">
      <c r="A9" s="9"/>
      <c r="B9" s="9"/>
      <c r="C9" s="14">
        <v>3</v>
      </c>
      <c r="D9" s="155" t="s">
        <v>32</v>
      </c>
      <c r="E9" s="156"/>
      <c r="F9" s="157"/>
      <c r="G9" s="15">
        <v>9574159</v>
      </c>
      <c r="H9" s="16">
        <f>G9/G27</f>
        <v>0.37919871738381788</v>
      </c>
      <c r="I9" s="176">
        <f t="shared" si="0"/>
        <v>0.37919871738381788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5">
      <c r="A10" s="9"/>
      <c r="B10" s="9"/>
      <c r="C10" s="14">
        <v>4</v>
      </c>
      <c r="D10" s="155" t="s">
        <v>33</v>
      </c>
      <c r="E10" s="156"/>
      <c r="F10" s="157"/>
      <c r="G10" s="15">
        <v>4514231</v>
      </c>
      <c r="H10" s="16">
        <f>G10/G27</f>
        <v>0.17879279059124353</v>
      </c>
      <c r="I10" s="176">
        <f t="shared" si="0"/>
        <v>0.17879279059124353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5">
      <c r="A11" s="9"/>
      <c r="B11" s="9"/>
      <c r="C11" s="14">
        <v>5</v>
      </c>
      <c r="D11" s="155" t="s">
        <v>34</v>
      </c>
      <c r="E11" s="156"/>
      <c r="F11" s="157"/>
      <c r="G11" s="15">
        <v>393573</v>
      </c>
      <c r="H11" s="16">
        <f>G11/$G$27</f>
        <v>1.5588040348703354E-2</v>
      </c>
      <c r="I11" s="176">
        <f t="shared" si="0"/>
        <v>1.5588040348703354E-2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 x14ac:dyDescent="0.25">
      <c r="A12" s="9"/>
      <c r="B12" s="9"/>
      <c r="C12" s="14">
        <v>6</v>
      </c>
      <c r="D12" s="155" t="s">
        <v>35</v>
      </c>
      <c r="E12" s="156"/>
      <c r="F12" s="157"/>
      <c r="G12" s="15">
        <v>124602</v>
      </c>
      <c r="H12" s="16">
        <f t="shared" ref="H12:H26" si="1">G12/$G$27</f>
        <v>4.9350463663135813E-3</v>
      </c>
      <c r="I12" s="176">
        <f t="shared" si="0"/>
        <v>4.9350463663135813E-3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 x14ac:dyDescent="0.25">
      <c r="A13" s="9"/>
      <c r="B13" s="9"/>
      <c r="C13" s="14">
        <v>7</v>
      </c>
      <c r="D13" s="155" t="s">
        <v>36</v>
      </c>
      <c r="E13" s="156"/>
      <c r="F13" s="157"/>
      <c r="G13" s="15">
        <v>1535189</v>
      </c>
      <c r="H13" s="16">
        <f t="shared" si="1"/>
        <v>6.0803429287287374E-2</v>
      </c>
      <c r="I13" s="176">
        <f t="shared" si="0"/>
        <v>6.0803429287287374E-2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 x14ac:dyDescent="0.25">
      <c r="A14" s="9"/>
      <c r="B14" s="9"/>
      <c r="C14" s="14">
        <v>8</v>
      </c>
      <c r="D14" s="155" t="s">
        <v>37</v>
      </c>
      <c r="E14" s="156"/>
      <c r="F14" s="157"/>
      <c r="G14" s="15">
        <v>21477</v>
      </c>
      <c r="H14" s="16">
        <f t="shared" si="1"/>
        <v>8.5062832706791862E-4</v>
      </c>
      <c r="I14" s="176">
        <f t="shared" si="0"/>
        <v>8.5062832706791862E-4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x14ac:dyDescent="0.25">
      <c r="A15" s="9"/>
      <c r="B15" s="9"/>
      <c r="C15" s="14">
        <v>9</v>
      </c>
      <c r="D15" s="155" t="s">
        <v>38</v>
      </c>
      <c r="E15" s="156"/>
      <c r="F15" s="157"/>
      <c r="G15" s="14">
        <v>329</v>
      </c>
      <c r="H15" s="16">
        <f t="shared" si="1"/>
        <v>1.3030531247629799E-5</v>
      </c>
      <c r="I15" s="176">
        <f t="shared" si="0"/>
        <v>1.3030531247629799E-5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 x14ac:dyDescent="0.25">
      <c r="A16" s="9"/>
      <c r="B16" s="9"/>
      <c r="C16" s="14">
        <v>10</v>
      </c>
      <c r="D16" s="155" t="s">
        <v>39</v>
      </c>
      <c r="E16" s="156"/>
      <c r="F16" s="157"/>
      <c r="G16" s="15">
        <v>996515</v>
      </c>
      <c r="H16" s="16">
        <f t="shared" si="1"/>
        <v>3.9468449380643797E-2</v>
      </c>
      <c r="I16" s="176">
        <f t="shared" si="0"/>
        <v>3.9468449380643797E-2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 x14ac:dyDescent="0.25">
      <c r="A17" s="9"/>
      <c r="B17" s="9"/>
      <c r="C17" s="14">
        <v>11</v>
      </c>
      <c r="D17" s="155" t="s">
        <v>40</v>
      </c>
      <c r="E17" s="156"/>
      <c r="F17" s="157"/>
      <c r="G17" s="15">
        <v>15822</v>
      </c>
      <c r="H17" s="16">
        <f t="shared" si="1"/>
        <v>6.2665369422492008E-4</v>
      </c>
      <c r="I17" s="176">
        <f t="shared" si="0"/>
        <v>6.2665369422492008E-4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 x14ac:dyDescent="0.25">
      <c r="A18" s="9"/>
      <c r="B18" s="9"/>
      <c r="C18" s="14">
        <v>12</v>
      </c>
      <c r="D18" s="155" t="s">
        <v>41</v>
      </c>
      <c r="E18" s="156"/>
      <c r="F18" s="157"/>
      <c r="G18" s="15">
        <v>672166</v>
      </c>
      <c r="H18" s="16">
        <f t="shared" si="1"/>
        <v>2.6622127861988851E-2</v>
      </c>
      <c r="I18" s="176">
        <f t="shared" si="0"/>
        <v>2.6622127861988851E-2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 x14ac:dyDescent="0.25">
      <c r="A19" s="9"/>
      <c r="B19" s="9"/>
      <c r="C19" s="14">
        <v>13</v>
      </c>
      <c r="D19" s="155" t="s">
        <v>42</v>
      </c>
      <c r="E19" s="156"/>
      <c r="F19" s="157"/>
      <c r="G19" s="15">
        <v>1174138</v>
      </c>
      <c r="H19" s="16">
        <f t="shared" si="1"/>
        <v>4.6503470814679509E-2</v>
      </c>
      <c r="I19" s="176">
        <f t="shared" si="0"/>
        <v>4.6503470814679509E-2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 x14ac:dyDescent="0.25">
      <c r="A20" s="9"/>
      <c r="B20" s="9"/>
      <c r="C20" s="14">
        <v>14</v>
      </c>
      <c r="D20" s="155" t="s">
        <v>43</v>
      </c>
      <c r="E20" s="156"/>
      <c r="F20" s="157"/>
      <c r="G20" s="15">
        <v>2091</v>
      </c>
      <c r="H20" s="16">
        <f t="shared" si="1"/>
        <v>8.2817145406668426E-5</v>
      </c>
      <c r="I20" s="176">
        <f t="shared" si="0"/>
        <v>8.2817145406668426E-5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 x14ac:dyDescent="0.25">
      <c r="A21" s="9"/>
      <c r="B21" s="9"/>
      <c r="C21" s="14">
        <v>15</v>
      </c>
      <c r="D21" s="155" t="s">
        <v>44</v>
      </c>
      <c r="E21" s="156"/>
      <c r="F21" s="157"/>
      <c r="G21" s="15">
        <v>2806</v>
      </c>
      <c r="H21" s="16">
        <f t="shared" si="1"/>
        <v>1.1113577714543836E-4</v>
      </c>
      <c r="I21" s="176">
        <f t="shared" si="0"/>
        <v>1.1113577714543836E-4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 x14ac:dyDescent="0.25">
      <c r="A22" s="9"/>
      <c r="B22" s="9"/>
      <c r="C22" s="14">
        <v>16</v>
      </c>
      <c r="D22" s="155" t="s">
        <v>45</v>
      </c>
      <c r="E22" s="156"/>
      <c r="F22" s="157"/>
      <c r="G22" s="15">
        <v>8130</v>
      </c>
      <c r="H22" s="16">
        <f t="shared" si="1"/>
        <v>3.2200066578489447E-4</v>
      </c>
      <c r="I22" s="176">
        <f t="shared" si="0"/>
        <v>3.2200066578489447E-4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 x14ac:dyDescent="0.25">
      <c r="A23" s="9"/>
      <c r="B23" s="9"/>
      <c r="C23" s="14">
        <v>17</v>
      </c>
      <c r="D23" s="155" t="s">
        <v>46</v>
      </c>
      <c r="E23" s="156"/>
      <c r="F23" s="157"/>
      <c r="G23" s="15">
        <v>1747</v>
      </c>
      <c r="H23" s="16">
        <f t="shared" si="1"/>
        <v>6.9192516989693796E-5</v>
      </c>
      <c r="I23" s="176">
        <f t="shared" si="0"/>
        <v>6.9192516989693796E-5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 x14ac:dyDescent="0.25">
      <c r="A24" s="9"/>
      <c r="B24" s="9"/>
      <c r="C24" s="14">
        <v>18</v>
      </c>
      <c r="D24" s="155" t="s">
        <v>47</v>
      </c>
      <c r="E24" s="156"/>
      <c r="F24" s="157"/>
      <c r="G24" s="15">
        <v>910310</v>
      </c>
      <c r="H24" s="16">
        <f t="shared" si="1"/>
        <v>3.6054172948419096E-2</v>
      </c>
      <c r="I24" s="176">
        <f t="shared" si="0"/>
        <v>3.6054172948419096E-2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x14ac:dyDescent="0.25">
      <c r="A25" s="9"/>
      <c r="B25" s="9"/>
      <c r="C25" s="14">
        <v>19</v>
      </c>
      <c r="D25" s="155" t="s">
        <v>48</v>
      </c>
      <c r="E25" s="156"/>
      <c r="F25" s="157"/>
      <c r="G25" s="15">
        <v>21941</v>
      </c>
      <c r="H25" s="16">
        <f t="shared" si="1"/>
        <v>8.6900573283965176E-4</v>
      </c>
      <c r="I25" s="176">
        <f t="shared" si="0"/>
        <v>8.6900573283965176E-4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 x14ac:dyDescent="0.25">
      <c r="A26" s="9"/>
      <c r="B26" s="9"/>
      <c r="C26" s="14">
        <v>20</v>
      </c>
      <c r="D26" s="155" t="s">
        <v>49</v>
      </c>
      <c r="E26" s="156"/>
      <c r="F26" s="157"/>
      <c r="G26" s="15">
        <v>252</v>
      </c>
      <c r="H26" s="16">
        <f t="shared" si="1"/>
        <v>9.9808324449930383E-6</v>
      </c>
      <c r="I26" s="176">
        <f t="shared" si="0"/>
        <v>9.9808324449930383E-6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 x14ac:dyDescent="0.25">
      <c r="A27" s="9"/>
      <c r="B27" s="9"/>
      <c r="C27" s="17"/>
      <c r="D27" s="1"/>
      <c r="E27" s="1"/>
      <c r="F27" s="1"/>
      <c r="G27" s="18">
        <f>SUM(G7:G26)</f>
        <v>25248395</v>
      </c>
      <c r="H27" s="19"/>
      <c r="I27" s="2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 x14ac:dyDescent="0.25">
      <c r="A28" s="9"/>
      <c r="B28" s="158" t="s">
        <v>50</v>
      </c>
      <c r="C28" s="159"/>
      <c r="D28" s="159"/>
      <c r="E28" s="159"/>
      <c r="F28" s="159"/>
      <c r="G28" s="159"/>
      <c r="H28" s="159"/>
      <c r="I28" s="159"/>
      <c r="J28" s="8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0" customHeight="1" x14ac:dyDescent="0.25">
      <c r="A29" s="9"/>
      <c r="B29" s="160" t="s">
        <v>51</v>
      </c>
      <c r="C29" s="159"/>
      <c r="D29" s="159"/>
      <c r="E29" s="159"/>
      <c r="F29" s="159"/>
      <c r="G29" s="159"/>
      <c r="H29" s="159"/>
      <c r="I29" s="159"/>
      <c r="J29" s="8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 x14ac:dyDescent="0.25">
      <c r="A31" s="9"/>
      <c r="B31" s="88" t="s">
        <v>52</v>
      </c>
      <c r="C31" s="159"/>
      <c r="D31" s="159"/>
      <c r="E31" s="159"/>
      <c r="F31" s="8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 x14ac:dyDescent="0.25">
      <c r="A32" s="9"/>
      <c r="B32" s="9"/>
      <c r="C32" s="9"/>
      <c r="D32" s="9"/>
      <c r="E32" s="9" t="s">
        <v>635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30" customHeight="1" x14ac:dyDescent="0.25">
      <c r="A33" s="9"/>
      <c r="B33" s="83"/>
      <c r="C33" s="84"/>
      <c r="D33" s="84"/>
      <c r="E33" s="84"/>
      <c r="F33" s="84"/>
      <c r="G33" s="84"/>
      <c r="H33" s="84"/>
      <c r="I33" s="84"/>
      <c r="J33" s="85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 x14ac:dyDescent="0.25">
      <c r="A34" s="9"/>
      <c r="B34" s="21"/>
      <c r="C34" s="21"/>
      <c r="D34" s="21"/>
      <c r="E34" s="21"/>
      <c r="F34" s="21"/>
      <c r="G34" s="21"/>
      <c r="H34" s="2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 x14ac:dyDescent="0.25">
      <c r="A35" s="9"/>
      <c r="B35" s="88" t="s">
        <v>53</v>
      </c>
      <c r="C35" s="159"/>
      <c r="D35" s="159"/>
      <c r="E35" s="8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30" customHeight="1" x14ac:dyDescent="0.25">
      <c r="A37" s="9"/>
      <c r="B37" s="83" t="s">
        <v>618</v>
      </c>
      <c r="C37" s="84"/>
      <c r="D37" s="84"/>
      <c r="E37" s="84"/>
      <c r="F37" s="84"/>
      <c r="G37" s="84"/>
      <c r="H37" s="84"/>
      <c r="I37" s="84"/>
      <c r="J37" s="85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 x14ac:dyDescent="0.25">
      <c r="A38" s="9"/>
      <c r="B38" s="21"/>
      <c r="C38" s="21"/>
      <c r="D38" s="21"/>
      <c r="E38" s="21"/>
      <c r="F38" s="21"/>
      <c r="G38" s="21"/>
      <c r="H38" s="2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 x14ac:dyDescent="0.25">
      <c r="A39" s="9"/>
      <c r="B39" s="78" t="s">
        <v>629</v>
      </c>
      <c r="C39" s="78"/>
      <c r="D39" s="78"/>
      <c r="E39" s="78"/>
      <c r="F39" s="7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30" customHeight="1" x14ac:dyDescent="0.25">
      <c r="A41" s="9"/>
      <c r="B41" s="83">
        <v>25248395</v>
      </c>
      <c r="C41" s="84"/>
      <c r="D41" s="84"/>
      <c r="E41" s="84"/>
      <c r="F41" s="84"/>
      <c r="G41" s="84"/>
      <c r="H41" s="84"/>
      <c r="I41" s="84"/>
      <c r="J41" s="85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customHeight="1" x14ac:dyDescent="0.25">
      <c r="A43" s="9"/>
      <c r="B43" s="6" t="s">
        <v>54</v>
      </c>
      <c r="C43" s="22"/>
      <c r="D43" s="22"/>
      <c r="E43" s="22"/>
      <c r="F43" s="22"/>
      <c r="G43" s="22"/>
      <c r="H43" s="2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customHeight="1" x14ac:dyDescent="0.25">
      <c r="A44" s="9"/>
      <c r="B44" s="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0" customHeight="1" x14ac:dyDescent="0.25">
      <c r="A45" s="9"/>
      <c r="B45" s="83" t="s">
        <v>32</v>
      </c>
      <c r="C45" s="84"/>
      <c r="D45" s="84"/>
      <c r="E45" s="84"/>
      <c r="F45" s="84"/>
      <c r="G45" s="84"/>
      <c r="H45" s="84"/>
      <c r="I45" s="84"/>
      <c r="J45" s="8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customHeight="1" x14ac:dyDescent="0.25">
      <c r="A46" s="9"/>
      <c r="B46" s="21"/>
      <c r="C46" s="21"/>
      <c r="D46" s="21"/>
      <c r="E46" s="21"/>
      <c r="F46" s="21"/>
      <c r="G46" s="21"/>
      <c r="H46" s="21"/>
      <c r="I46" s="21"/>
      <c r="J46" s="2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customHeight="1" x14ac:dyDescent="0.25">
      <c r="A47" s="9"/>
      <c r="B47" s="161" t="s">
        <v>55</v>
      </c>
      <c r="C47" s="159"/>
      <c r="D47" s="159"/>
      <c r="E47" s="159"/>
      <c r="F47" s="159"/>
      <c r="G47" s="159"/>
      <c r="H47" s="159"/>
      <c r="I47" s="159"/>
      <c r="J47" s="8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customHeight="1" x14ac:dyDescent="0.25">
      <c r="A49" s="9"/>
      <c r="B49" s="6" t="s">
        <v>56</v>
      </c>
      <c r="C49" s="23" t="s">
        <v>57</v>
      </c>
      <c r="D49" s="2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30" customHeight="1" x14ac:dyDescent="0.25">
      <c r="A51" s="9"/>
      <c r="B51" s="83" t="s">
        <v>636</v>
      </c>
      <c r="C51" s="84"/>
      <c r="D51" s="84"/>
      <c r="E51" s="84"/>
      <c r="F51" s="84"/>
      <c r="G51" s="84"/>
      <c r="H51" s="84"/>
      <c r="I51" s="84"/>
      <c r="J51" s="8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customHeight="1" x14ac:dyDescent="0.25">
      <c r="A53" s="9"/>
      <c r="B53" s="6" t="s">
        <v>58</v>
      </c>
      <c r="C53" s="23" t="s">
        <v>59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customHeight="1" x14ac:dyDescent="0.25">
      <c r="A54" s="9"/>
      <c r="B54" s="2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30" customHeight="1" x14ac:dyDescent="0.25">
      <c r="A55" s="9"/>
      <c r="B55" s="83" t="s">
        <v>637</v>
      </c>
      <c r="C55" s="84"/>
      <c r="D55" s="84"/>
      <c r="E55" s="84"/>
      <c r="F55" s="84"/>
      <c r="G55" s="84"/>
      <c r="H55" s="84"/>
      <c r="I55" s="84"/>
      <c r="J55" s="8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customHeight="1" x14ac:dyDescent="0.25">
      <c r="A57" s="9"/>
      <c r="B57" s="6" t="s">
        <v>60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30" customHeight="1" x14ac:dyDescent="0.25">
      <c r="A59" s="9"/>
      <c r="B59" s="177"/>
      <c r="C59" s="84"/>
      <c r="D59" s="84"/>
      <c r="E59" s="84"/>
      <c r="F59" s="84"/>
      <c r="G59" s="84"/>
      <c r="H59" s="84"/>
      <c r="I59" s="84"/>
      <c r="J59" s="8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5">
    <mergeCell ref="B1:E1"/>
    <mergeCell ref="B4:J4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B35:E35"/>
    <mergeCell ref="B41:J41"/>
    <mergeCell ref="B45:J45"/>
    <mergeCell ref="B47:J47"/>
    <mergeCell ref="B51:J51"/>
    <mergeCell ref="B55:J55"/>
    <mergeCell ref="B59:J59"/>
    <mergeCell ref="D25:F25"/>
    <mergeCell ref="D26:F26"/>
    <mergeCell ref="B28:J28"/>
    <mergeCell ref="B29:J29"/>
    <mergeCell ref="B31:F31"/>
    <mergeCell ref="B33:J33"/>
    <mergeCell ref="B37:J37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DropDown="1" showInputMessage="1" showErrorMessage="1">
          <x14:formula1>
            <xm:f>'Hoja Listas (ocultar)'!$G$1:$G$5</xm:f>
          </x14:formula1>
          <xm:sqref>B33:J33</xm:sqref>
        </x14:dataValidation>
        <x14:dataValidation type="list" allowBlank="1" showInputMessage="1" showErrorMessage="1">
          <x14:formula1>
            <xm:f>'Hoja Listas (ocultar)'!$G$1:$G$5</xm:f>
          </x14:formula1>
          <xm:sqref>B37:J37</xm:sqref>
        </x14:dataValidation>
        <x14:dataValidation type="list" allowBlank="1" showInputMessage="1" showErrorMessage="1">
          <x14:formula1>
            <xm:f>'Variables_Base 2'!$B$25:$B$29</xm:f>
          </x14:formula1>
          <xm:sqref>B41:J41</xm:sqref>
        </x14:dataValidation>
        <x14:dataValidation type="list" allowBlank="1" showInputMessage="1" showErrorMessage="1">
          <x14:formula1>
            <xm:f>'Hoja Listas (ocultar)'!$A$7:$A$12</xm:f>
          </x14:formula1>
          <xm:sqref>B45:J45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12" sqref="B12:J12"/>
    </sheetView>
  </sheetViews>
  <sheetFormatPr baseColWidth="10" defaultColWidth="12.42578125" defaultRowHeight="15" customHeight="1" x14ac:dyDescent="0.2"/>
  <cols>
    <col min="1" max="1" width="5.42578125" customWidth="1"/>
    <col min="2" max="26" width="11.42578125" customWidth="1"/>
  </cols>
  <sheetData>
    <row r="1" spans="1:26" ht="30" customHeight="1" x14ac:dyDescent="0.2">
      <c r="A1" s="8"/>
      <c r="B1" s="91" t="s">
        <v>0</v>
      </c>
      <c r="C1" s="92"/>
      <c r="D1" s="92"/>
      <c r="E1" s="92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 x14ac:dyDescent="0.2">
      <c r="A3" s="8"/>
      <c r="B3" s="3" t="s">
        <v>61</v>
      </c>
      <c r="C3" s="2"/>
      <c r="D3" s="2"/>
      <c r="E3" s="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0" customHeight="1" x14ac:dyDescent="0.2">
      <c r="A4" s="10"/>
      <c r="B4" s="164" t="s">
        <v>62</v>
      </c>
      <c r="C4" s="94"/>
      <c r="D4" s="94"/>
      <c r="E4" s="94"/>
      <c r="F4" s="94"/>
      <c r="G4" s="94"/>
      <c r="H4" s="94"/>
      <c r="I4" s="94"/>
      <c r="J4" s="9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2">
      <c r="A6" s="10"/>
      <c r="B6" s="165" t="s">
        <v>63</v>
      </c>
      <c r="C6" s="159"/>
      <c r="D6" s="159"/>
      <c r="E6" s="159"/>
      <c r="F6" s="159"/>
      <c r="G6" s="159"/>
      <c r="H6" s="159"/>
      <c r="I6" s="159"/>
      <c r="J6" s="8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customHeight="1" x14ac:dyDescent="0.2">
      <c r="A8" s="25"/>
      <c r="B8" s="163" t="s">
        <v>64</v>
      </c>
      <c r="C8" s="159"/>
      <c r="D8" s="159"/>
      <c r="E8" s="159"/>
      <c r="F8" s="159"/>
      <c r="G8" s="159"/>
      <c r="H8" s="159"/>
      <c r="I8" s="159"/>
      <c r="J8" s="89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">
      <c r="A10" s="10"/>
      <c r="B10" s="163" t="s">
        <v>65</v>
      </c>
      <c r="C10" s="159"/>
      <c r="D10" s="159"/>
      <c r="E10" s="159"/>
      <c r="F10" s="159"/>
      <c r="G10" s="159"/>
      <c r="H10" s="159"/>
      <c r="I10" s="159"/>
      <c r="J10" s="8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5" customHeight="1" x14ac:dyDescent="0.2">
      <c r="A12" s="10"/>
      <c r="B12" s="83"/>
      <c r="C12" s="84"/>
      <c r="D12" s="84"/>
      <c r="E12" s="84"/>
      <c r="F12" s="84"/>
      <c r="G12" s="84"/>
      <c r="H12" s="84"/>
      <c r="I12" s="84"/>
      <c r="J12" s="8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2">
      <c r="A14" s="10"/>
      <c r="B14" s="163" t="s">
        <v>66</v>
      </c>
      <c r="C14" s="159"/>
      <c r="D14" s="159"/>
      <c r="E14" s="159"/>
      <c r="F14" s="159"/>
      <c r="G14" s="159"/>
      <c r="H14" s="159"/>
      <c r="I14" s="159"/>
      <c r="J14" s="8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5" customHeight="1" x14ac:dyDescent="0.2">
      <c r="A16" s="10"/>
      <c r="B16" s="83"/>
      <c r="C16" s="84"/>
      <c r="D16" s="84"/>
      <c r="E16" s="84"/>
      <c r="F16" s="84"/>
      <c r="G16" s="84"/>
      <c r="H16" s="84"/>
      <c r="I16" s="84"/>
      <c r="J16" s="8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B12:J12"/>
    <mergeCell ref="B14:J14"/>
    <mergeCell ref="B16:J16"/>
    <mergeCell ref="B1:E1"/>
    <mergeCell ref="B4:J4"/>
    <mergeCell ref="B6:J6"/>
    <mergeCell ref="B8:J8"/>
    <mergeCell ref="B10:J10"/>
  </mergeCells>
  <hyperlinks>
    <hyperlink ref="B6" r:id="rId1" location="/bases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tabSelected="1" workbookViewId="0">
      <selection activeCell="A3" sqref="A3"/>
    </sheetView>
  </sheetViews>
  <sheetFormatPr baseColWidth="10" defaultRowHeight="12.75" x14ac:dyDescent="0.2"/>
  <cols>
    <col min="1" max="1" width="26.7109375" customWidth="1"/>
    <col min="2" max="2" width="15.140625" customWidth="1"/>
    <col min="3" max="3" width="40.42578125" customWidth="1"/>
    <col min="4" max="4" width="15.140625" customWidth="1"/>
    <col min="5" max="5" width="13.42578125" bestFit="1" customWidth="1"/>
    <col min="6" max="6" width="19" bestFit="1" customWidth="1"/>
    <col min="7" max="7" width="7" customWidth="1"/>
    <col min="8" max="8" width="8.7109375" customWidth="1"/>
    <col min="9" max="9" width="13.28515625" bestFit="1" customWidth="1"/>
    <col min="10" max="10" width="24.7109375" bestFit="1" customWidth="1"/>
    <col min="11" max="11" width="10.7109375" customWidth="1"/>
    <col min="12" max="12" width="13.85546875" bestFit="1" customWidth="1"/>
    <col min="13" max="13" width="10.85546875" customWidth="1"/>
    <col min="14" max="14" width="10.140625" customWidth="1"/>
    <col min="15" max="15" width="12.42578125" bestFit="1" customWidth="1"/>
    <col min="16" max="16" width="13.140625" bestFit="1" customWidth="1"/>
  </cols>
  <sheetData>
    <row r="3" spans="1:3" x14ac:dyDescent="0.2">
      <c r="A3" s="178" t="s">
        <v>638</v>
      </c>
      <c r="B3" t="s">
        <v>651</v>
      </c>
      <c r="C3" t="s">
        <v>652</v>
      </c>
    </row>
    <row r="4" spans="1:3" x14ac:dyDescent="0.2">
      <c r="A4" s="179" t="s">
        <v>91</v>
      </c>
      <c r="B4" s="180">
        <v>464</v>
      </c>
      <c r="C4" s="180">
        <v>464</v>
      </c>
    </row>
    <row r="5" spans="1:3" x14ac:dyDescent="0.2">
      <c r="A5" s="181" t="s">
        <v>92</v>
      </c>
      <c r="B5" s="180">
        <v>138</v>
      </c>
      <c r="C5" s="180">
        <v>138</v>
      </c>
    </row>
    <row r="6" spans="1:3" x14ac:dyDescent="0.2">
      <c r="A6" s="181" t="s">
        <v>143</v>
      </c>
      <c r="B6" s="180">
        <v>10</v>
      </c>
      <c r="C6" s="180">
        <v>10</v>
      </c>
    </row>
    <row r="7" spans="1:3" x14ac:dyDescent="0.2">
      <c r="A7" s="181" t="s">
        <v>135</v>
      </c>
      <c r="B7" s="180">
        <v>1</v>
      </c>
      <c r="C7" s="180">
        <v>1</v>
      </c>
    </row>
    <row r="8" spans="1:3" x14ac:dyDescent="0.2">
      <c r="A8" s="181" t="s">
        <v>134</v>
      </c>
      <c r="B8" s="180">
        <v>18</v>
      </c>
      <c r="C8" s="180">
        <v>18</v>
      </c>
    </row>
    <row r="9" spans="1:3" x14ac:dyDescent="0.2">
      <c r="A9" s="181" t="s">
        <v>132</v>
      </c>
      <c r="B9" s="180">
        <v>26</v>
      </c>
      <c r="C9" s="180">
        <v>26</v>
      </c>
    </row>
    <row r="10" spans="1:3" x14ac:dyDescent="0.2">
      <c r="A10" s="181" t="s">
        <v>109</v>
      </c>
      <c r="B10" s="180">
        <v>9</v>
      </c>
      <c r="C10" s="180">
        <v>9</v>
      </c>
    </row>
    <row r="11" spans="1:3" x14ac:dyDescent="0.2">
      <c r="A11" s="181" t="s">
        <v>158</v>
      </c>
      <c r="B11" s="180">
        <v>3</v>
      </c>
      <c r="C11" s="180">
        <v>3</v>
      </c>
    </row>
    <row r="12" spans="1:3" x14ac:dyDescent="0.2">
      <c r="A12" s="181" t="s">
        <v>110</v>
      </c>
      <c r="B12" s="180">
        <v>104</v>
      </c>
      <c r="C12" s="180">
        <v>104</v>
      </c>
    </row>
    <row r="13" spans="1:3" x14ac:dyDescent="0.2">
      <c r="A13" s="181" t="s">
        <v>99</v>
      </c>
      <c r="B13" s="180">
        <v>45</v>
      </c>
      <c r="C13" s="180">
        <v>45</v>
      </c>
    </row>
    <row r="14" spans="1:3" x14ac:dyDescent="0.2">
      <c r="A14" s="181" t="s">
        <v>116</v>
      </c>
      <c r="B14" s="180">
        <v>18</v>
      </c>
      <c r="C14" s="180">
        <v>18</v>
      </c>
    </row>
    <row r="15" spans="1:3" x14ac:dyDescent="0.2">
      <c r="A15" s="181" t="s">
        <v>113</v>
      </c>
      <c r="B15" s="180">
        <v>1</v>
      </c>
      <c r="C15" s="180">
        <v>1</v>
      </c>
    </row>
    <row r="16" spans="1:3" x14ac:dyDescent="0.2">
      <c r="A16" s="181" t="s">
        <v>155</v>
      </c>
      <c r="B16" s="180">
        <v>12</v>
      </c>
      <c r="C16" s="180">
        <v>12</v>
      </c>
    </row>
    <row r="17" spans="1:3" x14ac:dyDescent="0.2">
      <c r="A17" s="181" t="s">
        <v>104</v>
      </c>
      <c r="B17" s="180">
        <v>79</v>
      </c>
      <c r="C17" s="180">
        <v>79</v>
      </c>
    </row>
    <row r="18" spans="1:3" x14ac:dyDescent="0.2">
      <c r="A18" s="179" t="s">
        <v>103</v>
      </c>
      <c r="B18" s="180">
        <v>548</v>
      </c>
      <c r="C18" s="180">
        <v>548</v>
      </c>
    </row>
    <row r="19" spans="1:3" x14ac:dyDescent="0.2">
      <c r="A19" s="181" t="s">
        <v>92</v>
      </c>
      <c r="B19" s="180">
        <v>163</v>
      </c>
      <c r="C19" s="180">
        <v>163</v>
      </c>
    </row>
    <row r="20" spans="1:3" x14ac:dyDescent="0.2">
      <c r="A20" s="181" t="s">
        <v>143</v>
      </c>
      <c r="B20" s="180">
        <v>15</v>
      </c>
      <c r="C20" s="180">
        <v>15</v>
      </c>
    </row>
    <row r="21" spans="1:3" x14ac:dyDescent="0.2">
      <c r="A21" s="181" t="s">
        <v>135</v>
      </c>
      <c r="B21" s="180">
        <v>1</v>
      </c>
      <c r="C21" s="180">
        <v>1</v>
      </c>
    </row>
    <row r="22" spans="1:3" x14ac:dyDescent="0.2">
      <c r="A22" s="181" t="s">
        <v>134</v>
      </c>
      <c r="B22" s="180">
        <v>15</v>
      </c>
      <c r="C22" s="180">
        <v>15</v>
      </c>
    </row>
    <row r="23" spans="1:3" x14ac:dyDescent="0.2">
      <c r="A23" s="181" t="s">
        <v>132</v>
      </c>
      <c r="B23" s="180">
        <v>31</v>
      </c>
      <c r="C23" s="180">
        <v>31</v>
      </c>
    </row>
    <row r="24" spans="1:3" x14ac:dyDescent="0.2">
      <c r="A24" s="181" t="s">
        <v>109</v>
      </c>
      <c r="B24" s="180">
        <v>21</v>
      </c>
      <c r="C24" s="180">
        <v>21</v>
      </c>
    </row>
    <row r="25" spans="1:3" x14ac:dyDescent="0.2">
      <c r="A25" s="181" t="s">
        <v>158</v>
      </c>
      <c r="B25" s="180">
        <v>1</v>
      </c>
      <c r="C25" s="180">
        <v>1</v>
      </c>
    </row>
    <row r="26" spans="1:3" x14ac:dyDescent="0.2">
      <c r="A26" s="181" t="s">
        <v>110</v>
      </c>
      <c r="B26" s="180">
        <v>131</v>
      </c>
      <c r="C26" s="180">
        <v>131</v>
      </c>
    </row>
    <row r="27" spans="1:3" x14ac:dyDescent="0.2">
      <c r="A27" s="181" t="s">
        <v>99</v>
      </c>
      <c r="B27" s="180">
        <v>55</v>
      </c>
      <c r="C27" s="180">
        <v>55</v>
      </c>
    </row>
    <row r="28" spans="1:3" x14ac:dyDescent="0.2">
      <c r="A28" s="181" t="s">
        <v>159</v>
      </c>
      <c r="B28" s="180">
        <v>1</v>
      </c>
      <c r="C28" s="180">
        <v>1</v>
      </c>
    </row>
    <row r="29" spans="1:3" x14ac:dyDescent="0.2">
      <c r="A29" s="181" t="s">
        <v>116</v>
      </c>
      <c r="B29" s="180">
        <v>25</v>
      </c>
      <c r="C29" s="180">
        <v>25</v>
      </c>
    </row>
    <row r="30" spans="1:3" x14ac:dyDescent="0.2">
      <c r="A30" s="181" t="s">
        <v>113</v>
      </c>
      <c r="B30" s="180">
        <v>1</v>
      </c>
      <c r="C30" s="180">
        <v>1</v>
      </c>
    </row>
    <row r="31" spans="1:3" x14ac:dyDescent="0.2">
      <c r="A31" s="181" t="s">
        <v>155</v>
      </c>
      <c r="B31" s="180">
        <v>7</v>
      </c>
      <c r="C31" s="180">
        <v>7</v>
      </c>
    </row>
    <row r="32" spans="1:3" x14ac:dyDescent="0.2">
      <c r="A32" s="181" t="s">
        <v>104</v>
      </c>
      <c r="B32" s="180">
        <v>81</v>
      </c>
      <c r="C32" s="180">
        <v>81</v>
      </c>
    </row>
    <row r="33" spans="1:3" x14ac:dyDescent="0.2">
      <c r="A33" s="179" t="s">
        <v>639</v>
      </c>
      <c r="B33" s="180">
        <v>1012</v>
      </c>
      <c r="C33" s="180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workbookViewId="0">
      <selection sqref="A1:O1013"/>
    </sheetView>
  </sheetViews>
  <sheetFormatPr baseColWidth="10" defaultColWidth="12.42578125" defaultRowHeight="15" customHeight="1" x14ac:dyDescent="0.2"/>
  <cols>
    <col min="1" max="5" width="11.42578125" customWidth="1"/>
    <col min="6" max="6" width="23.42578125" customWidth="1"/>
    <col min="7" max="7" width="11.42578125" customWidth="1"/>
    <col min="8" max="8" width="14.85546875" customWidth="1"/>
    <col min="9" max="26" width="11.42578125" customWidth="1"/>
  </cols>
  <sheetData>
    <row r="1" spans="1:26" ht="12.75" customHeight="1" x14ac:dyDescent="0.25">
      <c r="A1" s="28" t="s">
        <v>73</v>
      </c>
      <c r="B1" s="28" t="s">
        <v>74</v>
      </c>
      <c r="C1" s="28" t="s">
        <v>75</v>
      </c>
      <c r="D1" s="28" t="s">
        <v>76</v>
      </c>
      <c r="E1" s="28" t="s">
        <v>77</v>
      </c>
      <c r="F1" s="28" t="s">
        <v>78</v>
      </c>
      <c r="G1" s="28" t="s">
        <v>79</v>
      </c>
      <c r="H1" s="28" t="s">
        <v>80</v>
      </c>
      <c r="I1" s="28" t="s">
        <v>81</v>
      </c>
      <c r="J1" s="28" t="s">
        <v>82</v>
      </c>
      <c r="K1" s="28" t="s">
        <v>83</v>
      </c>
      <c r="L1" s="28" t="s">
        <v>84</v>
      </c>
      <c r="M1" s="28" t="s">
        <v>85</v>
      </c>
      <c r="N1" s="28" t="s">
        <v>86</v>
      </c>
      <c r="O1" s="28" t="s">
        <v>87</v>
      </c>
      <c r="P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31">
        <v>248557</v>
      </c>
      <c r="B2" s="32" t="s">
        <v>88</v>
      </c>
      <c r="C2" s="32">
        <v>2018</v>
      </c>
      <c r="D2" s="32" t="s">
        <v>89</v>
      </c>
      <c r="E2" s="31">
        <v>47</v>
      </c>
      <c r="F2" s="32" t="s">
        <v>90</v>
      </c>
      <c r="G2" s="31" t="s">
        <v>91</v>
      </c>
      <c r="H2" s="32" t="s">
        <v>92</v>
      </c>
      <c r="I2" s="31" t="s">
        <v>93</v>
      </c>
      <c r="J2" s="31" t="s">
        <v>94</v>
      </c>
      <c r="K2" s="31" t="s">
        <v>95</v>
      </c>
      <c r="L2" s="31" t="s">
        <v>93</v>
      </c>
      <c r="M2" s="31" t="s">
        <v>93</v>
      </c>
      <c r="N2" s="32" t="s">
        <v>96</v>
      </c>
      <c r="O2" s="31" t="s">
        <v>97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2.75" customHeight="1" x14ac:dyDescent="0.25">
      <c r="A3" s="31">
        <v>249773</v>
      </c>
      <c r="B3" s="32" t="s">
        <v>98</v>
      </c>
      <c r="C3" s="32">
        <v>2018</v>
      </c>
      <c r="D3" s="32" t="s">
        <v>89</v>
      </c>
      <c r="E3" s="31">
        <v>34</v>
      </c>
      <c r="F3" s="32" t="s">
        <v>90</v>
      </c>
      <c r="G3" s="31" t="s">
        <v>91</v>
      </c>
      <c r="H3" s="32" t="s">
        <v>99</v>
      </c>
      <c r="I3" s="31" t="s">
        <v>93</v>
      </c>
      <c r="J3" s="31" t="s">
        <v>94</v>
      </c>
      <c r="K3" s="31" t="s">
        <v>95</v>
      </c>
      <c r="L3" s="31" t="s">
        <v>93</v>
      </c>
      <c r="M3" s="31" t="s">
        <v>93</v>
      </c>
      <c r="N3" s="32" t="s">
        <v>100</v>
      </c>
      <c r="O3" s="31" t="s">
        <v>97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2.75" customHeight="1" x14ac:dyDescent="0.25">
      <c r="A4" s="31">
        <v>262576</v>
      </c>
      <c r="B4" s="32" t="s">
        <v>88</v>
      </c>
      <c r="C4" s="32">
        <v>2018</v>
      </c>
      <c r="D4" s="32" t="s">
        <v>101</v>
      </c>
      <c r="E4" s="31">
        <v>44</v>
      </c>
      <c r="F4" s="32" t="s">
        <v>102</v>
      </c>
      <c r="G4" s="31" t="s">
        <v>103</v>
      </c>
      <c r="H4" s="32" t="s">
        <v>104</v>
      </c>
      <c r="I4" s="31" t="s">
        <v>105</v>
      </c>
      <c r="J4" s="31" t="s">
        <v>105</v>
      </c>
      <c r="K4" s="31" t="s">
        <v>94</v>
      </c>
      <c r="L4" s="31" t="s">
        <v>94</v>
      </c>
      <c r="M4" s="31" t="s">
        <v>94</v>
      </c>
      <c r="N4" s="32" t="s">
        <v>106</v>
      </c>
      <c r="O4" s="31" t="s">
        <v>94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2.75" customHeight="1" x14ac:dyDescent="0.25">
      <c r="A5" s="31">
        <v>275403</v>
      </c>
      <c r="B5" s="32" t="s">
        <v>88</v>
      </c>
      <c r="C5" s="32">
        <v>2018</v>
      </c>
      <c r="D5" s="32" t="s">
        <v>107</v>
      </c>
      <c r="E5" s="31">
        <v>5</v>
      </c>
      <c r="F5" s="32" t="s">
        <v>108</v>
      </c>
      <c r="G5" s="31" t="s">
        <v>91</v>
      </c>
      <c r="H5" s="32" t="s">
        <v>109</v>
      </c>
      <c r="I5" s="31" t="s">
        <v>94</v>
      </c>
      <c r="J5" s="31" t="s">
        <v>94</v>
      </c>
      <c r="K5" s="31" t="s">
        <v>94</v>
      </c>
      <c r="L5" s="31" t="s">
        <v>94</v>
      </c>
      <c r="M5" s="31" t="s">
        <v>94</v>
      </c>
      <c r="N5" s="32" t="s">
        <v>106</v>
      </c>
      <c r="O5" s="31" t="s">
        <v>94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2.75" customHeight="1" x14ac:dyDescent="0.25">
      <c r="A6" s="31">
        <v>274755</v>
      </c>
      <c r="B6" s="32" t="s">
        <v>98</v>
      </c>
      <c r="C6" s="32">
        <v>2018</v>
      </c>
      <c r="D6" s="32" t="s">
        <v>107</v>
      </c>
      <c r="E6" s="31">
        <v>26</v>
      </c>
      <c r="F6" s="32" t="s">
        <v>90</v>
      </c>
      <c r="G6" s="31" t="s">
        <v>103</v>
      </c>
      <c r="H6" s="32" t="s">
        <v>110</v>
      </c>
      <c r="I6" s="31" t="s">
        <v>93</v>
      </c>
      <c r="J6" s="31" t="s">
        <v>94</v>
      </c>
      <c r="K6" s="31" t="s">
        <v>95</v>
      </c>
      <c r="L6" s="31" t="s">
        <v>93</v>
      </c>
      <c r="M6" s="31" t="s">
        <v>93</v>
      </c>
      <c r="N6" s="32" t="s">
        <v>111</v>
      </c>
      <c r="O6" s="31" t="s">
        <v>97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2.75" customHeight="1" x14ac:dyDescent="0.25">
      <c r="A7" s="31">
        <v>263285</v>
      </c>
      <c r="B7" s="32" t="s">
        <v>88</v>
      </c>
      <c r="C7" s="32">
        <v>2018</v>
      </c>
      <c r="D7" s="32" t="s">
        <v>107</v>
      </c>
      <c r="E7" s="31">
        <v>43</v>
      </c>
      <c r="F7" s="32" t="s">
        <v>112</v>
      </c>
      <c r="G7" s="31" t="s">
        <v>103</v>
      </c>
      <c r="H7" s="32" t="s">
        <v>104</v>
      </c>
      <c r="I7" s="31" t="s">
        <v>105</v>
      </c>
      <c r="J7" s="31" t="s">
        <v>105</v>
      </c>
      <c r="K7" s="31" t="s">
        <v>94</v>
      </c>
      <c r="L7" s="31" t="s">
        <v>94</v>
      </c>
      <c r="M7" s="31" t="s">
        <v>94</v>
      </c>
      <c r="N7" s="32" t="s">
        <v>106</v>
      </c>
      <c r="O7" s="31" t="s">
        <v>94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 x14ac:dyDescent="0.25">
      <c r="A8" s="31">
        <v>246075</v>
      </c>
      <c r="B8" s="32" t="s">
        <v>88</v>
      </c>
      <c r="C8" s="32">
        <v>2018</v>
      </c>
      <c r="D8" s="32" t="s">
        <v>101</v>
      </c>
      <c r="E8" s="31">
        <v>44</v>
      </c>
      <c r="F8" s="32" t="s">
        <v>90</v>
      </c>
      <c r="G8" s="31" t="s">
        <v>91</v>
      </c>
      <c r="H8" s="32" t="s">
        <v>113</v>
      </c>
      <c r="I8" s="31" t="s">
        <v>93</v>
      </c>
      <c r="J8" s="31" t="s">
        <v>94</v>
      </c>
      <c r="K8" s="31" t="s">
        <v>95</v>
      </c>
      <c r="L8" s="31" t="s">
        <v>93</v>
      </c>
      <c r="M8" s="31" t="s">
        <v>93</v>
      </c>
      <c r="N8" s="32" t="s">
        <v>111</v>
      </c>
      <c r="O8" s="31" t="s">
        <v>97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2.75" customHeight="1" x14ac:dyDescent="0.25">
      <c r="A9" s="31">
        <v>225629</v>
      </c>
      <c r="B9" s="32" t="s">
        <v>114</v>
      </c>
      <c r="C9" s="32">
        <v>2018</v>
      </c>
      <c r="D9" s="32" t="s">
        <v>107</v>
      </c>
      <c r="E9" s="31">
        <v>3</v>
      </c>
      <c r="F9" s="32" t="s">
        <v>115</v>
      </c>
      <c r="G9" s="31" t="s">
        <v>91</v>
      </c>
      <c r="H9" s="32" t="s">
        <v>116</v>
      </c>
      <c r="I9" s="31" t="s">
        <v>94</v>
      </c>
      <c r="J9" s="31" t="s">
        <v>94</v>
      </c>
      <c r="K9" s="31" t="s">
        <v>94</v>
      </c>
      <c r="L9" s="31" t="s">
        <v>94</v>
      </c>
      <c r="M9" s="31" t="s">
        <v>94</v>
      </c>
      <c r="N9" s="32" t="s">
        <v>106</v>
      </c>
      <c r="O9" s="31" t="s">
        <v>94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5">
      <c r="A10" s="31">
        <v>271919</v>
      </c>
      <c r="B10" s="32" t="s">
        <v>117</v>
      </c>
      <c r="C10" s="32">
        <v>2018</v>
      </c>
      <c r="D10" s="32" t="s">
        <v>89</v>
      </c>
      <c r="E10" s="31">
        <v>29</v>
      </c>
      <c r="F10" s="32" t="s">
        <v>108</v>
      </c>
      <c r="G10" s="31" t="s">
        <v>103</v>
      </c>
      <c r="H10" s="32" t="s">
        <v>104</v>
      </c>
      <c r="I10" s="31" t="s">
        <v>105</v>
      </c>
      <c r="J10" s="31" t="s">
        <v>105</v>
      </c>
      <c r="K10" s="31" t="s">
        <v>94</v>
      </c>
      <c r="L10" s="31" t="s">
        <v>94</v>
      </c>
      <c r="M10" s="31" t="s">
        <v>94</v>
      </c>
      <c r="N10" s="32" t="s">
        <v>106</v>
      </c>
      <c r="O10" s="31" t="s">
        <v>94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5">
      <c r="A11" s="31">
        <v>262846</v>
      </c>
      <c r="B11" s="32" t="s">
        <v>118</v>
      </c>
      <c r="C11" s="32">
        <v>2018</v>
      </c>
      <c r="D11" s="32" t="s">
        <v>107</v>
      </c>
      <c r="E11" s="31">
        <v>52</v>
      </c>
      <c r="F11" s="32" t="s">
        <v>90</v>
      </c>
      <c r="G11" s="31" t="s">
        <v>91</v>
      </c>
      <c r="H11" s="32" t="s">
        <v>110</v>
      </c>
      <c r="I11" s="31" t="s">
        <v>93</v>
      </c>
      <c r="J11" s="31" t="s">
        <v>94</v>
      </c>
      <c r="K11" s="31" t="s">
        <v>94</v>
      </c>
      <c r="L11" s="31" t="s">
        <v>94</v>
      </c>
      <c r="M11" s="31" t="s">
        <v>94</v>
      </c>
      <c r="N11" s="32" t="s">
        <v>119</v>
      </c>
      <c r="O11" s="31" t="s">
        <v>120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2.75" customHeight="1" x14ac:dyDescent="0.25">
      <c r="A12" s="31">
        <v>267855</v>
      </c>
      <c r="B12" s="32" t="s">
        <v>114</v>
      </c>
      <c r="C12" s="32">
        <v>2018</v>
      </c>
      <c r="D12" s="32" t="s">
        <v>101</v>
      </c>
      <c r="E12" s="31">
        <v>27</v>
      </c>
      <c r="F12" s="32" t="s">
        <v>121</v>
      </c>
      <c r="G12" s="31" t="s">
        <v>91</v>
      </c>
      <c r="H12" s="32" t="s">
        <v>110</v>
      </c>
      <c r="I12" s="31" t="s">
        <v>93</v>
      </c>
      <c r="J12" s="31" t="s">
        <v>94</v>
      </c>
      <c r="K12" s="31" t="s">
        <v>122</v>
      </c>
      <c r="L12" s="31" t="s">
        <v>93</v>
      </c>
      <c r="M12" s="31" t="s">
        <v>93</v>
      </c>
      <c r="N12" s="32" t="s">
        <v>123</v>
      </c>
      <c r="O12" s="31" t="s">
        <v>97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5">
      <c r="A13" s="31">
        <v>274356</v>
      </c>
      <c r="B13" s="32" t="s">
        <v>124</v>
      </c>
      <c r="C13" s="32">
        <v>2018</v>
      </c>
      <c r="D13" s="32" t="s">
        <v>107</v>
      </c>
      <c r="E13" s="31">
        <v>12</v>
      </c>
      <c r="F13" s="32" t="s">
        <v>108</v>
      </c>
      <c r="G13" s="31" t="s">
        <v>103</v>
      </c>
      <c r="H13" s="32" t="s">
        <v>92</v>
      </c>
      <c r="I13" s="31" t="s">
        <v>94</v>
      </c>
      <c r="J13" s="31" t="s">
        <v>94</v>
      </c>
      <c r="K13" s="31" t="s">
        <v>94</v>
      </c>
      <c r="L13" s="31" t="s">
        <v>94</v>
      </c>
      <c r="M13" s="31" t="s">
        <v>94</v>
      </c>
      <c r="N13" s="32" t="s">
        <v>106</v>
      </c>
      <c r="O13" s="31" t="s">
        <v>94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5">
      <c r="A14" s="31">
        <v>272764</v>
      </c>
      <c r="B14" s="32" t="s">
        <v>117</v>
      </c>
      <c r="C14" s="32">
        <v>2018</v>
      </c>
      <c r="D14" s="32" t="s">
        <v>101</v>
      </c>
      <c r="E14" s="31">
        <v>57</v>
      </c>
      <c r="F14" s="32" t="s">
        <v>90</v>
      </c>
      <c r="G14" s="31" t="s">
        <v>103</v>
      </c>
      <c r="H14" s="32" t="s">
        <v>92</v>
      </c>
      <c r="I14" s="31" t="s">
        <v>105</v>
      </c>
      <c r="J14" s="31" t="s">
        <v>105</v>
      </c>
      <c r="K14" s="31" t="s">
        <v>94</v>
      </c>
      <c r="L14" s="31" t="s">
        <v>94</v>
      </c>
      <c r="M14" s="31" t="s">
        <v>94</v>
      </c>
      <c r="N14" s="32" t="s">
        <v>106</v>
      </c>
      <c r="O14" s="31" t="s">
        <v>94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2.75" customHeight="1" x14ac:dyDescent="0.25">
      <c r="A15" s="31">
        <v>245553</v>
      </c>
      <c r="B15" s="32" t="s">
        <v>117</v>
      </c>
      <c r="C15" s="32">
        <v>2018</v>
      </c>
      <c r="D15" s="32" t="s">
        <v>101</v>
      </c>
      <c r="E15" s="31">
        <v>44</v>
      </c>
      <c r="F15" s="32" t="s">
        <v>108</v>
      </c>
      <c r="G15" s="31" t="s">
        <v>103</v>
      </c>
      <c r="H15" s="32" t="s">
        <v>110</v>
      </c>
      <c r="I15" s="31" t="s">
        <v>93</v>
      </c>
      <c r="J15" s="31" t="s">
        <v>94</v>
      </c>
      <c r="K15" s="31" t="s">
        <v>125</v>
      </c>
      <c r="L15" s="31" t="s">
        <v>105</v>
      </c>
      <c r="M15" s="31" t="s">
        <v>105</v>
      </c>
      <c r="N15" s="32" t="s">
        <v>126</v>
      </c>
      <c r="O15" s="31" t="s">
        <v>97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customHeight="1" x14ac:dyDescent="0.25">
      <c r="A16" s="31">
        <v>255057</v>
      </c>
      <c r="B16" s="32" t="s">
        <v>88</v>
      </c>
      <c r="C16" s="32">
        <v>2018</v>
      </c>
      <c r="D16" s="32" t="s">
        <v>89</v>
      </c>
      <c r="E16" s="31">
        <v>26</v>
      </c>
      <c r="F16" s="32" t="s">
        <v>108</v>
      </c>
      <c r="G16" s="31" t="s">
        <v>103</v>
      </c>
      <c r="H16" s="32" t="s">
        <v>104</v>
      </c>
      <c r="I16" s="31" t="s">
        <v>93</v>
      </c>
      <c r="J16" s="31" t="s">
        <v>94</v>
      </c>
      <c r="K16" s="31" t="s">
        <v>95</v>
      </c>
      <c r="L16" s="31" t="s">
        <v>93</v>
      </c>
      <c r="M16" s="31" t="s">
        <v>93</v>
      </c>
      <c r="N16" s="32" t="s">
        <v>127</v>
      </c>
      <c r="O16" s="31" t="s">
        <v>97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2.75" customHeight="1" x14ac:dyDescent="0.25">
      <c r="A17" s="31">
        <v>245638</v>
      </c>
      <c r="B17" s="32" t="s">
        <v>117</v>
      </c>
      <c r="C17" s="32">
        <v>2018</v>
      </c>
      <c r="D17" s="32" t="s">
        <v>101</v>
      </c>
      <c r="E17" s="31">
        <v>45</v>
      </c>
      <c r="F17" s="32" t="s">
        <v>90</v>
      </c>
      <c r="G17" s="31" t="s">
        <v>91</v>
      </c>
      <c r="H17" s="32" t="s">
        <v>110</v>
      </c>
      <c r="I17" s="31" t="s">
        <v>93</v>
      </c>
      <c r="J17" s="31" t="s">
        <v>94</v>
      </c>
      <c r="K17" s="31" t="s">
        <v>95</v>
      </c>
      <c r="L17" s="31" t="s">
        <v>93</v>
      </c>
      <c r="M17" s="31" t="s">
        <v>93</v>
      </c>
      <c r="N17" s="32" t="s">
        <v>111</v>
      </c>
      <c r="O17" s="31" t="s">
        <v>97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5">
      <c r="A18" s="31">
        <v>245973</v>
      </c>
      <c r="B18" s="32" t="s">
        <v>88</v>
      </c>
      <c r="C18" s="32">
        <v>2018</v>
      </c>
      <c r="D18" s="32" t="s">
        <v>101</v>
      </c>
      <c r="E18" s="31">
        <v>20</v>
      </c>
      <c r="F18" s="32" t="s">
        <v>108</v>
      </c>
      <c r="G18" s="31" t="s">
        <v>91</v>
      </c>
      <c r="H18" s="32" t="s">
        <v>110</v>
      </c>
      <c r="I18" s="31" t="s">
        <v>93</v>
      </c>
      <c r="J18" s="31" t="s">
        <v>94</v>
      </c>
      <c r="K18" s="31" t="s">
        <v>94</v>
      </c>
      <c r="L18" s="31" t="s">
        <v>94</v>
      </c>
      <c r="M18" s="31" t="s">
        <v>94</v>
      </c>
      <c r="N18" s="32" t="s">
        <v>128</v>
      </c>
      <c r="O18" s="31" t="s">
        <v>97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5">
      <c r="A19" s="31">
        <v>266895</v>
      </c>
      <c r="B19" s="32" t="s">
        <v>124</v>
      </c>
      <c r="C19" s="32">
        <v>2018</v>
      </c>
      <c r="D19" s="32" t="s">
        <v>89</v>
      </c>
      <c r="E19" s="31">
        <v>2</v>
      </c>
      <c r="F19" s="32" t="s">
        <v>108</v>
      </c>
      <c r="G19" s="31" t="s">
        <v>103</v>
      </c>
      <c r="H19" s="32" t="s">
        <v>116</v>
      </c>
      <c r="I19" s="31" t="s">
        <v>94</v>
      </c>
      <c r="J19" s="31" t="s">
        <v>94</v>
      </c>
      <c r="K19" s="31" t="s">
        <v>94</v>
      </c>
      <c r="L19" s="31" t="s">
        <v>94</v>
      </c>
      <c r="M19" s="31" t="s">
        <v>94</v>
      </c>
      <c r="N19" s="32" t="s">
        <v>106</v>
      </c>
      <c r="O19" s="31" t="s">
        <v>94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2.75" customHeight="1" x14ac:dyDescent="0.25">
      <c r="A20" s="31">
        <v>253907</v>
      </c>
      <c r="B20" s="32" t="s">
        <v>129</v>
      </c>
      <c r="C20" s="32">
        <v>2018</v>
      </c>
      <c r="D20" s="32" t="s">
        <v>89</v>
      </c>
      <c r="E20" s="31">
        <v>41</v>
      </c>
      <c r="F20" s="32" t="s">
        <v>102</v>
      </c>
      <c r="G20" s="31" t="s">
        <v>103</v>
      </c>
      <c r="H20" s="32" t="s">
        <v>92</v>
      </c>
      <c r="I20" s="31" t="s">
        <v>105</v>
      </c>
      <c r="J20" s="31" t="s">
        <v>105</v>
      </c>
      <c r="K20" s="31" t="s">
        <v>94</v>
      </c>
      <c r="L20" s="31" t="s">
        <v>94</v>
      </c>
      <c r="M20" s="31" t="s">
        <v>94</v>
      </c>
      <c r="N20" s="32" t="s">
        <v>106</v>
      </c>
      <c r="O20" s="31" t="s">
        <v>94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5">
      <c r="A21" s="31">
        <v>247459</v>
      </c>
      <c r="B21" s="32" t="s">
        <v>98</v>
      </c>
      <c r="C21" s="32">
        <v>2018</v>
      </c>
      <c r="D21" s="32" t="s">
        <v>107</v>
      </c>
      <c r="E21" s="31">
        <v>40</v>
      </c>
      <c r="F21" s="32" t="s">
        <v>90</v>
      </c>
      <c r="G21" s="31" t="s">
        <v>103</v>
      </c>
      <c r="H21" s="32" t="s">
        <v>92</v>
      </c>
      <c r="I21" s="31" t="s">
        <v>93</v>
      </c>
      <c r="J21" s="31" t="s">
        <v>94</v>
      </c>
      <c r="K21" s="31" t="s">
        <v>125</v>
      </c>
      <c r="L21" s="31" t="s">
        <v>105</v>
      </c>
      <c r="M21" s="31" t="s">
        <v>105</v>
      </c>
      <c r="N21" s="32" t="s">
        <v>126</v>
      </c>
      <c r="O21" s="31" t="s">
        <v>97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5">
      <c r="A22" s="31">
        <v>263435</v>
      </c>
      <c r="B22" s="32" t="s">
        <v>124</v>
      </c>
      <c r="C22" s="32">
        <v>2018</v>
      </c>
      <c r="D22" s="32" t="s">
        <v>107</v>
      </c>
      <c r="E22" s="31">
        <v>57</v>
      </c>
      <c r="F22" s="32" t="s">
        <v>90</v>
      </c>
      <c r="G22" s="31" t="s">
        <v>91</v>
      </c>
      <c r="H22" s="32" t="s">
        <v>110</v>
      </c>
      <c r="I22" s="31" t="s">
        <v>93</v>
      </c>
      <c r="J22" s="31" t="s">
        <v>94</v>
      </c>
      <c r="K22" s="31" t="s">
        <v>95</v>
      </c>
      <c r="L22" s="31" t="s">
        <v>93</v>
      </c>
      <c r="M22" s="31" t="s">
        <v>93</v>
      </c>
      <c r="N22" s="32" t="s">
        <v>130</v>
      </c>
      <c r="O22" s="31" t="s">
        <v>97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5">
      <c r="A23" s="31">
        <v>266089</v>
      </c>
      <c r="B23" s="32" t="s">
        <v>131</v>
      </c>
      <c r="C23" s="32">
        <v>2018</v>
      </c>
      <c r="D23" s="32" t="s">
        <v>89</v>
      </c>
      <c r="E23" s="31">
        <v>64</v>
      </c>
      <c r="F23" s="32" t="s">
        <v>112</v>
      </c>
      <c r="G23" s="31" t="s">
        <v>91</v>
      </c>
      <c r="H23" s="32" t="s">
        <v>92</v>
      </c>
      <c r="I23" s="31" t="s">
        <v>93</v>
      </c>
      <c r="J23" s="31" t="s">
        <v>94</v>
      </c>
      <c r="K23" s="31" t="s">
        <v>95</v>
      </c>
      <c r="L23" s="31" t="s">
        <v>93</v>
      </c>
      <c r="M23" s="31" t="s">
        <v>93</v>
      </c>
      <c r="N23" s="32" t="s">
        <v>128</v>
      </c>
      <c r="O23" s="31" t="s">
        <v>97</v>
      </c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5">
      <c r="A24" s="31">
        <v>247270</v>
      </c>
      <c r="B24" s="32" t="s">
        <v>98</v>
      </c>
      <c r="C24" s="32">
        <v>2018</v>
      </c>
      <c r="D24" s="32" t="s">
        <v>107</v>
      </c>
      <c r="E24" s="31">
        <v>30</v>
      </c>
      <c r="F24" s="32" t="s">
        <v>102</v>
      </c>
      <c r="G24" s="31" t="s">
        <v>103</v>
      </c>
      <c r="H24" s="32" t="s">
        <v>110</v>
      </c>
      <c r="I24" s="31" t="s">
        <v>105</v>
      </c>
      <c r="J24" s="31" t="s">
        <v>105</v>
      </c>
      <c r="K24" s="31" t="s">
        <v>94</v>
      </c>
      <c r="L24" s="31" t="s">
        <v>94</v>
      </c>
      <c r="M24" s="31" t="s">
        <v>94</v>
      </c>
      <c r="N24" s="32" t="s">
        <v>106</v>
      </c>
      <c r="O24" s="31" t="s">
        <v>94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5">
      <c r="A25" s="31">
        <v>268941</v>
      </c>
      <c r="B25" s="32" t="s">
        <v>88</v>
      </c>
      <c r="C25" s="32">
        <v>2018</v>
      </c>
      <c r="D25" s="32" t="s">
        <v>101</v>
      </c>
      <c r="E25" s="31">
        <v>54</v>
      </c>
      <c r="F25" s="32" t="s">
        <v>90</v>
      </c>
      <c r="G25" s="31" t="s">
        <v>103</v>
      </c>
      <c r="H25" s="32" t="s">
        <v>132</v>
      </c>
      <c r="I25" s="31" t="s">
        <v>93</v>
      </c>
      <c r="J25" s="31" t="s">
        <v>94</v>
      </c>
      <c r="K25" s="31" t="s">
        <v>95</v>
      </c>
      <c r="L25" s="31" t="s">
        <v>93</v>
      </c>
      <c r="M25" s="31" t="s">
        <v>93</v>
      </c>
      <c r="N25" s="32" t="s">
        <v>127</v>
      </c>
      <c r="O25" s="31" t="s">
        <v>97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5">
      <c r="A26" s="31">
        <v>253758</v>
      </c>
      <c r="B26" s="32" t="s">
        <v>117</v>
      </c>
      <c r="C26" s="32">
        <v>2018</v>
      </c>
      <c r="D26" s="32" t="s">
        <v>89</v>
      </c>
      <c r="E26" s="31">
        <v>25</v>
      </c>
      <c r="F26" s="32" t="s">
        <v>108</v>
      </c>
      <c r="G26" s="31" t="s">
        <v>103</v>
      </c>
      <c r="H26" s="32" t="s">
        <v>132</v>
      </c>
      <c r="I26" s="31" t="s">
        <v>105</v>
      </c>
      <c r="J26" s="31" t="s">
        <v>105</v>
      </c>
      <c r="K26" s="31" t="s">
        <v>94</v>
      </c>
      <c r="L26" s="31" t="s">
        <v>94</v>
      </c>
      <c r="M26" s="31" t="s">
        <v>94</v>
      </c>
      <c r="N26" s="32" t="s">
        <v>106</v>
      </c>
      <c r="O26" s="31" t="s">
        <v>94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5">
      <c r="A27" s="31">
        <v>246779</v>
      </c>
      <c r="B27" s="32" t="s">
        <v>124</v>
      </c>
      <c r="C27" s="32">
        <v>2018</v>
      </c>
      <c r="D27" s="32" t="s">
        <v>107</v>
      </c>
      <c r="E27" s="31">
        <v>81</v>
      </c>
      <c r="F27" s="32" t="s">
        <v>133</v>
      </c>
      <c r="G27" s="31" t="s">
        <v>103</v>
      </c>
      <c r="H27" s="32" t="s">
        <v>134</v>
      </c>
      <c r="I27" s="31" t="s">
        <v>105</v>
      </c>
      <c r="J27" s="31" t="s">
        <v>105</v>
      </c>
      <c r="K27" s="31" t="s">
        <v>94</v>
      </c>
      <c r="L27" s="31" t="s">
        <v>94</v>
      </c>
      <c r="M27" s="31" t="s">
        <v>94</v>
      </c>
      <c r="N27" s="32" t="s">
        <v>106</v>
      </c>
      <c r="O27" s="31" t="s">
        <v>94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5">
      <c r="A28" s="31">
        <v>254996</v>
      </c>
      <c r="B28" s="32" t="s">
        <v>88</v>
      </c>
      <c r="C28" s="32">
        <v>2018</v>
      </c>
      <c r="D28" s="32" t="s">
        <v>89</v>
      </c>
      <c r="E28" s="31">
        <v>5</v>
      </c>
      <c r="F28" s="32" t="s">
        <v>115</v>
      </c>
      <c r="G28" s="31" t="s">
        <v>103</v>
      </c>
      <c r="H28" s="32" t="s">
        <v>109</v>
      </c>
      <c r="I28" s="31" t="s">
        <v>94</v>
      </c>
      <c r="J28" s="31" t="s">
        <v>94</v>
      </c>
      <c r="K28" s="31" t="s">
        <v>94</v>
      </c>
      <c r="L28" s="31" t="s">
        <v>94</v>
      </c>
      <c r="M28" s="31" t="s">
        <v>94</v>
      </c>
      <c r="N28" s="32" t="s">
        <v>106</v>
      </c>
      <c r="O28" s="31" t="s">
        <v>94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5">
      <c r="A29" s="31">
        <v>250031</v>
      </c>
      <c r="B29" s="32" t="s">
        <v>88</v>
      </c>
      <c r="C29" s="32">
        <v>2018</v>
      </c>
      <c r="D29" s="32" t="s">
        <v>89</v>
      </c>
      <c r="E29" s="31">
        <v>31</v>
      </c>
      <c r="F29" s="32" t="s">
        <v>90</v>
      </c>
      <c r="G29" s="31" t="s">
        <v>91</v>
      </c>
      <c r="H29" s="32" t="s">
        <v>104</v>
      </c>
      <c r="I29" s="31" t="s">
        <v>105</v>
      </c>
      <c r="J29" s="31" t="s">
        <v>105</v>
      </c>
      <c r="K29" s="31" t="s">
        <v>94</v>
      </c>
      <c r="L29" s="31" t="s">
        <v>94</v>
      </c>
      <c r="M29" s="31" t="s">
        <v>94</v>
      </c>
      <c r="N29" s="32" t="s">
        <v>106</v>
      </c>
      <c r="O29" s="31" t="s">
        <v>94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5">
      <c r="A30" s="31">
        <v>221034</v>
      </c>
      <c r="B30" s="32" t="s">
        <v>114</v>
      </c>
      <c r="C30" s="32">
        <v>2018</v>
      </c>
      <c r="D30" s="32" t="s">
        <v>107</v>
      </c>
      <c r="E30" s="31">
        <v>10</v>
      </c>
      <c r="F30" s="32" t="s">
        <v>108</v>
      </c>
      <c r="G30" s="31" t="s">
        <v>103</v>
      </c>
      <c r="H30" s="32" t="s">
        <v>92</v>
      </c>
      <c r="I30" s="31" t="s">
        <v>94</v>
      </c>
      <c r="J30" s="31" t="s">
        <v>94</v>
      </c>
      <c r="K30" s="31" t="s">
        <v>94</v>
      </c>
      <c r="L30" s="31" t="s">
        <v>94</v>
      </c>
      <c r="M30" s="31" t="s">
        <v>94</v>
      </c>
      <c r="N30" s="32" t="s">
        <v>106</v>
      </c>
      <c r="O30" s="31" t="s">
        <v>94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5">
      <c r="A31" s="31">
        <v>268502</v>
      </c>
      <c r="B31" s="32" t="s">
        <v>129</v>
      </c>
      <c r="C31" s="32">
        <v>2018</v>
      </c>
      <c r="D31" s="32" t="s">
        <v>101</v>
      </c>
      <c r="E31" s="31">
        <v>29</v>
      </c>
      <c r="F31" s="32" t="s">
        <v>108</v>
      </c>
      <c r="G31" s="31" t="s">
        <v>103</v>
      </c>
      <c r="H31" s="32" t="s">
        <v>135</v>
      </c>
      <c r="I31" s="31" t="s">
        <v>93</v>
      </c>
      <c r="J31" s="31" t="s">
        <v>94</v>
      </c>
      <c r="K31" s="31" t="s">
        <v>95</v>
      </c>
      <c r="L31" s="31" t="s">
        <v>105</v>
      </c>
      <c r="M31" s="31" t="s">
        <v>105</v>
      </c>
      <c r="N31" s="32" t="s">
        <v>136</v>
      </c>
      <c r="O31" s="31" t="s">
        <v>120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5">
      <c r="A32" s="31">
        <v>268031</v>
      </c>
      <c r="B32" s="32" t="s">
        <v>137</v>
      </c>
      <c r="C32" s="32">
        <v>2018</v>
      </c>
      <c r="D32" s="32" t="s">
        <v>101</v>
      </c>
      <c r="E32" s="31">
        <v>47</v>
      </c>
      <c r="F32" s="32" t="s">
        <v>112</v>
      </c>
      <c r="G32" s="31" t="s">
        <v>103</v>
      </c>
      <c r="H32" s="32" t="s">
        <v>110</v>
      </c>
      <c r="I32" s="31" t="s">
        <v>105</v>
      </c>
      <c r="J32" s="31" t="s">
        <v>105</v>
      </c>
      <c r="K32" s="31" t="s">
        <v>94</v>
      </c>
      <c r="L32" s="31" t="s">
        <v>94</v>
      </c>
      <c r="M32" s="31" t="s">
        <v>94</v>
      </c>
      <c r="N32" s="32" t="s">
        <v>106</v>
      </c>
      <c r="O32" s="31" t="s">
        <v>94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5">
      <c r="A33" s="31">
        <v>272820</v>
      </c>
      <c r="B33" s="32" t="s">
        <v>98</v>
      </c>
      <c r="C33" s="32">
        <v>2018</v>
      </c>
      <c r="D33" s="32" t="s">
        <v>101</v>
      </c>
      <c r="E33" s="31">
        <v>37</v>
      </c>
      <c r="F33" s="32" t="s">
        <v>90</v>
      </c>
      <c r="G33" s="31" t="s">
        <v>91</v>
      </c>
      <c r="H33" s="32" t="s">
        <v>110</v>
      </c>
      <c r="I33" s="31" t="s">
        <v>93</v>
      </c>
      <c r="J33" s="31" t="s">
        <v>94</v>
      </c>
      <c r="K33" s="31" t="s">
        <v>95</v>
      </c>
      <c r="L33" s="31" t="s">
        <v>93</v>
      </c>
      <c r="M33" s="31" t="s">
        <v>93</v>
      </c>
      <c r="N33" s="32" t="s">
        <v>119</v>
      </c>
      <c r="O33" s="31" t="s">
        <v>97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5">
      <c r="A34" s="31">
        <v>267054</v>
      </c>
      <c r="B34" s="32" t="s">
        <v>88</v>
      </c>
      <c r="C34" s="32">
        <v>2018</v>
      </c>
      <c r="D34" s="32" t="s">
        <v>89</v>
      </c>
      <c r="E34" s="31">
        <v>86</v>
      </c>
      <c r="F34" s="32" t="s">
        <v>133</v>
      </c>
      <c r="G34" s="31" t="s">
        <v>103</v>
      </c>
      <c r="H34" s="32" t="s">
        <v>92</v>
      </c>
      <c r="I34" s="31" t="s">
        <v>105</v>
      </c>
      <c r="J34" s="31" t="s">
        <v>105</v>
      </c>
      <c r="K34" s="31" t="s">
        <v>94</v>
      </c>
      <c r="L34" s="31" t="s">
        <v>94</v>
      </c>
      <c r="M34" s="31" t="s">
        <v>94</v>
      </c>
      <c r="N34" s="32" t="s">
        <v>106</v>
      </c>
      <c r="O34" s="31" t="s">
        <v>94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5">
      <c r="A35" s="31">
        <v>231166</v>
      </c>
      <c r="B35" s="32" t="s">
        <v>118</v>
      </c>
      <c r="C35" s="32">
        <v>2018</v>
      </c>
      <c r="D35" s="32" t="s">
        <v>107</v>
      </c>
      <c r="E35" s="31">
        <v>52</v>
      </c>
      <c r="F35" s="32" t="s">
        <v>90</v>
      </c>
      <c r="G35" s="31" t="s">
        <v>91</v>
      </c>
      <c r="H35" s="32" t="s">
        <v>92</v>
      </c>
      <c r="I35" s="31" t="s">
        <v>93</v>
      </c>
      <c r="J35" s="31" t="s">
        <v>94</v>
      </c>
      <c r="K35" s="31" t="s">
        <v>95</v>
      </c>
      <c r="L35" s="31" t="s">
        <v>93</v>
      </c>
      <c r="M35" s="31" t="s">
        <v>93</v>
      </c>
      <c r="N35" s="32" t="s">
        <v>119</v>
      </c>
      <c r="O35" s="31" t="s">
        <v>97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5">
      <c r="A36" s="31">
        <v>261157</v>
      </c>
      <c r="B36" s="32" t="s">
        <v>88</v>
      </c>
      <c r="C36" s="32">
        <v>2018</v>
      </c>
      <c r="D36" s="32" t="s">
        <v>101</v>
      </c>
      <c r="E36" s="31">
        <v>56</v>
      </c>
      <c r="F36" s="32" t="s">
        <v>90</v>
      </c>
      <c r="G36" s="31" t="s">
        <v>103</v>
      </c>
      <c r="H36" s="32" t="s">
        <v>99</v>
      </c>
      <c r="I36" s="31" t="s">
        <v>93</v>
      </c>
      <c r="J36" s="31" t="s">
        <v>94</v>
      </c>
      <c r="K36" s="31" t="s">
        <v>95</v>
      </c>
      <c r="L36" s="31" t="s">
        <v>105</v>
      </c>
      <c r="M36" s="31" t="s">
        <v>105</v>
      </c>
      <c r="N36" s="32" t="s">
        <v>111</v>
      </c>
      <c r="O36" s="31" t="s">
        <v>120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5">
      <c r="A37" s="31">
        <v>260196</v>
      </c>
      <c r="B37" s="32" t="s">
        <v>129</v>
      </c>
      <c r="C37" s="32">
        <v>2018</v>
      </c>
      <c r="D37" s="32" t="s">
        <v>89</v>
      </c>
      <c r="E37" s="31">
        <v>17</v>
      </c>
      <c r="F37" s="32" t="s">
        <v>108</v>
      </c>
      <c r="G37" s="31" t="s">
        <v>103</v>
      </c>
      <c r="H37" s="32" t="s">
        <v>99</v>
      </c>
      <c r="I37" s="31" t="s">
        <v>105</v>
      </c>
      <c r="J37" s="31" t="s">
        <v>105</v>
      </c>
      <c r="K37" s="31" t="s">
        <v>94</v>
      </c>
      <c r="L37" s="31" t="s">
        <v>94</v>
      </c>
      <c r="M37" s="31" t="s">
        <v>94</v>
      </c>
      <c r="N37" s="32" t="s">
        <v>106</v>
      </c>
      <c r="O37" s="31" t="s">
        <v>94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75" customHeight="1" x14ac:dyDescent="0.25">
      <c r="A38" s="31">
        <v>278396</v>
      </c>
      <c r="B38" s="32" t="s">
        <v>138</v>
      </c>
      <c r="C38" s="32">
        <v>2018</v>
      </c>
      <c r="D38" s="32" t="s">
        <v>89</v>
      </c>
      <c r="E38" s="31">
        <v>39</v>
      </c>
      <c r="F38" s="32" t="s">
        <v>90</v>
      </c>
      <c r="G38" s="31" t="s">
        <v>91</v>
      </c>
      <c r="H38" s="32" t="s">
        <v>99</v>
      </c>
      <c r="I38" s="31" t="s">
        <v>93</v>
      </c>
      <c r="J38" s="31" t="s">
        <v>94</v>
      </c>
      <c r="K38" s="31" t="s">
        <v>122</v>
      </c>
      <c r="L38" s="31" t="s">
        <v>93</v>
      </c>
      <c r="M38" s="31" t="s">
        <v>93</v>
      </c>
      <c r="N38" s="32" t="s">
        <v>123</v>
      </c>
      <c r="O38" s="31" t="s">
        <v>97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75" customHeight="1" x14ac:dyDescent="0.25">
      <c r="A39" s="31">
        <v>248560</v>
      </c>
      <c r="B39" s="32" t="s">
        <v>137</v>
      </c>
      <c r="C39" s="32">
        <v>2018</v>
      </c>
      <c r="D39" s="32" t="s">
        <v>89</v>
      </c>
      <c r="E39" s="31">
        <v>53</v>
      </c>
      <c r="F39" s="32" t="s">
        <v>90</v>
      </c>
      <c r="G39" s="31" t="s">
        <v>103</v>
      </c>
      <c r="H39" s="32" t="s">
        <v>110</v>
      </c>
      <c r="I39" s="31" t="s">
        <v>93</v>
      </c>
      <c r="J39" s="31" t="s">
        <v>94</v>
      </c>
      <c r="K39" s="31" t="s">
        <v>125</v>
      </c>
      <c r="L39" s="31" t="s">
        <v>105</v>
      </c>
      <c r="M39" s="31" t="s">
        <v>105</v>
      </c>
      <c r="N39" s="32" t="s">
        <v>126</v>
      </c>
      <c r="O39" s="31" t="s">
        <v>120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75" customHeight="1" x14ac:dyDescent="0.25">
      <c r="A40" s="31">
        <v>215115</v>
      </c>
      <c r="B40" s="32" t="s">
        <v>124</v>
      </c>
      <c r="C40" s="32">
        <v>2018</v>
      </c>
      <c r="D40" s="32" t="s">
        <v>107</v>
      </c>
      <c r="E40" s="31">
        <v>46</v>
      </c>
      <c r="F40" s="32" t="s">
        <v>90</v>
      </c>
      <c r="G40" s="31" t="s">
        <v>103</v>
      </c>
      <c r="H40" s="32" t="s">
        <v>110</v>
      </c>
      <c r="I40" s="31" t="s">
        <v>93</v>
      </c>
      <c r="J40" s="31" t="s">
        <v>94</v>
      </c>
      <c r="K40" s="31" t="s">
        <v>95</v>
      </c>
      <c r="L40" s="31" t="s">
        <v>93</v>
      </c>
      <c r="M40" s="31" t="s">
        <v>93</v>
      </c>
      <c r="N40" s="32" t="s">
        <v>119</v>
      </c>
      <c r="O40" s="31" t="s">
        <v>97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75" customHeight="1" x14ac:dyDescent="0.25">
      <c r="A41" s="31">
        <v>271474</v>
      </c>
      <c r="B41" s="32" t="s">
        <v>117</v>
      </c>
      <c r="C41" s="32">
        <v>2018</v>
      </c>
      <c r="D41" s="32" t="s">
        <v>89</v>
      </c>
      <c r="E41" s="31">
        <v>58</v>
      </c>
      <c r="F41" s="32" t="s">
        <v>90</v>
      </c>
      <c r="G41" s="31" t="s">
        <v>91</v>
      </c>
      <c r="H41" s="32" t="s">
        <v>92</v>
      </c>
      <c r="I41" s="31" t="s">
        <v>93</v>
      </c>
      <c r="J41" s="31" t="s">
        <v>94</v>
      </c>
      <c r="K41" s="31" t="s">
        <v>95</v>
      </c>
      <c r="L41" s="31" t="s">
        <v>93</v>
      </c>
      <c r="M41" s="31" t="s">
        <v>93</v>
      </c>
      <c r="N41" s="32" t="s">
        <v>119</v>
      </c>
      <c r="O41" s="31" t="s">
        <v>97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75" customHeight="1" x14ac:dyDescent="0.25">
      <c r="A42" s="31">
        <v>248526</v>
      </c>
      <c r="B42" s="32" t="s">
        <v>137</v>
      </c>
      <c r="C42" s="32">
        <v>2018</v>
      </c>
      <c r="D42" s="32" t="s">
        <v>89</v>
      </c>
      <c r="E42" s="31">
        <v>21</v>
      </c>
      <c r="F42" s="32" t="s">
        <v>108</v>
      </c>
      <c r="G42" s="31" t="s">
        <v>91</v>
      </c>
      <c r="H42" s="32" t="s">
        <v>104</v>
      </c>
      <c r="I42" s="31" t="s">
        <v>93</v>
      </c>
      <c r="J42" s="31" t="s">
        <v>94</v>
      </c>
      <c r="K42" s="31" t="s">
        <v>95</v>
      </c>
      <c r="L42" s="31" t="s">
        <v>93</v>
      </c>
      <c r="M42" s="31" t="s">
        <v>93</v>
      </c>
      <c r="N42" s="32" t="s">
        <v>100</v>
      </c>
      <c r="O42" s="31" t="s">
        <v>97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customHeight="1" x14ac:dyDescent="0.25">
      <c r="A43" s="31">
        <v>240730</v>
      </c>
      <c r="B43" s="32" t="s">
        <v>129</v>
      </c>
      <c r="C43" s="32">
        <v>2018</v>
      </c>
      <c r="D43" s="32" t="s">
        <v>101</v>
      </c>
      <c r="E43" s="31">
        <v>42</v>
      </c>
      <c r="F43" s="32" t="s">
        <v>90</v>
      </c>
      <c r="G43" s="31" t="s">
        <v>103</v>
      </c>
      <c r="H43" s="32" t="s">
        <v>110</v>
      </c>
      <c r="I43" s="31" t="s">
        <v>93</v>
      </c>
      <c r="J43" s="31" t="s">
        <v>94</v>
      </c>
      <c r="K43" s="31" t="s">
        <v>95</v>
      </c>
      <c r="L43" s="31" t="s">
        <v>93</v>
      </c>
      <c r="M43" s="31" t="s">
        <v>93</v>
      </c>
      <c r="N43" s="32" t="s">
        <v>139</v>
      </c>
      <c r="O43" s="31" t="s">
        <v>97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75" customHeight="1" x14ac:dyDescent="0.25">
      <c r="A44" s="31">
        <v>245831</v>
      </c>
      <c r="B44" s="32" t="s">
        <v>88</v>
      </c>
      <c r="C44" s="32">
        <v>2018</v>
      </c>
      <c r="D44" s="32" t="s">
        <v>101</v>
      </c>
      <c r="E44" s="31">
        <v>82</v>
      </c>
      <c r="F44" s="32" t="s">
        <v>90</v>
      </c>
      <c r="G44" s="31" t="s">
        <v>91</v>
      </c>
      <c r="H44" s="32" t="s">
        <v>92</v>
      </c>
      <c r="I44" s="31" t="s">
        <v>105</v>
      </c>
      <c r="J44" s="31" t="s">
        <v>105</v>
      </c>
      <c r="K44" s="31" t="s">
        <v>94</v>
      </c>
      <c r="L44" s="31" t="s">
        <v>94</v>
      </c>
      <c r="M44" s="31" t="s">
        <v>94</v>
      </c>
      <c r="N44" s="32" t="s">
        <v>106</v>
      </c>
      <c r="O44" s="31" t="s">
        <v>94</v>
      </c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75" customHeight="1" x14ac:dyDescent="0.25">
      <c r="A45" s="31">
        <v>255982</v>
      </c>
      <c r="B45" s="32" t="s">
        <v>137</v>
      </c>
      <c r="C45" s="32">
        <v>2018</v>
      </c>
      <c r="D45" s="32" t="s">
        <v>101</v>
      </c>
      <c r="E45" s="31">
        <v>45</v>
      </c>
      <c r="F45" s="32" t="s">
        <v>90</v>
      </c>
      <c r="G45" s="31" t="s">
        <v>91</v>
      </c>
      <c r="H45" s="32" t="s">
        <v>99</v>
      </c>
      <c r="I45" s="31" t="s">
        <v>93</v>
      </c>
      <c r="J45" s="31" t="s">
        <v>94</v>
      </c>
      <c r="K45" s="31" t="s">
        <v>95</v>
      </c>
      <c r="L45" s="31" t="s">
        <v>93</v>
      </c>
      <c r="M45" s="31" t="s">
        <v>93</v>
      </c>
      <c r="N45" s="32" t="s">
        <v>140</v>
      </c>
      <c r="O45" s="31" t="s">
        <v>97</v>
      </c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75" customHeight="1" x14ac:dyDescent="0.25">
      <c r="A46" s="31">
        <v>241392</v>
      </c>
      <c r="B46" s="32" t="s">
        <v>124</v>
      </c>
      <c r="C46" s="32">
        <v>2018</v>
      </c>
      <c r="D46" s="32" t="s">
        <v>107</v>
      </c>
      <c r="E46" s="31">
        <v>72</v>
      </c>
      <c r="F46" s="32" t="s">
        <v>90</v>
      </c>
      <c r="G46" s="31" t="s">
        <v>91</v>
      </c>
      <c r="H46" s="32" t="s">
        <v>92</v>
      </c>
      <c r="I46" s="31" t="s">
        <v>93</v>
      </c>
      <c r="J46" s="31" t="s">
        <v>94</v>
      </c>
      <c r="K46" s="31" t="s">
        <v>125</v>
      </c>
      <c r="L46" s="31" t="s">
        <v>93</v>
      </c>
      <c r="M46" s="31" t="s">
        <v>93</v>
      </c>
      <c r="N46" s="32" t="s">
        <v>126</v>
      </c>
      <c r="O46" s="31" t="s">
        <v>97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75" customHeight="1" x14ac:dyDescent="0.25">
      <c r="A47" s="31">
        <v>269009</v>
      </c>
      <c r="B47" s="32" t="s">
        <v>114</v>
      </c>
      <c r="C47" s="32">
        <v>2018</v>
      </c>
      <c r="D47" s="32" t="s">
        <v>101</v>
      </c>
      <c r="E47" s="31">
        <v>20</v>
      </c>
      <c r="F47" s="32" t="s">
        <v>141</v>
      </c>
      <c r="G47" s="31" t="s">
        <v>103</v>
      </c>
      <c r="H47" s="32" t="s">
        <v>104</v>
      </c>
      <c r="I47" s="31" t="s">
        <v>105</v>
      </c>
      <c r="J47" s="31" t="s">
        <v>105</v>
      </c>
      <c r="K47" s="31" t="s">
        <v>94</v>
      </c>
      <c r="L47" s="31" t="s">
        <v>94</v>
      </c>
      <c r="M47" s="31" t="s">
        <v>94</v>
      </c>
      <c r="N47" s="32" t="s">
        <v>106</v>
      </c>
      <c r="O47" s="31" t="s">
        <v>94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customHeight="1" x14ac:dyDescent="0.25">
      <c r="A48" s="31">
        <v>269946</v>
      </c>
      <c r="B48" s="32" t="s">
        <v>114</v>
      </c>
      <c r="C48" s="32">
        <v>2018</v>
      </c>
      <c r="D48" s="32" t="s">
        <v>107</v>
      </c>
      <c r="E48" s="31">
        <v>10</v>
      </c>
      <c r="F48" s="32" t="s">
        <v>108</v>
      </c>
      <c r="G48" s="31" t="s">
        <v>91</v>
      </c>
      <c r="H48" s="32" t="s">
        <v>92</v>
      </c>
      <c r="I48" s="31" t="s">
        <v>94</v>
      </c>
      <c r="J48" s="31" t="s">
        <v>94</v>
      </c>
      <c r="K48" s="31" t="s">
        <v>94</v>
      </c>
      <c r="L48" s="31" t="s">
        <v>94</v>
      </c>
      <c r="M48" s="31" t="s">
        <v>94</v>
      </c>
      <c r="N48" s="32" t="s">
        <v>106</v>
      </c>
      <c r="O48" s="31" t="s">
        <v>94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customHeight="1" x14ac:dyDescent="0.25">
      <c r="A49" s="31">
        <v>251592</v>
      </c>
      <c r="B49" s="32" t="s">
        <v>88</v>
      </c>
      <c r="C49" s="32">
        <v>2018</v>
      </c>
      <c r="D49" s="32" t="s">
        <v>101</v>
      </c>
      <c r="E49" s="31">
        <v>44</v>
      </c>
      <c r="F49" s="32" t="s">
        <v>90</v>
      </c>
      <c r="G49" s="31" t="s">
        <v>103</v>
      </c>
      <c r="H49" s="32" t="s">
        <v>132</v>
      </c>
      <c r="I49" s="31" t="s">
        <v>93</v>
      </c>
      <c r="J49" s="31" t="s">
        <v>94</v>
      </c>
      <c r="K49" s="31" t="s">
        <v>94</v>
      </c>
      <c r="L49" s="31" t="s">
        <v>94</v>
      </c>
      <c r="M49" s="31" t="s">
        <v>94</v>
      </c>
      <c r="N49" s="32" t="s">
        <v>100</v>
      </c>
      <c r="O49" s="31" t="s">
        <v>97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customHeight="1" x14ac:dyDescent="0.25">
      <c r="A50" s="31">
        <v>275312</v>
      </c>
      <c r="B50" s="32" t="s">
        <v>114</v>
      </c>
      <c r="C50" s="32">
        <v>2018</v>
      </c>
      <c r="D50" s="32" t="s">
        <v>107</v>
      </c>
      <c r="E50" s="31">
        <v>49</v>
      </c>
      <c r="F50" s="32" t="s">
        <v>102</v>
      </c>
      <c r="G50" s="31" t="s">
        <v>103</v>
      </c>
      <c r="H50" s="32" t="s">
        <v>110</v>
      </c>
      <c r="I50" s="31" t="s">
        <v>93</v>
      </c>
      <c r="J50" s="31" t="s">
        <v>94</v>
      </c>
      <c r="K50" s="31" t="s">
        <v>125</v>
      </c>
      <c r="L50" s="31" t="s">
        <v>105</v>
      </c>
      <c r="M50" s="31" t="s">
        <v>105</v>
      </c>
      <c r="N50" s="32" t="s">
        <v>126</v>
      </c>
      <c r="O50" s="31" t="s">
        <v>120</v>
      </c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75" customHeight="1" x14ac:dyDescent="0.25">
      <c r="A51" s="31">
        <v>251956</v>
      </c>
      <c r="B51" s="32" t="s">
        <v>142</v>
      </c>
      <c r="C51" s="32">
        <v>2018</v>
      </c>
      <c r="D51" s="32" t="s">
        <v>107</v>
      </c>
      <c r="E51" s="31">
        <v>28</v>
      </c>
      <c r="F51" s="32" t="s">
        <v>108</v>
      </c>
      <c r="G51" s="31" t="s">
        <v>91</v>
      </c>
      <c r="H51" s="32" t="s">
        <v>143</v>
      </c>
      <c r="I51" s="31" t="s">
        <v>93</v>
      </c>
      <c r="J51" s="31" t="s">
        <v>94</v>
      </c>
      <c r="K51" s="31" t="s">
        <v>95</v>
      </c>
      <c r="L51" s="31" t="s">
        <v>93</v>
      </c>
      <c r="M51" s="31" t="s">
        <v>93</v>
      </c>
      <c r="N51" s="32" t="s">
        <v>144</v>
      </c>
      <c r="O51" s="31" t="s">
        <v>97</v>
      </c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5">
      <c r="A52" s="31">
        <v>277310</v>
      </c>
      <c r="B52" s="32" t="s">
        <v>98</v>
      </c>
      <c r="C52" s="32">
        <v>2018</v>
      </c>
      <c r="D52" s="32" t="s">
        <v>89</v>
      </c>
      <c r="E52" s="31">
        <v>75</v>
      </c>
      <c r="F52" s="32" t="s">
        <v>90</v>
      </c>
      <c r="G52" s="31" t="s">
        <v>103</v>
      </c>
      <c r="H52" s="32" t="s">
        <v>92</v>
      </c>
      <c r="I52" s="31" t="s">
        <v>93</v>
      </c>
      <c r="J52" s="31" t="s">
        <v>94</v>
      </c>
      <c r="K52" s="31" t="s">
        <v>94</v>
      </c>
      <c r="L52" s="31" t="s">
        <v>94</v>
      </c>
      <c r="M52" s="31" t="s">
        <v>94</v>
      </c>
      <c r="N52" s="32" t="s">
        <v>111</v>
      </c>
      <c r="O52" s="31" t="s">
        <v>120</v>
      </c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75" customHeight="1" x14ac:dyDescent="0.25">
      <c r="A53" s="31">
        <v>263995</v>
      </c>
      <c r="B53" s="32" t="s">
        <v>114</v>
      </c>
      <c r="C53" s="32">
        <v>2018</v>
      </c>
      <c r="D53" s="32" t="s">
        <v>107</v>
      </c>
      <c r="E53" s="31">
        <v>68</v>
      </c>
      <c r="F53" s="32" t="s">
        <v>108</v>
      </c>
      <c r="G53" s="31" t="s">
        <v>103</v>
      </c>
      <c r="H53" s="32" t="s">
        <v>92</v>
      </c>
      <c r="I53" s="31" t="s">
        <v>93</v>
      </c>
      <c r="J53" s="31" t="s">
        <v>94</v>
      </c>
      <c r="K53" s="31" t="s">
        <v>125</v>
      </c>
      <c r="L53" s="31" t="s">
        <v>93</v>
      </c>
      <c r="M53" s="31" t="s">
        <v>93</v>
      </c>
      <c r="N53" s="32" t="s">
        <v>126</v>
      </c>
      <c r="O53" s="31" t="s">
        <v>97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customHeight="1" x14ac:dyDescent="0.25">
      <c r="A54" s="31">
        <v>252287</v>
      </c>
      <c r="B54" s="32" t="s">
        <v>137</v>
      </c>
      <c r="C54" s="32">
        <v>2018</v>
      </c>
      <c r="D54" s="32" t="s">
        <v>107</v>
      </c>
      <c r="E54" s="31">
        <v>16</v>
      </c>
      <c r="F54" s="32" t="s">
        <v>108</v>
      </c>
      <c r="G54" s="31" t="s">
        <v>91</v>
      </c>
      <c r="H54" s="32" t="s">
        <v>110</v>
      </c>
      <c r="I54" s="31" t="s">
        <v>105</v>
      </c>
      <c r="J54" s="31" t="s">
        <v>105</v>
      </c>
      <c r="K54" s="31" t="s">
        <v>94</v>
      </c>
      <c r="L54" s="31" t="s">
        <v>94</v>
      </c>
      <c r="M54" s="31" t="s">
        <v>94</v>
      </c>
      <c r="N54" s="32" t="s">
        <v>106</v>
      </c>
      <c r="O54" s="31" t="s">
        <v>94</v>
      </c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75" customHeight="1" x14ac:dyDescent="0.25">
      <c r="A55" s="31">
        <v>275160</v>
      </c>
      <c r="B55" s="32" t="s">
        <v>117</v>
      </c>
      <c r="C55" s="32">
        <v>2018</v>
      </c>
      <c r="D55" s="32" t="s">
        <v>107</v>
      </c>
      <c r="E55" s="31">
        <v>48</v>
      </c>
      <c r="F55" s="32" t="s">
        <v>108</v>
      </c>
      <c r="G55" s="31" t="s">
        <v>103</v>
      </c>
      <c r="H55" s="32" t="s">
        <v>110</v>
      </c>
      <c r="I55" s="31" t="s">
        <v>93</v>
      </c>
      <c r="J55" s="31" t="s">
        <v>94</v>
      </c>
      <c r="K55" s="31" t="s">
        <v>125</v>
      </c>
      <c r="L55" s="31" t="s">
        <v>105</v>
      </c>
      <c r="M55" s="31" t="s">
        <v>105</v>
      </c>
      <c r="N55" s="32" t="s">
        <v>126</v>
      </c>
      <c r="O55" s="31" t="s">
        <v>97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75" customHeight="1" x14ac:dyDescent="0.25">
      <c r="A56" s="31">
        <v>274150</v>
      </c>
      <c r="B56" s="32" t="s">
        <v>114</v>
      </c>
      <c r="C56" s="32">
        <v>2018</v>
      </c>
      <c r="D56" s="32" t="s">
        <v>101</v>
      </c>
      <c r="E56" s="31">
        <v>77</v>
      </c>
      <c r="F56" s="32" t="s">
        <v>90</v>
      </c>
      <c r="G56" s="31" t="s">
        <v>91</v>
      </c>
      <c r="H56" s="32" t="s">
        <v>104</v>
      </c>
      <c r="I56" s="31" t="s">
        <v>105</v>
      </c>
      <c r="J56" s="31" t="s">
        <v>105</v>
      </c>
      <c r="K56" s="31" t="s">
        <v>94</v>
      </c>
      <c r="L56" s="31" t="s">
        <v>94</v>
      </c>
      <c r="M56" s="31" t="s">
        <v>94</v>
      </c>
      <c r="N56" s="32" t="s">
        <v>106</v>
      </c>
      <c r="O56" s="31" t="s">
        <v>94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75" customHeight="1" x14ac:dyDescent="0.25">
      <c r="A57" s="31">
        <v>258862</v>
      </c>
      <c r="B57" s="32" t="s">
        <v>114</v>
      </c>
      <c r="C57" s="32">
        <v>2018</v>
      </c>
      <c r="D57" s="32" t="s">
        <v>107</v>
      </c>
      <c r="E57" s="31">
        <v>75</v>
      </c>
      <c r="F57" s="32" t="s">
        <v>90</v>
      </c>
      <c r="G57" s="31" t="s">
        <v>91</v>
      </c>
      <c r="H57" s="32" t="s">
        <v>92</v>
      </c>
      <c r="I57" s="31" t="s">
        <v>93</v>
      </c>
      <c r="J57" s="31" t="s">
        <v>94</v>
      </c>
      <c r="K57" s="31" t="s">
        <v>94</v>
      </c>
      <c r="L57" s="31" t="s">
        <v>94</v>
      </c>
      <c r="M57" s="31" t="s">
        <v>94</v>
      </c>
      <c r="N57" s="32" t="s">
        <v>128</v>
      </c>
      <c r="O57" s="31" t="s">
        <v>97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customHeight="1" x14ac:dyDescent="0.25">
      <c r="A58" s="31">
        <v>259808</v>
      </c>
      <c r="B58" s="32" t="s">
        <v>142</v>
      </c>
      <c r="C58" s="32">
        <v>2018</v>
      </c>
      <c r="D58" s="32" t="s">
        <v>89</v>
      </c>
      <c r="E58" s="31">
        <v>37</v>
      </c>
      <c r="F58" s="32" t="s">
        <v>90</v>
      </c>
      <c r="G58" s="31" t="s">
        <v>91</v>
      </c>
      <c r="H58" s="32" t="s">
        <v>92</v>
      </c>
      <c r="I58" s="31" t="s">
        <v>105</v>
      </c>
      <c r="J58" s="31" t="s">
        <v>105</v>
      </c>
      <c r="K58" s="31" t="s">
        <v>94</v>
      </c>
      <c r="L58" s="31" t="s">
        <v>94</v>
      </c>
      <c r="M58" s="31" t="s">
        <v>94</v>
      </c>
      <c r="N58" s="32" t="s">
        <v>106</v>
      </c>
      <c r="O58" s="31" t="s">
        <v>94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75" customHeight="1" x14ac:dyDescent="0.25">
      <c r="A59" s="31">
        <v>230793</v>
      </c>
      <c r="B59" s="32" t="s">
        <v>129</v>
      </c>
      <c r="C59" s="32">
        <v>2018</v>
      </c>
      <c r="D59" s="32" t="s">
        <v>107</v>
      </c>
      <c r="E59" s="31">
        <v>54</v>
      </c>
      <c r="F59" s="32" t="s">
        <v>112</v>
      </c>
      <c r="G59" s="31" t="s">
        <v>103</v>
      </c>
      <c r="H59" s="32" t="s">
        <v>99</v>
      </c>
      <c r="I59" s="31" t="s">
        <v>93</v>
      </c>
      <c r="J59" s="31" t="s">
        <v>94</v>
      </c>
      <c r="K59" s="31" t="s">
        <v>94</v>
      </c>
      <c r="L59" s="31" t="s">
        <v>94</v>
      </c>
      <c r="M59" s="31" t="s">
        <v>94</v>
      </c>
      <c r="N59" s="32" t="s">
        <v>111</v>
      </c>
      <c r="O59" s="31" t="s">
        <v>120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75" customHeight="1" x14ac:dyDescent="0.25">
      <c r="A60" s="31">
        <v>252811</v>
      </c>
      <c r="B60" s="32" t="s">
        <v>88</v>
      </c>
      <c r="C60" s="32">
        <v>2018</v>
      </c>
      <c r="D60" s="32" t="s">
        <v>107</v>
      </c>
      <c r="E60" s="31">
        <v>59</v>
      </c>
      <c r="F60" s="32" t="s">
        <v>112</v>
      </c>
      <c r="G60" s="31" t="s">
        <v>91</v>
      </c>
      <c r="H60" s="32" t="s">
        <v>116</v>
      </c>
      <c r="I60" s="31" t="s">
        <v>105</v>
      </c>
      <c r="J60" s="31" t="s">
        <v>94</v>
      </c>
      <c r="K60" s="31" t="s">
        <v>94</v>
      </c>
      <c r="L60" s="31" t="s">
        <v>94</v>
      </c>
      <c r="M60" s="31" t="s">
        <v>94</v>
      </c>
      <c r="N60" s="32" t="s">
        <v>100</v>
      </c>
      <c r="O60" s="31" t="s">
        <v>97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75" customHeight="1" x14ac:dyDescent="0.25">
      <c r="A61" s="31">
        <v>255625</v>
      </c>
      <c r="B61" s="32" t="s">
        <v>88</v>
      </c>
      <c r="C61" s="32">
        <v>2018</v>
      </c>
      <c r="D61" s="32" t="s">
        <v>101</v>
      </c>
      <c r="E61" s="31">
        <v>0</v>
      </c>
      <c r="F61" s="32" t="s">
        <v>108</v>
      </c>
      <c r="G61" s="31" t="s">
        <v>103</v>
      </c>
      <c r="H61" s="32" t="s">
        <v>116</v>
      </c>
      <c r="I61" s="31" t="s">
        <v>94</v>
      </c>
      <c r="J61" s="31" t="s">
        <v>94</v>
      </c>
      <c r="K61" s="31" t="s">
        <v>94</v>
      </c>
      <c r="L61" s="31" t="s">
        <v>94</v>
      </c>
      <c r="M61" s="31" t="s">
        <v>94</v>
      </c>
      <c r="N61" s="32" t="s">
        <v>106</v>
      </c>
      <c r="O61" s="31" t="s">
        <v>94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customHeight="1" x14ac:dyDescent="0.25">
      <c r="A62" s="31">
        <v>248830</v>
      </c>
      <c r="B62" s="32" t="s">
        <v>117</v>
      </c>
      <c r="C62" s="32">
        <v>2018</v>
      </c>
      <c r="D62" s="32" t="s">
        <v>89</v>
      </c>
      <c r="E62" s="31">
        <v>40</v>
      </c>
      <c r="F62" s="32" t="s">
        <v>90</v>
      </c>
      <c r="G62" s="31" t="s">
        <v>103</v>
      </c>
      <c r="H62" s="32" t="s">
        <v>92</v>
      </c>
      <c r="I62" s="31" t="s">
        <v>93</v>
      </c>
      <c r="J62" s="31" t="s">
        <v>94</v>
      </c>
      <c r="K62" s="31" t="s">
        <v>94</v>
      </c>
      <c r="L62" s="31" t="s">
        <v>94</v>
      </c>
      <c r="M62" s="31" t="s">
        <v>94</v>
      </c>
      <c r="N62" s="32" t="s">
        <v>145</v>
      </c>
      <c r="O62" s="31" t="s">
        <v>120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75" customHeight="1" x14ac:dyDescent="0.25">
      <c r="A63" s="31">
        <v>278770</v>
      </c>
      <c r="B63" s="32" t="s">
        <v>98</v>
      </c>
      <c r="C63" s="32">
        <v>2018</v>
      </c>
      <c r="D63" s="32" t="s">
        <v>89</v>
      </c>
      <c r="E63" s="31">
        <v>92</v>
      </c>
      <c r="F63" s="32" t="s">
        <v>90</v>
      </c>
      <c r="G63" s="31" t="s">
        <v>103</v>
      </c>
      <c r="H63" s="32" t="s">
        <v>116</v>
      </c>
      <c r="I63" s="31" t="s">
        <v>105</v>
      </c>
      <c r="J63" s="31" t="s">
        <v>105</v>
      </c>
      <c r="K63" s="31" t="s">
        <v>94</v>
      </c>
      <c r="L63" s="31" t="s">
        <v>94</v>
      </c>
      <c r="M63" s="31" t="s">
        <v>94</v>
      </c>
      <c r="N63" s="32" t="s">
        <v>106</v>
      </c>
      <c r="O63" s="31" t="s">
        <v>94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75" customHeight="1" x14ac:dyDescent="0.25">
      <c r="A64" s="31">
        <v>238962</v>
      </c>
      <c r="B64" s="32" t="s">
        <v>131</v>
      </c>
      <c r="C64" s="32">
        <v>2018</v>
      </c>
      <c r="D64" s="32" t="s">
        <v>89</v>
      </c>
      <c r="E64" s="31">
        <v>18</v>
      </c>
      <c r="F64" s="32" t="s">
        <v>108</v>
      </c>
      <c r="G64" s="31" t="s">
        <v>103</v>
      </c>
      <c r="H64" s="32" t="s">
        <v>99</v>
      </c>
      <c r="I64" s="31" t="s">
        <v>105</v>
      </c>
      <c r="J64" s="31" t="s">
        <v>105</v>
      </c>
      <c r="K64" s="31" t="s">
        <v>94</v>
      </c>
      <c r="L64" s="31" t="s">
        <v>94</v>
      </c>
      <c r="M64" s="31" t="s">
        <v>94</v>
      </c>
      <c r="N64" s="32" t="s">
        <v>106</v>
      </c>
      <c r="O64" s="31" t="s">
        <v>94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5">
      <c r="A65" s="31">
        <v>260976</v>
      </c>
      <c r="B65" s="32" t="s">
        <v>114</v>
      </c>
      <c r="C65" s="32">
        <v>2018</v>
      </c>
      <c r="D65" s="32" t="s">
        <v>101</v>
      </c>
      <c r="E65" s="31">
        <v>61</v>
      </c>
      <c r="F65" s="32" t="s">
        <v>112</v>
      </c>
      <c r="G65" s="31" t="s">
        <v>103</v>
      </c>
      <c r="H65" s="32" t="s">
        <v>92</v>
      </c>
      <c r="I65" s="31" t="s">
        <v>105</v>
      </c>
      <c r="J65" s="31" t="s">
        <v>105</v>
      </c>
      <c r="K65" s="31" t="s">
        <v>94</v>
      </c>
      <c r="L65" s="31" t="s">
        <v>94</v>
      </c>
      <c r="M65" s="31" t="s">
        <v>94</v>
      </c>
      <c r="N65" s="32" t="s">
        <v>106</v>
      </c>
      <c r="O65" s="31" t="s">
        <v>94</v>
      </c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75" customHeight="1" x14ac:dyDescent="0.25">
      <c r="A66" s="31">
        <v>278547</v>
      </c>
      <c r="B66" s="32" t="s">
        <v>88</v>
      </c>
      <c r="C66" s="32">
        <v>2018</v>
      </c>
      <c r="D66" s="32" t="s">
        <v>89</v>
      </c>
      <c r="E66" s="31">
        <v>38</v>
      </c>
      <c r="F66" s="32" t="s">
        <v>112</v>
      </c>
      <c r="G66" s="31" t="s">
        <v>91</v>
      </c>
      <c r="H66" s="32" t="s">
        <v>104</v>
      </c>
      <c r="I66" s="31" t="s">
        <v>105</v>
      </c>
      <c r="J66" s="31" t="s">
        <v>105</v>
      </c>
      <c r="K66" s="31" t="s">
        <v>94</v>
      </c>
      <c r="L66" s="31" t="s">
        <v>94</v>
      </c>
      <c r="M66" s="31" t="s">
        <v>94</v>
      </c>
      <c r="N66" s="32" t="s">
        <v>106</v>
      </c>
      <c r="O66" s="31" t="s">
        <v>94</v>
      </c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75" customHeight="1" x14ac:dyDescent="0.25">
      <c r="A67" s="31">
        <v>255910</v>
      </c>
      <c r="B67" s="32" t="s">
        <v>88</v>
      </c>
      <c r="C67" s="32">
        <v>2018</v>
      </c>
      <c r="D67" s="32" t="s">
        <v>101</v>
      </c>
      <c r="E67" s="31">
        <v>55</v>
      </c>
      <c r="F67" s="32" t="s">
        <v>133</v>
      </c>
      <c r="G67" s="31" t="s">
        <v>103</v>
      </c>
      <c r="H67" s="32" t="s">
        <v>110</v>
      </c>
      <c r="I67" s="31" t="s">
        <v>105</v>
      </c>
      <c r="J67" s="31" t="s">
        <v>94</v>
      </c>
      <c r="K67" s="31" t="s">
        <v>94</v>
      </c>
      <c r="L67" s="31" t="s">
        <v>94</v>
      </c>
      <c r="M67" s="31" t="s">
        <v>94</v>
      </c>
      <c r="N67" s="32" t="s">
        <v>100</v>
      </c>
      <c r="O67" s="31" t="s">
        <v>97</v>
      </c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75" customHeight="1" x14ac:dyDescent="0.25">
      <c r="A68" s="31">
        <v>269309</v>
      </c>
      <c r="B68" s="32" t="s">
        <v>117</v>
      </c>
      <c r="C68" s="32">
        <v>2018</v>
      </c>
      <c r="D68" s="32" t="s">
        <v>107</v>
      </c>
      <c r="E68" s="31">
        <v>49</v>
      </c>
      <c r="F68" s="32" t="s">
        <v>90</v>
      </c>
      <c r="G68" s="31" t="s">
        <v>91</v>
      </c>
      <c r="H68" s="32" t="s">
        <v>104</v>
      </c>
      <c r="I68" s="31" t="s">
        <v>93</v>
      </c>
      <c r="J68" s="31" t="s">
        <v>94</v>
      </c>
      <c r="K68" s="31" t="s">
        <v>95</v>
      </c>
      <c r="L68" s="31" t="s">
        <v>93</v>
      </c>
      <c r="M68" s="31" t="s">
        <v>93</v>
      </c>
      <c r="N68" s="32" t="s">
        <v>130</v>
      </c>
      <c r="O68" s="31" t="s">
        <v>97</v>
      </c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75" customHeight="1" x14ac:dyDescent="0.25">
      <c r="A69" s="31">
        <v>267056</v>
      </c>
      <c r="B69" s="32" t="s">
        <v>146</v>
      </c>
      <c r="C69" s="32">
        <v>2018</v>
      </c>
      <c r="D69" s="32" t="s">
        <v>89</v>
      </c>
      <c r="E69" s="31">
        <v>73</v>
      </c>
      <c r="F69" s="32" t="s">
        <v>90</v>
      </c>
      <c r="G69" s="31" t="s">
        <v>103</v>
      </c>
      <c r="H69" s="32" t="s">
        <v>116</v>
      </c>
      <c r="I69" s="31" t="s">
        <v>105</v>
      </c>
      <c r="J69" s="31" t="s">
        <v>105</v>
      </c>
      <c r="K69" s="31" t="s">
        <v>94</v>
      </c>
      <c r="L69" s="31" t="s">
        <v>94</v>
      </c>
      <c r="M69" s="31" t="s">
        <v>94</v>
      </c>
      <c r="N69" s="32" t="s">
        <v>106</v>
      </c>
      <c r="O69" s="31" t="s">
        <v>94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customHeight="1" x14ac:dyDescent="0.25">
      <c r="A70" s="31">
        <v>262366</v>
      </c>
      <c r="B70" s="32" t="s">
        <v>88</v>
      </c>
      <c r="C70" s="32">
        <v>2018</v>
      </c>
      <c r="D70" s="32" t="s">
        <v>101</v>
      </c>
      <c r="E70" s="31">
        <v>20</v>
      </c>
      <c r="F70" s="32" t="s">
        <v>108</v>
      </c>
      <c r="G70" s="31" t="s">
        <v>103</v>
      </c>
      <c r="H70" s="32" t="s">
        <v>104</v>
      </c>
      <c r="I70" s="31" t="s">
        <v>105</v>
      </c>
      <c r="J70" s="31" t="s">
        <v>105</v>
      </c>
      <c r="K70" s="31" t="s">
        <v>94</v>
      </c>
      <c r="L70" s="31" t="s">
        <v>94</v>
      </c>
      <c r="M70" s="31" t="s">
        <v>94</v>
      </c>
      <c r="N70" s="32" t="s">
        <v>106</v>
      </c>
      <c r="O70" s="31" t="s">
        <v>94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75" customHeight="1" x14ac:dyDescent="0.25">
      <c r="A71" s="31">
        <v>258560</v>
      </c>
      <c r="B71" s="32" t="s">
        <v>88</v>
      </c>
      <c r="C71" s="32">
        <v>2018</v>
      </c>
      <c r="D71" s="32" t="s">
        <v>107</v>
      </c>
      <c r="E71" s="31">
        <v>23</v>
      </c>
      <c r="F71" s="32" t="s">
        <v>108</v>
      </c>
      <c r="G71" s="31" t="s">
        <v>103</v>
      </c>
      <c r="H71" s="32" t="s">
        <v>104</v>
      </c>
      <c r="I71" s="31" t="s">
        <v>105</v>
      </c>
      <c r="J71" s="31" t="s">
        <v>105</v>
      </c>
      <c r="K71" s="31" t="s">
        <v>94</v>
      </c>
      <c r="L71" s="31" t="s">
        <v>94</v>
      </c>
      <c r="M71" s="31" t="s">
        <v>94</v>
      </c>
      <c r="N71" s="32" t="s">
        <v>106</v>
      </c>
      <c r="O71" s="31" t="s">
        <v>94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75" customHeight="1" x14ac:dyDescent="0.25">
      <c r="A72" s="31">
        <v>234644</v>
      </c>
      <c r="B72" s="32" t="s">
        <v>88</v>
      </c>
      <c r="C72" s="32">
        <v>2018</v>
      </c>
      <c r="D72" s="32" t="s">
        <v>101</v>
      </c>
      <c r="E72" s="31">
        <v>44</v>
      </c>
      <c r="F72" s="32" t="s">
        <v>108</v>
      </c>
      <c r="G72" s="31" t="s">
        <v>91</v>
      </c>
      <c r="H72" s="32" t="s">
        <v>110</v>
      </c>
      <c r="I72" s="31" t="s">
        <v>105</v>
      </c>
      <c r="J72" s="31" t="s">
        <v>105</v>
      </c>
      <c r="K72" s="31" t="s">
        <v>94</v>
      </c>
      <c r="L72" s="31" t="s">
        <v>94</v>
      </c>
      <c r="M72" s="31" t="s">
        <v>94</v>
      </c>
      <c r="N72" s="32" t="s">
        <v>106</v>
      </c>
      <c r="O72" s="31" t="s">
        <v>94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 customHeight="1" x14ac:dyDescent="0.25">
      <c r="A73" s="31">
        <v>260281</v>
      </c>
      <c r="B73" s="32" t="s">
        <v>88</v>
      </c>
      <c r="C73" s="32">
        <v>2018</v>
      </c>
      <c r="D73" s="32" t="s">
        <v>89</v>
      </c>
      <c r="E73" s="31">
        <v>28</v>
      </c>
      <c r="F73" s="32" t="s">
        <v>108</v>
      </c>
      <c r="G73" s="31" t="s">
        <v>91</v>
      </c>
      <c r="H73" s="32" t="s">
        <v>104</v>
      </c>
      <c r="I73" s="31" t="s">
        <v>93</v>
      </c>
      <c r="J73" s="31" t="s">
        <v>94</v>
      </c>
      <c r="K73" s="31" t="s">
        <v>122</v>
      </c>
      <c r="L73" s="31" t="s">
        <v>105</v>
      </c>
      <c r="M73" s="31" t="s">
        <v>105</v>
      </c>
      <c r="N73" s="32" t="s">
        <v>147</v>
      </c>
      <c r="O73" s="31" t="s">
        <v>120</v>
      </c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 customHeight="1" x14ac:dyDescent="0.25">
      <c r="A74" s="31">
        <v>254763</v>
      </c>
      <c r="B74" s="32" t="s">
        <v>118</v>
      </c>
      <c r="C74" s="32">
        <v>2018</v>
      </c>
      <c r="D74" s="32" t="s">
        <v>89</v>
      </c>
      <c r="E74" s="31">
        <v>82</v>
      </c>
      <c r="F74" s="32" t="s">
        <v>90</v>
      </c>
      <c r="G74" s="31" t="s">
        <v>103</v>
      </c>
      <c r="H74" s="32" t="s">
        <v>92</v>
      </c>
      <c r="I74" s="31" t="s">
        <v>105</v>
      </c>
      <c r="J74" s="31" t="s">
        <v>105</v>
      </c>
      <c r="K74" s="31" t="s">
        <v>94</v>
      </c>
      <c r="L74" s="31" t="s">
        <v>94</v>
      </c>
      <c r="M74" s="31" t="s">
        <v>94</v>
      </c>
      <c r="N74" s="32" t="s">
        <v>106</v>
      </c>
      <c r="O74" s="31" t="s">
        <v>94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 customHeight="1" x14ac:dyDescent="0.25">
      <c r="A75" s="31">
        <v>245451</v>
      </c>
      <c r="B75" s="32" t="s">
        <v>118</v>
      </c>
      <c r="C75" s="32">
        <v>2018</v>
      </c>
      <c r="D75" s="32" t="s">
        <v>101</v>
      </c>
      <c r="E75" s="31">
        <v>12</v>
      </c>
      <c r="F75" s="32" t="s">
        <v>108</v>
      </c>
      <c r="G75" s="31" t="s">
        <v>91</v>
      </c>
      <c r="H75" s="32" t="s">
        <v>92</v>
      </c>
      <c r="I75" s="31" t="s">
        <v>94</v>
      </c>
      <c r="J75" s="31" t="s">
        <v>94</v>
      </c>
      <c r="K75" s="31" t="s">
        <v>94</v>
      </c>
      <c r="L75" s="31" t="s">
        <v>94</v>
      </c>
      <c r="M75" s="31" t="s">
        <v>94</v>
      </c>
      <c r="N75" s="32" t="s">
        <v>106</v>
      </c>
      <c r="O75" s="31" t="s">
        <v>94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 customHeight="1" x14ac:dyDescent="0.25">
      <c r="A76" s="31">
        <v>253619</v>
      </c>
      <c r="B76" s="32" t="s">
        <v>124</v>
      </c>
      <c r="C76" s="32">
        <v>2018</v>
      </c>
      <c r="D76" s="32" t="s">
        <v>107</v>
      </c>
      <c r="E76" s="31">
        <v>16</v>
      </c>
      <c r="F76" s="32" t="s">
        <v>108</v>
      </c>
      <c r="G76" s="31" t="s">
        <v>91</v>
      </c>
      <c r="H76" s="32" t="s">
        <v>110</v>
      </c>
      <c r="I76" s="31" t="s">
        <v>105</v>
      </c>
      <c r="J76" s="31" t="s">
        <v>105</v>
      </c>
      <c r="K76" s="31" t="s">
        <v>94</v>
      </c>
      <c r="L76" s="31" t="s">
        <v>94</v>
      </c>
      <c r="M76" s="31" t="s">
        <v>94</v>
      </c>
      <c r="N76" s="32" t="s">
        <v>106</v>
      </c>
      <c r="O76" s="31" t="s">
        <v>94</v>
      </c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 customHeight="1" x14ac:dyDescent="0.25">
      <c r="A77" s="31">
        <v>275181</v>
      </c>
      <c r="B77" s="32" t="s">
        <v>88</v>
      </c>
      <c r="C77" s="32">
        <v>2018</v>
      </c>
      <c r="D77" s="32" t="s">
        <v>107</v>
      </c>
      <c r="E77" s="31">
        <v>36</v>
      </c>
      <c r="F77" s="32" t="s">
        <v>148</v>
      </c>
      <c r="G77" s="31" t="s">
        <v>91</v>
      </c>
      <c r="H77" s="32" t="s">
        <v>132</v>
      </c>
      <c r="I77" s="31" t="s">
        <v>93</v>
      </c>
      <c r="J77" s="31" t="s">
        <v>94</v>
      </c>
      <c r="K77" s="31" t="s">
        <v>95</v>
      </c>
      <c r="L77" s="31" t="s">
        <v>93</v>
      </c>
      <c r="M77" s="31" t="s">
        <v>93</v>
      </c>
      <c r="N77" s="32" t="s">
        <v>139</v>
      </c>
      <c r="O77" s="31" t="s">
        <v>97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 customHeight="1" x14ac:dyDescent="0.25">
      <c r="A78" s="31">
        <v>269897</v>
      </c>
      <c r="B78" s="32" t="s">
        <v>114</v>
      </c>
      <c r="C78" s="32">
        <v>2018</v>
      </c>
      <c r="D78" s="32" t="s">
        <v>107</v>
      </c>
      <c r="E78" s="31">
        <v>50</v>
      </c>
      <c r="F78" s="32" t="s">
        <v>121</v>
      </c>
      <c r="G78" s="31" t="s">
        <v>91</v>
      </c>
      <c r="H78" s="32" t="s">
        <v>92</v>
      </c>
      <c r="I78" s="31" t="s">
        <v>93</v>
      </c>
      <c r="J78" s="31" t="s">
        <v>94</v>
      </c>
      <c r="K78" s="31" t="s">
        <v>95</v>
      </c>
      <c r="L78" s="31" t="s">
        <v>93</v>
      </c>
      <c r="M78" s="31" t="s">
        <v>93</v>
      </c>
      <c r="N78" s="32" t="s">
        <v>100</v>
      </c>
      <c r="O78" s="31" t="s">
        <v>97</v>
      </c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 customHeight="1" x14ac:dyDescent="0.25">
      <c r="A79" s="31">
        <v>273586</v>
      </c>
      <c r="B79" s="32" t="s">
        <v>114</v>
      </c>
      <c r="C79" s="32">
        <v>2018</v>
      </c>
      <c r="D79" s="32" t="s">
        <v>101</v>
      </c>
      <c r="E79" s="31">
        <v>11</v>
      </c>
      <c r="F79" s="32" t="s">
        <v>108</v>
      </c>
      <c r="G79" s="31" t="s">
        <v>91</v>
      </c>
      <c r="H79" s="32" t="s">
        <v>92</v>
      </c>
      <c r="I79" s="31" t="s">
        <v>94</v>
      </c>
      <c r="J79" s="31" t="s">
        <v>94</v>
      </c>
      <c r="K79" s="31" t="s">
        <v>94</v>
      </c>
      <c r="L79" s="31" t="s">
        <v>94</v>
      </c>
      <c r="M79" s="31" t="s">
        <v>94</v>
      </c>
      <c r="N79" s="32" t="s">
        <v>106</v>
      </c>
      <c r="O79" s="31" t="s">
        <v>94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75" customHeight="1" x14ac:dyDescent="0.25">
      <c r="A80" s="31">
        <v>270912</v>
      </c>
      <c r="B80" s="32" t="s">
        <v>117</v>
      </c>
      <c r="C80" s="32">
        <v>2018</v>
      </c>
      <c r="D80" s="32" t="s">
        <v>89</v>
      </c>
      <c r="E80" s="31">
        <v>39</v>
      </c>
      <c r="F80" s="32" t="s">
        <v>149</v>
      </c>
      <c r="G80" s="31" t="s">
        <v>103</v>
      </c>
      <c r="H80" s="32" t="s">
        <v>104</v>
      </c>
      <c r="I80" s="31" t="s">
        <v>105</v>
      </c>
      <c r="J80" s="31" t="s">
        <v>94</v>
      </c>
      <c r="K80" s="31" t="s">
        <v>94</v>
      </c>
      <c r="L80" s="31" t="s">
        <v>94</v>
      </c>
      <c r="M80" s="31" t="s">
        <v>94</v>
      </c>
      <c r="N80" s="32" t="s">
        <v>150</v>
      </c>
      <c r="O80" s="31" t="s">
        <v>97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75" customHeight="1" x14ac:dyDescent="0.25">
      <c r="A81" s="31">
        <v>249389</v>
      </c>
      <c r="B81" s="32" t="s">
        <v>114</v>
      </c>
      <c r="C81" s="32">
        <v>2018</v>
      </c>
      <c r="D81" s="32" t="s">
        <v>89</v>
      </c>
      <c r="E81" s="31">
        <v>18</v>
      </c>
      <c r="F81" s="32" t="s">
        <v>108</v>
      </c>
      <c r="G81" s="31" t="s">
        <v>103</v>
      </c>
      <c r="H81" s="32" t="s">
        <v>110</v>
      </c>
      <c r="I81" s="31" t="s">
        <v>105</v>
      </c>
      <c r="J81" s="31" t="s">
        <v>105</v>
      </c>
      <c r="K81" s="31" t="s">
        <v>94</v>
      </c>
      <c r="L81" s="31" t="s">
        <v>94</v>
      </c>
      <c r="M81" s="31" t="s">
        <v>94</v>
      </c>
      <c r="N81" s="32" t="s">
        <v>106</v>
      </c>
      <c r="O81" s="31" t="s">
        <v>94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75" customHeight="1" x14ac:dyDescent="0.25">
      <c r="A82" s="31">
        <v>275339</v>
      </c>
      <c r="B82" s="32" t="s">
        <v>88</v>
      </c>
      <c r="C82" s="32">
        <v>2018</v>
      </c>
      <c r="D82" s="32" t="s">
        <v>107</v>
      </c>
      <c r="E82" s="31">
        <v>51</v>
      </c>
      <c r="F82" s="32" t="s">
        <v>90</v>
      </c>
      <c r="G82" s="31" t="s">
        <v>91</v>
      </c>
      <c r="H82" s="32" t="s">
        <v>110</v>
      </c>
      <c r="I82" s="31" t="s">
        <v>93</v>
      </c>
      <c r="J82" s="31" t="s">
        <v>94</v>
      </c>
      <c r="K82" s="31" t="s">
        <v>95</v>
      </c>
      <c r="L82" s="31" t="s">
        <v>93</v>
      </c>
      <c r="M82" s="31" t="s">
        <v>93</v>
      </c>
      <c r="N82" s="32" t="s">
        <v>151</v>
      </c>
      <c r="O82" s="31" t="s">
        <v>97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75" customHeight="1" x14ac:dyDescent="0.25">
      <c r="A83" s="31">
        <v>228835</v>
      </c>
      <c r="B83" s="32" t="s">
        <v>88</v>
      </c>
      <c r="C83" s="32">
        <v>2018</v>
      </c>
      <c r="D83" s="32" t="s">
        <v>89</v>
      </c>
      <c r="E83" s="31">
        <v>71</v>
      </c>
      <c r="F83" s="32" t="s">
        <v>112</v>
      </c>
      <c r="G83" s="31" t="s">
        <v>103</v>
      </c>
      <c r="H83" s="32" t="s">
        <v>92</v>
      </c>
      <c r="I83" s="31" t="s">
        <v>105</v>
      </c>
      <c r="J83" s="31" t="s">
        <v>105</v>
      </c>
      <c r="K83" s="31" t="s">
        <v>94</v>
      </c>
      <c r="L83" s="31" t="s">
        <v>94</v>
      </c>
      <c r="M83" s="31" t="s">
        <v>94</v>
      </c>
      <c r="N83" s="32" t="s">
        <v>106</v>
      </c>
      <c r="O83" s="31" t="s">
        <v>94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75" customHeight="1" x14ac:dyDescent="0.25">
      <c r="A84" s="31">
        <v>275692</v>
      </c>
      <c r="B84" s="32" t="s">
        <v>114</v>
      </c>
      <c r="C84" s="32">
        <v>2018</v>
      </c>
      <c r="D84" s="32" t="s">
        <v>107</v>
      </c>
      <c r="E84" s="31">
        <v>29</v>
      </c>
      <c r="F84" s="32" t="s">
        <v>108</v>
      </c>
      <c r="G84" s="31" t="s">
        <v>103</v>
      </c>
      <c r="H84" s="32" t="s">
        <v>104</v>
      </c>
      <c r="I84" s="31" t="s">
        <v>105</v>
      </c>
      <c r="J84" s="31" t="s">
        <v>105</v>
      </c>
      <c r="K84" s="31" t="s">
        <v>94</v>
      </c>
      <c r="L84" s="31" t="s">
        <v>94</v>
      </c>
      <c r="M84" s="31" t="s">
        <v>94</v>
      </c>
      <c r="N84" s="32" t="s">
        <v>106</v>
      </c>
      <c r="O84" s="31" t="s">
        <v>94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75" customHeight="1" x14ac:dyDescent="0.25">
      <c r="A85" s="31">
        <v>277525</v>
      </c>
      <c r="B85" s="32" t="s">
        <v>142</v>
      </c>
      <c r="C85" s="32">
        <v>2018</v>
      </c>
      <c r="D85" s="32" t="s">
        <v>89</v>
      </c>
      <c r="E85" s="31">
        <v>5</v>
      </c>
      <c r="F85" s="32" t="s">
        <v>115</v>
      </c>
      <c r="G85" s="31" t="s">
        <v>91</v>
      </c>
      <c r="H85" s="32" t="s">
        <v>109</v>
      </c>
      <c r="I85" s="31" t="s">
        <v>94</v>
      </c>
      <c r="J85" s="31" t="s">
        <v>94</v>
      </c>
      <c r="K85" s="31" t="s">
        <v>94</v>
      </c>
      <c r="L85" s="31" t="s">
        <v>94</v>
      </c>
      <c r="M85" s="31" t="s">
        <v>94</v>
      </c>
      <c r="N85" s="32" t="s">
        <v>106</v>
      </c>
      <c r="O85" s="31" t="s">
        <v>94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customHeight="1" x14ac:dyDescent="0.25">
      <c r="A86" s="31">
        <v>256297</v>
      </c>
      <c r="B86" s="32" t="s">
        <v>117</v>
      </c>
      <c r="C86" s="32">
        <v>2018</v>
      </c>
      <c r="D86" s="32" t="s">
        <v>101</v>
      </c>
      <c r="E86" s="31">
        <v>67</v>
      </c>
      <c r="F86" s="32" t="s">
        <v>90</v>
      </c>
      <c r="G86" s="31" t="s">
        <v>103</v>
      </c>
      <c r="H86" s="32" t="s">
        <v>134</v>
      </c>
      <c r="I86" s="31" t="s">
        <v>93</v>
      </c>
      <c r="J86" s="31" t="s">
        <v>94</v>
      </c>
      <c r="K86" s="31" t="s">
        <v>94</v>
      </c>
      <c r="L86" s="31" t="s">
        <v>94</v>
      </c>
      <c r="M86" s="31" t="s">
        <v>94</v>
      </c>
      <c r="N86" s="32" t="s">
        <v>152</v>
      </c>
      <c r="O86" s="31" t="s">
        <v>120</v>
      </c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75" customHeight="1" x14ac:dyDescent="0.25">
      <c r="A87" s="31">
        <v>261883</v>
      </c>
      <c r="B87" s="32" t="s">
        <v>114</v>
      </c>
      <c r="C87" s="32">
        <v>2018</v>
      </c>
      <c r="D87" s="32" t="s">
        <v>101</v>
      </c>
      <c r="E87" s="31">
        <v>19</v>
      </c>
      <c r="F87" s="32" t="s">
        <v>90</v>
      </c>
      <c r="G87" s="31" t="s">
        <v>91</v>
      </c>
      <c r="H87" s="32" t="s">
        <v>104</v>
      </c>
      <c r="I87" s="31" t="s">
        <v>105</v>
      </c>
      <c r="J87" s="31" t="s">
        <v>105</v>
      </c>
      <c r="K87" s="31" t="s">
        <v>94</v>
      </c>
      <c r="L87" s="31" t="s">
        <v>94</v>
      </c>
      <c r="M87" s="31" t="s">
        <v>94</v>
      </c>
      <c r="N87" s="32" t="s">
        <v>106</v>
      </c>
      <c r="O87" s="31" t="s">
        <v>94</v>
      </c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75" customHeight="1" x14ac:dyDescent="0.25">
      <c r="A88" s="31">
        <v>245699</v>
      </c>
      <c r="B88" s="32" t="s">
        <v>117</v>
      </c>
      <c r="C88" s="32">
        <v>2018</v>
      </c>
      <c r="D88" s="32" t="s">
        <v>101</v>
      </c>
      <c r="E88" s="31">
        <v>63</v>
      </c>
      <c r="F88" s="32" t="s">
        <v>112</v>
      </c>
      <c r="G88" s="31" t="s">
        <v>103</v>
      </c>
      <c r="H88" s="32" t="s">
        <v>92</v>
      </c>
      <c r="I88" s="31" t="s">
        <v>105</v>
      </c>
      <c r="J88" s="31" t="s">
        <v>105</v>
      </c>
      <c r="K88" s="31" t="s">
        <v>94</v>
      </c>
      <c r="L88" s="31" t="s">
        <v>94</v>
      </c>
      <c r="M88" s="31" t="s">
        <v>94</v>
      </c>
      <c r="N88" s="32" t="s">
        <v>106</v>
      </c>
      <c r="O88" s="31" t="s">
        <v>94</v>
      </c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75" customHeight="1" x14ac:dyDescent="0.25">
      <c r="A89" s="31">
        <v>270430</v>
      </c>
      <c r="B89" s="32" t="s">
        <v>124</v>
      </c>
      <c r="C89" s="32">
        <v>2018</v>
      </c>
      <c r="D89" s="32" t="s">
        <v>107</v>
      </c>
      <c r="E89" s="31">
        <v>42</v>
      </c>
      <c r="F89" s="32" t="s">
        <v>102</v>
      </c>
      <c r="G89" s="31" t="s">
        <v>103</v>
      </c>
      <c r="H89" s="32" t="s">
        <v>110</v>
      </c>
      <c r="I89" s="31" t="s">
        <v>93</v>
      </c>
      <c r="J89" s="31" t="s">
        <v>94</v>
      </c>
      <c r="K89" s="31" t="s">
        <v>94</v>
      </c>
      <c r="L89" s="31" t="s">
        <v>94</v>
      </c>
      <c r="M89" s="31" t="s">
        <v>94</v>
      </c>
      <c r="N89" s="32" t="s">
        <v>128</v>
      </c>
      <c r="O89" s="31" t="s">
        <v>97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75" customHeight="1" x14ac:dyDescent="0.25">
      <c r="A90" s="31">
        <v>274867</v>
      </c>
      <c r="B90" s="32" t="s">
        <v>153</v>
      </c>
      <c r="C90" s="32">
        <v>2018</v>
      </c>
      <c r="D90" s="32" t="s">
        <v>107</v>
      </c>
      <c r="E90" s="31">
        <v>1</v>
      </c>
      <c r="F90" s="32" t="s">
        <v>115</v>
      </c>
      <c r="G90" s="31" t="s">
        <v>103</v>
      </c>
      <c r="H90" s="32" t="s">
        <v>116</v>
      </c>
      <c r="I90" s="31" t="s">
        <v>94</v>
      </c>
      <c r="J90" s="31" t="s">
        <v>94</v>
      </c>
      <c r="K90" s="31" t="s">
        <v>94</v>
      </c>
      <c r="L90" s="31" t="s">
        <v>94</v>
      </c>
      <c r="M90" s="31" t="s">
        <v>94</v>
      </c>
      <c r="N90" s="32" t="s">
        <v>106</v>
      </c>
      <c r="O90" s="31" t="s">
        <v>94</v>
      </c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75" customHeight="1" x14ac:dyDescent="0.25">
      <c r="A91" s="31">
        <v>251733</v>
      </c>
      <c r="B91" s="32" t="s">
        <v>131</v>
      </c>
      <c r="C91" s="32">
        <v>2018</v>
      </c>
      <c r="D91" s="32" t="s">
        <v>101</v>
      </c>
      <c r="E91" s="31">
        <v>36</v>
      </c>
      <c r="F91" s="32" t="s">
        <v>90</v>
      </c>
      <c r="G91" s="31" t="s">
        <v>103</v>
      </c>
      <c r="H91" s="32" t="s">
        <v>132</v>
      </c>
      <c r="I91" s="31" t="s">
        <v>93</v>
      </c>
      <c r="J91" s="31" t="s">
        <v>94</v>
      </c>
      <c r="K91" s="31" t="s">
        <v>122</v>
      </c>
      <c r="L91" s="31" t="s">
        <v>93</v>
      </c>
      <c r="M91" s="31" t="s">
        <v>93</v>
      </c>
      <c r="N91" s="32" t="s">
        <v>150</v>
      </c>
      <c r="O91" s="31" t="s">
        <v>97</v>
      </c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75" customHeight="1" x14ac:dyDescent="0.25">
      <c r="A92" s="31">
        <v>273163</v>
      </c>
      <c r="B92" s="32" t="s">
        <v>146</v>
      </c>
      <c r="C92" s="32">
        <v>2018</v>
      </c>
      <c r="D92" s="32" t="s">
        <v>101</v>
      </c>
      <c r="E92" s="31">
        <v>23</v>
      </c>
      <c r="F92" s="32" t="s">
        <v>148</v>
      </c>
      <c r="G92" s="31" t="s">
        <v>103</v>
      </c>
      <c r="H92" s="32" t="s">
        <v>104</v>
      </c>
      <c r="I92" s="31" t="s">
        <v>105</v>
      </c>
      <c r="J92" s="31" t="s">
        <v>105</v>
      </c>
      <c r="K92" s="31" t="s">
        <v>94</v>
      </c>
      <c r="L92" s="31" t="s">
        <v>94</v>
      </c>
      <c r="M92" s="31" t="s">
        <v>94</v>
      </c>
      <c r="N92" s="32" t="s">
        <v>106</v>
      </c>
      <c r="O92" s="31" t="s">
        <v>94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75" customHeight="1" x14ac:dyDescent="0.25">
      <c r="A93" s="31">
        <v>271719</v>
      </c>
      <c r="B93" s="32" t="s">
        <v>142</v>
      </c>
      <c r="C93" s="32">
        <v>2018</v>
      </c>
      <c r="D93" s="32" t="s">
        <v>89</v>
      </c>
      <c r="E93" s="31">
        <v>19</v>
      </c>
      <c r="F93" s="32" t="s">
        <v>115</v>
      </c>
      <c r="G93" s="31" t="s">
        <v>103</v>
      </c>
      <c r="H93" s="32" t="s">
        <v>110</v>
      </c>
      <c r="I93" s="31" t="s">
        <v>105</v>
      </c>
      <c r="J93" s="31" t="s">
        <v>105</v>
      </c>
      <c r="K93" s="31" t="s">
        <v>94</v>
      </c>
      <c r="L93" s="31" t="s">
        <v>94</v>
      </c>
      <c r="M93" s="31" t="s">
        <v>94</v>
      </c>
      <c r="N93" s="32" t="s">
        <v>106</v>
      </c>
      <c r="O93" s="31" t="s">
        <v>94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75" customHeight="1" x14ac:dyDescent="0.25">
      <c r="A94" s="31">
        <v>273079</v>
      </c>
      <c r="B94" s="32" t="s">
        <v>131</v>
      </c>
      <c r="C94" s="32">
        <v>2018</v>
      </c>
      <c r="D94" s="32" t="s">
        <v>101</v>
      </c>
      <c r="E94" s="31">
        <v>25</v>
      </c>
      <c r="F94" s="32" t="s">
        <v>108</v>
      </c>
      <c r="G94" s="31" t="s">
        <v>91</v>
      </c>
      <c r="H94" s="32" t="s">
        <v>104</v>
      </c>
      <c r="I94" s="31" t="s">
        <v>93</v>
      </c>
      <c r="J94" s="31" t="s">
        <v>94</v>
      </c>
      <c r="K94" s="31" t="s">
        <v>95</v>
      </c>
      <c r="L94" s="31" t="s">
        <v>93</v>
      </c>
      <c r="M94" s="31" t="s">
        <v>93</v>
      </c>
      <c r="N94" s="32" t="s">
        <v>100</v>
      </c>
      <c r="O94" s="31" t="s">
        <v>120</v>
      </c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75" customHeight="1" x14ac:dyDescent="0.25">
      <c r="A95" s="31">
        <v>224936</v>
      </c>
      <c r="B95" s="32" t="s">
        <v>124</v>
      </c>
      <c r="C95" s="32">
        <v>2018</v>
      </c>
      <c r="D95" s="32" t="s">
        <v>101</v>
      </c>
      <c r="E95" s="31">
        <v>63</v>
      </c>
      <c r="F95" s="32" t="s">
        <v>112</v>
      </c>
      <c r="G95" s="31" t="s">
        <v>103</v>
      </c>
      <c r="H95" s="32" t="s">
        <v>92</v>
      </c>
      <c r="I95" s="31" t="s">
        <v>105</v>
      </c>
      <c r="J95" s="31" t="s">
        <v>105</v>
      </c>
      <c r="K95" s="31" t="s">
        <v>94</v>
      </c>
      <c r="L95" s="31" t="s">
        <v>94</v>
      </c>
      <c r="M95" s="31" t="s">
        <v>94</v>
      </c>
      <c r="N95" s="32" t="s">
        <v>106</v>
      </c>
      <c r="O95" s="31" t="s">
        <v>94</v>
      </c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75" customHeight="1" x14ac:dyDescent="0.25">
      <c r="A96" s="31">
        <v>232245</v>
      </c>
      <c r="B96" s="32" t="s">
        <v>154</v>
      </c>
      <c r="C96" s="32">
        <v>2018</v>
      </c>
      <c r="D96" s="32" t="s">
        <v>107</v>
      </c>
      <c r="E96" s="31">
        <v>15</v>
      </c>
      <c r="F96" s="32" t="s">
        <v>108</v>
      </c>
      <c r="G96" s="31" t="s">
        <v>103</v>
      </c>
      <c r="H96" s="32" t="s">
        <v>110</v>
      </c>
      <c r="I96" s="31" t="s">
        <v>105</v>
      </c>
      <c r="J96" s="31" t="s">
        <v>105</v>
      </c>
      <c r="K96" s="31" t="s">
        <v>94</v>
      </c>
      <c r="L96" s="31" t="s">
        <v>94</v>
      </c>
      <c r="M96" s="31" t="s">
        <v>94</v>
      </c>
      <c r="N96" s="32" t="s">
        <v>106</v>
      </c>
      <c r="O96" s="31" t="s">
        <v>94</v>
      </c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customHeight="1" x14ac:dyDescent="0.25">
      <c r="A97" s="31">
        <v>273443</v>
      </c>
      <c r="B97" s="32" t="s">
        <v>114</v>
      </c>
      <c r="C97" s="32">
        <v>2018</v>
      </c>
      <c r="D97" s="32" t="s">
        <v>101</v>
      </c>
      <c r="E97" s="31">
        <v>53</v>
      </c>
      <c r="F97" s="32" t="s">
        <v>112</v>
      </c>
      <c r="G97" s="31" t="s">
        <v>103</v>
      </c>
      <c r="H97" s="32" t="s">
        <v>110</v>
      </c>
      <c r="I97" s="31" t="s">
        <v>105</v>
      </c>
      <c r="J97" s="31" t="s">
        <v>105</v>
      </c>
      <c r="K97" s="31" t="s">
        <v>94</v>
      </c>
      <c r="L97" s="31" t="s">
        <v>94</v>
      </c>
      <c r="M97" s="31" t="s">
        <v>94</v>
      </c>
      <c r="N97" s="32" t="s">
        <v>106</v>
      </c>
      <c r="O97" s="31" t="s">
        <v>94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75" customHeight="1" x14ac:dyDescent="0.25">
      <c r="A98" s="31">
        <v>274536</v>
      </c>
      <c r="B98" s="32" t="s">
        <v>114</v>
      </c>
      <c r="C98" s="32">
        <v>2018</v>
      </c>
      <c r="D98" s="32" t="s">
        <v>107</v>
      </c>
      <c r="E98" s="31">
        <v>57</v>
      </c>
      <c r="F98" s="32" t="s">
        <v>112</v>
      </c>
      <c r="G98" s="31" t="s">
        <v>103</v>
      </c>
      <c r="H98" s="32" t="s">
        <v>110</v>
      </c>
      <c r="I98" s="31" t="s">
        <v>105</v>
      </c>
      <c r="J98" s="31" t="s">
        <v>105</v>
      </c>
      <c r="K98" s="31" t="s">
        <v>94</v>
      </c>
      <c r="L98" s="31" t="s">
        <v>94</v>
      </c>
      <c r="M98" s="31" t="s">
        <v>94</v>
      </c>
      <c r="N98" s="32" t="s">
        <v>106</v>
      </c>
      <c r="O98" s="31" t="s">
        <v>94</v>
      </c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75" customHeight="1" x14ac:dyDescent="0.25">
      <c r="A99" s="31">
        <v>262278</v>
      </c>
      <c r="B99" s="32" t="s">
        <v>88</v>
      </c>
      <c r="C99" s="32">
        <v>2018</v>
      </c>
      <c r="D99" s="32" t="s">
        <v>101</v>
      </c>
      <c r="E99" s="31">
        <v>19</v>
      </c>
      <c r="F99" s="32" t="s">
        <v>108</v>
      </c>
      <c r="G99" s="31" t="s">
        <v>103</v>
      </c>
      <c r="H99" s="32" t="s">
        <v>104</v>
      </c>
      <c r="I99" s="31" t="s">
        <v>105</v>
      </c>
      <c r="J99" s="31" t="s">
        <v>105</v>
      </c>
      <c r="K99" s="31" t="s">
        <v>94</v>
      </c>
      <c r="L99" s="31" t="s">
        <v>94</v>
      </c>
      <c r="M99" s="31" t="s">
        <v>94</v>
      </c>
      <c r="N99" s="32" t="s">
        <v>106</v>
      </c>
      <c r="O99" s="31" t="s">
        <v>94</v>
      </c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75" customHeight="1" x14ac:dyDescent="0.25">
      <c r="A100" s="31">
        <v>265793</v>
      </c>
      <c r="B100" s="32" t="s">
        <v>88</v>
      </c>
      <c r="C100" s="32">
        <v>2018</v>
      </c>
      <c r="D100" s="32" t="s">
        <v>89</v>
      </c>
      <c r="E100" s="31">
        <v>67</v>
      </c>
      <c r="F100" s="32" t="s">
        <v>90</v>
      </c>
      <c r="G100" s="31" t="s">
        <v>103</v>
      </c>
      <c r="H100" s="32" t="s">
        <v>99</v>
      </c>
      <c r="I100" s="31" t="s">
        <v>105</v>
      </c>
      <c r="J100" s="31" t="s">
        <v>93</v>
      </c>
      <c r="K100" s="31" t="s">
        <v>95</v>
      </c>
      <c r="L100" s="31" t="s">
        <v>93</v>
      </c>
      <c r="M100" s="31" t="s">
        <v>93</v>
      </c>
      <c r="N100" s="32" t="s">
        <v>128</v>
      </c>
      <c r="O100" s="31" t="s">
        <v>97</v>
      </c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75" customHeight="1" x14ac:dyDescent="0.25">
      <c r="A101" s="31">
        <v>267046</v>
      </c>
      <c r="B101" s="32" t="s">
        <v>153</v>
      </c>
      <c r="C101" s="32">
        <v>2018</v>
      </c>
      <c r="D101" s="32" t="s">
        <v>89</v>
      </c>
      <c r="E101" s="31">
        <v>14</v>
      </c>
      <c r="F101" s="32" t="s">
        <v>115</v>
      </c>
      <c r="G101" s="31" t="s">
        <v>91</v>
      </c>
      <c r="H101" s="32" t="s">
        <v>92</v>
      </c>
      <c r="I101" s="31" t="s">
        <v>94</v>
      </c>
      <c r="J101" s="31" t="s">
        <v>94</v>
      </c>
      <c r="K101" s="31" t="s">
        <v>94</v>
      </c>
      <c r="L101" s="31" t="s">
        <v>94</v>
      </c>
      <c r="M101" s="31" t="s">
        <v>94</v>
      </c>
      <c r="N101" s="32" t="s">
        <v>106</v>
      </c>
      <c r="O101" s="31" t="s">
        <v>94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75" customHeight="1" x14ac:dyDescent="0.25">
      <c r="A102" s="31">
        <v>262478</v>
      </c>
      <c r="B102" s="32" t="s">
        <v>117</v>
      </c>
      <c r="C102" s="32">
        <v>2018</v>
      </c>
      <c r="D102" s="32" t="s">
        <v>101</v>
      </c>
      <c r="E102" s="31">
        <v>71</v>
      </c>
      <c r="F102" s="32" t="s">
        <v>90</v>
      </c>
      <c r="G102" s="31" t="s">
        <v>91</v>
      </c>
      <c r="H102" s="32" t="s">
        <v>134</v>
      </c>
      <c r="I102" s="31" t="s">
        <v>105</v>
      </c>
      <c r="J102" s="31" t="s">
        <v>105</v>
      </c>
      <c r="K102" s="31" t="s">
        <v>94</v>
      </c>
      <c r="L102" s="31" t="s">
        <v>94</v>
      </c>
      <c r="M102" s="31" t="s">
        <v>94</v>
      </c>
      <c r="N102" s="32" t="s">
        <v>106</v>
      </c>
      <c r="O102" s="31" t="s">
        <v>94</v>
      </c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75" customHeight="1" x14ac:dyDescent="0.25">
      <c r="A103" s="31">
        <v>257370</v>
      </c>
      <c r="B103" s="32" t="s">
        <v>117</v>
      </c>
      <c r="C103" s="32">
        <v>2018</v>
      </c>
      <c r="D103" s="32" t="s">
        <v>107</v>
      </c>
      <c r="E103" s="31">
        <v>24</v>
      </c>
      <c r="F103" s="32" t="s">
        <v>108</v>
      </c>
      <c r="G103" s="31" t="s">
        <v>91</v>
      </c>
      <c r="H103" s="32" t="s">
        <v>104</v>
      </c>
      <c r="I103" s="31" t="s">
        <v>105</v>
      </c>
      <c r="J103" s="31" t="s">
        <v>105</v>
      </c>
      <c r="K103" s="31" t="s">
        <v>94</v>
      </c>
      <c r="L103" s="31" t="s">
        <v>94</v>
      </c>
      <c r="M103" s="31" t="s">
        <v>94</v>
      </c>
      <c r="N103" s="32" t="s">
        <v>106</v>
      </c>
      <c r="O103" s="31" t="s">
        <v>94</v>
      </c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customHeight="1" x14ac:dyDescent="0.25">
      <c r="A104" s="31">
        <v>278730</v>
      </c>
      <c r="B104" s="32" t="s">
        <v>137</v>
      </c>
      <c r="C104" s="32">
        <v>2018</v>
      </c>
      <c r="D104" s="32" t="s">
        <v>89</v>
      </c>
      <c r="E104" s="31">
        <v>67</v>
      </c>
      <c r="F104" s="32" t="s">
        <v>112</v>
      </c>
      <c r="G104" s="31" t="s">
        <v>103</v>
      </c>
      <c r="H104" s="32" t="s">
        <v>104</v>
      </c>
      <c r="I104" s="31" t="s">
        <v>105</v>
      </c>
      <c r="J104" s="31" t="s">
        <v>105</v>
      </c>
      <c r="K104" s="31" t="s">
        <v>94</v>
      </c>
      <c r="L104" s="31" t="s">
        <v>94</v>
      </c>
      <c r="M104" s="31" t="s">
        <v>94</v>
      </c>
      <c r="N104" s="32" t="s">
        <v>106</v>
      </c>
      <c r="O104" s="31" t="s">
        <v>94</v>
      </c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75" customHeight="1" x14ac:dyDescent="0.25">
      <c r="A105" s="31">
        <v>258123</v>
      </c>
      <c r="B105" s="32" t="s">
        <v>131</v>
      </c>
      <c r="C105" s="32">
        <v>2018</v>
      </c>
      <c r="D105" s="32" t="s">
        <v>107</v>
      </c>
      <c r="E105" s="31">
        <v>13</v>
      </c>
      <c r="F105" s="32" t="s">
        <v>108</v>
      </c>
      <c r="G105" s="31" t="s">
        <v>103</v>
      </c>
      <c r="H105" s="32" t="s">
        <v>92</v>
      </c>
      <c r="I105" s="31" t="s">
        <v>94</v>
      </c>
      <c r="J105" s="31" t="s">
        <v>94</v>
      </c>
      <c r="K105" s="31" t="s">
        <v>94</v>
      </c>
      <c r="L105" s="31" t="s">
        <v>94</v>
      </c>
      <c r="M105" s="31" t="s">
        <v>94</v>
      </c>
      <c r="N105" s="32" t="s">
        <v>106</v>
      </c>
      <c r="O105" s="31" t="s">
        <v>94</v>
      </c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75" customHeight="1" x14ac:dyDescent="0.25">
      <c r="A106" s="31">
        <v>246772</v>
      </c>
      <c r="B106" s="32" t="s">
        <v>124</v>
      </c>
      <c r="C106" s="32">
        <v>2018</v>
      </c>
      <c r="D106" s="32" t="s">
        <v>107</v>
      </c>
      <c r="E106" s="31">
        <v>54</v>
      </c>
      <c r="F106" s="32" t="s">
        <v>90</v>
      </c>
      <c r="G106" s="31" t="s">
        <v>103</v>
      </c>
      <c r="H106" s="32" t="s">
        <v>110</v>
      </c>
      <c r="I106" s="31" t="s">
        <v>93</v>
      </c>
      <c r="J106" s="31" t="s">
        <v>94</v>
      </c>
      <c r="K106" s="31" t="s">
        <v>95</v>
      </c>
      <c r="L106" s="31" t="s">
        <v>105</v>
      </c>
      <c r="M106" s="31" t="s">
        <v>93</v>
      </c>
      <c r="N106" s="32" t="s">
        <v>119</v>
      </c>
      <c r="O106" s="31" t="s">
        <v>97</v>
      </c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customHeight="1" x14ac:dyDescent="0.25">
      <c r="A107" s="31">
        <v>221655</v>
      </c>
      <c r="B107" s="32" t="s">
        <v>124</v>
      </c>
      <c r="C107" s="32">
        <v>2018</v>
      </c>
      <c r="D107" s="32" t="s">
        <v>107</v>
      </c>
      <c r="E107" s="31">
        <v>0</v>
      </c>
      <c r="F107" s="32" t="s">
        <v>108</v>
      </c>
      <c r="G107" s="31" t="s">
        <v>103</v>
      </c>
      <c r="H107" s="32" t="s">
        <v>116</v>
      </c>
      <c r="I107" s="31" t="s">
        <v>94</v>
      </c>
      <c r="J107" s="31" t="s">
        <v>94</v>
      </c>
      <c r="K107" s="31" t="s">
        <v>94</v>
      </c>
      <c r="L107" s="31" t="s">
        <v>94</v>
      </c>
      <c r="M107" s="31" t="s">
        <v>94</v>
      </c>
      <c r="N107" s="32" t="s">
        <v>106</v>
      </c>
      <c r="O107" s="31" t="s">
        <v>94</v>
      </c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customHeight="1" x14ac:dyDescent="0.25">
      <c r="A108" s="31">
        <v>249785</v>
      </c>
      <c r="B108" s="32" t="s">
        <v>88</v>
      </c>
      <c r="C108" s="32">
        <v>2018</v>
      </c>
      <c r="D108" s="32" t="s">
        <v>89</v>
      </c>
      <c r="E108" s="31">
        <v>31</v>
      </c>
      <c r="F108" s="32" t="s">
        <v>102</v>
      </c>
      <c r="G108" s="31" t="s">
        <v>91</v>
      </c>
      <c r="H108" s="32" t="s">
        <v>104</v>
      </c>
      <c r="I108" s="31" t="s">
        <v>93</v>
      </c>
      <c r="J108" s="31" t="s">
        <v>94</v>
      </c>
      <c r="K108" s="31" t="s">
        <v>94</v>
      </c>
      <c r="L108" s="31" t="s">
        <v>94</v>
      </c>
      <c r="M108" s="31" t="s">
        <v>94</v>
      </c>
      <c r="N108" s="32" t="s">
        <v>139</v>
      </c>
      <c r="O108" s="31" t="s">
        <v>97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75" customHeight="1" x14ac:dyDescent="0.25">
      <c r="A109" s="31">
        <v>255334</v>
      </c>
      <c r="B109" s="32" t="s">
        <v>114</v>
      </c>
      <c r="C109" s="32">
        <v>2018</v>
      </c>
      <c r="D109" s="32" t="s">
        <v>89</v>
      </c>
      <c r="E109" s="31">
        <v>23</v>
      </c>
      <c r="F109" s="32" t="s">
        <v>108</v>
      </c>
      <c r="G109" s="31" t="s">
        <v>91</v>
      </c>
      <c r="H109" s="32" t="s">
        <v>104</v>
      </c>
      <c r="I109" s="31" t="s">
        <v>105</v>
      </c>
      <c r="J109" s="31" t="s">
        <v>105</v>
      </c>
      <c r="K109" s="31" t="s">
        <v>94</v>
      </c>
      <c r="L109" s="31" t="s">
        <v>94</v>
      </c>
      <c r="M109" s="31" t="s">
        <v>94</v>
      </c>
      <c r="N109" s="32" t="s">
        <v>106</v>
      </c>
      <c r="O109" s="31" t="s">
        <v>94</v>
      </c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75" customHeight="1" x14ac:dyDescent="0.25">
      <c r="A110" s="31">
        <v>245879</v>
      </c>
      <c r="B110" s="32" t="s">
        <v>118</v>
      </c>
      <c r="C110" s="32">
        <v>2018</v>
      </c>
      <c r="D110" s="32" t="s">
        <v>101</v>
      </c>
      <c r="E110" s="31">
        <v>82</v>
      </c>
      <c r="F110" s="32" t="s">
        <v>90</v>
      </c>
      <c r="G110" s="31" t="s">
        <v>91</v>
      </c>
      <c r="H110" s="32" t="s">
        <v>92</v>
      </c>
      <c r="I110" s="31" t="s">
        <v>105</v>
      </c>
      <c r="J110" s="31" t="s">
        <v>105</v>
      </c>
      <c r="K110" s="31" t="s">
        <v>94</v>
      </c>
      <c r="L110" s="31" t="s">
        <v>94</v>
      </c>
      <c r="M110" s="31" t="s">
        <v>94</v>
      </c>
      <c r="N110" s="32" t="s">
        <v>106</v>
      </c>
      <c r="O110" s="31" t="s">
        <v>94</v>
      </c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75" customHeight="1" x14ac:dyDescent="0.25">
      <c r="A111" s="31">
        <v>229707</v>
      </c>
      <c r="B111" s="32" t="s">
        <v>118</v>
      </c>
      <c r="C111" s="32">
        <v>2018</v>
      </c>
      <c r="D111" s="32" t="s">
        <v>101</v>
      </c>
      <c r="E111" s="31">
        <v>33</v>
      </c>
      <c r="F111" s="32" t="s">
        <v>108</v>
      </c>
      <c r="G111" s="31" t="s">
        <v>91</v>
      </c>
      <c r="H111" s="32" t="s">
        <v>99</v>
      </c>
      <c r="I111" s="31" t="s">
        <v>93</v>
      </c>
      <c r="J111" s="31" t="s">
        <v>94</v>
      </c>
      <c r="K111" s="31" t="s">
        <v>95</v>
      </c>
      <c r="L111" s="31" t="s">
        <v>93</v>
      </c>
      <c r="M111" s="31" t="s">
        <v>93</v>
      </c>
      <c r="N111" s="32" t="s">
        <v>119</v>
      </c>
      <c r="O111" s="31" t="s">
        <v>97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75" customHeight="1" x14ac:dyDescent="0.25">
      <c r="A112" s="31">
        <v>233902</v>
      </c>
      <c r="B112" s="32" t="s">
        <v>117</v>
      </c>
      <c r="C112" s="32">
        <v>2018</v>
      </c>
      <c r="D112" s="32" t="s">
        <v>89</v>
      </c>
      <c r="E112" s="31">
        <v>43</v>
      </c>
      <c r="F112" s="32" t="s">
        <v>121</v>
      </c>
      <c r="G112" s="31" t="s">
        <v>91</v>
      </c>
      <c r="H112" s="32" t="s">
        <v>132</v>
      </c>
      <c r="I112" s="31" t="s">
        <v>105</v>
      </c>
      <c r="J112" s="31" t="s">
        <v>105</v>
      </c>
      <c r="K112" s="31" t="s">
        <v>94</v>
      </c>
      <c r="L112" s="31" t="s">
        <v>94</v>
      </c>
      <c r="M112" s="31" t="s">
        <v>94</v>
      </c>
      <c r="N112" s="32" t="s">
        <v>106</v>
      </c>
      <c r="O112" s="31" t="s">
        <v>94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customHeight="1" x14ac:dyDescent="0.25">
      <c r="A113" s="31">
        <v>250076</v>
      </c>
      <c r="B113" s="32" t="s">
        <v>114</v>
      </c>
      <c r="C113" s="32">
        <v>2018</v>
      </c>
      <c r="D113" s="32" t="s">
        <v>89</v>
      </c>
      <c r="E113" s="31">
        <v>20</v>
      </c>
      <c r="F113" s="32" t="s">
        <v>149</v>
      </c>
      <c r="G113" s="31" t="s">
        <v>91</v>
      </c>
      <c r="H113" s="32" t="s">
        <v>104</v>
      </c>
      <c r="I113" s="31" t="s">
        <v>105</v>
      </c>
      <c r="J113" s="31" t="s">
        <v>105</v>
      </c>
      <c r="K113" s="31" t="s">
        <v>94</v>
      </c>
      <c r="L113" s="31" t="s">
        <v>94</v>
      </c>
      <c r="M113" s="31" t="s">
        <v>94</v>
      </c>
      <c r="N113" s="32" t="s">
        <v>106</v>
      </c>
      <c r="O113" s="31" t="s">
        <v>94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75" customHeight="1" x14ac:dyDescent="0.25">
      <c r="A114" s="31">
        <v>255233</v>
      </c>
      <c r="B114" s="32" t="s">
        <v>88</v>
      </c>
      <c r="C114" s="32">
        <v>2018</v>
      </c>
      <c r="D114" s="32" t="s">
        <v>89</v>
      </c>
      <c r="E114" s="31">
        <v>47</v>
      </c>
      <c r="F114" s="32" t="s">
        <v>108</v>
      </c>
      <c r="G114" s="31" t="s">
        <v>91</v>
      </c>
      <c r="H114" s="32" t="s">
        <v>110</v>
      </c>
      <c r="I114" s="31" t="s">
        <v>105</v>
      </c>
      <c r="J114" s="31" t="s">
        <v>105</v>
      </c>
      <c r="K114" s="31" t="s">
        <v>94</v>
      </c>
      <c r="L114" s="31" t="s">
        <v>94</v>
      </c>
      <c r="M114" s="31" t="s">
        <v>94</v>
      </c>
      <c r="N114" s="32" t="s">
        <v>106</v>
      </c>
      <c r="O114" s="31" t="s">
        <v>94</v>
      </c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customHeight="1" x14ac:dyDescent="0.25">
      <c r="A115" s="31">
        <v>262688</v>
      </c>
      <c r="B115" s="32" t="s">
        <v>88</v>
      </c>
      <c r="C115" s="32">
        <v>2018</v>
      </c>
      <c r="D115" s="32" t="s">
        <v>101</v>
      </c>
      <c r="E115" s="31">
        <v>34</v>
      </c>
      <c r="F115" s="32" t="s">
        <v>112</v>
      </c>
      <c r="G115" s="31" t="s">
        <v>103</v>
      </c>
      <c r="H115" s="32" t="s">
        <v>99</v>
      </c>
      <c r="I115" s="31" t="s">
        <v>105</v>
      </c>
      <c r="J115" s="31" t="s">
        <v>105</v>
      </c>
      <c r="K115" s="31" t="s">
        <v>94</v>
      </c>
      <c r="L115" s="31" t="s">
        <v>94</v>
      </c>
      <c r="M115" s="31" t="s">
        <v>94</v>
      </c>
      <c r="N115" s="32" t="s">
        <v>106</v>
      </c>
      <c r="O115" s="31" t="s">
        <v>94</v>
      </c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75" customHeight="1" x14ac:dyDescent="0.25">
      <c r="A116" s="31">
        <v>254178</v>
      </c>
      <c r="B116" s="32" t="s">
        <v>142</v>
      </c>
      <c r="C116" s="32">
        <v>2018</v>
      </c>
      <c r="D116" s="32" t="s">
        <v>89</v>
      </c>
      <c r="E116" s="31">
        <v>68</v>
      </c>
      <c r="F116" s="32" t="s">
        <v>112</v>
      </c>
      <c r="G116" s="31" t="s">
        <v>103</v>
      </c>
      <c r="H116" s="32" t="s">
        <v>104</v>
      </c>
      <c r="I116" s="31" t="s">
        <v>105</v>
      </c>
      <c r="J116" s="31" t="s">
        <v>105</v>
      </c>
      <c r="K116" s="31" t="s">
        <v>94</v>
      </c>
      <c r="L116" s="31" t="s">
        <v>94</v>
      </c>
      <c r="M116" s="31" t="s">
        <v>94</v>
      </c>
      <c r="N116" s="32" t="s">
        <v>106</v>
      </c>
      <c r="O116" s="31" t="s">
        <v>94</v>
      </c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customHeight="1" x14ac:dyDescent="0.25">
      <c r="A117" s="31">
        <v>235744</v>
      </c>
      <c r="B117" s="32" t="s">
        <v>142</v>
      </c>
      <c r="C117" s="32">
        <v>2018</v>
      </c>
      <c r="D117" s="32" t="s">
        <v>107</v>
      </c>
      <c r="E117" s="31">
        <v>68</v>
      </c>
      <c r="F117" s="32" t="s">
        <v>149</v>
      </c>
      <c r="G117" s="31" t="s">
        <v>103</v>
      </c>
      <c r="H117" s="32" t="s">
        <v>92</v>
      </c>
      <c r="I117" s="31" t="s">
        <v>105</v>
      </c>
      <c r="J117" s="31" t="s">
        <v>105</v>
      </c>
      <c r="K117" s="31" t="s">
        <v>94</v>
      </c>
      <c r="L117" s="31" t="s">
        <v>94</v>
      </c>
      <c r="M117" s="31" t="s">
        <v>94</v>
      </c>
      <c r="N117" s="32" t="s">
        <v>106</v>
      </c>
      <c r="O117" s="31" t="s">
        <v>94</v>
      </c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75" customHeight="1" x14ac:dyDescent="0.25">
      <c r="A118" s="31">
        <v>256746</v>
      </c>
      <c r="B118" s="32" t="s">
        <v>88</v>
      </c>
      <c r="C118" s="32">
        <v>2018</v>
      </c>
      <c r="D118" s="32" t="s">
        <v>101</v>
      </c>
      <c r="E118" s="31">
        <v>52</v>
      </c>
      <c r="F118" s="32" t="s">
        <v>90</v>
      </c>
      <c r="G118" s="31" t="s">
        <v>91</v>
      </c>
      <c r="H118" s="32" t="s">
        <v>92</v>
      </c>
      <c r="I118" s="31" t="s">
        <v>93</v>
      </c>
      <c r="J118" s="31" t="s">
        <v>94</v>
      </c>
      <c r="K118" s="31" t="s">
        <v>94</v>
      </c>
      <c r="L118" s="31" t="s">
        <v>94</v>
      </c>
      <c r="M118" s="31" t="s">
        <v>94</v>
      </c>
      <c r="N118" s="32" t="s">
        <v>139</v>
      </c>
      <c r="O118" s="31" t="s">
        <v>120</v>
      </c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customHeight="1" x14ac:dyDescent="0.25">
      <c r="A119" s="31">
        <v>257840</v>
      </c>
      <c r="B119" s="32" t="s">
        <v>88</v>
      </c>
      <c r="C119" s="32">
        <v>2018</v>
      </c>
      <c r="D119" s="32" t="s">
        <v>107</v>
      </c>
      <c r="E119" s="31">
        <v>23</v>
      </c>
      <c r="F119" s="32" t="s">
        <v>108</v>
      </c>
      <c r="G119" s="31" t="s">
        <v>91</v>
      </c>
      <c r="H119" s="32" t="s">
        <v>110</v>
      </c>
      <c r="I119" s="31" t="s">
        <v>105</v>
      </c>
      <c r="J119" s="31" t="s">
        <v>105</v>
      </c>
      <c r="K119" s="31" t="s">
        <v>94</v>
      </c>
      <c r="L119" s="31" t="s">
        <v>94</v>
      </c>
      <c r="M119" s="31" t="s">
        <v>94</v>
      </c>
      <c r="N119" s="32" t="s">
        <v>106</v>
      </c>
      <c r="O119" s="31" t="s">
        <v>94</v>
      </c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75" customHeight="1" x14ac:dyDescent="0.25">
      <c r="A120" s="31">
        <v>267074</v>
      </c>
      <c r="B120" s="32" t="s">
        <v>142</v>
      </c>
      <c r="C120" s="32">
        <v>2018</v>
      </c>
      <c r="D120" s="32" t="s">
        <v>89</v>
      </c>
      <c r="E120" s="31">
        <v>55</v>
      </c>
      <c r="F120" s="32" t="s">
        <v>90</v>
      </c>
      <c r="G120" s="31" t="s">
        <v>91</v>
      </c>
      <c r="H120" s="32" t="s">
        <v>132</v>
      </c>
      <c r="I120" s="31" t="s">
        <v>93</v>
      </c>
      <c r="J120" s="31" t="s">
        <v>94</v>
      </c>
      <c r="K120" s="31" t="s">
        <v>95</v>
      </c>
      <c r="L120" s="31" t="s">
        <v>93</v>
      </c>
      <c r="M120" s="31" t="s">
        <v>93</v>
      </c>
      <c r="N120" s="32" t="s">
        <v>130</v>
      </c>
      <c r="O120" s="31" t="s">
        <v>97</v>
      </c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75" customHeight="1" x14ac:dyDescent="0.25">
      <c r="A121" s="31">
        <v>272012</v>
      </c>
      <c r="B121" s="32" t="s">
        <v>88</v>
      </c>
      <c r="C121" s="32">
        <v>2018</v>
      </c>
      <c r="D121" s="32" t="s">
        <v>89</v>
      </c>
      <c r="E121" s="31">
        <v>79</v>
      </c>
      <c r="F121" s="32" t="s">
        <v>112</v>
      </c>
      <c r="G121" s="31" t="s">
        <v>103</v>
      </c>
      <c r="H121" s="32" t="s">
        <v>92</v>
      </c>
      <c r="I121" s="31" t="s">
        <v>105</v>
      </c>
      <c r="J121" s="31" t="s">
        <v>105</v>
      </c>
      <c r="K121" s="31" t="s">
        <v>94</v>
      </c>
      <c r="L121" s="31" t="s">
        <v>94</v>
      </c>
      <c r="M121" s="31" t="s">
        <v>94</v>
      </c>
      <c r="N121" s="32" t="s">
        <v>106</v>
      </c>
      <c r="O121" s="31" t="s">
        <v>94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75" customHeight="1" x14ac:dyDescent="0.25">
      <c r="A122" s="31">
        <v>277896</v>
      </c>
      <c r="B122" s="32" t="s">
        <v>98</v>
      </c>
      <c r="C122" s="32">
        <v>2018</v>
      </c>
      <c r="D122" s="32" t="s">
        <v>89</v>
      </c>
      <c r="E122" s="31">
        <v>10</v>
      </c>
      <c r="F122" s="32" t="s">
        <v>115</v>
      </c>
      <c r="G122" s="31" t="s">
        <v>91</v>
      </c>
      <c r="H122" s="32" t="s">
        <v>92</v>
      </c>
      <c r="I122" s="31" t="s">
        <v>94</v>
      </c>
      <c r="J122" s="31" t="s">
        <v>94</v>
      </c>
      <c r="K122" s="31" t="s">
        <v>94</v>
      </c>
      <c r="L122" s="31" t="s">
        <v>94</v>
      </c>
      <c r="M122" s="31" t="s">
        <v>94</v>
      </c>
      <c r="N122" s="32" t="s">
        <v>106</v>
      </c>
      <c r="O122" s="31" t="s">
        <v>94</v>
      </c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75" customHeight="1" x14ac:dyDescent="0.25">
      <c r="A123" s="31">
        <v>271202</v>
      </c>
      <c r="B123" s="32" t="s">
        <v>129</v>
      </c>
      <c r="C123" s="32">
        <v>2018</v>
      </c>
      <c r="D123" s="32" t="s">
        <v>89</v>
      </c>
      <c r="E123" s="31">
        <v>54</v>
      </c>
      <c r="F123" s="32" t="s">
        <v>90</v>
      </c>
      <c r="G123" s="31" t="s">
        <v>91</v>
      </c>
      <c r="H123" s="32" t="s">
        <v>92</v>
      </c>
      <c r="I123" s="31" t="s">
        <v>93</v>
      </c>
      <c r="J123" s="31" t="s">
        <v>94</v>
      </c>
      <c r="K123" s="31" t="s">
        <v>94</v>
      </c>
      <c r="L123" s="31" t="s">
        <v>94</v>
      </c>
      <c r="M123" s="31" t="s">
        <v>94</v>
      </c>
      <c r="N123" s="32" t="s">
        <v>119</v>
      </c>
      <c r="O123" s="31" t="s">
        <v>120</v>
      </c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75" customHeight="1" x14ac:dyDescent="0.25">
      <c r="A124" s="31">
        <v>273387</v>
      </c>
      <c r="B124" s="32" t="s">
        <v>124</v>
      </c>
      <c r="C124" s="32">
        <v>2018</v>
      </c>
      <c r="D124" s="32" t="s">
        <v>101</v>
      </c>
      <c r="E124" s="31">
        <v>25</v>
      </c>
      <c r="F124" s="32" t="s">
        <v>108</v>
      </c>
      <c r="G124" s="31" t="s">
        <v>91</v>
      </c>
      <c r="H124" s="32" t="s">
        <v>104</v>
      </c>
      <c r="I124" s="31" t="s">
        <v>93</v>
      </c>
      <c r="J124" s="31" t="s">
        <v>94</v>
      </c>
      <c r="K124" s="31" t="s">
        <v>95</v>
      </c>
      <c r="L124" s="31" t="s">
        <v>93</v>
      </c>
      <c r="M124" s="31" t="s">
        <v>93</v>
      </c>
      <c r="N124" s="32" t="s">
        <v>100</v>
      </c>
      <c r="O124" s="31" t="s">
        <v>120</v>
      </c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75" customHeight="1" x14ac:dyDescent="0.25">
      <c r="A125" s="31">
        <v>257038</v>
      </c>
      <c r="B125" s="32" t="s">
        <v>88</v>
      </c>
      <c r="C125" s="32">
        <v>2018</v>
      </c>
      <c r="D125" s="32" t="s">
        <v>101</v>
      </c>
      <c r="E125" s="31">
        <v>76</v>
      </c>
      <c r="F125" s="32" t="s">
        <v>90</v>
      </c>
      <c r="G125" s="31" t="s">
        <v>91</v>
      </c>
      <c r="H125" s="32" t="s">
        <v>104</v>
      </c>
      <c r="I125" s="31" t="s">
        <v>93</v>
      </c>
      <c r="J125" s="31" t="s">
        <v>94</v>
      </c>
      <c r="K125" s="31" t="s">
        <v>95</v>
      </c>
      <c r="L125" s="31" t="s">
        <v>93</v>
      </c>
      <c r="M125" s="31" t="s">
        <v>93</v>
      </c>
      <c r="N125" s="32" t="s">
        <v>111</v>
      </c>
      <c r="O125" s="31" t="s">
        <v>97</v>
      </c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75" customHeight="1" x14ac:dyDescent="0.25">
      <c r="A126" s="31">
        <v>225359</v>
      </c>
      <c r="B126" s="32" t="s">
        <v>118</v>
      </c>
      <c r="C126" s="32">
        <v>2018</v>
      </c>
      <c r="D126" s="32" t="s">
        <v>101</v>
      </c>
      <c r="E126" s="31">
        <v>27</v>
      </c>
      <c r="F126" s="32" t="s">
        <v>108</v>
      </c>
      <c r="G126" s="31" t="s">
        <v>91</v>
      </c>
      <c r="H126" s="32" t="s">
        <v>104</v>
      </c>
      <c r="I126" s="31" t="s">
        <v>93</v>
      </c>
      <c r="J126" s="31" t="s">
        <v>94</v>
      </c>
      <c r="K126" s="31" t="s">
        <v>95</v>
      </c>
      <c r="L126" s="31" t="s">
        <v>93</v>
      </c>
      <c r="M126" s="31" t="s">
        <v>93</v>
      </c>
      <c r="N126" s="32" t="s">
        <v>127</v>
      </c>
      <c r="O126" s="31" t="s">
        <v>97</v>
      </c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75" customHeight="1" x14ac:dyDescent="0.25">
      <c r="A127" s="31">
        <v>265347</v>
      </c>
      <c r="B127" s="32" t="s">
        <v>88</v>
      </c>
      <c r="C127" s="32">
        <v>2018</v>
      </c>
      <c r="D127" s="32" t="s">
        <v>107</v>
      </c>
      <c r="E127" s="31">
        <v>53</v>
      </c>
      <c r="F127" s="32" t="s">
        <v>90</v>
      </c>
      <c r="G127" s="31" t="s">
        <v>103</v>
      </c>
      <c r="H127" s="32" t="s">
        <v>110</v>
      </c>
      <c r="I127" s="31" t="s">
        <v>93</v>
      </c>
      <c r="J127" s="31" t="s">
        <v>94</v>
      </c>
      <c r="K127" s="31" t="s">
        <v>94</v>
      </c>
      <c r="L127" s="31" t="s">
        <v>94</v>
      </c>
      <c r="M127" s="31" t="s">
        <v>94</v>
      </c>
      <c r="N127" s="32" t="s">
        <v>111</v>
      </c>
      <c r="O127" s="31" t="s">
        <v>120</v>
      </c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75" customHeight="1" x14ac:dyDescent="0.25">
      <c r="A128" s="31">
        <v>267574</v>
      </c>
      <c r="B128" s="32" t="s">
        <v>88</v>
      </c>
      <c r="C128" s="32">
        <v>2018</v>
      </c>
      <c r="D128" s="32" t="s">
        <v>101</v>
      </c>
      <c r="E128" s="31">
        <v>83</v>
      </c>
      <c r="F128" s="32" t="s">
        <v>90</v>
      </c>
      <c r="G128" s="31" t="s">
        <v>103</v>
      </c>
      <c r="H128" s="32" t="s">
        <v>134</v>
      </c>
      <c r="I128" s="31" t="s">
        <v>105</v>
      </c>
      <c r="J128" s="31" t="s">
        <v>105</v>
      </c>
      <c r="K128" s="31" t="s">
        <v>94</v>
      </c>
      <c r="L128" s="31" t="s">
        <v>94</v>
      </c>
      <c r="M128" s="31" t="s">
        <v>94</v>
      </c>
      <c r="N128" s="32" t="s">
        <v>106</v>
      </c>
      <c r="O128" s="31" t="s">
        <v>94</v>
      </c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75" customHeight="1" x14ac:dyDescent="0.25">
      <c r="A129" s="31">
        <v>269327</v>
      </c>
      <c r="B129" s="32" t="s">
        <v>142</v>
      </c>
      <c r="C129" s="32">
        <v>2018</v>
      </c>
      <c r="D129" s="32" t="s">
        <v>107</v>
      </c>
      <c r="E129" s="31">
        <v>69</v>
      </c>
      <c r="F129" s="32" t="s">
        <v>90</v>
      </c>
      <c r="G129" s="31" t="s">
        <v>91</v>
      </c>
      <c r="H129" s="32" t="s">
        <v>92</v>
      </c>
      <c r="I129" s="31" t="s">
        <v>93</v>
      </c>
      <c r="J129" s="31" t="s">
        <v>94</v>
      </c>
      <c r="K129" s="31" t="s">
        <v>94</v>
      </c>
      <c r="L129" s="31" t="s">
        <v>94</v>
      </c>
      <c r="M129" s="31" t="s">
        <v>94</v>
      </c>
      <c r="N129" s="32" t="s">
        <v>100</v>
      </c>
      <c r="O129" s="31" t="s">
        <v>120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75" customHeight="1" x14ac:dyDescent="0.25">
      <c r="A130" s="31">
        <v>260244</v>
      </c>
      <c r="B130" s="32" t="s">
        <v>138</v>
      </c>
      <c r="C130" s="32">
        <v>2018</v>
      </c>
      <c r="D130" s="32" t="s">
        <v>89</v>
      </c>
      <c r="E130" s="31">
        <v>43</v>
      </c>
      <c r="F130" s="32" t="s">
        <v>90</v>
      </c>
      <c r="G130" s="31" t="s">
        <v>91</v>
      </c>
      <c r="H130" s="32" t="s">
        <v>99</v>
      </c>
      <c r="I130" s="31" t="s">
        <v>93</v>
      </c>
      <c r="J130" s="31" t="s">
        <v>94</v>
      </c>
      <c r="K130" s="31" t="s">
        <v>122</v>
      </c>
      <c r="L130" s="31" t="s">
        <v>93</v>
      </c>
      <c r="M130" s="31" t="s">
        <v>93</v>
      </c>
      <c r="N130" s="32" t="s">
        <v>123</v>
      </c>
      <c r="O130" s="31" t="s">
        <v>97</v>
      </c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75" customHeight="1" x14ac:dyDescent="0.25">
      <c r="A131" s="31">
        <v>268934</v>
      </c>
      <c r="B131" s="32" t="s">
        <v>88</v>
      </c>
      <c r="C131" s="32">
        <v>2018</v>
      </c>
      <c r="D131" s="32" t="s">
        <v>101</v>
      </c>
      <c r="E131" s="31">
        <v>27</v>
      </c>
      <c r="F131" s="32" t="s">
        <v>115</v>
      </c>
      <c r="G131" s="31" t="s">
        <v>103</v>
      </c>
      <c r="H131" s="32" t="s">
        <v>99</v>
      </c>
      <c r="I131" s="31" t="s">
        <v>93</v>
      </c>
      <c r="J131" s="31" t="s">
        <v>94</v>
      </c>
      <c r="K131" s="31" t="s">
        <v>95</v>
      </c>
      <c r="L131" s="31" t="s">
        <v>93</v>
      </c>
      <c r="M131" s="31" t="s">
        <v>93</v>
      </c>
      <c r="N131" s="32" t="s">
        <v>100</v>
      </c>
      <c r="O131" s="31" t="s">
        <v>97</v>
      </c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75" customHeight="1" x14ac:dyDescent="0.25">
      <c r="A132" s="31">
        <v>258888</v>
      </c>
      <c r="B132" s="32" t="s">
        <v>131</v>
      </c>
      <c r="C132" s="32">
        <v>2018</v>
      </c>
      <c r="D132" s="32" t="s">
        <v>107</v>
      </c>
      <c r="E132" s="31">
        <v>24</v>
      </c>
      <c r="F132" s="32" t="s">
        <v>112</v>
      </c>
      <c r="G132" s="31" t="s">
        <v>103</v>
      </c>
      <c r="H132" s="32" t="s">
        <v>104</v>
      </c>
      <c r="I132" s="31" t="s">
        <v>93</v>
      </c>
      <c r="J132" s="31" t="s">
        <v>94</v>
      </c>
      <c r="K132" s="31" t="s">
        <v>122</v>
      </c>
      <c r="L132" s="31" t="s">
        <v>93</v>
      </c>
      <c r="M132" s="31" t="s">
        <v>93</v>
      </c>
      <c r="N132" s="32" t="s">
        <v>147</v>
      </c>
      <c r="O132" s="31" t="s">
        <v>97</v>
      </c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75" customHeight="1" x14ac:dyDescent="0.25">
      <c r="A133" s="31">
        <v>255262</v>
      </c>
      <c r="B133" s="32" t="s">
        <v>88</v>
      </c>
      <c r="C133" s="32">
        <v>2018</v>
      </c>
      <c r="D133" s="32" t="s">
        <v>89</v>
      </c>
      <c r="E133" s="31">
        <v>54</v>
      </c>
      <c r="F133" s="32" t="s">
        <v>90</v>
      </c>
      <c r="G133" s="31" t="s">
        <v>91</v>
      </c>
      <c r="H133" s="32" t="s">
        <v>110</v>
      </c>
      <c r="I133" s="31" t="s">
        <v>93</v>
      </c>
      <c r="J133" s="31" t="s">
        <v>94</v>
      </c>
      <c r="K133" s="31" t="s">
        <v>94</v>
      </c>
      <c r="L133" s="31" t="s">
        <v>94</v>
      </c>
      <c r="M133" s="31" t="s">
        <v>94</v>
      </c>
      <c r="N133" s="32" t="s">
        <v>139</v>
      </c>
      <c r="O133" s="31" t="s">
        <v>97</v>
      </c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customHeight="1" x14ac:dyDescent="0.25">
      <c r="A134" s="31">
        <v>258713</v>
      </c>
      <c r="B134" s="32" t="s">
        <v>117</v>
      </c>
      <c r="C134" s="32">
        <v>2018</v>
      </c>
      <c r="D134" s="32" t="s">
        <v>107</v>
      </c>
      <c r="E134" s="31">
        <v>52</v>
      </c>
      <c r="F134" s="32" t="s">
        <v>108</v>
      </c>
      <c r="G134" s="31" t="s">
        <v>103</v>
      </c>
      <c r="H134" s="32" t="s">
        <v>104</v>
      </c>
      <c r="I134" s="31" t="s">
        <v>93</v>
      </c>
      <c r="J134" s="31" t="s">
        <v>94</v>
      </c>
      <c r="K134" s="31" t="s">
        <v>122</v>
      </c>
      <c r="L134" s="31" t="s">
        <v>105</v>
      </c>
      <c r="M134" s="31" t="s">
        <v>93</v>
      </c>
      <c r="N134" s="32" t="s">
        <v>123</v>
      </c>
      <c r="O134" s="31" t="s">
        <v>97</v>
      </c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customHeight="1" x14ac:dyDescent="0.25">
      <c r="A135" s="31">
        <v>274939</v>
      </c>
      <c r="B135" s="32" t="s">
        <v>117</v>
      </c>
      <c r="C135" s="32">
        <v>2018</v>
      </c>
      <c r="D135" s="32" t="s">
        <v>107</v>
      </c>
      <c r="E135" s="31">
        <v>44</v>
      </c>
      <c r="F135" s="32" t="s">
        <v>112</v>
      </c>
      <c r="G135" s="31" t="s">
        <v>103</v>
      </c>
      <c r="H135" s="32" t="s">
        <v>143</v>
      </c>
      <c r="I135" s="31" t="s">
        <v>105</v>
      </c>
      <c r="J135" s="31" t="s">
        <v>105</v>
      </c>
      <c r="K135" s="31" t="s">
        <v>94</v>
      </c>
      <c r="L135" s="31" t="s">
        <v>94</v>
      </c>
      <c r="M135" s="31" t="s">
        <v>94</v>
      </c>
      <c r="N135" s="32" t="s">
        <v>106</v>
      </c>
      <c r="O135" s="31" t="s">
        <v>94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75" customHeight="1" x14ac:dyDescent="0.25">
      <c r="A136" s="31">
        <v>221039</v>
      </c>
      <c r="B136" s="32" t="s">
        <v>114</v>
      </c>
      <c r="C136" s="32">
        <v>2018</v>
      </c>
      <c r="D136" s="32" t="s">
        <v>107</v>
      </c>
      <c r="E136" s="31">
        <v>78</v>
      </c>
      <c r="F136" s="32" t="s">
        <v>90</v>
      </c>
      <c r="G136" s="31" t="s">
        <v>91</v>
      </c>
      <c r="H136" s="32" t="s">
        <v>92</v>
      </c>
      <c r="I136" s="31" t="s">
        <v>105</v>
      </c>
      <c r="J136" s="31" t="s">
        <v>105</v>
      </c>
      <c r="K136" s="31" t="s">
        <v>94</v>
      </c>
      <c r="L136" s="31" t="s">
        <v>94</v>
      </c>
      <c r="M136" s="31" t="s">
        <v>94</v>
      </c>
      <c r="N136" s="32" t="s">
        <v>106</v>
      </c>
      <c r="O136" s="31" t="s">
        <v>94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75" customHeight="1" x14ac:dyDescent="0.25">
      <c r="A137" s="31">
        <v>270512</v>
      </c>
      <c r="B137" s="32" t="s">
        <v>117</v>
      </c>
      <c r="C137" s="32">
        <v>2018</v>
      </c>
      <c r="D137" s="32" t="s">
        <v>107</v>
      </c>
      <c r="E137" s="31">
        <v>5</v>
      </c>
      <c r="F137" s="32" t="s">
        <v>115</v>
      </c>
      <c r="G137" s="31" t="s">
        <v>91</v>
      </c>
      <c r="H137" s="32" t="s">
        <v>109</v>
      </c>
      <c r="I137" s="31" t="s">
        <v>94</v>
      </c>
      <c r="J137" s="31" t="s">
        <v>94</v>
      </c>
      <c r="K137" s="31" t="s">
        <v>94</v>
      </c>
      <c r="L137" s="31" t="s">
        <v>94</v>
      </c>
      <c r="M137" s="31" t="s">
        <v>94</v>
      </c>
      <c r="N137" s="32" t="s">
        <v>106</v>
      </c>
      <c r="O137" s="31" t="s">
        <v>94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75" customHeight="1" x14ac:dyDescent="0.25">
      <c r="A138" s="31">
        <v>260588</v>
      </c>
      <c r="B138" s="32" t="s">
        <v>117</v>
      </c>
      <c r="C138" s="32">
        <v>2018</v>
      </c>
      <c r="D138" s="32" t="s">
        <v>89</v>
      </c>
      <c r="E138" s="31">
        <v>5</v>
      </c>
      <c r="F138" s="32" t="s">
        <v>108</v>
      </c>
      <c r="G138" s="31" t="s">
        <v>91</v>
      </c>
      <c r="H138" s="32" t="s">
        <v>116</v>
      </c>
      <c r="I138" s="31" t="s">
        <v>94</v>
      </c>
      <c r="J138" s="31" t="s">
        <v>94</v>
      </c>
      <c r="K138" s="31" t="s">
        <v>94</v>
      </c>
      <c r="L138" s="31" t="s">
        <v>94</v>
      </c>
      <c r="M138" s="31" t="s">
        <v>94</v>
      </c>
      <c r="N138" s="32" t="s">
        <v>106</v>
      </c>
      <c r="O138" s="31" t="s">
        <v>94</v>
      </c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75" customHeight="1" x14ac:dyDescent="0.25">
      <c r="A139" s="31">
        <v>271336</v>
      </c>
      <c r="B139" s="32" t="s">
        <v>114</v>
      </c>
      <c r="C139" s="32">
        <v>2018</v>
      </c>
      <c r="D139" s="32" t="s">
        <v>89</v>
      </c>
      <c r="E139" s="31">
        <v>37</v>
      </c>
      <c r="F139" s="32" t="s">
        <v>108</v>
      </c>
      <c r="G139" s="31" t="s">
        <v>91</v>
      </c>
      <c r="H139" s="32" t="s">
        <v>104</v>
      </c>
      <c r="I139" s="31" t="s">
        <v>93</v>
      </c>
      <c r="J139" s="31" t="s">
        <v>94</v>
      </c>
      <c r="K139" s="31" t="s">
        <v>94</v>
      </c>
      <c r="L139" s="31" t="s">
        <v>94</v>
      </c>
      <c r="M139" s="31" t="s">
        <v>94</v>
      </c>
      <c r="N139" s="32" t="s">
        <v>139</v>
      </c>
      <c r="O139" s="31" t="s">
        <v>120</v>
      </c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75" customHeight="1" x14ac:dyDescent="0.25">
      <c r="A140" s="31">
        <v>259952</v>
      </c>
      <c r="B140" s="32" t="s">
        <v>117</v>
      </c>
      <c r="C140" s="32">
        <v>2018</v>
      </c>
      <c r="D140" s="32" t="s">
        <v>89</v>
      </c>
      <c r="E140" s="31">
        <v>45</v>
      </c>
      <c r="F140" s="32" t="s">
        <v>90</v>
      </c>
      <c r="G140" s="31" t="s">
        <v>91</v>
      </c>
      <c r="H140" s="32" t="s">
        <v>99</v>
      </c>
      <c r="I140" s="31" t="s">
        <v>93</v>
      </c>
      <c r="J140" s="31" t="s">
        <v>94</v>
      </c>
      <c r="K140" s="31" t="s">
        <v>94</v>
      </c>
      <c r="L140" s="31" t="s">
        <v>94</v>
      </c>
      <c r="M140" s="31" t="s">
        <v>94</v>
      </c>
      <c r="N140" s="32" t="s">
        <v>96</v>
      </c>
      <c r="O140" s="31" t="s">
        <v>97</v>
      </c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75" customHeight="1" x14ac:dyDescent="0.25">
      <c r="A141" s="31">
        <v>258217</v>
      </c>
      <c r="B141" s="32" t="s">
        <v>117</v>
      </c>
      <c r="C141" s="32">
        <v>2018</v>
      </c>
      <c r="D141" s="32" t="s">
        <v>107</v>
      </c>
      <c r="E141" s="31">
        <v>37</v>
      </c>
      <c r="F141" s="32" t="s">
        <v>90</v>
      </c>
      <c r="G141" s="31" t="s">
        <v>103</v>
      </c>
      <c r="H141" s="32" t="s">
        <v>104</v>
      </c>
      <c r="I141" s="31" t="s">
        <v>93</v>
      </c>
      <c r="J141" s="31" t="s">
        <v>94</v>
      </c>
      <c r="K141" s="31" t="s">
        <v>122</v>
      </c>
      <c r="L141" s="31" t="s">
        <v>105</v>
      </c>
      <c r="M141" s="31" t="s">
        <v>93</v>
      </c>
      <c r="N141" s="32" t="s">
        <v>150</v>
      </c>
      <c r="O141" s="31" t="s">
        <v>97</v>
      </c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75" customHeight="1" x14ac:dyDescent="0.25">
      <c r="A142" s="31">
        <v>270559</v>
      </c>
      <c r="B142" s="32" t="s">
        <v>88</v>
      </c>
      <c r="C142" s="32">
        <v>2018</v>
      </c>
      <c r="D142" s="32" t="s">
        <v>107</v>
      </c>
      <c r="E142" s="31">
        <v>65</v>
      </c>
      <c r="F142" s="32" t="s">
        <v>90</v>
      </c>
      <c r="G142" s="31" t="s">
        <v>103</v>
      </c>
      <c r="H142" s="32" t="s">
        <v>92</v>
      </c>
      <c r="I142" s="31" t="s">
        <v>93</v>
      </c>
      <c r="J142" s="31" t="s">
        <v>94</v>
      </c>
      <c r="K142" s="31" t="s">
        <v>95</v>
      </c>
      <c r="L142" s="31" t="s">
        <v>93</v>
      </c>
      <c r="M142" s="31" t="s">
        <v>93</v>
      </c>
      <c r="N142" s="32" t="s">
        <v>147</v>
      </c>
      <c r="O142" s="31" t="s">
        <v>97</v>
      </c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75" customHeight="1" x14ac:dyDescent="0.25">
      <c r="A143" s="31">
        <v>273571</v>
      </c>
      <c r="B143" s="32" t="s">
        <v>114</v>
      </c>
      <c r="C143" s="32">
        <v>2018</v>
      </c>
      <c r="D143" s="32" t="s">
        <v>101</v>
      </c>
      <c r="E143" s="31">
        <v>18</v>
      </c>
      <c r="F143" s="32" t="s">
        <v>108</v>
      </c>
      <c r="G143" s="31" t="s">
        <v>91</v>
      </c>
      <c r="H143" s="32" t="s">
        <v>99</v>
      </c>
      <c r="I143" s="31" t="s">
        <v>105</v>
      </c>
      <c r="J143" s="31" t="s">
        <v>105</v>
      </c>
      <c r="K143" s="31" t="s">
        <v>94</v>
      </c>
      <c r="L143" s="31" t="s">
        <v>94</v>
      </c>
      <c r="M143" s="31" t="s">
        <v>94</v>
      </c>
      <c r="N143" s="32" t="s">
        <v>106</v>
      </c>
      <c r="O143" s="31" t="s">
        <v>94</v>
      </c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75" customHeight="1" x14ac:dyDescent="0.25">
      <c r="A144" s="31">
        <v>254563</v>
      </c>
      <c r="B144" s="32" t="s">
        <v>117</v>
      </c>
      <c r="C144" s="32">
        <v>2018</v>
      </c>
      <c r="D144" s="32" t="s">
        <v>89</v>
      </c>
      <c r="E144" s="31">
        <v>0</v>
      </c>
      <c r="F144" s="32" t="s">
        <v>148</v>
      </c>
      <c r="G144" s="31" t="s">
        <v>91</v>
      </c>
      <c r="H144" s="32" t="s">
        <v>116</v>
      </c>
      <c r="I144" s="31" t="s">
        <v>94</v>
      </c>
      <c r="J144" s="31" t="s">
        <v>94</v>
      </c>
      <c r="K144" s="31" t="s">
        <v>94</v>
      </c>
      <c r="L144" s="31" t="s">
        <v>94</v>
      </c>
      <c r="M144" s="31" t="s">
        <v>94</v>
      </c>
      <c r="N144" s="32" t="s">
        <v>106</v>
      </c>
      <c r="O144" s="31" t="s">
        <v>94</v>
      </c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75" customHeight="1" x14ac:dyDescent="0.25">
      <c r="A145" s="31">
        <v>246695</v>
      </c>
      <c r="B145" s="32" t="s">
        <v>142</v>
      </c>
      <c r="C145" s="32">
        <v>2018</v>
      </c>
      <c r="D145" s="32" t="s">
        <v>107</v>
      </c>
      <c r="E145" s="31">
        <v>8</v>
      </c>
      <c r="F145" s="32" t="s">
        <v>115</v>
      </c>
      <c r="G145" s="31" t="s">
        <v>103</v>
      </c>
      <c r="H145" s="32" t="s">
        <v>92</v>
      </c>
      <c r="I145" s="31" t="s">
        <v>94</v>
      </c>
      <c r="J145" s="31" t="s">
        <v>94</v>
      </c>
      <c r="K145" s="31" t="s">
        <v>94</v>
      </c>
      <c r="L145" s="31" t="s">
        <v>94</v>
      </c>
      <c r="M145" s="31" t="s">
        <v>94</v>
      </c>
      <c r="N145" s="32" t="s">
        <v>106</v>
      </c>
      <c r="O145" s="31" t="s">
        <v>94</v>
      </c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75" customHeight="1" x14ac:dyDescent="0.25">
      <c r="A146" s="31">
        <v>272906</v>
      </c>
      <c r="B146" s="32" t="s">
        <v>117</v>
      </c>
      <c r="C146" s="32">
        <v>2018</v>
      </c>
      <c r="D146" s="32" t="s">
        <v>101</v>
      </c>
      <c r="E146" s="31">
        <v>32</v>
      </c>
      <c r="F146" s="32" t="s">
        <v>141</v>
      </c>
      <c r="G146" s="31" t="s">
        <v>103</v>
      </c>
      <c r="H146" s="32" t="s">
        <v>99</v>
      </c>
      <c r="I146" s="31" t="s">
        <v>93</v>
      </c>
      <c r="J146" s="31" t="s">
        <v>94</v>
      </c>
      <c r="K146" s="31" t="s">
        <v>95</v>
      </c>
      <c r="L146" s="31" t="s">
        <v>93</v>
      </c>
      <c r="M146" s="31" t="s">
        <v>93</v>
      </c>
      <c r="N146" s="32" t="s">
        <v>127</v>
      </c>
      <c r="O146" s="31" t="s">
        <v>97</v>
      </c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75" customHeight="1" x14ac:dyDescent="0.25">
      <c r="A147" s="31">
        <v>251766</v>
      </c>
      <c r="B147" s="32" t="s">
        <v>88</v>
      </c>
      <c r="C147" s="32">
        <v>2018</v>
      </c>
      <c r="D147" s="32" t="s">
        <v>101</v>
      </c>
      <c r="E147" s="31">
        <v>6</v>
      </c>
      <c r="F147" s="32" t="s">
        <v>108</v>
      </c>
      <c r="G147" s="31" t="s">
        <v>91</v>
      </c>
      <c r="H147" s="32" t="s">
        <v>109</v>
      </c>
      <c r="I147" s="31" t="s">
        <v>94</v>
      </c>
      <c r="J147" s="31" t="s">
        <v>94</v>
      </c>
      <c r="K147" s="31" t="s">
        <v>94</v>
      </c>
      <c r="L147" s="31" t="s">
        <v>94</v>
      </c>
      <c r="M147" s="31" t="s">
        <v>94</v>
      </c>
      <c r="N147" s="32" t="s">
        <v>106</v>
      </c>
      <c r="O147" s="31" t="s">
        <v>94</v>
      </c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75" customHeight="1" x14ac:dyDescent="0.25">
      <c r="A148" s="31">
        <v>255640</v>
      </c>
      <c r="B148" s="32" t="s">
        <v>88</v>
      </c>
      <c r="C148" s="32">
        <v>2018</v>
      </c>
      <c r="D148" s="32" t="s">
        <v>101</v>
      </c>
      <c r="E148" s="31">
        <v>5</v>
      </c>
      <c r="F148" s="32" t="s">
        <v>115</v>
      </c>
      <c r="G148" s="31" t="s">
        <v>91</v>
      </c>
      <c r="H148" s="32" t="s">
        <v>155</v>
      </c>
      <c r="I148" s="31" t="s">
        <v>94</v>
      </c>
      <c r="J148" s="31" t="s">
        <v>94</v>
      </c>
      <c r="K148" s="31" t="s">
        <v>94</v>
      </c>
      <c r="L148" s="31" t="s">
        <v>94</v>
      </c>
      <c r="M148" s="31" t="s">
        <v>94</v>
      </c>
      <c r="N148" s="32" t="s">
        <v>106</v>
      </c>
      <c r="O148" s="31" t="s">
        <v>94</v>
      </c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75" customHeight="1" x14ac:dyDescent="0.25">
      <c r="A149" s="31">
        <v>254063</v>
      </c>
      <c r="B149" s="32" t="s">
        <v>88</v>
      </c>
      <c r="C149" s="32">
        <v>2018</v>
      </c>
      <c r="D149" s="32" t="s">
        <v>89</v>
      </c>
      <c r="E149" s="31">
        <v>71</v>
      </c>
      <c r="F149" s="32" t="s">
        <v>90</v>
      </c>
      <c r="G149" s="31" t="s">
        <v>91</v>
      </c>
      <c r="H149" s="32" t="s">
        <v>134</v>
      </c>
      <c r="I149" s="31" t="s">
        <v>105</v>
      </c>
      <c r="J149" s="31" t="s">
        <v>105</v>
      </c>
      <c r="K149" s="31" t="s">
        <v>94</v>
      </c>
      <c r="L149" s="31" t="s">
        <v>94</v>
      </c>
      <c r="M149" s="31" t="s">
        <v>94</v>
      </c>
      <c r="N149" s="32" t="s">
        <v>106</v>
      </c>
      <c r="O149" s="31" t="s">
        <v>94</v>
      </c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 x14ac:dyDescent="0.25">
      <c r="A150" s="31">
        <v>253579</v>
      </c>
      <c r="B150" s="32" t="s">
        <v>114</v>
      </c>
      <c r="C150" s="32">
        <v>2018</v>
      </c>
      <c r="D150" s="32" t="s">
        <v>107</v>
      </c>
      <c r="E150" s="31">
        <v>36</v>
      </c>
      <c r="F150" s="32" t="s">
        <v>90</v>
      </c>
      <c r="G150" s="31" t="s">
        <v>103</v>
      </c>
      <c r="H150" s="32" t="s">
        <v>110</v>
      </c>
      <c r="I150" s="31" t="s">
        <v>105</v>
      </c>
      <c r="J150" s="31" t="s">
        <v>105</v>
      </c>
      <c r="K150" s="31" t="s">
        <v>94</v>
      </c>
      <c r="L150" s="31" t="s">
        <v>94</v>
      </c>
      <c r="M150" s="31" t="s">
        <v>94</v>
      </c>
      <c r="N150" s="32" t="s">
        <v>106</v>
      </c>
      <c r="O150" s="31" t="s">
        <v>94</v>
      </c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 x14ac:dyDescent="0.25">
      <c r="A151" s="31">
        <v>250269</v>
      </c>
      <c r="B151" s="32" t="s">
        <v>114</v>
      </c>
      <c r="C151" s="32">
        <v>2018</v>
      </c>
      <c r="D151" s="32" t="s">
        <v>101</v>
      </c>
      <c r="E151" s="31">
        <v>31</v>
      </c>
      <c r="F151" s="32" t="s">
        <v>90</v>
      </c>
      <c r="G151" s="31" t="s">
        <v>91</v>
      </c>
      <c r="H151" s="32" t="s">
        <v>104</v>
      </c>
      <c r="I151" s="31" t="s">
        <v>105</v>
      </c>
      <c r="J151" s="31" t="s">
        <v>105</v>
      </c>
      <c r="K151" s="31" t="s">
        <v>94</v>
      </c>
      <c r="L151" s="31" t="s">
        <v>94</v>
      </c>
      <c r="M151" s="31" t="s">
        <v>94</v>
      </c>
      <c r="N151" s="32" t="s">
        <v>106</v>
      </c>
      <c r="O151" s="31" t="s">
        <v>94</v>
      </c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75" customHeight="1" x14ac:dyDescent="0.25">
      <c r="A152" s="31">
        <v>262299</v>
      </c>
      <c r="B152" s="32" t="s">
        <v>117</v>
      </c>
      <c r="C152" s="32">
        <v>2018</v>
      </c>
      <c r="D152" s="32" t="s">
        <v>101</v>
      </c>
      <c r="E152" s="31">
        <v>33</v>
      </c>
      <c r="F152" s="32" t="s">
        <v>108</v>
      </c>
      <c r="G152" s="31" t="s">
        <v>91</v>
      </c>
      <c r="H152" s="32" t="s">
        <v>104</v>
      </c>
      <c r="I152" s="31" t="s">
        <v>93</v>
      </c>
      <c r="J152" s="31" t="s">
        <v>94</v>
      </c>
      <c r="K152" s="31" t="s">
        <v>94</v>
      </c>
      <c r="L152" s="31" t="s">
        <v>94</v>
      </c>
      <c r="M152" s="31" t="s">
        <v>94</v>
      </c>
      <c r="N152" s="32" t="s">
        <v>127</v>
      </c>
      <c r="O152" s="31" t="s">
        <v>97</v>
      </c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75" customHeight="1" x14ac:dyDescent="0.25">
      <c r="A153" s="31">
        <v>271579</v>
      </c>
      <c r="B153" s="32" t="s">
        <v>142</v>
      </c>
      <c r="C153" s="32">
        <v>2018</v>
      </c>
      <c r="D153" s="32" t="s">
        <v>89</v>
      </c>
      <c r="E153" s="31">
        <v>67</v>
      </c>
      <c r="F153" s="32" t="s">
        <v>112</v>
      </c>
      <c r="G153" s="31" t="s">
        <v>103</v>
      </c>
      <c r="H153" s="32" t="s">
        <v>104</v>
      </c>
      <c r="I153" s="31" t="s">
        <v>93</v>
      </c>
      <c r="J153" s="31" t="s">
        <v>94</v>
      </c>
      <c r="K153" s="31" t="s">
        <v>94</v>
      </c>
      <c r="L153" s="31" t="s">
        <v>94</v>
      </c>
      <c r="M153" s="31" t="s">
        <v>94</v>
      </c>
      <c r="N153" s="32" t="s">
        <v>100</v>
      </c>
      <c r="O153" s="31" t="s">
        <v>97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75" customHeight="1" x14ac:dyDescent="0.25">
      <c r="A154" s="31">
        <v>246181</v>
      </c>
      <c r="B154" s="32" t="s">
        <v>153</v>
      </c>
      <c r="C154" s="32">
        <v>2018</v>
      </c>
      <c r="D154" s="32" t="s">
        <v>101</v>
      </c>
      <c r="E154" s="31">
        <v>15</v>
      </c>
      <c r="F154" s="32" t="s">
        <v>108</v>
      </c>
      <c r="G154" s="31" t="s">
        <v>103</v>
      </c>
      <c r="H154" s="32" t="s">
        <v>92</v>
      </c>
      <c r="I154" s="31" t="s">
        <v>105</v>
      </c>
      <c r="J154" s="31" t="s">
        <v>105</v>
      </c>
      <c r="K154" s="31" t="s">
        <v>94</v>
      </c>
      <c r="L154" s="31" t="s">
        <v>94</v>
      </c>
      <c r="M154" s="31" t="s">
        <v>94</v>
      </c>
      <c r="N154" s="32" t="s">
        <v>106</v>
      </c>
      <c r="O154" s="31" t="s">
        <v>94</v>
      </c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75" customHeight="1" x14ac:dyDescent="0.25">
      <c r="A155" s="31">
        <v>268798</v>
      </c>
      <c r="B155" s="32" t="s">
        <v>88</v>
      </c>
      <c r="C155" s="32">
        <v>2018</v>
      </c>
      <c r="D155" s="32" t="s">
        <v>101</v>
      </c>
      <c r="E155" s="31">
        <v>67</v>
      </c>
      <c r="F155" s="32" t="s">
        <v>112</v>
      </c>
      <c r="G155" s="31" t="s">
        <v>103</v>
      </c>
      <c r="H155" s="32" t="s">
        <v>134</v>
      </c>
      <c r="I155" s="31" t="s">
        <v>93</v>
      </c>
      <c r="J155" s="31" t="s">
        <v>94</v>
      </c>
      <c r="K155" s="31" t="s">
        <v>125</v>
      </c>
      <c r="L155" s="31" t="s">
        <v>105</v>
      </c>
      <c r="M155" s="31" t="s">
        <v>105</v>
      </c>
      <c r="N155" s="32" t="s">
        <v>126</v>
      </c>
      <c r="O155" s="31" t="s">
        <v>120</v>
      </c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75" customHeight="1" x14ac:dyDescent="0.25">
      <c r="A156" s="31">
        <v>272499</v>
      </c>
      <c r="B156" s="32" t="s">
        <v>114</v>
      </c>
      <c r="C156" s="32">
        <v>2018</v>
      </c>
      <c r="D156" s="32" t="s">
        <v>89</v>
      </c>
      <c r="E156" s="31">
        <v>32</v>
      </c>
      <c r="F156" s="32" t="s">
        <v>108</v>
      </c>
      <c r="G156" s="31" t="s">
        <v>91</v>
      </c>
      <c r="H156" s="32" t="s">
        <v>143</v>
      </c>
      <c r="I156" s="31" t="s">
        <v>93</v>
      </c>
      <c r="J156" s="31" t="s">
        <v>94</v>
      </c>
      <c r="K156" s="31" t="s">
        <v>94</v>
      </c>
      <c r="L156" s="31" t="s">
        <v>94</v>
      </c>
      <c r="M156" s="31" t="s">
        <v>94</v>
      </c>
      <c r="N156" s="32" t="s">
        <v>139</v>
      </c>
      <c r="O156" s="31" t="s">
        <v>120</v>
      </c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75" customHeight="1" x14ac:dyDescent="0.25">
      <c r="A157" s="31">
        <v>268795</v>
      </c>
      <c r="B157" s="32" t="s">
        <v>88</v>
      </c>
      <c r="C157" s="32">
        <v>2018</v>
      </c>
      <c r="D157" s="32" t="s">
        <v>101</v>
      </c>
      <c r="E157" s="31">
        <v>54</v>
      </c>
      <c r="F157" s="32" t="s">
        <v>90</v>
      </c>
      <c r="G157" s="31" t="s">
        <v>91</v>
      </c>
      <c r="H157" s="32" t="s">
        <v>110</v>
      </c>
      <c r="I157" s="31" t="s">
        <v>93</v>
      </c>
      <c r="J157" s="31" t="s">
        <v>94</v>
      </c>
      <c r="K157" s="31" t="s">
        <v>94</v>
      </c>
      <c r="L157" s="31" t="s">
        <v>94</v>
      </c>
      <c r="M157" s="31" t="s">
        <v>94</v>
      </c>
      <c r="N157" s="32" t="s">
        <v>145</v>
      </c>
      <c r="O157" s="31" t="s">
        <v>97</v>
      </c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75" customHeight="1" x14ac:dyDescent="0.25">
      <c r="A158" s="31">
        <v>256346</v>
      </c>
      <c r="B158" s="32" t="s">
        <v>153</v>
      </c>
      <c r="C158" s="32">
        <v>2018</v>
      </c>
      <c r="D158" s="32" t="s">
        <v>101</v>
      </c>
      <c r="E158" s="31">
        <v>12</v>
      </c>
      <c r="F158" s="32" t="s">
        <v>115</v>
      </c>
      <c r="G158" s="31" t="s">
        <v>91</v>
      </c>
      <c r="H158" s="32" t="s">
        <v>92</v>
      </c>
      <c r="I158" s="31" t="s">
        <v>94</v>
      </c>
      <c r="J158" s="31" t="s">
        <v>94</v>
      </c>
      <c r="K158" s="31" t="s">
        <v>94</v>
      </c>
      <c r="L158" s="31" t="s">
        <v>94</v>
      </c>
      <c r="M158" s="31" t="s">
        <v>94</v>
      </c>
      <c r="N158" s="32" t="s">
        <v>106</v>
      </c>
      <c r="O158" s="31" t="s">
        <v>94</v>
      </c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75" customHeight="1" x14ac:dyDescent="0.25">
      <c r="A159" s="31">
        <v>229923</v>
      </c>
      <c r="B159" s="32" t="s">
        <v>98</v>
      </c>
      <c r="C159" s="32">
        <v>2018</v>
      </c>
      <c r="D159" s="32" t="s">
        <v>101</v>
      </c>
      <c r="E159" s="31">
        <v>64</v>
      </c>
      <c r="F159" s="32" t="s">
        <v>90</v>
      </c>
      <c r="G159" s="31" t="s">
        <v>91</v>
      </c>
      <c r="H159" s="32" t="s">
        <v>110</v>
      </c>
      <c r="I159" s="31" t="s">
        <v>93</v>
      </c>
      <c r="J159" s="31" t="s">
        <v>94</v>
      </c>
      <c r="K159" s="31" t="s">
        <v>95</v>
      </c>
      <c r="L159" s="31" t="s">
        <v>93</v>
      </c>
      <c r="M159" s="31" t="s">
        <v>93</v>
      </c>
      <c r="N159" s="32" t="s">
        <v>96</v>
      </c>
      <c r="O159" s="31" t="s">
        <v>97</v>
      </c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75" customHeight="1" x14ac:dyDescent="0.25">
      <c r="A160" s="31">
        <v>255878</v>
      </c>
      <c r="B160" s="32" t="s">
        <v>142</v>
      </c>
      <c r="C160" s="32">
        <v>2018</v>
      </c>
      <c r="D160" s="32" t="s">
        <v>101</v>
      </c>
      <c r="E160" s="31">
        <v>18</v>
      </c>
      <c r="F160" s="32" t="s">
        <v>148</v>
      </c>
      <c r="G160" s="31" t="s">
        <v>103</v>
      </c>
      <c r="H160" s="32" t="s">
        <v>104</v>
      </c>
      <c r="I160" s="31" t="s">
        <v>105</v>
      </c>
      <c r="J160" s="31" t="s">
        <v>105</v>
      </c>
      <c r="K160" s="31" t="s">
        <v>94</v>
      </c>
      <c r="L160" s="31" t="s">
        <v>94</v>
      </c>
      <c r="M160" s="31" t="s">
        <v>94</v>
      </c>
      <c r="N160" s="32" t="s">
        <v>106</v>
      </c>
      <c r="O160" s="31" t="s">
        <v>94</v>
      </c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75" customHeight="1" x14ac:dyDescent="0.25">
      <c r="A161" s="31">
        <v>253547</v>
      </c>
      <c r="B161" s="32" t="s">
        <v>156</v>
      </c>
      <c r="C161" s="32">
        <v>2018</v>
      </c>
      <c r="D161" s="32" t="s">
        <v>107</v>
      </c>
      <c r="E161" s="31">
        <v>30</v>
      </c>
      <c r="F161" s="32" t="s">
        <v>112</v>
      </c>
      <c r="G161" s="31" t="s">
        <v>103</v>
      </c>
      <c r="H161" s="32" t="s">
        <v>132</v>
      </c>
      <c r="I161" s="31" t="s">
        <v>105</v>
      </c>
      <c r="J161" s="31" t="s">
        <v>105</v>
      </c>
      <c r="K161" s="31" t="s">
        <v>94</v>
      </c>
      <c r="L161" s="31" t="s">
        <v>94</v>
      </c>
      <c r="M161" s="31" t="s">
        <v>94</v>
      </c>
      <c r="N161" s="32" t="s">
        <v>106</v>
      </c>
      <c r="O161" s="31" t="s">
        <v>94</v>
      </c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75" customHeight="1" x14ac:dyDescent="0.25">
      <c r="A162" s="31">
        <v>246704</v>
      </c>
      <c r="B162" s="32" t="s">
        <v>114</v>
      </c>
      <c r="C162" s="32">
        <v>2018</v>
      </c>
      <c r="D162" s="32" t="s">
        <v>107</v>
      </c>
      <c r="E162" s="31">
        <v>71</v>
      </c>
      <c r="F162" s="32" t="s">
        <v>90</v>
      </c>
      <c r="G162" s="31" t="s">
        <v>91</v>
      </c>
      <c r="H162" s="32" t="s">
        <v>134</v>
      </c>
      <c r="I162" s="31" t="s">
        <v>93</v>
      </c>
      <c r="J162" s="31" t="s">
        <v>94</v>
      </c>
      <c r="K162" s="31" t="s">
        <v>95</v>
      </c>
      <c r="L162" s="31" t="s">
        <v>93</v>
      </c>
      <c r="M162" s="31" t="s">
        <v>93</v>
      </c>
      <c r="N162" s="32" t="s">
        <v>96</v>
      </c>
      <c r="O162" s="31" t="s">
        <v>97</v>
      </c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75" customHeight="1" x14ac:dyDescent="0.25">
      <c r="A163" s="31">
        <v>252358</v>
      </c>
      <c r="B163" s="32" t="s">
        <v>124</v>
      </c>
      <c r="C163" s="32">
        <v>2018</v>
      </c>
      <c r="D163" s="32" t="s">
        <v>107</v>
      </c>
      <c r="E163" s="31">
        <v>27</v>
      </c>
      <c r="F163" s="32" t="s">
        <v>90</v>
      </c>
      <c r="G163" s="31" t="s">
        <v>103</v>
      </c>
      <c r="H163" s="32" t="s">
        <v>132</v>
      </c>
      <c r="I163" s="31" t="s">
        <v>93</v>
      </c>
      <c r="J163" s="31" t="s">
        <v>94</v>
      </c>
      <c r="K163" s="31" t="s">
        <v>95</v>
      </c>
      <c r="L163" s="31" t="s">
        <v>105</v>
      </c>
      <c r="M163" s="31" t="s">
        <v>105</v>
      </c>
      <c r="N163" s="32" t="s">
        <v>128</v>
      </c>
      <c r="O163" s="31" t="s">
        <v>97</v>
      </c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75" customHeight="1" x14ac:dyDescent="0.25">
      <c r="A164" s="31">
        <v>247127</v>
      </c>
      <c r="B164" s="32" t="s">
        <v>142</v>
      </c>
      <c r="C164" s="32">
        <v>2018</v>
      </c>
      <c r="D164" s="32" t="s">
        <v>107</v>
      </c>
      <c r="E164" s="31">
        <v>47</v>
      </c>
      <c r="F164" s="32" t="s">
        <v>112</v>
      </c>
      <c r="G164" s="31" t="s">
        <v>103</v>
      </c>
      <c r="H164" s="32" t="s">
        <v>92</v>
      </c>
      <c r="I164" s="31" t="s">
        <v>93</v>
      </c>
      <c r="J164" s="31" t="s">
        <v>94</v>
      </c>
      <c r="K164" s="31" t="s">
        <v>125</v>
      </c>
      <c r="L164" s="31" t="s">
        <v>105</v>
      </c>
      <c r="M164" s="31" t="s">
        <v>105</v>
      </c>
      <c r="N164" s="32" t="s">
        <v>126</v>
      </c>
      <c r="O164" s="31" t="s">
        <v>120</v>
      </c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75" customHeight="1" x14ac:dyDescent="0.25">
      <c r="A165" s="31">
        <v>222239</v>
      </c>
      <c r="B165" s="32" t="s">
        <v>129</v>
      </c>
      <c r="C165" s="32">
        <v>2018</v>
      </c>
      <c r="D165" s="32" t="s">
        <v>89</v>
      </c>
      <c r="E165" s="31">
        <v>38</v>
      </c>
      <c r="F165" s="32" t="s">
        <v>112</v>
      </c>
      <c r="G165" s="31" t="s">
        <v>103</v>
      </c>
      <c r="H165" s="32" t="s">
        <v>92</v>
      </c>
      <c r="I165" s="31" t="s">
        <v>93</v>
      </c>
      <c r="J165" s="31" t="s">
        <v>94</v>
      </c>
      <c r="K165" s="31" t="s">
        <v>94</v>
      </c>
      <c r="L165" s="31" t="s">
        <v>94</v>
      </c>
      <c r="M165" s="31" t="s">
        <v>94</v>
      </c>
      <c r="N165" s="32" t="s">
        <v>100</v>
      </c>
      <c r="O165" s="31" t="s">
        <v>120</v>
      </c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75" customHeight="1" x14ac:dyDescent="0.25">
      <c r="A166" s="31">
        <v>252868</v>
      </c>
      <c r="B166" s="32" t="s">
        <v>114</v>
      </c>
      <c r="C166" s="32">
        <v>2018</v>
      </c>
      <c r="D166" s="32" t="s">
        <v>107</v>
      </c>
      <c r="E166" s="31">
        <v>20</v>
      </c>
      <c r="F166" s="32" t="s">
        <v>115</v>
      </c>
      <c r="G166" s="31" t="s">
        <v>103</v>
      </c>
      <c r="H166" s="32" t="s">
        <v>132</v>
      </c>
      <c r="I166" s="31" t="s">
        <v>105</v>
      </c>
      <c r="J166" s="31" t="s">
        <v>105</v>
      </c>
      <c r="K166" s="31" t="s">
        <v>94</v>
      </c>
      <c r="L166" s="31" t="s">
        <v>94</v>
      </c>
      <c r="M166" s="31" t="s">
        <v>94</v>
      </c>
      <c r="N166" s="32" t="s">
        <v>106</v>
      </c>
      <c r="O166" s="31" t="s">
        <v>94</v>
      </c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customHeight="1" x14ac:dyDescent="0.25">
      <c r="A167" s="31">
        <v>269702</v>
      </c>
      <c r="B167" s="32" t="s">
        <v>117</v>
      </c>
      <c r="C167" s="32">
        <v>2018</v>
      </c>
      <c r="D167" s="32" t="s">
        <v>107</v>
      </c>
      <c r="E167" s="31">
        <v>63</v>
      </c>
      <c r="F167" s="32" t="s">
        <v>90</v>
      </c>
      <c r="G167" s="31" t="s">
        <v>91</v>
      </c>
      <c r="H167" s="32" t="s">
        <v>92</v>
      </c>
      <c r="I167" s="31" t="s">
        <v>93</v>
      </c>
      <c r="J167" s="31" t="s">
        <v>94</v>
      </c>
      <c r="K167" s="31" t="s">
        <v>95</v>
      </c>
      <c r="L167" s="31" t="s">
        <v>105</v>
      </c>
      <c r="M167" s="31" t="s">
        <v>105</v>
      </c>
      <c r="N167" s="32" t="s">
        <v>119</v>
      </c>
      <c r="O167" s="31" t="s">
        <v>97</v>
      </c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 x14ac:dyDescent="0.25">
      <c r="A168" s="31">
        <v>252887</v>
      </c>
      <c r="B168" s="32" t="s">
        <v>117</v>
      </c>
      <c r="C168" s="32">
        <v>2018</v>
      </c>
      <c r="D168" s="32" t="s">
        <v>107</v>
      </c>
      <c r="E168" s="31">
        <v>27</v>
      </c>
      <c r="F168" s="32" t="s">
        <v>149</v>
      </c>
      <c r="G168" s="31" t="s">
        <v>103</v>
      </c>
      <c r="H168" s="32" t="s">
        <v>132</v>
      </c>
      <c r="I168" s="31" t="s">
        <v>93</v>
      </c>
      <c r="J168" s="31" t="s">
        <v>94</v>
      </c>
      <c r="K168" s="31" t="s">
        <v>95</v>
      </c>
      <c r="L168" s="31" t="s">
        <v>93</v>
      </c>
      <c r="M168" s="31" t="s">
        <v>93</v>
      </c>
      <c r="N168" s="32" t="s">
        <v>128</v>
      </c>
      <c r="O168" s="31" t="s">
        <v>97</v>
      </c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75" customHeight="1" x14ac:dyDescent="0.25">
      <c r="A169" s="31">
        <v>237723</v>
      </c>
      <c r="B169" s="32" t="s">
        <v>117</v>
      </c>
      <c r="C169" s="32">
        <v>2018</v>
      </c>
      <c r="D169" s="32" t="s">
        <v>89</v>
      </c>
      <c r="E169" s="31">
        <v>20</v>
      </c>
      <c r="F169" s="32" t="s">
        <v>108</v>
      </c>
      <c r="G169" s="31" t="s">
        <v>103</v>
      </c>
      <c r="H169" s="32" t="s">
        <v>104</v>
      </c>
      <c r="I169" s="31" t="s">
        <v>105</v>
      </c>
      <c r="J169" s="31" t="s">
        <v>105</v>
      </c>
      <c r="K169" s="31" t="s">
        <v>94</v>
      </c>
      <c r="L169" s="31" t="s">
        <v>94</v>
      </c>
      <c r="M169" s="31" t="s">
        <v>94</v>
      </c>
      <c r="N169" s="32" t="s">
        <v>106</v>
      </c>
      <c r="O169" s="31" t="s">
        <v>94</v>
      </c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75" customHeight="1" x14ac:dyDescent="0.25">
      <c r="A170" s="31">
        <v>251947</v>
      </c>
      <c r="B170" s="32" t="s">
        <v>114</v>
      </c>
      <c r="C170" s="32">
        <v>2018</v>
      </c>
      <c r="D170" s="32" t="s">
        <v>107</v>
      </c>
      <c r="E170" s="31">
        <v>65</v>
      </c>
      <c r="F170" s="32" t="s">
        <v>108</v>
      </c>
      <c r="G170" s="31" t="s">
        <v>91</v>
      </c>
      <c r="H170" s="32" t="s">
        <v>99</v>
      </c>
      <c r="I170" s="31" t="s">
        <v>105</v>
      </c>
      <c r="J170" s="31" t="s">
        <v>105</v>
      </c>
      <c r="K170" s="31" t="s">
        <v>94</v>
      </c>
      <c r="L170" s="31" t="s">
        <v>94</v>
      </c>
      <c r="M170" s="31" t="s">
        <v>94</v>
      </c>
      <c r="N170" s="32" t="s">
        <v>106</v>
      </c>
      <c r="O170" s="31" t="s">
        <v>94</v>
      </c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75" customHeight="1" x14ac:dyDescent="0.25">
      <c r="A171" s="31">
        <v>274890</v>
      </c>
      <c r="B171" s="32" t="s">
        <v>129</v>
      </c>
      <c r="C171" s="32">
        <v>2018</v>
      </c>
      <c r="D171" s="32" t="s">
        <v>107</v>
      </c>
      <c r="E171" s="31">
        <v>57</v>
      </c>
      <c r="F171" s="32" t="s">
        <v>112</v>
      </c>
      <c r="G171" s="31" t="s">
        <v>103</v>
      </c>
      <c r="H171" s="32" t="s">
        <v>92</v>
      </c>
      <c r="I171" s="31" t="s">
        <v>105</v>
      </c>
      <c r="J171" s="31" t="s">
        <v>105</v>
      </c>
      <c r="K171" s="31" t="s">
        <v>94</v>
      </c>
      <c r="L171" s="31" t="s">
        <v>94</v>
      </c>
      <c r="M171" s="31" t="s">
        <v>94</v>
      </c>
      <c r="N171" s="32" t="s">
        <v>106</v>
      </c>
      <c r="O171" s="31" t="s">
        <v>94</v>
      </c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customHeight="1" x14ac:dyDescent="0.25">
      <c r="A172" s="31">
        <v>252771</v>
      </c>
      <c r="B172" s="32" t="s">
        <v>117</v>
      </c>
      <c r="C172" s="32">
        <v>2018</v>
      </c>
      <c r="D172" s="32" t="s">
        <v>107</v>
      </c>
      <c r="E172" s="31">
        <v>52</v>
      </c>
      <c r="F172" s="32" t="s">
        <v>90</v>
      </c>
      <c r="G172" s="31" t="s">
        <v>103</v>
      </c>
      <c r="H172" s="32" t="s">
        <v>92</v>
      </c>
      <c r="I172" s="31" t="s">
        <v>93</v>
      </c>
      <c r="J172" s="31" t="s">
        <v>94</v>
      </c>
      <c r="K172" s="31" t="s">
        <v>95</v>
      </c>
      <c r="L172" s="31" t="s">
        <v>93</v>
      </c>
      <c r="M172" s="31" t="s">
        <v>93</v>
      </c>
      <c r="N172" s="32" t="s">
        <v>96</v>
      </c>
      <c r="O172" s="31" t="s">
        <v>97</v>
      </c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75" customHeight="1" x14ac:dyDescent="0.25">
      <c r="A173" s="31">
        <v>217353</v>
      </c>
      <c r="B173" s="32" t="s">
        <v>142</v>
      </c>
      <c r="C173" s="32">
        <v>2018</v>
      </c>
      <c r="D173" s="32" t="s">
        <v>89</v>
      </c>
      <c r="E173" s="31">
        <v>28</v>
      </c>
      <c r="F173" s="32" t="s">
        <v>108</v>
      </c>
      <c r="G173" s="31" t="s">
        <v>103</v>
      </c>
      <c r="H173" s="32" t="s">
        <v>92</v>
      </c>
      <c r="I173" s="31" t="s">
        <v>93</v>
      </c>
      <c r="J173" s="31" t="s">
        <v>94</v>
      </c>
      <c r="K173" s="31" t="s">
        <v>95</v>
      </c>
      <c r="L173" s="31" t="s">
        <v>93</v>
      </c>
      <c r="M173" s="31" t="s">
        <v>93</v>
      </c>
      <c r="N173" s="32" t="s">
        <v>119</v>
      </c>
      <c r="O173" s="31" t="s">
        <v>97</v>
      </c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75" customHeight="1" x14ac:dyDescent="0.25">
      <c r="A174" s="31">
        <v>235987</v>
      </c>
      <c r="B174" s="32" t="s">
        <v>129</v>
      </c>
      <c r="C174" s="32">
        <v>2018</v>
      </c>
      <c r="D174" s="32" t="s">
        <v>107</v>
      </c>
      <c r="E174" s="31">
        <v>48</v>
      </c>
      <c r="F174" s="32" t="s">
        <v>112</v>
      </c>
      <c r="G174" s="31" t="s">
        <v>103</v>
      </c>
      <c r="H174" s="32" t="s">
        <v>92</v>
      </c>
      <c r="I174" s="31" t="s">
        <v>105</v>
      </c>
      <c r="J174" s="31" t="s">
        <v>105</v>
      </c>
      <c r="K174" s="31" t="s">
        <v>94</v>
      </c>
      <c r="L174" s="31" t="s">
        <v>94</v>
      </c>
      <c r="M174" s="31" t="s">
        <v>94</v>
      </c>
      <c r="N174" s="32" t="s">
        <v>106</v>
      </c>
      <c r="O174" s="31" t="s">
        <v>94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75" customHeight="1" x14ac:dyDescent="0.25">
      <c r="A175" s="31">
        <v>253671</v>
      </c>
      <c r="B175" s="32" t="s">
        <v>88</v>
      </c>
      <c r="C175" s="32">
        <v>2018</v>
      </c>
      <c r="D175" s="32" t="s">
        <v>107</v>
      </c>
      <c r="E175" s="31">
        <v>49</v>
      </c>
      <c r="F175" s="32" t="s">
        <v>90</v>
      </c>
      <c r="G175" s="31" t="s">
        <v>91</v>
      </c>
      <c r="H175" s="32" t="s">
        <v>110</v>
      </c>
      <c r="I175" s="31" t="s">
        <v>93</v>
      </c>
      <c r="J175" s="31" t="s">
        <v>94</v>
      </c>
      <c r="K175" s="31" t="s">
        <v>95</v>
      </c>
      <c r="L175" s="31" t="s">
        <v>93</v>
      </c>
      <c r="M175" s="31" t="s">
        <v>93</v>
      </c>
      <c r="N175" s="32" t="s">
        <v>139</v>
      </c>
      <c r="O175" s="31" t="s">
        <v>97</v>
      </c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75" customHeight="1" x14ac:dyDescent="0.25">
      <c r="A176" s="31">
        <v>237084</v>
      </c>
      <c r="B176" s="32" t="s">
        <v>129</v>
      </c>
      <c r="C176" s="32">
        <v>2018</v>
      </c>
      <c r="D176" s="32" t="s">
        <v>107</v>
      </c>
      <c r="E176" s="31">
        <v>33</v>
      </c>
      <c r="F176" s="32" t="s">
        <v>112</v>
      </c>
      <c r="G176" s="31" t="s">
        <v>103</v>
      </c>
      <c r="H176" s="32" t="s">
        <v>110</v>
      </c>
      <c r="I176" s="31" t="s">
        <v>105</v>
      </c>
      <c r="J176" s="31" t="s">
        <v>105</v>
      </c>
      <c r="K176" s="31" t="s">
        <v>94</v>
      </c>
      <c r="L176" s="31" t="s">
        <v>94</v>
      </c>
      <c r="M176" s="31" t="s">
        <v>94</v>
      </c>
      <c r="N176" s="32" t="s">
        <v>106</v>
      </c>
      <c r="O176" s="31" t="s">
        <v>94</v>
      </c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75" customHeight="1" x14ac:dyDescent="0.25">
      <c r="A177" s="31">
        <v>246809</v>
      </c>
      <c r="B177" s="32" t="s">
        <v>117</v>
      </c>
      <c r="C177" s="32">
        <v>2018</v>
      </c>
      <c r="D177" s="32" t="s">
        <v>107</v>
      </c>
      <c r="E177" s="31">
        <v>33</v>
      </c>
      <c r="F177" s="32" t="s">
        <v>121</v>
      </c>
      <c r="G177" s="31" t="s">
        <v>103</v>
      </c>
      <c r="H177" s="32" t="s">
        <v>110</v>
      </c>
      <c r="I177" s="31" t="s">
        <v>105</v>
      </c>
      <c r="J177" s="31" t="s">
        <v>105</v>
      </c>
      <c r="K177" s="31" t="s">
        <v>94</v>
      </c>
      <c r="L177" s="31" t="s">
        <v>94</v>
      </c>
      <c r="M177" s="31" t="s">
        <v>94</v>
      </c>
      <c r="N177" s="32" t="s">
        <v>106</v>
      </c>
      <c r="O177" s="31" t="s">
        <v>94</v>
      </c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75" customHeight="1" x14ac:dyDescent="0.25">
      <c r="A178" s="31">
        <v>264206</v>
      </c>
      <c r="B178" s="32" t="s">
        <v>88</v>
      </c>
      <c r="C178" s="32">
        <v>2018</v>
      </c>
      <c r="D178" s="32" t="s">
        <v>107</v>
      </c>
      <c r="E178" s="31">
        <v>34</v>
      </c>
      <c r="F178" s="32" t="s">
        <v>90</v>
      </c>
      <c r="G178" s="31" t="s">
        <v>91</v>
      </c>
      <c r="H178" s="32" t="s">
        <v>99</v>
      </c>
      <c r="I178" s="31" t="s">
        <v>93</v>
      </c>
      <c r="J178" s="31" t="s">
        <v>94</v>
      </c>
      <c r="K178" s="31" t="s">
        <v>95</v>
      </c>
      <c r="L178" s="31" t="s">
        <v>93</v>
      </c>
      <c r="M178" s="31" t="s">
        <v>93</v>
      </c>
      <c r="N178" s="32" t="s">
        <v>127</v>
      </c>
      <c r="O178" s="31" t="s">
        <v>97</v>
      </c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75" customHeight="1" x14ac:dyDescent="0.25">
      <c r="A179" s="31">
        <v>236634</v>
      </c>
      <c r="B179" s="32" t="s">
        <v>117</v>
      </c>
      <c r="C179" s="32">
        <v>2018</v>
      </c>
      <c r="D179" s="32" t="s">
        <v>107</v>
      </c>
      <c r="E179" s="31">
        <v>16</v>
      </c>
      <c r="F179" s="32" t="s">
        <v>108</v>
      </c>
      <c r="G179" s="31" t="s">
        <v>91</v>
      </c>
      <c r="H179" s="32" t="s">
        <v>110</v>
      </c>
      <c r="I179" s="31" t="s">
        <v>105</v>
      </c>
      <c r="J179" s="31" t="s">
        <v>105</v>
      </c>
      <c r="K179" s="31" t="s">
        <v>94</v>
      </c>
      <c r="L179" s="31" t="s">
        <v>94</v>
      </c>
      <c r="M179" s="31" t="s">
        <v>94</v>
      </c>
      <c r="N179" s="32" t="s">
        <v>106</v>
      </c>
      <c r="O179" s="31" t="s">
        <v>94</v>
      </c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75" customHeight="1" x14ac:dyDescent="0.25">
      <c r="A180" s="31">
        <v>253548</v>
      </c>
      <c r="B180" s="32" t="s">
        <v>156</v>
      </c>
      <c r="C180" s="32">
        <v>2018</v>
      </c>
      <c r="D180" s="32" t="s">
        <v>107</v>
      </c>
      <c r="E180" s="31">
        <v>43</v>
      </c>
      <c r="F180" s="32" t="s">
        <v>90</v>
      </c>
      <c r="G180" s="31" t="s">
        <v>91</v>
      </c>
      <c r="H180" s="32" t="s">
        <v>110</v>
      </c>
      <c r="I180" s="31" t="s">
        <v>93</v>
      </c>
      <c r="J180" s="31" t="s">
        <v>94</v>
      </c>
      <c r="K180" s="31" t="s">
        <v>94</v>
      </c>
      <c r="L180" s="31" t="s">
        <v>94</v>
      </c>
      <c r="M180" s="31" t="s">
        <v>94</v>
      </c>
      <c r="N180" s="32" t="s">
        <v>96</v>
      </c>
      <c r="O180" s="31" t="s">
        <v>97</v>
      </c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customHeight="1" x14ac:dyDescent="0.25">
      <c r="A181" s="31">
        <v>252760</v>
      </c>
      <c r="B181" s="32" t="s">
        <v>88</v>
      </c>
      <c r="C181" s="32">
        <v>2018</v>
      </c>
      <c r="D181" s="32" t="s">
        <v>107</v>
      </c>
      <c r="E181" s="31">
        <v>22</v>
      </c>
      <c r="F181" s="32" t="s">
        <v>108</v>
      </c>
      <c r="G181" s="31" t="s">
        <v>103</v>
      </c>
      <c r="H181" s="32" t="s">
        <v>104</v>
      </c>
      <c r="I181" s="31" t="s">
        <v>93</v>
      </c>
      <c r="J181" s="31" t="s">
        <v>94</v>
      </c>
      <c r="K181" s="31" t="s">
        <v>95</v>
      </c>
      <c r="L181" s="31" t="s">
        <v>93</v>
      </c>
      <c r="M181" s="31" t="s">
        <v>93</v>
      </c>
      <c r="N181" s="32" t="s">
        <v>100</v>
      </c>
      <c r="O181" s="31" t="s">
        <v>97</v>
      </c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customHeight="1" x14ac:dyDescent="0.25">
      <c r="A182" s="31">
        <v>263095</v>
      </c>
      <c r="B182" s="32" t="s">
        <v>88</v>
      </c>
      <c r="C182" s="32">
        <v>2018</v>
      </c>
      <c r="D182" s="32" t="s">
        <v>107</v>
      </c>
      <c r="E182" s="31">
        <v>21</v>
      </c>
      <c r="F182" s="32" t="s">
        <v>115</v>
      </c>
      <c r="G182" s="31" t="s">
        <v>91</v>
      </c>
      <c r="H182" s="32" t="s">
        <v>110</v>
      </c>
      <c r="I182" s="31" t="s">
        <v>105</v>
      </c>
      <c r="J182" s="31" t="s">
        <v>105</v>
      </c>
      <c r="K182" s="31" t="s">
        <v>94</v>
      </c>
      <c r="L182" s="31" t="s">
        <v>94</v>
      </c>
      <c r="M182" s="31" t="s">
        <v>94</v>
      </c>
      <c r="N182" s="32" t="s">
        <v>106</v>
      </c>
      <c r="O182" s="31" t="s">
        <v>94</v>
      </c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75" customHeight="1" x14ac:dyDescent="0.25">
      <c r="A183" s="31">
        <v>269726</v>
      </c>
      <c r="B183" s="32" t="s">
        <v>88</v>
      </c>
      <c r="C183" s="32">
        <v>2018</v>
      </c>
      <c r="D183" s="32" t="s">
        <v>107</v>
      </c>
      <c r="E183" s="31">
        <v>20</v>
      </c>
      <c r="F183" s="32" t="s">
        <v>108</v>
      </c>
      <c r="G183" s="31" t="s">
        <v>91</v>
      </c>
      <c r="H183" s="32" t="s">
        <v>104</v>
      </c>
      <c r="I183" s="31" t="s">
        <v>105</v>
      </c>
      <c r="J183" s="31" t="s">
        <v>105</v>
      </c>
      <c r="K183" s="31" t="s">
        <v>94</v>
      </c>
      <c r="L183" s="31" t="s">
        <v>94</v>
      </c>
      <c r="M183" s="31" t="s">
        <v>94</v>
      </c>
      <c r="N183" s="32" t="s">
        <v>106</v>
      </c>
      <c r="O183" s="31" t="s">
        <v>94</v>
      </c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75" customHeight="1" x14ac:dyDescent="0.25">
      <c r="A184" s="31">
        <v>237758</v>
      </c>
      <c r="B184" s="32" t="s">
        <v>129</v>
      </c>
      <c r="C184" s="32">
        <v>2018</v>
      </c>
      <c r="D184" s="32" t="s">
        <v>89</v>
      </c>
      <c r="E184" s="31">
        <v>57</v>
      </c>
      <c r="F184" s="32" t="s">
        <v>112</v>
      </c>
      <c r="G184" s="31" t="s">
        <v>103</v>
      </c>
      <c r="H184" s="32" t="s">
        <v>110</v>
      </c>
      <c r="I184" s="31" t="s">
        <v>105</v>
      </c>
      <c r="J184" s="31" t="s">
        <v>105</v>
      </c>
      <c r="K184" s="31" t="s">
        <v>94</v>
      </c>
      <c r="L184" s="31" t="s">
        <v>94</v>
      </c>
      <c r="M184" s="31" t="s">
        <v>94</v>
      </c>
      <c r="N184" s="32" t="s">
        <v>106</v>
      </c>
      <c r="O184" s="31" t="s">
        <v>94</v>
      </c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75" customHeight="1" x14ac:dyDescent="0.25">
      <c r="A185" s="31">
        <v>214905</v>
      </c>
      <c r="B185" s="32" t="s">
        <v>131</v>
      </c>
      <c r="C185" s="32">
        <v>2018</v>
      </c>
      <c r="D185" s="32" t="s">
        <v>107</v>
      </c>
      <c r="E185" s="31">
        <v>16</v>
      </c>
      <c r="F185" s="32" t="s">
        <v>108</v>
      </c>
      <c r="G185" s="31" t="s">
        <v>91</v>
      </c>
      <c r="H185" s="32" t="s">
        <v>99</v>
      </c>
      <c r="I185" s="31" t="s">
        <v>105</v>
      </c>
      <c r="J185" s="31" t="s">
        <v>105</v>
      </c>
      <c r="K185" s="31" t="s">
        <v>94</v>
      </c>
      <c r="L185" s="31" t="s">
        <v>94</v>
      </c>
      <c r="M185" s="31" t="s">
        <v>94</v>
      </c>
      <c r="N185" s="32" t="s">
        <v>106</v>
      </c>
      <c r="O185" s="31" t="s">
        <v>94</v>
      </c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75" customHeight="1" x14ac:dyDescent="0.25">
      <c r="A186" s="31">
        <v>258154</v>
      </c>
      <c r="B186" s="32" t="s">
        <v>118</v>
      </c>
      <c r="C186" s="32">
        <v>2018</v>
      </c>
      <c r="D186" s="32" t="s">
        <v>107</v>
      </c>
      <c r="E186" s="31">
        <v>40</v>
      </c>
      <c r="F186" s="32" t="s">
        <v>90</v>
      </c>
      <c r="G186" s="31" t="s">
        <v>91</v>
      </c>
      <c r="H186" s="32" t="s">
        <v>99</v>
      </c>
      <c r="I186" s="31" t="s">
        <v>93</v>
      </c>
      <c r="J186" s="31" t="s">
        <v>94</v>
      </c>
      <c r="K186" s="31" t="s">
        <v>122</v>
      </c>
      <c r="L186" s="31" t="s">
        <v>93</v>
      </c>
      <c r="M186" s="31" t="s">
        <v>93</v>
      </c>
      <c r="N186" s="32" t="s">
        <v>123</v>
      </c>
      <c r="O186" s="31" t="s">
        <v>97</v>
      </c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75" customHeight="1" x14ac:dyDescent="0.25">
      <c r="A187" s="31">
        <v>230792</v>
      </c>
      <c r="B187" s="32" t="s">
        <v>142</v>
      </c>
      <c r="C187" s="32">
        <v>2018</v>
      </c>
      <c r="D187" s="32" t="s">
        <v>107</v>
      </c>
      <c r="E187" s="31">
        <v>23</v>
      </c>
      <c r="F187" s="32" t="s">
        <v>108</v>
      </c>
      <c r="G187" s="31" t="s">
        <v>91</v>
      </c>
      <c r="H187" s="32" t="s">
        <v>143</v>
      </c>
      <c r="I187" s="31" t="s">
        <v>93</v>
      </c>
      <c r="J187" s="31" t="s">
        <v>94</v>
      </c>
      <c r="K187" s="31" t="s">
        <v>95</v>
      </c>
      <c r="L187" s="31" t="s">
        <v>93</v>
      </c>
      <c r="M187" s="31" t="s">
        <v>93</v>
      </c>
      <c r="N187" s="32" t="s">
        <v>130</v>
      </c>
      <c r="O187" s="31" t="s">
        <v>97</v>
      </c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75" customHeight="1" x14ac:dyDescent="0.25">
      <c r="A188" s="31">
        <v>265422</v>
      </c>
      <c r="B188" s="32" t="s">
        <v>114</v>
      </c>
      <c r="C188" s="32">
        <v>2018</v>
      </c>
      <c r="D188" s="32" t="s">
        <v>107</v>
      </c>
      <c r="E188" s="31">
        <v>63</v>
      </c>
      <c r="F188" s="32" t="s">
        <v>90</v>
      </c>
      <c r="G188" s="31" t="s">
        <v>103</v>
      </c>
      <c r="H188" s="32" t="s">
        <v>99</v>
      </c>
      <c r="I188" s="31" t="s">
        <v>93</v>
      </c>
      <c r="J188" s="31" t="s">
        <v>94</v>
      </c>
      <c r="K188" s="31" t="s">
        <v>95</v>
      </c>
      <c r="L188" s="31" t="s">
        <v>93</v>
      </c>
      <c r="M188" s="31" t="s">
        <v>93</v>
      </c>
      <c r="N188" s="32" t="s">
        <v>147</v>
      </c>
      <c r="O188" s="31" t="s">
        <v>97</v>
      </c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75" customHeight="1" x14ac:dyDescent="0.25">
      <c r="A189" s="31">
        <v>252932</v>
      </c>
      <c r="B189" s="32" t="s">
        <v>117</v>
      </c>
      <c r="C189" s="32">
        <v>2018</v>
      </c>
      <c r="D189" s="32" t="s">
        <v>107</v>
      </c>
      <c r="E189" s="31">
        <v>33</v>
      </c>
      <c r="F189" s="32" t="s">
        <v>108</v>
      </c>
      <c r="G189" s="31" t="s">
        <v>91</v>
      </c>
      <c r="H189" s="32" t="s">
        <v>110</v>
      </c>
      <c r="I189" s="31" t="s">
        <v>93</v>
      </c>
      <c r="J189" s="31" t="s">
        <v>94</v>
      </c>
      <c r="K189" s="31" t="s">
        <v>95</v>
      </c>
      <c r="L189" s="31" t="s">
        <v>93</v>
      </c>
      <c r="M189" s="31" t="s">
        <v>93</v>
      </c>
      <c r="N189" s="32" t="s">
        <v>139</v>
      </c>
      <c r="O189" s="31" t="s">
        <v>120</v>
      </c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75" customHeight="1" x14ac:dyDescent="0.25">
      <c r="A190" s="31">
        <v>275668</v>
      </c>
      <c r="B190" s="32" t="s">
        <v>88</v>
      </c>
      <c r="C190" s="32">
        <v>2018</v>
      </c>
      <c r="D190" s="32" t="s">
        <v>107</v>
      </c>
      <c r="E190" s="31">
        <v>48</v>
      </c>
      <c r="F190" s="32" t="s">
        <v>90</v>
      </c>
      <c r="G190" s="31" t="s">
        <v>91</v>
      </c>
      <c r="H190" s="32" t="s">
        <v>92</v>
      </c>
      <c r="I190" s="31" t="s">
        <v>93</v>
      </c>
      <c r="J190" s="31" t="s">
        <v>94</v>
      </c>
      <c r="K190" s="31" t="s">
        <v>95</v>
      </c>
      <c r="L190" s="31" t="s">
        <v>105</v>
      </c>
      <c r="M190" s="31" t="s">
        <v>105</v>
      </c>
      <c r="N190" s="32" t="s">
        <v>96</v>
      </c>
      <c r="O190" s="31" t="s">
        <v>97</v>
      </c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75" customHeight="1" x14ac:dyDescent="0.25">
      <c r="A191" s="31">
        <v>252747</v>
      </c>
      <c r="B191" s="32" t="s">
        <v>117</v>
      </c>
      <c r="C191" s="32">
        <v>2018</v>
      </c>
      <c r="D191" s="32" t="s">
        <v>107</v>
      </c>
      <c r="E191" s="31">
        <v>18</v>
      </c>
      <c r="F191" s="32" t="s">
        <v>108</v>
      </c>
      <c r="G191" s="31" t="s">
        <v>103</v>
      </c>
      <c r="H191" s="32" t="s">
        <v>110</v>
      </c>
      <c r="I191" s="31" t="s">
        <v>93</v>
      </c>
      <c r="J191" s="31" t="s">
        <v>94</v>
      </c>
      <c r="K191" s="31" t="s">
        <v>122</v>
      </c>
      <c r="L191" s="31" t="s">
        <v>105</v>
      </c>
      <c r="M191" s="31" t="s">
        <v>93</v>
      </c>
      <c r="N191" s="32" t="s">
        <v>127</v>
      </c>
      <c r="O191" s="31" t="s">
        <v>120</v>
      </c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75" customHeight="1" x14ac:dyDescent="0.25">
      <c r="A192" s="31">
        <v>258163</v>
      </c>
      <c r="B192" s="32" t="s">
        <v>117</v>
      </c>
      <c r="C192" s="32">
        <v>2018</v>
      </c>
      <c r="D192" s="32" t="s">
        <v>107</v>
      </c>
      <c r="E192" s="31">
        <v>47</v>
      </c>
      <c r="F192" s="32" t="s">
        <v>102</v>
      </c>
      <c r="G192" s="31" t="s">
        <v>103</v>
      </c>
      <c r="H192" s="32" t="s">
        <v>99</v>
      </c>
      <c r="I192" s="31" t="s">
        <v>105</v>
      </c>
      <c r="J192" s="31" t="s">
        <v>105</v>
      </c>
      <c r="K192" s="31" t="s">
        <v>94</v>
      </c>
      <c r="L192" s="31" t="s">
        <v>94</v>
      </c>
      <c r="M192" s="31" t="s">
        <v>94</v>
      </c>
      <c r="N192" s="32" t="s">
        <v>106</v>
      </c>
      <c r="O192" s="31" t="s">
        <v>94</v>
      </c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customHeight="1" x14ac:dyDescent="0.25">
      <c r="A193" s="31">
        <v>269660</v>
      </c>
      <c r="B193" s="32" t="s">
        <v>118</v>
      </c>
      <c r="C193" s="32">
        <v>2018</v>
      </c>
      <c r="D193" s="32" t="s">
        <v>107</v>
      </c>
      <c r="E193" s="31">
        <v>54</v>
      </c>
      <c r="F193" s="32" t="s">
        <v>112</v>
      </c>
      <c r="G193" s="31" t="s">
        <v>103</v>
      </c>
      <c r="H193" s="32" t="s">
        <v>110</v>
      </c>
      <c r="I193" s="31" t="s">
        <v>105</v>
      </c>
      <c r="J193" s="31" t="s">
        <v>105</v>
      </c>
      <c r="K193" s="31" t="s">
        <v>94</v>
      </c>
      <c r="L193" s="31" t="s">
        <v>94</v>
      </c>
      <c r="M193" s="31" t="s">
        <v>94</v>
      </c>
      <c r="N193" s="32" t="s">
        <v>106</v>
      </c>
      <c r="O193" s="31" t="s">
        <v>94</v>
      </c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75" customHeight="1" x14ac:dyDescent="0.25">
      <c r="A194" s="31">
        <v>252675</v>
      </c>
      <c r="B194" s="32" t="s">
        <v>146</v>
      </c>
      <c r="C194" s="32">
        <v>2018</v>
      </c>
      <c r="D194" s="32" t="s">
        <v>107</v>
      </c>
      <c r="E194" s="31">
        <v>32</v>
      </c>
      <c r="F194" s="32" t="s">
        <v>90</v>
      </c>
      <c r="G194" s="31" t="s">
        <v>91</v>
      </c>
      <c r="H194" s="32" t="s">
        <v>110</v>
      </c>
      <c r="I194" s="31" t="s">
        <v>93</v>
      </c>
      <c r="J194" s="31" t="s">
        <v>94</v>
      </c>
      <c r="K194" s="31" t="s">
        <v>95</v>
      </c>
      <c r="L194" s="31" t="s">
        <v>93</v>
      </c>
      <c r="M194" s="31" t="s">
        <v>93</v>
      </c>
      <c r="N194" s="32" t="s">
        <v>119</v>
      </c>
      <c r="O194" s="31" t="s">
        <v>97</v>
      </c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customHeight="1" x14ac:dyDescent="0.25">
      <c r="A195" s="31">
        <v>275752</v>
      </c>
      <c r="B195" s="32" t="s">
        <v>137</v>
      </c>
      <c r="C195" s="32">
        <v>2018</v>
      </c>
      <c r="D195" s="32" t="s">
        <v>107</v>
      </c>
      <c r="E195" s="31">
        <v>60</v>
      </c>
      <c r="F195" s="32" t="s">
        <v>112</v>
      </c>
      <c r="G195" s="31" t="s">
        <v>103</v>
      </c>
      <c r="H195" s="32" t="s">
        <v>143</v>
      </c>
      <c r="I195" s="31" t="s">
        <v>105</v>
      </c>
      <c r="J195" s="31" t="s">
        <v>105</v>
      </c>
      <c r="K195" s="31" t="s">
        <v>94</v>
      </c>
      <c r="L195" s="31" t="s">
        <v>94</v>
      </c>
      <c r="M195" s="31" t="s">
        <v>94</v>
      </c>
      <c r="N195" s="32" t="s">
        <v>106</v>
      </c>
      <c r="O195" s="31" t="s">
        <v>94</v>
      </c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75" customHeight="1" x14ac:dyDescent="0.25">
      <c r="A196" s="31">
        <v>269479</v>
      </c>
      <c r="B196" s="32" t="s">
        <v>124</v>
      </c>
      <c r="C196" s="32">
        <v>2018</v>
      </c>
      <c r="D196" s="32" t="s">
        <v>107</v>
      </c>
      <c r="E196" s="31">
        <v>24</v>
      </c>
      <c r="F196" s="32" t="s">
        <v>108</v>
      </c>
      <c r="G196" s="31" t="s">
        <v>103</v>
      </c>
      <c r="H196" s="32" t="s">
        <v>110</v>
      </c>
      <c r="I196" s="31" t="s">
        <v>105</v>
      </c>
      <c r="J196" s="31" t="s">
        <v>105</v>
      </c>
      <c r="K196" s="31" t="s">
        <v>94</v>
      </c>
      <c r="L196" s="31" t="s">
        <v>94</v>
      </c>
      <c r="M196" s="31" t="s">
        <v>94</v>
      </c>
      <c r="N196" s="32" t="s">
        <v>106</v>
      </c>
      <c r="O196" s="31" t="s">
        <v>94</v>
      </c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75" customHeight="1" x14ac:dyDescent="0.25">
      <c r="A197" s="31">
        <v>231099</v>
      </c>
      <c r="B197" s="32" t="s">
        <v>98</v>
      </c>
      <c r="C197" s="32">
        <v>2018</v>
      </c>
      <c r="D197" s="32" t="s">
        <v>107</v>
      </c>
      <c r="E197" s="31">
        <v>25</v>
      </c>
      <c r="F197" s="32" t="s">
        <v>108</v>
      </c>
      <c r="G197" s="31" t="s">
        <v>91</v>
      </c>
      <c r="H197" s="32" t="s">
        <v>110</v>
      </c>
      <c r="I197" s="31" t="s">
        <v>105</v>
      </c>
      <c r="J197" s="31" t="s">
        <v>105</v>
      </c>
      <c r="K197" s="31" t="s">
        <v>94</v>
      </c>
      <c r="L197" s="31" t="s">
        <v>94</v>
      </c>
      <c r="M197" s="31" t="s">
        <v>94</v>
      </c>
      <c r="N197" s="32" t="s">
        <v>106</v>
      </c>
      <c r="O197" s="31" t="s">
        <v>94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75" customHeight="1" x14ac:dyDescent="0.25">
      <c r="A198" s="31">
        <v>269548</v>
      </c>
      <c r="B198" s="32" t="s">
        <v>154</v>
      </c>
      <c r="C198" s="32">
        <v>2018</v>
      </c>
      <c r="D198" s="32" t="s">
        <v>107</v>
      </c>
      <c r="E198" s="31">
        <v>38</v>
      </c>
      <c r="F198" s="32" t="s">
        <v>108</v>
      </c>
      <c r="G198" s="31" t="s">
        <v>91</v>
      </c>
      <c r="H198" s="32" t="s">
        <v>143</v>
      </c>
      <c r="I198" s="31" t="s">
        <v>105</v>
      </c>
      <c r="J198" s="31" t="s">
        <v>105</v>
      </c>
      <c r="K198" s="31" t="s">
        <v>94</v>
      </c>
      <c r="L198" s="31" t="s">
        <v>94</v>
      </c>
      <c r="M198" s="31" t="s">
        <v>94</v>
      </c>
      <c r="N198" s="32" t="s">
        <v>106</v>
      </c>
      <c r="O198" s="31" t="s">
        <v>94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75" customHeight="1" x14ac:dyDescent="0.25">
      <c r="A199" s="31">
        <v>263546</v>
      </c>
      <c r="B199" s="32" t="s">
        <v>117</v>
      </c>
      <c r="C199" s="32">
        <v>2018</v>
      </c>
      <c r="D199" s="32" t="s">
        <v>107</v>
      </c>
      <c r="E199" s="31">
        <v>30</v>
      </c>
      <c r="F199" s="32" t="s">
        <v>102</v>
      </c>
      <c r="G199" s="31" t="s">
        <v>103</v>
      </c>
      <c r="H199" s="32" t="s">
        <v>104</v>
      </c>
      <c r="I199" s="31" t="s">
        <v>105</v>
      </c>
      <c r="J199" s="31" t="s">
        <v>105</v>
      </c>
      <c r="K199" s="31" t="s">
        <v>94</v>
      </c>
      <c r="L199" s="31" t="s">
        <v>94</v>
      </c>
      <c r="M199" s="31" t="s">
        <v>94</v>
      </c>
      <c r="N199" s="32" t="s">
        <v>106</v>
      </c>
      <c r="O199" s="31" t="s">
        <v>94</v>
      </c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75" customHeight="1" x14ac:dyDescent="0.25">
      <c r="A200" s="31">
        <v>270139</v>
      </c>
      <c r="B200" s="32" t="s">
        <v>146</v>
      </c>
      <c r="C200" s="32">
        <v>2018</v>
      </c>
      <c r="D200" s="32" t="s">
        <v>107</v>
      </c>
      <c r="E200" s="31">
        <v>59</v>
      </c>
      <c r="F200" s="32" t="s">
        <v>90</v>
      </c>
      <c r="G200" s="31" t="s">
        <v>103</v>
      </c>
      <c r="H200" s="32" t="s">
        <v>92</v>
      </c>
      <c r="I200" s="31" t="s">
        <v>105</v>
      </c>
      <c r="J200" s="31" t="s">
        <v>105</v>
      </c>
      <c r="K200" s="31" t="s">
        <v>94</v>
      </c>
      <c r="L200" s="31" t="s">
        <v>94</v>
      </c>
      <c r="M200" s="31" t="s">
        <v>94</v>
      </c>
      <c r="N200" s="32" t="s">
        <v>106</v>
      </c>
      <c r="O200" s="31" t="s">
        <v>94</v>
      </c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75" customHeight="1" x14ac:dyDescent="0.25">
      <c r="A201" s="31">
        <v>247992</v>
      </c>
      <c r="B201" s="32" t="s">
        <v>98</v>
      </c>
      <c r="C201" s="32">
        <v>2018</v>
      </c>
      <c r="D201" s="32" t="s">
        <v>107</v>
      </c>
      <c r="E201" s="31">
        <v>84</v>
      </c>
      <c r="F201" s="32" t="s">
        <v>90</v>
      </c>
      <c r="G201" s="31" t="s">
        <v>91</v>
      </c>
      <c r="H201" s="32" t="s">
        <v>92</v>
      </c>
      <c r="I201" s="31" t="s">
        <v>105</v>
      </c>
      <c r="J201" s="31" t="s">
        <v>105</v>
      </c>
      <c r="K201" s="31" t="s">
        <v>94</v>
      </c>
      <c r="L201" s="31" t="s">
        <v>94</v>
      </c>
      <c r="M201" s="31" t="s">
        <v>94</v>
      </c>
      <c r="N201" s="32" t="s">
        <v>106</v>
      </c>
      <c r="O201" s="31" t="s">
        <v>94</v>
      </c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75" customHeight="1" x14ac:dyDescent="0.25">
      <c r="A202" s="31">
        <v>252827</v>
      </c>
      <c r="B202" s="32" t="s">
        <v>88</v>
      </c>
      <c r="C202" s="32">
        <v>2018</v>
      </c>
      <c r="D202" s="32" t="s">
        <v>107</v>
      </c>
      <c r="E202" s="31">
        <v>61</v>
      </c>
      <c r="F202" s="32" t="s">
        <v>90</v>
      </c>
      <c r="G202" s="31" t="s">
        <v>103</v>
      </c>
      <c r="H202" s="32" t="s">
        <v>92</v>
      </c>
      <c r="I202" s="31" t="s">
        <v>93</v>
      </c>
      <c r="J202" s="31" t="s">
        <v>94</v>
      </c>
      <c r="K202" s="31" t="s">
        <v>94</v>
      </c>
      <c r="L202" s="31" t="s">
        <v>94</v>
      </c>
      <c r="M202" s="31" t="s">
        <v>94</v>
      </c>
      <c r="N202" s="32" t="s">
        <v>152</v>
      </c>
      <c r="O202" s="31" t="s">
        <v>97</v>
      </c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75" customHeight="1" x14ac:dyDescent="0.25">
      <c r="A203" s="31">
        <v>263165</v>
      </c>
      <c r="B203" s="32" t="s">
        <v>118</v>
      </c>
      <c r="C203" s="32">
        <v>2018</v>
      </c>
      <c r="D203" s="32" t="s">
        <v>107</v>
      </c>
      <c r="E203" s="31">
        <v>79</v>
      </c>
      <c r="F203" s="32" t="s">
        <v>90</v>
      </c>
      <c r="G203" s="31" t="s">
        <v>103</v>
      </c>
      <c r="H203" s="32" t="s">
        <v>92</v>
      </c>
      <c r="I203" s="31" t="s">
        <v>105</v>
      </c>
      <c r="J203" s="31" t="s">
        <v>105</v>
      </c>
      <c r="K203" s="31" t="s">
        <v>94</v>
      </c>
      <c r="L203" s="31" t="s">
        <v>94</v>
      </c>
      <c r="M203" s="31" t="s">
        <v>94</v>
      </c>
      <c r="N203" s="32" t="s">
        <v>106</v>
      </c>
      <c r="O203" s="31" t="s">
        <v>94</v>
      </c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75" customHeight="1" x14ac:dyDescent="0.25">
      <c r="A204" s="31">
        <v>258059</v>
      </c>
      <c r="B204" s="32" t="s">
        <v>124</v>
      </c>
      <c r="C204" s="32">
        <v>2018</v>
      </c>
      <c r="D204" s="32" t="s">
        <v>107</v>
      </c>
      <c r="E204" s="31">
        <v>15</v>
      </c>
      <c r="F204" s="32" t="s">
        <v>108</v>
      </c>
      <c r="G204" s="31" t="s">
        <v>103</v>
      </c>
      <c r="H204" s="32" t="s">
        <v>99</v>
      </c>
      <c r="I204" s="31" t="s">
        <v>105</v>
      </c>
      <c r="J204" s="31" t="s">
        <v>105</v>
      </c>
      <c r="K204" s="31" t="s">
        <v>94</v>
      </c>
      <c r="L204" s="31" t="s">
        <v>94</v>
      </c>
      <c r="M204" s="31" t="s">
        <v>94</v>
      </c>
      <c r="N204" s="32" t="s">
        <v>106</v>
      </c>
      <c r="O204" s="31" t="s">
        <v>94</v>
      </c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75" customHeight="1" x14ac:dyDescent="0.25">
      <c r="A205" s="31">
        <v>248924</v>
      </c>
      <c r="B205" s="32" t="s">
        <v>88</v>
      </c>
      <c r="C205" s="32">
        <v>2018</v>
      </c>
      <c r="D205" s="32" t="s">
        <v>89</v>
      </c>
      <c r="E205" s="31">
        <v>51</v>
      </c>
      <c r="F205" s="32" t="s">
        <v>112</v>
      </c>
      <c r="G205" s="31" t="s">
        <v>91</v>
      </c>
      <c r="H205" s="32" t="s">
        <v>92</v>
      </c>
      <c r="I205" s="31" t="s">
        <v>93</v>
      </c>
      <c r="J205" s="31" t="s">
        <v>94</v>
      </c>
      <c r="K205" s="31" t="s">
        <v>94</v>
      </c>
      <c r="L205" s="31" t="s">
        <v>94</v>
      </c>
      <c r="M205" s="31" t="s">
        <v>94</v>
      </c>
      <c r="N205" s="32" t="s">
        <v>96</v>
      </c>
      <c r="O205" s="31" t="s">
        <v>120</v>
      </c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customHeight="1" x14ac:dyDescent="0.25">
      <c r="A206" s="31">
        <v>259700</v>
      </c>
      <c r="B206" s="32" t="s">
        <v>153</v>
      </c>
      <c r="C206" s="32">
        <v>2018</v>
      </c>
      <c r="D206" s="32" t="s">
        <v>89</v>
      </c>
      <c r="E206" s="31">
        <v>56</v>
      </c>
      <c r="F206" s="32" t="s">
        <v>90</v>
      </c>
      <c r="G206" s="31" t="s">
        <v>103</v>
      </c>
      <c r="H206" s="32" t="s">
        <v>110</v>
      </c>
      <c r="I206" s="31" t="s">
        <v>93</v>
      </c>
      <c r="J206" s="31" t="s">
        <v>94</v>
      </c>
      <c r="K206" s="31" t="s">
        <v>95</v>
      </c>
      <c r="L206" s="31" t="s">
        <v>105</v>
      </c>
      <c r="M206" s="31" t="s">
        <v>105</v>
      </c>
      <c r="N206" s="32" t="s">
        <v>128</v>
      </c>
      <c r="O206" s="31" t="s">
        <v>120</v>
      </c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customHeight="1" x14ac:dyDescent="0.25">
      <c r="A207" s="31">
        <v>243901</v>
      </c>
      <c r="B207" s="32" t="s">
        <v>118</v>
      </c>
      <c r="C207" s="32">
        <v>2018</v>
      </c>
      <c r="D207" s="32" t="s">
        <v>89</v>
      </c>
      <c r="E207" s="31">
        <v>62</v>
      </c>
      <c r="F207" s="32" t="s">
        <v>90</v>
      </c>
      <c r="G207" s="31" t="s">
        <v>103</v>
      </c>
      <c r="H207" s="32" t="s">
        <v>110</v>
      </c>
      <c r="I207" s="31" t="s">
        <v>105</v>
      </c>
      <c r="J207" s="31" t="s">
        <v>105</v>
      </c>
      <c r="K207" s="31" t="s">
        <v>94</v>
      </c>
      <c r="L207" s="31" t="s">
        <v>94</v>
      </c>
      <c r="M207" s="31" t="s">
        <v>94</v>
      </c>
      <c r="N207" s="32" t="s">
        <v>106</v>
      </c>
      <c r="O207" s="31" t="s">
        <v>94</v>
      </c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customHeight="1" x14ac:dyDescent="0.25">
      <c r="A208" s="31">
        <v>275767</v>
      </c>
      <c r="B208" s="32" t="s">
        <v>146</v>
      </c>
      <c r="C208" s="32">
        <v>2018</v>
      </c>
      <c r="D208" s="32" t="s">
        <v>107</v>
      </c>
      <c r="E208" s="31">
        <v>26</v>
      </c>
      <c r="F208" s="32" t="s">
        <v>108</v>
      </c>
      <c r="G208" s="31" t="s">
        <v>103</v>
      </c>
      <c r="H208" s="32" t="s">
        <v>143</v>
      </c>
      <c r="I208" s="31" t="s">
        <v>93</v>
      </c>
      <c r="J208" s="31" t="s">
        <v>94</v>
      </c>
      <c r="K208" s="31" t="s">
        <v>95</v>
      </c>
      <c r="L208" s="31" t="s">
        <v>93</v>
      </c>
      <c r="M208" s="31" t="s">
        <v>93</v>
      </c>
      <c r="N208" s="32" t="s">
        <v>139</v>
      </c>
      <c r="O208" s="31" t="s">
        <v>97</v>
      </c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customHeight="1" x14ac:dyDescent="0.25">
      <c r="A209" s="31">
        <v>250044</v>
      </c>
      <c r="B209" s="32" t="s">
        <v>117</v>
      </c>
      <c r="C209" s="32">
        <v>2018</v>
      </c>
      <c r="D209" s="32" t="s">
        <v>89</v>
      </c>
      <c r="E209" s="31">
        <v>84</v>
      </c>
      <c r="F209" s="32" t="s">
        <v>90</v>
      </c>
      <c r="G209" s="31" t="s">
        <v>103</v>
      </c>
      <c r="H209" s="32" t="s">
        <v>104</v>
      </c>
      <c r="I209" s="31" t="s">
        <v>105</v>
      </c>
      <c r="J209" s="31" t="s">
        <v>105</v>
      </c>
      <c r="K209" s="31" t="s">
        <v>94</v>
      </c>
      <c r="L209" s="31" t="s">
        <v>94</v>
      </c>
      <c r="M209" s="31" t="s">
        <v>94</v>
      </c>
      <c r="N209" s="32" t="s">
        <v>106</v>
      </c>
      <c r="O209" s="31" t="s">
        <v>94</v>
      </c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customHeight="1" x14ac:dyDescent="0.25">
      <c r="A210" s="31">
        <v>255183</v>
      </c>
      <c r="B210" s="32" t="s">
        <v>124</v>
      </c>
      <c r="C210" s="32">
        <v>2018</v>
      </c>
      <c r="D210" s="32" t="s">
        <v>89</v>
      </c>
      <c r="E210" s="31">
        <v>25</v>
      </c>
      <c r="F210" s="32" t="s">
        <v>90</v>
      </c>
      <c r="G210" s="31" t="s">
        <v>103</v>
      </c>
      <c r="H210" s="32" t="s">
        <v>132</v>
      </c>
      <c r="I210" s="31" t="s">
        <v>93</v>
      </c>
      <c r="J210" s="31" t="s">
        <v>94</v>
      </c>
      <c r="K210" s="31" t="s">
        <v>95</v>
      </c>
      <c r="L210" s="31" t="s">
        <v>105</v>
      </c>
      <c r="M210" s="31" t="s">
        <v>105</v>
      </c>
      <c r="N210" s="32" t="s">
        <v>100</v>
      </c>
      <c r="O210" s="31" t="s">
        <v>97</v>
      </c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customHeight="1" x14ac:dyDescent="0.25">
      <c r="A211" s="31">
        <v>260769</v>
      </c>
      <c r="B211" s="32" t="s">
        <v>88</v>
      </c>
      <c r="C211" s="32">
        <v>2018</v>
      </c>
      <c r="D211" s="32" t="s">
        <v>89</v>
      </c>
      <c r="E211" s="31">
        <v>70</v>
      </c>
      <c r="F211" s="32" t="s">
        <v>112</v>
      </c>
      <c r="G211" s="31" t="s">
        <v>103</v>
      </c>
      <c r="H211" s="32" t="s">
        <v>104</v>
      </c>
      <c r="I211" s="31" t="s">
        <v>105</v>
      </c>
      <c r="J211" s="31" t="s">
        <v>105</v>
      </c>
      <c r="K211" s="31" t="s">
        <v>94</v>
      </c>
      <c r="L211" s="31" t="s">
        <v>94</v>
      </c>
      <c r="M211" s="31" t="s">
        <v>94</v>
      </c>
      <c r="N211" s="32" t="s">
        <v>106</v>
      </c>
      <c r="O211" s="31" t="s">
        <v>94</v>
      </c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customHeight="1" x14ac:dyDescent="0.25">
      <c r="A212" s="31">
        <v>252429</v>
      </c>
      <c r="B212" s="32" t="s">
        <v>118</v>
      </c>
      <c r="C212" s="32">
        <v>2018</v>
      </c>
      <c r="D212" s="32" t="s">
        <v>107</v>
      </c>
      <c r="E212" s="31">
        <v>38</v>
      </c>
      <c r="F212" s="32" t="s">
        <v>90</v>
      </c>
      <c r="G212" s="31" t="s">
        <v>91</v>
      </c>
      <c r="H212" s="32" t="s">
        <v>99</v>
      </c>
      <c r="I212" s="31" t="s">
        <v>93</v>
      </c>
      <c r="J212" s="31" t="s">
        <v>94</v>
      </c>
      <c r="K212" s="31" t="s">
        <v>95</v>
      </c>
      <c r="L212" s="31" t="s">
        <v>93</v>
      </c>
      <c r="M212" s="31" t="s">
        <v>93</v>
      </c>
      <c r="N212" s="32" t="s">
        <v>100</v>
      </c>
      <c r="O212" s="31" t="s">
        <v>97</v>
      </c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customHeight="1" x14ac:dyDescent="0.25">
      <c r="A213" s="31">
        <v>259388</v>
      </c>
      <c r="B213" s="32" t="s">
        <v>117</v>
      </c>
      <c r="C213" s="32">
        <v>2018</v>
      </c>
      <c r="D213" s="32" t="s">
        <v>89</v>
      </c>
      <c r="E213" s="31">
        <v>49</v>
      </c>
      <c r="F213" s="32" t="s">
        <v>90</v>
      </c>
      <c r="G213" s="31" t="s">
        <v>103</v>
      </c>
      <c r="H213" s="32" t="s">
        <v>104</v>
      </c>
      <c r="I213" s="31" t="s">
        <v>93</v>
      </c>
      <c r="J213" s="31" t="s">
        <v>94</v>
      </c>
      <c r="K213" s="31" t="s">
        <v>94</v>
      </c>
      <c r="L213" s="31" t="s">
        <v>94</v>
      </c>
      <c r="M213" s="31" t="s">
        <v>94</v>
      </c>
      <c r="N213" s="32" t="s">
        <v>144</v>
      </c>
      <c r="O213" s="31" t="s">
        <v>97</v>
      </c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75" customHeight="1" x14ac:dyDescent="0.25">
      <c r="A214" s="31">
        <v>260239</v>
      </c>
      <c r="B214" s="32" t="s">
        <v>131</v>
      </c>
      <c r="C214" s="32">
        <v>2018</v>
      </c>
      <c r="D214" s="32" t="s">
        <v>89</v>
      </c>
      <c r="E214" s="31">
        <v>42</v>
      </c>
      <c r="F214" s="32" t="s">
        <v>108</v>
      </c>
      <c r="G214" s="31" t="s">
        <v>91</v>
      </c>
      <c r="H214" s="32" t="s">
        <v>92</v>
      </c>
      <c r="I214" s="31" t="s">
        <v>105</v>
      </c>
      <c r="J214" s="31" t="s">
        <v>105</v>
      </c>
      <c r="K214" s="31" t="s">
        <v>94</v>
      </c>
      <c r="L214" s="31" t="s">
        <v>94</v>
      </c>
      <c r="M214" s="31" t="s">
        <v>94</v>
      </c>
      <c r="N214" s="32" t="s">
        <v>106</v>
      </c>
      <c r="O214" s="31" t="s">
        <v>94</v>
      </c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75" customHeight="1" x14ac:dyDescent="0.25">
      <c r="A215" s="31">
        <v>255222</v>
      </c>
      <c r="B215" s="32" t="s">
        <v>88</v>
      </c>
      <c r="C215" s="32">
        <v>2018</v>
      </c>
      <c r="D215" s="32" t="s">
        <v>89</v>
      </c>
      <c r="E215" s="31">
        <v>71</v>
      </c>
      <c r="F215" s="32" t="s">
        <v>90</v>
      </c>
      <c r="G215" s="31" t="s">
        <v>103</v>
      </c>
      <c r="H215" s="32" t="s">
        <v>134</v>
      </c>
      <c r="I215" s="31" t="s">
        <v>93</v>
      </c>
      <c r="J215" s="31" t="s">
        <v>94</v>
      </c>
      <c r="K215" s="31" t="s">
        <v>95</v>
      </c>
      <c r="L215" s="31" t="s">
        <v>93</v>
      </c>
      <c r="M215" s="31" t="s">
        <v>93</v>
      </c>
      <c r="N215" s="32" t="s">
        <v>150</v>
      </c>
      <c r="O215" s="31" t="s">
        <v>97</v>
      </c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75" customHeight="1" x14ac:dyDescent="0.25">
      <c r="A216" s="31">
        <v>260740</v>
      </c>
      <c r="B216" s="32" t="s">
        <v>117</v>
      </c>
      <c r="C216" s="32">
        <v>2018</v>
      </c>
      <c r="D216" s="32" t="s">
        <v>89</v>
      </c>
      <c r="E216" s="31">
        <v>24</v>
      </c>
      <c r="F216" s="32" t="s">
        <v>108</v>
      </c>
      <c r="G216" s="31" t="s">
        <v>103</v>
      </c>
      <c r="H216" s="32" t="s">
        <v>92</v>
      </c>
      <c r="I216" s="31" t="s">
        <v>105</v>
      </c>
      <c r="J216" s="31" t="s">
        <v>105</v>
      </c>
      <c r="K216" s="31" t="s">
        <v>94</v>
      </c>
      <c r="L216" s="31" t="s">
        <v>94</v>
      </c>
      <c r="M216" s="31" t="s">
        <v>94</v>
      </c>
      <c r="N216" s="32" t="s">
        <v>106</v>
      </c>
      <c r="O216" s="31" t="s">
        <v>94</v>
      </c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75" customHeight="1" x14ac:dyDescent="0.25">
      <c r="A217" s="31">
        <v>270153</v>
      </c>
      <c r="B217" s="32" t="s">
        <v>117</v>
      </c>
      <c r="C217" s="32">
        <v>2018</v>
      </c>
      <c r="D217" s="32" t="s">
        <v>107</v>
      </c>
      <c r="E217" s="31">
        <v>59</v>
      </c>
      <c r="F217" s="32" t="s">
        <v>112</v>
      </c>
      <c r="G217" s="31" t="s">
        <v>103</v>
      </c>
      <c r="H217" s="32" t="s">
        <v>110</v>
      </c>
      <c r="I217" s="31" t="s">
        <v>105</v>
      </c>
      <c r="J217" s="31" t="s">
        <v>105</v>
      </c>
      <c r="K217" s="31" t="s">
        <v>94</v>
      </c>
      <c r="L217" s="31" t="s">
        <v>94</v>
      </c>
      <c r="M217" s="31" t="s">
        <v>94</v>
      </c>
      <c r="N217" s="32" t="s">
        <v>106</v>
      </c>
      <c r="O217" s="31" t="s">
        <v>94</v>
      </c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75" customHeight="1" x14ac:dyDescent="0.25">
      <c r="A218" s="31">
        <v>249740</v>
      </c>
      <c r="B218" s="32" t="s">
        <v>146</v>
      </c>
      <c r="C218" s="32">
        <v>2018</v>
      </c>
      <c r="D218" s="32" t="s">
        <v>89</v>
      </c>
      <c r="E218" s="31">
        <v>45</v>
      </c>
      <c r="F218" s="32" t="s">
        <v>90</v>
      </c>
      <c r="G218" s="31" t="s">
        <v>91</v>
      </c>
      <c r="H218" s="32" t="s">
        <v>104</v>
      </c>
      <c r="I218" s="31" t="s">
        <v>93</v>
      </c>
      <c r="J218" s="31" t="s">
        <v>94</v>
      </c>
      <c r="K218" s="31" t="s">
        <v>122</v>
      </c>
      <c r="L218" s="31" t="s">
        <v>93</v>
      </c>
      <c r="M218" s="31" t="s">
        <v>93</v>
      </c>
      <c r="N218" s="32" t="s">
        <v>147</v>
      </c>
      <c r="O218" s="31" t="s">
        <v>97</v>
      </c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75" customHeight="1" x14ac:dyDescent="0.25">
      <c r="A219" s="31">
        <v>254457</v>
      </c>
      <c r="B219" s="32" t="s">
        <v>114</v>
      </c>
      <c r="C219" s="32">
        <v>2018</v>
      </c>
      <c r="D219" s="32" t="s">
        <v>89</v>
      </c>
      <c r="E219" s="31">
        <v>37</v>
      </c>
      <c r="F219" s="32" t="s">
        <v>112</v>
      </c>
      <c r="G219" s="31" t="s">
        <v>91</v>
      </c>
      <c r="H219" s="32" t="s">
        <v>99</v>
      </c>
      <c r="I219" s="31" t="s">
        <v>93</v>
      </c>
      <c r="J219" s="31" t="s">
        <v>94</v>
      </c>
      <c r="K219" s="31" t="s">
        <v>95</v>
      </c>
      <c r="L219" s="31" t="s">
        <v>93</v>
      </c>
      <c r="M219" s="31" t="s">
        <v>93</v>
      </c>
      <c r="N219" s="32" t="s">
        <v>152</v>
      </c>
      <c r="O219" s="31" t="s">
        <v>97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75" customHeight="1" x14ac:dyDescent="0.25">
      <c r="A220" s="31">
        <v>260744</v>
      </c>
      <c r="B220" s="32" t="s">
        <v>117</v>
      </c>
      <c r="C220" s="32">
        <v>2018</v>
      </c>
      <c r="D220" s="32" t="s">
        <v>89</v>
      </c>
      <c r="E220" s="31">
        <v>42</v>
      </c>
      <c r="F220" s="32" t="s">
        <v>112</v>
      </c>
      <c r="G220" s="31" t="s">
        <v>103</v>
      </c>
      <c r="H220" s="32" t="s">
        <v>110</v>
      </c>
      <c r="I220" s="31" t="s">
        <v>105</v>
      </c>
      <c r="J220" s="31" t="s">
        <v>105</v>
      </c>
      <c r="K220" s="31" t="s">
        <v>94</v>
      </c>
      <c r="L220" s="31" t="s">
        <v>94</v>
      </c>
      <c r="M220" s="31" t="s">
        <v>94</v>
      </c>
      <c r="N220" s="32" t="s">
        <v>106</v>
      </c>
      <c r="O220" s="31" t="s">
        <v>94</v>
      </c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75" customHeight="1" x14ac:dyDescent="0.25">
      <c r="A221" s="31">
        <v>254851</v>
      </c>
      <c r="B221" s="32" t="s">
        <v>138</v>
      </c>
      <c r="C221" s="32">
        <v>2018</v>
      </c>
      <c r="D221" s="32" t="s">
        <v>89</v>
      </c>
      <c r="E221" s="31">
        <v>53</v>
      </c>
      <c r="F221" s="32" t="s">
        <v>90</v>
      </c>
      <c r="G221" s="31" t="s">
        <v>91</v>
      </c>
      <c r="H221" s="32" t="s">
        <v>110</v>
      </c>
      <c r="I221" s="31" t="s">
        <v>93</v>
      </c>
      <c r="J221" s="31" t="s">
        <v>94</v>
      </c>
      <c r="K221" s="31" t="s">
        <v>95</v>
      </c>
      <c r="L221" s="31" t="s">
        <v>93</v>
      </c>
      <c r="M221" s="31" t="s">
        <v>93</v>
      </c>
      <c r="N221" s="32" t="s">
        <v>111</v>
      </c>
      <c r="O221" s="31" t="s">
        <v>97</v>
      </c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75" customHeight="1" x14ac:dyDescent="0.25">
      <c r="A222" s="31">
        <v>248135</v>
      </c>
      <c r="B222" s="32" t="s">
        <v>117</v>
      </c>
      <c r="C222" s="32">
        <v>2018</v>
      </c>
      <c r="D222" s="32" t="s">
        <v>107</v>
      </c>
      <c r="E222" s="31">
        <v>52</v>
      </c>
      <c r="F222" s="32" t="s">
        <v>112</v>
      </c>
      <c r="G222" s="31" t="s">
        <v>103</v>
      </c>
      <c r="H222" s="32" t="s">
        <v>92</v>
      </c>
      <c r="I222" s="31" t="s">
        <v>93</v>
      </c>
      <c r="J222" s="31" t="s">
        <v>94</v>
      </c>
      <c r="K222" s="31" t="s">
        <v>94</v>
      </c>
      <c r="L222" s="31" t="s">
        <v>94</v>
      </c>
      <c r="M222" s="31" t="s">
        <v>94</v>
      </c>
      <c r="N222" s="32" t="s">
        <v>152</v>
      </c>
      <c r="O222" s="31" t="s">
        <v>120</v>
      </c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75" customHeight="1" x14ac:dyDescent="0.25">
      <c r="A223" s="31">
        <v>260748</v>
      </c>
      <c r="B223" s="32" t="s">
        <v>129</v>
      </c>
      <c r="C223" s="32">
        <v>2018</v>
      </c>
      <c r="D223" s="32" t="s">
        <v>89</v>
      </c>
      <c r="E223" s="31">
        <v>16</v>
      </c>
      <c r="F223" s="32" t="s">
        <v>108</v>
      </c>
      <c r="G223" s="31" t="s">
        <v>91</v>
      </c>
      <c r="H223" s="32" t="s">
        <v>110</v>
      </c>
      <c r="I223" s="31" t="s">
        <v>105</v>
      </c>
      <c r="J223" s="31" t="s">
        <v>105</v>
      </c>
      <c r="K223" s="31" t="s">
        <v>94</v>
      </c>
      <c r="L223" s="31" t="s">
        <v>94</v>
      </c>
      <c r="M223" s="31" t="s">
        <v>94</v>
      </c>
      <c r="N223" s="32" t="s">
        <v>106</v>
      </c>
      <c r="O223" s="31" t="s">
        <v>94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75" customHeight="1" x14ac:dyDescent="0.25">
      <c r="A224" s="31">
        <v>265528</v>
      </c>
      <c r="B224" s="32" t="s">
        <v>118</v>
      </c>
      <c r="C224" s="32">
        <v>2018</v>
      </c>
      <c r="D224" s="32" t="s">
        <v>89</v>
      </c>
      <c r="E224" s="31">
        <v>27</v>
      </c>
      <c r="F224" s="32" t="s">
        <v>108</v>
      </c>
      <c r="G224" s="31" t="s">
        <v>103</v>
      </c>
      <c r="H224" s="32" t="s">
        <v>143</v>
      </c>
      <c r="I224" s="31" t="s">
        <v>93</v>
      </c>
      <c r="J224" s="31" t="s">
        <v>94</v>
      </c>
      <c r="K224" s="31" t="s">
        <v>122</v>
      </c>
      <c r="L224" s="31" t="s">
        <v>105</v>
      </c>
      <c r="M224" s="31" t="s">
        <v>105</v>
      </c>
      <c r="N224" s="32" t="s">
        <v>150</v>
      </c>
      <c r="O224" s="31" t="s">
        <v>97</v>
      </c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75" customHeight="1" x14ac:dyDescent="0.25">
      <c r="A225" s="31">
        <v>254941</v>
      </c>
      <c r="B225" s="32" t="s">
        <v>114</v>
      </c>
      <c r="C225" s="32">
        <v>2018</v>
      </c>
      <c r="D225" s="32" t="s">
        <v>89</v>
      </c>
      <c r="E225" s="31">
        <v>52</v>
      </c>
      <c r="F225" s="32" t="s">
        <v>90</v>
      </c>
      <c r="G225" s="31" t="s">
        <v>103</v>
      </c>
      <c r="H225" s="32" t="s">
        <v>92</v>
      </c>
      <c r="I225" s="31" t="s">
        <v>93</v>
      </c>
      <c r="J225" s="31" t="s">
        <v>94</v>
      </c>
      <c r="K225" s="31" t="s">
        <v>95</v>
      </c>
      <c r="L225" s="31" t="s">
        <v>105</v>
      </c>
      <c r="M225" s="31" t="s">
        <v>105</v>
      </c>
      <c r="N225" s="32" t="s">
        <v>100</v>
      </c>
      <c r="O225" s="31" t="s">
        <v>97</v>
      </c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75" customHeight="1" x14ac:dyDescent="0.25">
      <c r="A226" s="31">
        <v>259781</v>
      </c>
      <c r="B226" s="32" t="s">
        <v>142</v>
      </c>
      <c r="C226" s="32">
        <v>2018</v>
      </c>
      <c r="D226" s="32" t="s">
        <v>89</v>
      </c>
      <c r="E226" s="31">
        <v>15</v>
      </c>
      <c r="F226" s="32" t="s">
        <v>115</v>
      </c>
      <c r="G226" s="31" t="s">
        <v>103</v>
      </c>
      <c r="H226" s="32" t="s">
        <v>110</v>
      </c>
      <c r="I226" s="31" t="s">
        <v>105</v>
      </c>
      <c r="J226" s="31" t="s">
        <v>105</v>
      </c>
      <c r="K226" s="31" t="s">
        <v>94</v>
      </c>
      <c r="L226" s="31" t="s">
        <v>94</v>
      </c>
      <c r="M226" s="31" t="s">
        <v>94</v>
      </c>
      <c r="N226" s="32" t="s">
        <v>106</v>
      </c>
      <c r="O226" s="31" t="s">
        <v>94</v>
      </c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75" customHeight="1" x14ac:dyDescent="0.25">
      <c r="A227" s="31">
        <v>228865</v>
      </c>
      <c r="B227" s="32" t="s">
        <v>88</v>
      </c>
      <c r="C227" s="32">
        <v>2018</v>
      </c>
      <c r="D227" s="32" t="s">
        <v>89</v>
      </c>
      <c r="E227" s="31">
        <v>32</v>
      </c>
      <c r="F227" s="32" t="s">
        <v>108</v>
      </c>
      <c r="G227" s="31" t="s">
        <v>91</v>
      </c>
      <c r="H227" s="32" t="s">
        <v>132</v>
      </c>
      <c r="I227" s="31" t="s">
        <v>93</v>
      </c>
      <c r="J227" s="31" t="s">
        <v>94</v>
      </c>
      <c r="K227" s="31" t="s">
        <v>95</v>
      </c>
      <c r="L227" s="31" t="s">
        <v>105</v>
      </c>
      <c r="M227" s="31" t="s">
        <v>105</v>
      </c>
      <c r="N227" s="32" t="s">
        <v>145</v>
      </c>
      <c r="O227" s="31" t="s">
        <v>97</v>
      </c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75" customHeight="1" x14ac:dyDescent="0.25">
      <c r="A228" s="31">
        <v>276940</v>
      </c>
      <c r="B228" s="32" t="s">
        <v>142</v>
      </c>
      <c r="C228" s="32">
        <v>2018</v>
      </c>
      <c r="D228" s="32" t="s">
        <v>107</v>
      </c>
      <c r="E228" s="31">
        <v>39</v>
      </c>
      <c r="F228" s="32" t="s">
        <v>90</v>
      </c>
      <c r="G228" s="31" t="s">
        <v>91</v>
      </c>
      <c r="H228" s="32" t="s">
        <v>99</v>
      </c>
      <c r="I228" s="31" t="s">
        <v>93</v>
      </c>
      <c r="J228" s="31" t="s">
        <v>94</v>
      </c>
      <c r="K228" s="31" t="s">
        <v>95</v>
      </c>
      <c r="L228" s="31" t="s">
        <v>93</v>
      </c>
      <c r="M228" s="31" t="s">
        <v>93</v>
      </c>
      <c r="N228" s="32" t="s">
        <v>111</v>
      </c>
      <c r="O228" s="31" t="s">
        <v>97</v>
      </c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75" customHeight="1" x14ac:dyDescent="0.25">
      <c r="A229" s="31">
        <v>276985</v>
      </c>
      <c r="B229" s="32" t="s">
        <v>114</v>
      </c>
      <c r="C229" s="32">
        <v>2018</v>
      </c>
      <c r="D229" s="32" t="s">
        <v>107</v>
      </c>
      <c r="E229" s="31">
        <v>36</v>
      </c>
      <c r="F229" s="32" t="s">
        <v>90</v>
      </c>
      <c r="G229" s="31" t="s">
        <v>91</v>
      </c>
      <c r="H229" s="32" t="s">
        <v>110</v>
      </c>
      <c r="I229" s="31" t="s">
        <v>93</v>
      </c>
      <c r="J229" s="31" t="s">
        <v>94</v>
      </c>
      <c r="K229" s="31" t="s">
        <v>122</v>
      </c>
      <c r="L229" s="31" t="s">
        <v>93</v>
      </c>
      <c r="M229" s="31" t="s">
        <v>93</v>
      </c>
      <c r="N229" s="32" t="s">
        <v>123</v>
      </c>
      <c r="O229" s="31" t="s">
        <v>97</v>
      </c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75" customHeight="1" x14ac:dyDescent="0.25">
      <c r="A230" s="31">
        <v>260217</v>
      </c>
      <c r="B230" s="32" t="s">
        <v>88</v>
      </c>
      <c r="C230" s="32">
        <v>2018</v>
      </c>
      <c r="D230" s="32" t="s">
        <v>89</v>
      </c>
      <c r="E230" s="31">
        <v>30</v>
      </c>
      <c r="F230" s="32" t="s">
        <v>90</v>
      </c>
      <c r="G230" s="31" t="s">
        <v>91</v>
      </c>
      <c r="H230" s="32" t="s">
        <v>104</v>
      </c>
      <c r="I230" s="31" t="s">
        <v>93</v>
      </c>
      <c r="J230" s="31" t="s">
        <v>94</v>
      </c>
      <c r="K230" s="31" t="s">
        <v>95</v>
      </c>
      <c r="L230" s="31" t="s">
        <v>93</v>
      </c>
      <c r="M230" s="31" t="s">
        <v>93</v>
      </c>
      <c r="N230" s="32" t="s">
        <v>127</v>
      </c>
      <c r="O230" s="31" t="s">
        <v>97</v>
      </c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75" customHeight="1" x14ac:dyDescent="0.25">
      <c r="A231" s="31">
        <v>254579</v>
      </c>
      <c r="B231" s="32" t="s">
        <v>118</v>
      </c>
      <c r="C231" s="32">
        <v>2018</v>
      </c>
      <c r="D231" s="32" t="s">
        <v>89</v>
      </c>
      <c r="E231" s="31">
        <v>27</v>
      </c>
      <c r="F231" s="32" t="s">
        <v>108</v>
      </c>
      <c r="G231" s="31" t="s">
        <v>103</v>
      </c>
      <c r="H231" s="32" t="s">
        <v>104</v>
      </c>
      <c r="I231" s="31" t="s">
        <v>93</v>
      </c>
      <c r="J231" s="31" t="s">
        <v>94</v>
      </c>
      <c r="K231" s="31" t="s">
        <v>122</v>
      </c>
      <c r="L231" s="31" t="s">
        <v>105</v>
      </c>
      <c r="M231" s="31" t="s">
        <v>105</v>
      </c>
      <c r="N231" s="32" t="s">
        <v>123</v>
      </c>
      <c r="O231" s="31" t="s">
        <v>97</v>
      </c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75" customHeight="1" x14ac:dyDescent="0.25">
      <c r="A232" s="31">
        <v>266434</v>
      </c>
      <c r="B232" s="32" t="s">
        <v>142</v>
      </c>
      <c r="C232" s="32">
        <v>2018</v>
      </c>
      <c r="D232" s="32" t="s">
        <v>89</v>
      </c>
      <c r="E232" s="31">
        <v>64</v>
      </c>
      <c r="F232" s="32" t="s">
        <v>133</v>
      </c>
      <c r="G232" s="31" t="s">
        <v>103</v>
      </c>
      <c r="H232" s="32" t="s">
        <v>99</v>
      </c>
      <c r="I232" s="31" t="s">
        <v>105</v>
      </c>
      <c r="J232" s="31" t="s">
        <v>105</v>
      </c>
      <c r="K232" s="31" t="s">
        <v>94</v>
      </c>
      <c r="L232" s="31" t="s">
        <v>94</v>
      </c>
      <c r="M232" s="31" t="s">
        <v>94</v>
      </c>
      <c r="N232" s="32" t="s">
        <v>106</v>
      </c>
      <c r="O232" s="31" t="s">
        <v>94</v>
      </c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75" customHeight="1" x14ac:dyDescent="0.25">
      <c r="A233" s="31">
        <v>278894</v>
      </c>
      <c r="B233" s="32" t="s">
        <v>138</v>
      </c>
      <c r="C233" s="32">
        <v>2018</v>
      </c>
      <c r="D233" s="32" t="s">
        <v>89</v>
      </c>
      <c r="E233" s="31">
        <v>54</v>
      </c>
      <c r="F233" s="32" t="s">
        <v>90</v>
      </c>
      <c r="G233" s="31" t="s">
        <v>91</v>
      </c>
      <c r="H233" s="32" t="s">
        <v>104</v>
      </c>
      <c r="I233" s="31" t="s">
        <v>105</v>
      </c>
      <c r="J233" s="31" t="s">
        <v>93</v>
      </c>
      <c r="K233" s="31" t="s">
        <v>95</v>
      </c>
      <c r="L233" s="31" t="s">
        <v>93</v>
      </c>
      <c r="M233" s="31" t="s">
        <v>93</v>
      </c>
      <c r="N233" s="32" t="s">
        <v>111</v>
      </c>
      <c r="O233" s="31" t="s">
        <v>97</v>
      </c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75" customHeight="1" x14ac:dyDescent="0.25">
      <c r="A234" s="31">
        <v>270986</v>
      </c>
      <c r="B234" s="32" t="s">
        <v>88</v>
      </c>
      <c r="C234" s="32">
        <v>2018</v>
      </c>
      <c r="D234" s="32" t="s">
        <v>89</v>
      </c>
      <c r="E234" s="31">
        <v>39</v>
      </c>
      <c r="F234" s="32" t="s">
        <v>112</v>
      </c>
      <c r="G234" s="31" t="s">
        <v>103</v>
      </c>
      <c r="H234" s="32" t="s">
        <v>110</v>
      </c>
      <c r="I234" s="31" t="s">
        <v>105</v>
      </c>
      <c r="J234" s="31" t="s">
        <v>105</v>
      </c>
      <c r="K234" s="31" t="s">
        <v>94</v>
      </c>
      <c r="L234" s="31" t="s">
        <v>94</v>
      </c>
      <c r="M234" s="31" t="s">
        <v>94</v>
      </c>
      <c r="N234" s="32" t="s">
        <v>106</v>
      </c>
      <c r="O234" s="31" t="s">
        <v>94</v>
      </c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75" customHeight="1" x14ac:dyDescent="0.25">
      <c r="A235" s="31">
        <v>265637</v>
      </c>
      <c r="B235" s="32" t="s">
        <v>88</v>
      </c>
      <c r="C235" s="32">
        <v>2018</v>
      </c>
      <c r="D235" s="32" t="s">
        <v>89</v>
      </c>
      <c r="E235" s="31">
        <v>66</v>
      </c>
      <c r="F235" s="32" t="s">
        <v>133</v>
      </c>
      <c r="G235" s="31" t="s">
        <v>91</v>
      </c>
      <c r="H235" s="32" t="s">
        <v>92</v>
      </c>
      <c r="I235" s="31" t="s">
        <v>93</v>
      </c>
      <c r="J235" s="31" t="s">
        <v>94</v>
      </c>
      <c r="K235" s="31" t="s">
        <v>94</v>
      </c>
      <c r="L235" s="31" t="s">
        <v>94</v>
      </c>
      <c r="M235" s="31" t="s">
        <v>94</v>
      </c>
      <c r="N235" s="32" t="s">
        <v>100</v>
      </c>
      <c r="O235" s="31" t="s">
        <v>97</v>
      </c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75" customHeight="1" x14ac:dyDescent="0.25">
      <c r="A236" s="31">
        <v>271825</v>
      </c>
      <c r="B236" s="32" t="s">
        <v>117</v>
      </c>
      <c r="C236" s="32">
        <v>2018</v>
      </c>
      <c r="D236" s="32" t="s">
        <v>89</v>
      </c>
      <c r="E236" s="31">
        <v>51</v>
      </c>
      <c r="F236" s="32" t="s">
        <v>90</v>
      </c>
      <c r="G236" s="31" t="s">
        <v>103</v>
      </c>
      <c r="H236" s="32" t="s">
        <v>110</v>
      </c>
      <c r="I236" s="31" t="s">
        <v>105</v>
      </c>
      <c r="J236" s="31" t="s">
        <v>105</v>
      </c>
      <c r="K236" s="31" t="s">
        <v>94</v>
      </c>
      <c r="L236" s="31" t="s">
        <v>94</v>
      </c>
      <c r="M236" s="31" t="s">
        <v>94</v>
      </c>
      <c r="N236" s="32" t="s">
        <v>106</v>
      </c>
      <c r="O236" s="31" t="s">
        <v>94</v>
      </c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75" customHeight="1" x14ac:dyDescent="0.25">
      <c r="A237" s="31">
        <v>266866</v>
      </c>
      <c r="B237" s="32" t="s">
        <v>114</v>
      </c>
      <c r="C237" s="32">
        <v>2018</v>
      </c>
      <c r="D237" s="32" t="s">
        <v>89</v>
      </c>
      <c r="E237" s="31">
        <v>60</v>
      </c>
      <c r="F237" s="32" t="s">
        <v>102</v>
      </c>
      <c r="G237" s="31" t="s">
        <v>103</v>
      </c>
      <c r="H237" s="32" t="s">
        <v>110</v>
      </c>
      <c r="I237" s="31" t="s">
        <v>105</v>
      </c>
      <c r="J237" s="31" t="s">
        <v>94</v>
      </c>
      <c r="K237" s="31" t="s">
        <v>95</v>
      </c>
      <c r="L237" s="31" t="s">
        <v>105</v>
      </c>
      <c r="M237" s="31" t="s">
        <v>105</v>
      </c>
      <c r="N237" s="32" t="s">
        <v>128</v>
      </c>
      <c r="O237" s="31" t="s">
        <v>120</v>
      </c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75" customHeight="1" x14ac:dyDescent="0.25">
      <c r="A238" s="31">
        <v>277229</v>
      </c>
      <c r="B238" s="32" t="s">
        <v>117</v>
      </c>
      <c r="C238" s="32">
        <v>2018</v>
      </c>
      <c r="D238" s="32" t="s">
        <v>89</v>
      </c>
      <c r="E238" s="31">
        <v>46</v>
      </c>
      <c r="F238" s="32" t="s">
        <v>102</v>
      </c>
      <c r="G238" s="31" t="s">
        <v>91</v>
      </c>
      <c r="H238" s="32" t="s">
        <v>110</v>
      </c>
      <c r="I238" s="31" t="s">
        <v>93</v>
      </c>
      <c r="J238" s="31" t="s">
        <v>94</v>
      </c>
      <c r="K238" s="31" t="s">
        <v>94</v>
      </c>
      <c r="L238" s="31" t="s">
        <v>94</v>
      </c>
      <c r="M238" s="31" t="s">
        <v>94</v>
      </c>
      <c r="N238" s="32" t="s">
        <v>96</v>
      </c>
      <c r="O238" s="31" t="s">
        <v>97</v>
      </c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75" customHeight="1" x14ac:dyDescent="0.25">
      <c r="A239" s="31">
        <v>259278</v>
      </c>
      <c r="B239" s="32" t="s">
        <v>142</v>
      </c>
      <c r="C239" s="32">
        <v>2018</v>
      </c>
      <c r="D239" s="32" t="s">
        <v>89</v>
      </c>
      <c r="E239" s="31">
        <v>59</v>
      </c>
      <c r="F239" s="32" t="s">
        <v>112</v>
      </c>
      <c r="G239" s="31" t="s">
        <v>103</v>
      </c>
      <c r="H239" s="32" t="s">
        <v>92</v>
      </c>
      <c r="I239" s="31" t="s">
        <v>105</v>
      </c>
      <c r="J239" s="31" t="s">
        <v>105</v>
      </c>
      <c r="K239" s="31" t="s">
        <v>94</v>
      </c>
      <c r="L239" s="31" t="s">
        <v>94</v>
      </c>
      <c r="M239" s="31" t="s">
        <v>94</v>
      </c>
      <c r="N239" s="32" t="s">
        <v>106</v>
      </c>
      <c r="O239" s="31" t="s">
        <v>94</v>
      </c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75" customHeight="1" x14ac:dyDescent="0.25">
      <c r="A240" s="31">
        <v>278243</v>
      </c>
      <c r="B240" s="32" t="s">
        <v>154</v>
      </c>
      <c r="C240" s="32">
        <v>2018</v>
      </c>
      <c r="D240" s="32" t="s">
        <v>89</v>
      </c>
      <c r="E240" s="31">
        <v>29</v>
      </c>
      <c r="F240" s="32" t="s">
        <v>108</v>
      </c>
      <c r="G240" s="31" t="s">
        <v>103</v>
      </c>
      <c r="H240" s="32" t="s">
        <v>109</v>
      </c>
      <c r="I240" s="31" t="s">
        <v>105</v>
      </c>
      <c r="J240" s="31" t="s">
        <v>105</v>
      </c>
      <c r="K240" s="31" t="s">
        <v>94</v>
      </c>
      <c r="L240" s="31" t="s">
        <v>94</v>
      </c>
      <c r="M240" s="31" t="s">
        <v>94</v>
      </c>
      <c r="N240" s="32" t="s">
        <v>106</v>
      </c>
      <c r="O240" s="31" t="s">
        <v>94</v>
      </c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75" customHeight="1" x14ac:dyDescent="0.25">
      <c r="A241" s="31">
        <v>266158</v>
      </c>
      <c r="B241" s="32" t="s">
        <v>98</v>
      </c>
      <c r="C241" s="32">
        <v>2018</v>
      </c>
      <c r="D241" s="32" t="s">
        <v>89</v>
      </c>
      <c r="E241" s="31">
        <v>44</v>
      </c>
      <c r="F241" s="32" t="s">
        <v>112</v>
      </c>
      <c r="G241" s="31" t="s">
        <v>103</v>
      </c>
      <c r="H241" s="32" t="s">
        <v>110</v>
      </c>
      <c r="I241" s="31" t="s">
        <v>105</v>
      </c>
      <c r="J241" s="31" t="s">
        <v>105</v>
      </c>
      <c r="K241" s="31" t="s">
        <v>94</v>
      </c>
      <c r="L241" s="31" t="s">
        <v>94</v>
      </c>
      <c r="M241" s="31" t="s">
        <v>94</v>
      </c>
      <c r="N241" s="32" t="s">
        <v>106</v>
      </c>
      <c r="O241" s="31" t="s">
        <v>94</v>
      </c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75" customHeight="1" x14ac:dyDescent="0.25">
      <c r="A242" s="31">
        <v>254316</v>
      </c>
      <c r="B242" s="32" t="s">
        <v>124</v>
      </c>
      <c r="C242" s="32">
        <v>2018</v>
      </c>
      <c r="D242" s="32" t="s">
        <v>89</v>
      </c>
      <c r="E242" s="31">
        <v>44</v>
      </c>
      <c r="F242" s="32" t="s">
        <v>112</v>
      </c>
      <c r="G242" s="31" t="s">
        <v>103</v>
      </c>
      <c r="H242" s="32" t="s">
        <v>99</v>
      </c>
      <c r="I242" s="31" t="s">
        <v>105</v>
      </c>
      <c r="J242" s="31" t="s">
        <v>105</v>
      </c>
      <c r="K242" s="31" t="s">
        <v>94</v>
      </c>
      <c r="L242" s="31" t="s">
        <v>94</v>
      </c>
      <c r="M242" s="31" t="s">
        <v>94</v>
      </c>
      <c r="N242" s="32" t="s">
        <v>106</v>
      </c>
      <c r="O242" s="31" t="s">
        <v>94</v>
      </c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75" customHeight="1" x14ac:dyDescent="0.25">
      <c r="A243" s="31">
        <v>259767</v>
      </c>
      <c r="B243" s="32" t="s">
        <v>98</v>
      </c>
      <c r="C243" s="32">
        <v>2018</v>
      </c>
      <c r="D243" s="32" t="s">
        <v>89</v>
      </c>
      <c r="E243" s="31">
        <v>23</v>
      </c>
      <c r="F243" s="32" t="s">
        <v>108</v>
      </c>
      <c r="G243" s="31" t="s">
        <v>103</v>
      </c>
      <c r="H243" s="32" t="s">
        <v>110</v>
      </c>
      <c r="I243" s="31" t="s">
        <v>93</v>
      </c>
      <c r="J243" s="31" t="s">
        <v>94</v>
      </c>
      <c r="K243" s="31" t="s">
        <v>95</v>
      </c>
      <c r="L243" s="31" t="s">
        <v>93</v>
      </c>
      <c r="M243" s="31" t="s">
        <v>93</v>
      </c>
      <c r="N243" s="32" t="s">
        <v>111</v>
      </c>
      <c r="O243" s="31" t="s">
        <v>97</v>
      </c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75" customHeight="1" x14ac:dyDescent="0.25">
      <c r="A244" s="31">
        <v>266310</v>
      </c>
      <c r="B244" s="32" t="s">
        <v>142</v>
      </c>
      <c r="C244" s="32">
        <v>2018</v>
      </c>
      <c r="D244" s="32" t="s">
        <v>89</v>
      </c>
      <c r="E244" s="31">
        <v>55</v>
      </c>
      <c r="F244" s="32" t="s">
        <v>102</v>
      </c>
      <c r="G244" s="31" t="s">
        <v>91</v>
      </c>
      <c r="H244" s="32" t="s">
        <v>92</v>
      </c>
      <c r="I244" s="31" t="s">
        <v>93</v>
      </c>
      <c r="J244" s="31" t="s">
        <v>94</v>
      </c>
      <c r="K244" s="31" t="s">
        <v>94</v>
      </c>
      <c r="L244" s="31" t="s">
        <v>94</v>
      </c>
      <c r="M244" s="31" t="s">
        <v>94</v>
      </c>
      <c r="N244" s="32" t="s">
        <v>119</v>
      </c>
      <c r="O244" s="31" t="s">
        <v>120</v>
      </c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75" customHeight="1" x14ac:dyDescent="0.25">
      <c r="A245" s="31">
        <v>267173</v>
      </c>
      <c r="B245" s="32" t="s">
        <v>88</v>
      </c>
      <c r="C245" s="32">
        <v>2018</v>
      </c>
      <c r="D245" s="32" t="s">
        <v>89</v>
      </c>
      <c r="E245" s="31">
        <v>55</v>
      </c>
      <c r="F245" s="32" t="s">
        <v>90</v>
      </c>
      <c r="G245" s="31" t="s">
        <v>91</v>
      </c>
      <c r="H245" s="32" t="s">
        <v>110</v>
      </c>
      <c r="I245" s="31" t="s">
        <v>93</v>
      </c>
      <c r="J245" s="31" t="s">
        <v>94</v>
      </c>
      <c r="K245" s="31" t="s">
        <v>95</v>
      </c>
      <c r="L245" s="31" t="s">
        <v>93</v>
      </c>
      <c r="M245" s="31" t="s">
        <v>93</v>
      </c>
      <c r="N245" s="32" t="s">
        <v>111</v>
      </c>
      <c r="O245" s="31" t="s">
        <v>97</v>
      </c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75" customHeight="1" x14ac:dyDescent="0.25">
      <c r="A246" s="31">
        <v>271786</v>
      </c>
      <c r="B246" s="32" t="s">
        <v>118</v>
      </c>
      <c r="C246" s="32">
        <v>2018</v>
      </c>
      <c r="D246" s="32" t="s">
        <v>89</v>
      </c>
      <c r="E246" s="31">
        <v>43</v>
      </c>
      <c r="F246" s="32" t="s">
        <v>90</v>
      </c>
      <c r="G246" s="31" t="s">
        <v>103</v>
      </c>
      <c r="H246" s="32" t="s">
        <v>99</v>
      </c>
      <c r="I246" s="31" t="s">
        <v>93</v>
      </c>
      <c r="J246" s="31" t="s">
        <v>94</v>
      </c>
      <c r="K246" s="31" t="s">
        <v>95</v>
      </c>
      <c r="L246" s="31" t="s">
        <v>93</v>
      </c>
      <c r="M246" s="31" t="s">
        <v>93</v>
      </c>
      <c r="N246" s="32" t="s">
        <v>147</v>
      </c>
      <c r="O246" s="31" t="s">
        <v>97</v>
      </c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75" customHeight="1" x14ac:dyDescent="0.25">
      <c r="A247" s="31">
        <v>260370</v>
      </c>
      <c r="B247" s="32" t="s">
        <v>88</v>
      </c>
      <c r="C247" s="32">
        <v>2018</v>
      </c>
      <c r="D247" s="32" t="s">
        <v>89</v>
      </c>
      <c r="E247" s="31">
        <v>48</v>
      </c>
      <c r="F247" s="32" t="s">
        <v>112</v>
      </c>
      <c r="G247" s="31" t="s">
        <v>103</v>
      </c>
      <c r="H247" s="32" t="s">
        <v>110</v>
      </c>
      <c r="I247" s="31" t="s">
        <v>93</v>
      </c>
      <c r="J247" s="31" t="s">
        <v>94</v>
      </c>
      <c r="K247" s="31" t="s">
        <v>95</v>
      </c>
      <c r="L247" s="31" t="s">
        <v>93</v>
      </c>
      <c r="M247" s="31" t="s">
        <v>93</v>
      </c>
      <c r="N247" s="32" t="s">
        <v>127</v>
      </c>
      <c r="O247" s="31" t="s">
        <v>120</v>
      </c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75" customHeight="1" x14ac:dyDescent="0.25">
      <c r="A248" s="31">
        <v>247847</v>
      </c>
      <c r="B248" s="32" t="s">
        <v>88</v>
      </c>
      <c r="C248" s="32">
        <v>2018</v>
      </c>
      <c r="D248" s="32" t="s">
        <v>107</v>
      </c>
      <c r="E248" s="31">
        <v>58</v>
      </c>
      <c r="F248" s="32" t="s">
        <v>90</v>
      </c>
      <c r="G248" s="31" t="s">
        <v>91</v>
      </c>
      <c r="H248" s="32" t="s">
        <v>104</v>
      </c>
      <c r="I248" s="31" t="s">
        <v>93</v>
      </c>
      <c r="J248" s="31" t="s">
        <v>94</v>
      </c>
      <c r="K248" s="31" t="s">
        <v>95</v>
      </c>
      <c r="L248" s="31" t="s">
        <v>93</v>
      </c>
      <c r="M248" s="31" t="s">
        <v>93</v>
      </c>
      <c r="N248" s="32" t="s">
        <v>127</v>
      </c>
      <c r="O248" s="31" t="s">
        <v>97</v>
      </c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75" customHeight="1" x14ac:dyDescent="0.25">
      <c r="A249" s="31">
        <v>278266</v>
      </c>
      <c r="B249" s="32" t="s">
        <v>156</v>
      </c>
      <c r="C249" s="32">
        <v>2018</v>
      </c>
      <c r="D249" s="32" t="s">
        <v>89</v>
      </c>
      <c r="E249" s="31">
        <v>42</v>
      </c>
      <c r="F249" s="32" t="s">
        <v>90</v>
      </c>
      <c r="G249" s="31" t="s">
        <v>91</v>
      </c>
      <c r="H249" s="32" t="s">
        <v>104</v>
      </c>
      <c r="I249" s="31" t="s">
        <v>93</v>
      </c>
      <c r="J249" s="31" t="s">
        <v>94</v>
      </c>
      <c r="K249" s="31" t="s">
        <v>122</v>
      </c>
      <c r="L249" s="31" t="s">
        <v>105</v>
      </c>
      <c r="M249" s="31" t="s">
        <v>93</v>
      </c>
      <c r="N249" s="32" t="s">
        <v>123</v>
      </c>
      <c r="O249" s="31" t="s">
        <v>97</v>
      </c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75" customHeight="1" x14ac:dyDescent="0.25">
      <c r="A250" s="31">
        <v>255057</v>
      </c>
      <c r="B250" s="32" t="s">
        <v>88</v>
      </c>
      <c r="C250" s="32">
        <v>2018</v>
      </c>
      <c r="D250" s="32" t="s">
        <v>89</v>
      </c>
      <c r="E250" s="31">
        <v>23</v>
      </c>
      <c r="F250" s="32" t="s">
        <v>108</v>
      </c>
      <c r="G250" s="31" t="s">
        <v>91</v>
      </c>
      <c r="H250" s="32" t="s">
        <v>104</v>
      </c>
      <c r="I250" s="31" t="s">
        <v>105</v>
      </c>
      <c r="J250" s="31" t="s">
        <v>105</v>
      </c>
      <c r="K250" s="31" t="s">
        <v>94</v>
      </c>
      <c r="L250" s="31" t="s">
        <v>94</v>
      </c>
      <c r="M250" s="31" t="s">
        <v>94</v>
      </c>
      <c r="N250" s="32" t="s">
        <v>106</v>
      </c>
      <c r="O250" s="31" t="s">
        <v>94</v>
      </c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75" customHeight="1" x14ac:dyDescent="0.25">
      <c r="A251" s="31">
        <v>259473</v>
      </c>
      <c r="B251" s="32" t="s">
        <v>154</v>
      </c>
      <c r="C251" s="32">
        <v>2018</v>
      </c>
      <c r="D251" s="32" t="s">
        <v>89</v>
      </c>
      <c r="E251" s="31">
        <v>59</v>
      </c>
      <c r="F251" s="32" t="s">
        <v>90</v>
      </c>
      <c r="G251" s="31" t="s">
        <v>91</v>
      </c>
      <c r="H251" s="32" t="s">
        <v>110</v>
      </c>
      <c r="I251" s="31" t="s">
        <v>93</v>
      </c>
      <c r="J251" s="31" t="s">
        <v>94</v>
      </c>
      <c r="K251" s="31" t="s">
        <v>95</v>
      </c>
      <c r="L251" s="31" t="s">
        <v>93</v>
      </c>
      <c r="M251" s="31" t="s">
        <v>93</v>
      </c>
      <c r="N251" s="32" t="s">
        <v>100</v>
      </c>
      <c r="O251" s="31" t="s">
        <v>97</v>
      </c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75" customHeight="1" x14ac:dyDescent="0.25">
      <c r="A252" s="31">
        <v>266579</v>
      </c>
      <c r="B252" s="32" t="s">
        <v>142</v>
      </c>
      <c r="C252" s="32">
        <v>2018</v>
      </c>
      <c r="D252" s="32" t="s">
        <v>89</v>
      </c>
      <c r="E252" s="31">
        <v>40</v>
      </c>
      <c r="F252" s="32" t="s">
        <v>115</v>
      </c>
      <c r="G252" s="31" t="s">
        <v>91</v>
      </c>
      <c r="H252" s="32" t="s">
        <v>110</v>
      </c>
      <c r="I252" s="31" t="s">
        <v>93</v>
      </c>
      <c r="J252" s="31" t="s">
        <v>94</v>
      </c>
      <c r="K252" s="31" t="s">
        <v>95</v>
      </c>
      <c r="L252" s="31" t="s">
        <v>93</v>
      </c>
      <c r="M252" s="31" t="s">
        <v>93</v>
      </c>
      <c r="N252" s="32" t="s">
        <v>100</v>
      </c>
      <c r="O252" s="31" t="s">
        <v>97</v>
      </c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75" customHeight="1" x14ac:dyDescent="0.25">
      <c r="A253" s="31">
        <v>254584</v>
      </c>
      <c r="B253" s="32" t="s">
        <v>117</v>
      </c>
      <c r="C253" s="32">
        <v>2018</v>
      </c>
      <c r="D253" s="32" t="s">
        <v>89</v>
      </c>
      <c r="E253" s="31">
        <v>85</v>
      </c>
      <c r="F253" s="32" t="s">
        <v>90</v>
      </c>
      <c r="G253" s="31" t="s">
        <v>103</v>
      </c>
      <c r="H253" s="32" t="s">
        <v>134</v>
      </c>
      <c r="I253" s="31" t="s">
        <v>105</v>
      </c>
      <c r="J253" s="31" t="s">
        <v>105</v>
      </c>
      <c r="K253" s="31" t="s">
        <v>94</v>
      </c>
      <c r="L253" s="31" t="s">
        <v>94</v>
      </c>
      <c r="M253" s="31" t="s">
        <v>94</v>
      </c>
      <c r="N253" s="32" t="s">
        <v>106</v>
      </c>
      <c r="O253" s="31" t="s">
        <v>94</v>
      </c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75" customHeight="1" x14ac:dyDescent="0.25">
      <c r="A254" s="31">
        <v>272395</v>
      </c>
      <c r="B254" s="32" t="s">
        <v>118</v>
      </c>
      <c r="C254" s="32">
        <v>2018</v>
      </c>
      <c r="D254" s="32" t="s">
        <v>89</v>
      </c>
      <c r="E254" s="31">
        <v>47</v>
      </c>
      <c r="F254" s="32" t="s">
        <v>90</v>
      </c>
      <c r="G254" s="31" t="s">
        <v>91</v>
      </c>
      <c r="H254" s="32" t="s">
        <v>92</v>
      </c>
      <c r="I254" s="31" t="s">
        <v>93</v>
      </c>
      <c r="J254" s="31" t="s">
        <v>94</v>
      </c>
      <c r="K254" s="31" t="s">
        <v>95</v>
      </c>
      <c r="L254" s="31" t="s">
        <v>105</v>
      </c>
      <c r="M254" s="31" t="s">
        <v>105</v>
      </c>
      <c r="N254" s="32" t="s">
        <v>119</v>
      </c>
      <c r="O254" s="31" t="s">
        <v>97</v>
      </c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75" customHeight="1" x14ac:dyDescent="0.25">
      <c r="A255" s="31">
        <v>246214</v>
      </c>
      <c r="B255" s="32" t="s">
        <v>156</v>
      </c>
      <c r="C255" s="32">
        <v>2018</v>
      </c>
      <c r="D255" s="32" t="s">
        <v>101</v>
      </c>
      <c r="E255" s="31">
        <v>64</v>
      </c>
      <c r="F255" s="32" t="s">
        <v>90</v>
      </c>
      <c r="G255" s="31" t="s">
        <v>103</v>
      </c>
      <c r="H255" s="32" t="s">
        <v>92</v>
      </c>
      <c r="I255" s="31" t="s">
        <v>105</v>
      </c>
      <c r="J255" s="31" t="s">
        <v>105</v>
      </c>
      <c r="K255" s="31" t="s">
        <v>94</v>
      </c>
      <c r="L255" s="31" t="s">
        <v>94</v>
      </c>
      <c r="M255" s="31" t="s">
        <v>94</v>
      </c>
      <c r="N255" s="32" t="s">
        <v>106</v>
      </c>
      <c r="O255" s="31" t="s">
        <v>94</v>
      </c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75" customHeight="1" x14ac:dyDescent="0.25">
      <c r="A256" s="31">
        <v>269906</v>
      </c>
      <c r="B256" s="32" t="s">
        <v>114</v>
      </c>
      <c r="C256" s="32">
        <v>2018</v>
      </c>
      <c r="D256" s="32" t="s">
        <v>107</v>
      </c>
      <c r="E256" s="31">
        <v>57</v>
      </c>
      <c r="F256" s="32" t="s">
        <v>112</v>
      </c>
      <c r="G256" s="31" t="s">
        <v>103</v>
      </c>
      <c r="H256" s="32" t="s">
        <v>132</v>
      </c>
      <c r="I256" s="31" t="s">
        <v>93</v>
      </c>
      <c r="J256" s="31" t="s">
        <v>94</v>
      </c>
      <c r="K256" s="31" t="s">
        <v>95</v>
      </c>
      <c r="L256" s="31" t="s">
        <v>93</v>
      </c>
      <c r="M256" s="31" t="s">
        <v>93</v>
      </c>
      <c r="N256" s="32" t="s">
        <v>150</v>
      </c>
      <c r="O256" s="31" t="s">
        <v>97</v>
      </c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75" customHeight="1" x14ac:dyDescent="0.25">
      <c r="A257" s="31">
        <v>267082</v>
      </c>
      <c r="B257" s="32" t="s">
        <v>114</v>
      </c>
      <c r="C257" s="32">
        <v>2018</v>
      </c>
      <c r="D257" s="32" t="s">
        <v>89</v>
      </c>
      <c r="E257" s="31">
        <v>53</v>
      </c>
      <c r="F257" s="32" t="s">
        <v>108</v>
      </c>
      <c r="G257" s="31" t="s">
        <v>103</v>
      </c>
      <c r="H257" s="32" t="s">
        <v>110</v>
      </c>
      <c r="I257" s="31" t="s">
        <v>105</v>
      </c>
      <c r="J257" s="31" t="s">
        <v>105</v>
      </c>
      <c r="K257" s="31" t="s">
        <v>94</v>
      </c>
      <c r="L257" s="31" t="s">
        <v>94</v>
      </c>
      <c r="M257" s="31" t="s">
        <v>94</v>
      </c>
      <c r="N257" s="32" t="s">
        <v>106</v>
      </c>
      <c r="O257" s="31" t="s">
        <v>94</v>
      </c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75" customHeight="1" x14ac:dyDescent="0.25">
      <c r="A258" s="31">
        <v>278816</v>
      </c>
      <c r="B258" s="32" t="s">
        <v>124</v>
      </c>
      <c r="C258" s="32">
        <v>2018</v>
      </c>
      <c r="D258" s="32" t="s">
        <v>89</v>
      </c>
      <c r="E258" s="31">
        <v>39</v>
      </c>
      <c r="F258" s="32" t="s">
        <v>90</v>
      </c>
      <c r="G258" s="31" t="s">
        <v>103</v>
      </c>
      <c r="H258" s="32" t="s">
        <v>99</v>
      </c>
      <c r="I258" s="31" t="s">
        <v>93</v>
      </c>
      <c r="J258" s="31" t="s">
        <v>94</v>
      </c>
      <c r="K258" s="31" t="s">
        <v>94</v>
      </c>
      <c r="L258" s="31" t="s">
        <v>94</v>
      </c>
      <c r="M258" s="31" t="s">
        <v>94</v>
      </c>
      <c r="N258" s="32" t="s">
        <v>145</v>
      </c>
      <c r="O258" s="31" t="s">
        <v>97</v>
      </c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75" customHeight="1" x14ac:dyDescent="0.25">
      <c r="A259" s="31">
        <v>267084</v>
      </c>
      <c r="B259" s="32" t="s">
        <v>114</v>
      </c>
      <c r="C259" s="32">
        <v>2018</v>
      </c>
      <c r="D259" s="32" t="s">
        <v>89</v>
      </c>
      <c r="E259" s="31">
        <v>41</v>
      </c>
      <c r="F259" s="32" t="s">
        <v>112</v>
      </c>
      <c r="G259" s="31" t="s">
        <v>103</v>
      </c>
      <c r="H259" s="32" t="s">
        <v>92</v>
      </c>
      <c r="I259" s="31" t="s">
        <v>105</v>
      </c>
      <c r="J259" s="31" t="s">
        <v>94</v>
      </c>
      <c r="K259" s="31" t="s">
        <v>94</v>
      </c>
      <c r="L259" s="31" t="s">
        <v>94</v>
      </c>
      <c r="M259" s="31" t="s">
        <v>94</v>
      </c>
      <c r="N259" s="32" t="s">
        <v>128</v>
      </c>
      <c r="O259" s="31" t="s">
        <v>97</v>
      </c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75" customHeight="1" x14ac:dyDescent="0.25">
      <c r="A260" s="31">
        <v>278192</v>
      </c>
      <c r="B260" s="32" t="s">
        <v>156</v>
      </c>
      <c r="C260" s="32">
        <v>2018</v>
      </c>
      <c r="D260" s="32" t="s">
        <v>89</v>
      </c>
      <c r="E260" s="31">
        <v>44</v>
      </c>
      <c r="F260" s="32" t="s">
        <v>90</v>
      </c>
      <c r="G260" s="31" t="s">
        <v>103</v>
      </c>
      <c r="H260" s="32" t="s">
        <v>99</v>
      </c>
      <c r="I260" s="31" t="s">
        <v>93</v>
      </c>
      <c r="J260" s="31" t="s">
        <v>94</v>
      </c>
      <c r="K260" s="31" t="s">
        <v>95</v>
      </c>
      <c r="L260" s="31" t="s">
        <v>93</v>
      </c>
      <c r="M260" s="31" t="s">
        <v>93</v>
      </c>
      <c r="N260" s="32" t="s">
        <v>100</v>
      </c>
      <c r="O260" s="31" t="s">
        <v>97</v>
      </c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75" customHeight="1" x14ac:dyDescent="0.25">
      <c r="A261" s="31">
        <v>261504</v>
      </c>
      <c r="B261" s="32" t="s">
        <v>88</v>
      </c>
      <c r="C261" s="32">
        <v>2018</v>
      </c>
      <c r="D261" s="32" t="s">
        <v>101</v>
      </c>
      <c r="E261" s="31">
        <v>22</v>
      </c>
      <c r="F261" s="32" t="s">
        <v>108</v>
      </c>
      <c r="G261" s="31" t="s">
        <v>103</v>
      </c>
      <c r="H261" s="32" t="s">
        <v>99</v>
      </c>
      <c r="I261" s="31" t="s">
        <v>93</v>
      </c>
      <c r="J261" s="31" t="s">
        <v>94</v>
      </c>
      <c r="K261" s="31" t="s">
        <v>95</v>
      </c>
      <c r="L261" s="31" t="s">
        <v>105</v>
      </c>
      <c r="M261" s="31" t="s">
        <v>105</v>
      </c>
      <c r="N261" s="32" t="s">
        <v>147</v>
      </c>
      <c r="O261" s="31" t="s">
        <v>97</v>
      </c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75" customHeight="1" x14ac:dyDescent="0.25">
      <c r="A262" s="31">
        <v>275103</v>
      </c>
      <c r="B262" s="32" t="s">
        <v>118</v>
      </c>
      <c r="C262" s="32">
        <v>2018</v>
      </c>
      <c r="D262" s="32" t="s">
        <v>107</v>
      </c>
      <c r="E262" s="31">
        <v>34</v>
      </c>
      <c r="F262" s="32" t="s">
        <v>90</v>
      </c>
      <c r="G262" s="31" t="s">
        <v>103</v>
      </c>
      <c r="H262" s="32" t="s">
        <v>92</v>
      </c>
      <c r="I262" s="31" t="s">
        <v>105</v>
      </c>
      <c r="J262" s="31" t="s">
        <v>105</v>
      </c>
      <c r="K262" s="31" t="s">
        <v>94</v>
      </c>
      <c r="L262" s="31" t="s">
        <v>94</v>
      </c>
      <c r="M262" s="31" t="s">
        <v>94</v>
      </c>
      <c r="N262" s="32" t="s">
        <v>106</v>
      </c>
      <c r="O262" s="31" t="s">
        <v>94</v>
      </c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75" customHeight="1" x14ac:dyDescent="0.25">
      <c r="A263" s="31">
        <v>253367</v>
      </c>
      <c r="B263" s="32" t="s">
        <v>88</v>
      </c>
      <c r="C263" s="32">
        <v>2018</v>
      </c>
      <c r="D263" s="32" t="s">
        <v>107</v>
      </c>
      <c r="E263" s="31">
        <v>51</v>
      </c>
      <c r="F263" s="32" t="s">
        <v>90</v>
      </c>
      <c r="G263" s="31" t="s">
        <v>103</v>
      </c>
      <c r="H263" s="32" t="s">
        <v>92</v>
      </c>
      <c r="I263" s="31" t="s">
        <v>105</v>
      </c>
      <c r="J263" s="31" t="s">
        <v>105</v>
      </c>
      <c r="K263" s="31" t="s">
        <v>94</v>
      </c>
      <c r="L263" s="31" t="s">
        <v>94</v>
      </c>
      <c r="M263" s="31" t="s">
        <v>94</v>
      </c>
      <c r="N263" s="32" t="s">
        <v>106</v>
      </c>
      <c r="O263" s="31" t="s">
        <v>94</v>
      </c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75" customHeight="1" x14ac:dyDescent="0.25">
      <c r="A264" s="31">
        <v>215081</v>
      </c>
      <c r="B264" s="32" t="s">
        <v>124</v>
      </c>
      <c r="C264" s="32">
        <v>2018</v>
      </c>
      <c r="D264" s="32" t="s">
        <v>107</v>
      </c>
      <c r="E264" s="31">
        <v>66</v>
      </c>
      <c r="F264" s="32" t="s">
        <v>90</v>
      </c>
      <c r="G264" s="31" t="s">
        <v>91</v>
      </c>
      <c r="H264" s="32" t="s">
        <v>92</v>
      </c>
      <c r="I264" s="31" t="s">
        <v>93</v>
      </c>
      <c r="J264" s="31" t="s">
        <v>94</v>
      </c>
      <c r="K264" s="31" t="s">
        <v>122</v>
      </c>
      <c r="L264" s="31" t="s">
        <v>93</v>
      </c>
      <c r="M264" s="31" t="s">
        <v>93</v>
      </c>
      <c r="N264" s="32" t="s">
        <v>123</v>
      </c>
      <c r="O264" s="31" t="s">
        <v>120</v>
      </c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75" customHeight="1" x14ac:dyDescent="0.25">
      <c r="A265" s="31">
        <v>277856</v>
      </c>
      <c r="B265" s="32" t="s">
        <v>138</v>
      </c>
      <c r="C265" s="32">
        <v>2018</v>
      </c>
      <c r="D265" s="32" t="s">
        <v>89</v>
      </c>
      <c r="E265" s="31">
        <v>23</v>
      </c>
      <c r="F265" s="32" t="s">
        <v>108</v>
      </c>
      <c r="G265" s="31" t="s">
        <v>103</v>
      </c>
      <c r="H265" s="32" t="s">
        <v>104</v>
      </c>
      <c r="I265" s="31" t="s">
        <v>105</v>
      </c>
      <c r="J265" s="31" t="s">
        <v>105</v>
      </c>
      <c r="K265" s="31" t="s">
        <v>94</v>
      </c>
      <c r="L265" s="31" t="s">
        <v>94</v>
      </c>
      <c r="M265" s="31" t="s">
        <v>94</v>
      </c>
      <c r="N265" s="32" t="s">
        <v>106</v>
      </c>
      <c r="O265" s="31" t="s">
        <v>94</v>
      </c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75" customHeight="1" x14ac:dyDescent="0.25">
      <c r="A266" s="31">
        <v>278019</v>
      </c>
      <c r="B266" s="32" t="s">
        <v>137</v>
      </c>
      <c r="C266" s="32">
        <v>2018</v>
      </c>
      <c r="D266" s="32" t="s">
        <v>89</v>
      </c>
      <c r="E266" s="31">
        <v>69</v>
      </c>
      <c r="F266" s="32" t="s">
        <v>90</v>
      </c>
      <c r="G266" s="31" t="s">
        <v>91</v>
      </c>
      <c r="H266" s="32" t="s">
        <v>92</v>
      </c>
      <c r="I266" s="31" t="s">
        <v>93</v>
      </c>
      <c r="J266" s="31" t="s">
        <v>94</v>
      </c>
      <c r="K266" s="31" t="s">
        <v>95</v>
      </c>
      <c r="L266" s="31" t="s">
        <v>105</v>
      </c>
      <c r="M266" s="31" t="s">
        <v>105</v>
      </c>
      <c r="N266" s="32" t="s">
        <v>119</v>
      </c>
      <c r="O266" s="31" t="s">
        <v>120</v>
      </c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75" customHeight="1" x14ac:dyDescent="0.25">
      <c r="A267" s="31">
        <v>266525</v>
      </c>
      <c r="B267" s="32" t="s">
        <v>88</v>
      </c>
      <c r="C267" s="32">
        <v>2018</v>
      </c>
      <c r="D267" s="32" t="s">
        <v>89</v>
      </c>
      <c r="E267" s="31">
        <v>76</v>
      </c>
      <c r="F267" s="32" t="s">
        <v>90</v>
      </c>
      <c r="G267" s="31" t="s">
        <v>91</v>
      </c>
      <c r="H267" s="32" t="s">
        <v>134</v>
      </c>
      <c r="I267" s="31" t="s">
        <v>105</v>
      </c>
      <c r="J267" s="31" t="s">
        <v>94</v>
      </c>
      <c r="K267" s="31" t="s">
        <v>94</v>
      </c>
      <c r="L267" s="31" t="s">
        <v>94</v>
      </c>
      <c r="M267" s="31" t="s">
        <v>94</v>
      </c>
      <c r="N267" s="32" t="s">
        <v>96</v>
      </c>
      <c r="O267" s="31" t="s">
        <v>120</v>
      </c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75" customHeight="1" x14ac:dyDescent="0.25">
      <c r="A268" s="31">
        <v>277731</v>
      </c>
      <c r="B268" s="32" t="s">
        <v>118</v>
      </c>
      <c r="C268" s="32">
        <v>2018</v>
      </c>
      <c r="D268" s="32" t="s">
        <v>89</v>
      </c>
      <c r="E268" s="31">
        <v>38</v>
      </c>
      <c r="F268" s="32" t="s">
        <v>90</v>
      </c>
      <c r="G268" s="31" t="s">
        <v>91</v>
      </c>
      <c r="H268" s="32" t="s">
        <v>99</v>
      </c>
      <c r="I268" s="31" t="s">
        <v>93</v>
      </c>
      <c r="J268" s="31" t="s">
        <v>94</v>
      </c>
      <c r="K268" s="31" t="s">
        <v>95</v>
      </c>
      <c r="L268" s="31" t="s">
        <v>93</v>
      </c>
      <c r="M268" s="31" t="s">
        <v>93</v>
      </c>
      <c r="N268" s="32" t="s">
        <v>119</v>
      </c>
      <c r="O268" s="31" t="s">
        <v>97</v>
      </c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75" customHeight="1" x14ac:dyDescent="0.25">
      <c r="A269" s="31">
        <v>257082</v>
      </c>
      <c r="B269" s="32" t="s">
        <v>131</v>
      </c>
      <c r="C269" s="32">
        <v>2018</v>
      </c>
      <c r="D269" s="32" t="s">
        <v>101</v>
      </c>
      <c r="E269" s="31">
        <v>67</v>
      </c>
      <c r="F269" s="32" t="s">
        <v>90</v>
      </c>
      <c r="G269" s="31" t="s">
        <v>103</v>
      </c>
      <c r="H269" s="32" t="s">
        <v>92</v>
      </c>
      <c r="I269" s="31" t="s">
        <v>105</v>
      </c>
      <c r="J269" s="31" t="s">
        <v>105</v>
      </c>
      <c r="K269" s="31" t="s">
        <v>94</v>
      </c>
      <c r="L269" s="31" t="s">
        <v>94</v>
      </c>
      <c r="M269" s="31" t="s">
        <v>94</v>
      </c>
      <c r="N269" s="32" t="s">
        <v>106</v>
      </c>
      <c r="O269" s="31" t="s">
        <v>94</v>
      </c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75" customHeight="1" x14ac:dyDescent="0.25">
      <c r="A270" s="31">
        <v>278466</v>
      </c>
      <c r="B270" s="32" t="s">
        <v>142</v>
      </c>
      <c r="C270" s="32">
        <v>2018</v>
      </c>
      <c r="D270" s="32" t="s">
        <v>89</v>
      </c>
      <c r="E270" s="31">
        <v>44</v>
      </c>
      <c r="F270" s="32" t="s">
        <v>102</v>
      </c>
      <c r="G270" s="31" t="s">
        <v>91</v>
      </c>
      <c r="H270" s="32" t="s">
        <v>92</v>
      </c>
      <c r="I270" s="31" t="s">
        <v>93</v>
      </c>
      <c r="J270" s="31" t="s">
        <v>94</v>
      </c>
      <c r="K270" s="31" t="s">
        <v>125</v>
      </c>
      <c r="L270" s="31" t="s">
        <v>93</v>
      </c>
      <c r="M270" s="31" t="s">
        <v>93</v>
      </c>
      <c r="N270" s="32" t="s">
        <v>126</v>
      </c>
      <c r="O270" s="31" t="s">
        <v>97</v>
      </c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75" customHeight="1" x14ac:dyDescent="0.25">
      <c r="A271" s="31">
        <v>278637</v>
      </c>
      <c r="B271" s="32" t="s">
        <v>117</v>
      </c>
      <c r="C271" s="32">
        <v>2018</v>
      </c>
      <c r="D271" s="32" t="s">
        <v>89</v>
      </c>
      <c r="E271" s="31">
        <v>36</v>
      </c>
      <c r="F271" s="32" t="s">
        <v>90</v>
      </c>
      <c r="G271" s="31" t="s">
        <v>91</v>
      </c>
      <c r="H271" s="32" t="s">
        <v>104</v>
      </c>
      <c r="I271" s="31" t="s">
        <v>93</v>
      </c>
      <c r="J271" s="31" t="s">
        <v>94</v>
      </c>
      <c r="K271" s="31" t="s">
        <v>95</v>
      </c>
      <c r="L271" s="31" t="s">
        <v>93</v>
      </c>
      <c r="M271" s="31" t="s">
        <v>93</v>
      </c>
      <c r="N271" s="32" t="s">
        <v>147</v>
      </c>
      <c r="O271" s="31" t="s">
        <v>97</v>
      </c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75" customHeight="1" x14ac:dyDescent="0.25">
      <c r="A272" s="31">
        <v>260508</v>
      </c>
      <c r="B272" s="32" t="s">
        <v>153</v>
      </c>
      <c r="C272" s="32">
        <v>2018</v>
      </c>
      <c r="D272" s="32" t="s">
        <v>89</v>
      </c>
      <c r="E272" s="31">
        <v>47</v>
      </c>
      <c r="F272" s="32" t="s">
        <v>108</v>
      </c>
      <c r="G272" s="31" t="s">
        <v>91</v>
      </c>
      <c r="H272" s="32" t="s">
        <v>104</v>
      </c>
      <c r="I272" s="31" t="s">
        <v>93</v>
      </c>
      <c r="J272" s="31" t="s">
        <v>94</v>
      </c>
      <c r="K272" s="31" t="s">
        <v>94</v>
      </c>
      <c r="L272" s="31" t="s">
        <v>94</v>
      </c>
      <c r="M272" s="31" t="s">
        <v>94</v>
      </c>
      <c r="N272" s="32" t="s">
        <v>136</v>
      </c>
      <c r="O272" s="31" t="s">
        <v>97</v>
      </c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75" customHeight="1" x14ac:dyDescent="0.25">
      <c r="A273" s="31">
        <v>257088</v>
      </c>
      <c r="B273" s="32" t="s">
        <v>88</v>
      </c>
      <c r="C273" s="32">
        <v>2018</v>
      </c>
      <c r="D273" s="32" t="s">
        <v>101</v>
      </c>
      <c r="E273" s="31">
        <v>46</v>
      </c>
      <c r="F273" s="32" t="s">
        <v>112</v>
      </c>
      <c r="G273" s="31" t="s">
        <v>103</v>
      </c>
      <c r="H273" s="32" t="s">
        <v>110</v>
      </c>
      <c r="I273" s="31" t="s">
        <v>105</v>
      </c>
      <c r="J273" s="31" t="s">
        <v>105</v>
      </c>
      <c r="K273" s="31" t="s">
        <v>94</v>
      </c>
      <c r="L273" s="31" t="s">
        <v>94</v>
      </c>
      <c r="M273" s="31" t="s">
        <v>94</v>
      </c>
      <c r="N273" s="32" t="s">
        <v>106</v>
      </c>
      <c r="O273" s="31" t="s">
        <v>94</v>
      </c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75" customHeight="1" x14ac:dyDescent="0.25">
      <c r="A274" s="31">
        <v>278331</v>
      </c>
      <c r="B274" s="32" t="s">
        <v>117</v>
      </c>
      <c r="C274" s="32">
        <v>2018</v>
      </c>
      <c r="D274" s="32" t="s">
        <v>89</v>
      </c>
      <c r="E274" s="31">
        <v>63</v>
      </c>
      <c r="F274" s="32" t="s">
        <v>90</v>
      </c>
      <c r="G274" s="31" t="s">
        <v>103</v>
      </c>
      <c r="H274" s="32" t="s">
        <v>132</v>
      </c>
      <c r="I274" s="31" t="s">
        <v>93</v>
      </c>
      <c r="J274" s="31" t="s">
        <v>94</v>
      </c>
      <c r="K274" s="31" t="s">
        <v>94</v>
      </c>
      <c r="L274" s="31" t="s">
        <v>94</v>
      </c>
      <c r="M274" s="31" t="s">
        <v>94</v>
      </c>
      <c r="N274" s="32" t="s">
        <v>152</v>
      </c>
      <c r="O274" s="31" t="s">
        <v>120</v>
      </c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75" customHeight="1" x14ac:dyDescent="0.25">
      <c r="A275" s="31">
        <v>257429</v>
      </c>
      <c r="B275" s="32" t="s">
        <v>88</v>
      </c>
      <c r="C275" s="32">
        <v>2018</v>
      </c>
      <c r="D275" s="32" t="s">
        <v>107</v>
      </c>
      <c r="E275" s="31">
        <v>38</v>
      </c>
      <c r="F275" s="32" t="s">
        <v>108</v>
      </c>
      <c r="G275" s="31" t="s">
        <v>91</v>
      </c>
      <c r="H275" s="32" t="s">
        <v>92</v>
      </c>
      <c r="I275" s="31" t="s">
        <v>105</v>
      </c>
      <c r="J275" s="31" t="s">
        <v>105</v>
      </c>
      <c r="K275" s="31" t="s">
        <v>94</v>
      </c>
      <c r="L275" s="31" t="s">
        <v>94</v>
      </c>
      <c r="M275" s="31" t="s">
        <v>94</v>
      </c>
      <c r="N275" s="32" t="s">
        <v>106</v>
      </c>
      <c r="O275" s="31" t="s">
        <v>94</v>
      </c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75" customHeight="1" x14ac:dyDescent="0.25">
      <c r="A276" s="31">
        <v>278068</v>
      </c>
      <c r="B276" s="32" t="s">
        <v>88</v>
      </c>
      <c r="C276" s="32">
        <v>2018</v>
      </c>
      <c r="D276" s="32" t="s">
        <v>89</v>
      </c>
      <c r="E276" s="31">
        <v>59</v>
      </c>
      <c r="F276" s="32" t="s">
        <v>90</v>
      </c>
      <c r="G276" s="31" t="s">
        <v>103</v>
      </c>
      <c r="H276" s="32" t="s">
        <v>110</v>
      </c>
      <c r="I276" s="31" t="s">
        <v>93</v>
      </c>
      <c r="J276" s="31" t="s">
        <v>94</v>
      </c>
      <c r="K276" s="31" t="s">
        <v>95</v>
      </c>
      <c r="L276" s="31" t="s">
        <v>93</v>
      </c>
      <c r="M276" s="31" t="s">
        <v>93</v>
      </c>
      <c r="N276" s="32" t="s">
        <v>139</v>
      </c>
      <c r="O276" s="31" t="s">
        <v>97</v>
      </c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75" customHeight="1" x14ac:dyDescent="0.25">
      <c r="A277" s="31">
        <v>253252</v>
      </c>
      <c r="B277" s="32" t="s">
        <v>88</v>
      </c>
      <c r="C277" s="32">
        <v>2018</v>
      </c>
      <c r="D277" s="32" t="s">
        <v>107</v>
      </c>
      <c r="E277" s="31">
        <v>40</v>
      </c>
      <c r="F277" s="32" t="s">
        <v>112</v>
      </c>
      <c r="G277" s="31" t="s">
        <v>103</v>
      </c>
      <c r="H277" s="32" t="s">
        <v>110</v>
      </c>
      <c r="I277" s="31" t="s">
        <v>105</v>
      </c>
      <c r="J277" s="31" t="s">
        <v>105</v>
      </c>
      <c r="K277" s="31" t="s">
        <v>94</v>
      </c>
      <c r="L277" s="31" t="s">
        <v>94</v>
      </c>
      <c r="M277" s="31" t="s">
        <v>94</v>
      </c>
      <c r="N277" s="32" t="s">
        <v>106</v>
      </c>
      <c r="O277" s="31" t="s">
        <v>94</v>
      </c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75" customHeight="1" x14ac:dyDescent="0.25">
      <c r="A278" s="31">
        <v>271854</v>
      </c>
      <c r="B278" s="32" t="s">
        <v>117</v>
      </c>
      <c r="C278" s="32">
        <v>2018</v>
      </c>
      <c r="D278" s="32" t="s">
        <v>89</v>
      </c>
      <c r="E278" s="31">
        <v>29</v>
      </c>
      <c r="F278" s="32" t="s">
        <v>102</v>
      </c>
      <c r="G278" s="31" t="s">
        <v>103</v>
      </c>
      <c r="H278" s="32" t="s">
        <v>110</v>
      </c>
      <c r="I278" s="31" t="s">
        <v>93</v>
      </c>
      <c r="J278" s="31" t="s">
        <v>94</v>
      </c>
      <c r="K278" s="31" t="s">
        <v>95</v>
      </c>
      <c r="L278" s="31" t="s">
        <v>93</v>
      </c>
      <c r="M278" s="31" t="s">
        <v>93</v>
      </c>
      <c r="N278" s="32" t="s">
        <v>100</v>
      </c>
      <c r="O278" s="31" t="s">
        <v>120</v>
      </c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75" customHeight="1" x14ac:dyDescent="0.25">
      <c r="A279" s="31">
        <v>259063</v>
      </c>
      <c r="B279" s="32" t="s">
        <v>124</v>
      </c>
      <c r="C279" s="32">
        <v>2018</v>
      </c>
      <c r="D279" s="32" t="s">
        <v>107</v>
      </c>
      <c r="E279" s="31">
        <v>45</v>
      </c>
      <c r="F279" s="32" t="s">
        <v>90</v>
      </c>
      <c r="G279" s="31" t="s">
        <v>103</v>
      </c>
      <c r="H279" s="32" t="s">
        <v>132</v>
      </c>
      <c r="I279" s="31" t="s">
        <v>93</v>
      </c>
      <c r="J279" s="31" t="s">
        <v>94</v>
      </c>
      <c r="K279" s="31" t="s">
        <v>95</v>
      </c>
      <c r="L279" s="31" t="s">
        <v>93</v>
      </c>
      <c r="M279" s="31" t="s">
        <v>93</v>
      </c>
      <c r="N279" s="32" t="s">
        <v>100</v>
      </c>
      <c r="O279" s="31" t="s">
        <v>97</v>
      </c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75" customHeight="1" x14ac:dyDescent="0.25">
      <c r="A280" s="31">
        <v>263522</v>
      </c>
      <c r="B280" s="32" t="s">
        <v>118</v>
      </c>
      <c r="C280" s="32">
        <v>2018</v>
      </c>
      <c r="D280" s="32" t="s">
        <v>107</v>
      </c>
      <c r="E280" s="31">
        <v>15</v>
      </c>
      <c r="F280" s="32" t="s">
        <v>108</v>
      </c>
      <c r="G280" s="31" t="s">
        <v>91</v>
      </c>
      <c r="H280" s="32" t="s">
        <v>110</v>
      </c>
      <c r="I280" s="31" t="s">
        <v>105</v>
      </c>
      <c r="J280" s="31" t="s">
        <v>105</v>
      </c>
      <c r="K280" s="31" t="s">
        <v>94</v>
      </c>
      <c r="L280" s="31" t="s">
        <v>94</v>
      </c>
      <c r="M280" s="31" t="s">
        <v>94</v>
      </c>
      <c r="N280" s="32" t="s">
        <v>106</v>
      </c>
      <c r="O280" s="31" t="s">
        <v>94</v>
      </c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75" customHeight="1" x14ac:dyDescent="0.25">
      <c r="A281" s="31">
        <v>223107</v>
      </c>
      <c r="B281" s="32" t="s">
        <v>118</v>
      </c>
      <c r="C281" s="32">
        <v>2018</v>
      </c>
      <c r="D281" s="32" t="s">
        <v>89</v>
      </c>
      <c r="E281" s="31">
        <v>91</v>
      </c>
      <c r="F281" s="32" t="s">
        <v>90</v>
      </c>
      <c r="G281" s="31" t="s">
        <v>103</v>
      </c>
      <c r="H281" s="32" t="s">
        <v>92</v>
      </c>
      <c r="I281" s="31" t="s">
        <v>105</v>
      </c>
      <c r="J281" s="31" t="s">
        <v>105</v>
      </c>
      <c r="K281" s="31" t="s">
        <v>94</v>
      </c>
      <c r="L281" s="31" t="s">
        <v>94</v>
      </c>
      <c r="M281" s="31" t="s">
        <v>94</v>
      </c>
      <c r="N281" s="32" t="s">
        <v>106</v>
      </c>
      <c r="O281" s="31" t="s">
        <v>94</v>
      </c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75" customHeight="1" x14ac:dyDescent="0.25">
      <c r="A282" s="31">
        <v>241863</v>
      </c>
      <c r="B282" s="32" t="s">
        <v>142</v>
      </c>
      <c r="C282" s="32">
        <v>2018</v>
      </c>
      <c r="D282" s="32" t="s">
        <v>107</v>
      </c>
      <c r="E282" s="31">
        <v>52</v>
      </c>
      <c r="F282" s="32" t="s">
        <v>112</v>
      </c>
      <c r="G282" s="31" t="s">
        <v>103</v>
      </c>
      <c r="H282" s="32" t="s">
        <v>110</v>
      </c>
      <c r="I282" s="31" t="s">
        <v>105</v>
      </c>
      <c r="J282" s="31" t="s">
        <v>105</v>
      </c>
      <c r="K282" s="31" t="s">
        <v>94</v>
      </c>
      <c r="L282" s="31" t="s">
        <v>94</v>
      </c>
      <c r="M282" s="31" t="s">
        <v>94</v>
      </c>
      <c r="N282" s="32" t="s">
        <v>106</v>
      </c>
      <c r="O282" s="31" t="s">
        <v>94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75" customHeight="1" x14ac:dyDescent="0.25">
      <c r="A283" s="31">
        <v>273026</v>
      </c>
      <c r="B283" s="32" t="s">
        <v>124</v>
      </c>
      <c r="C283" s="32">
        <v>2018</v>
      </c>
      <c r="D283" s="32" t="s">
        <v>101</v>
      </c>
      <c r="E283" s="31">
        <v>30</v>
      </c>
      <c r="F283" s="32" t="s">
        <v>108</v>
      </c>
      <c r="G283" s="31" t="s">
        <v>91</v>
      </c>
      <c r="H283" s="32" t="s">
        <v>104</v>
      </c>
      <c r="I283" s="31" t="s">
        <v>93</v>
      </c>
      <c r="J283" s="31" t="s">
        <v>94</v>
      </c>
      <c r="K283" s="31" t="s">
        <v>122</v>
      </c>
      <c r="L283" s="31" t="s">
        <v>93</v>
      </c>
      <c r="M283" s="31" t="s">
        <v>93</v>
      </c>
      <c r="N283" s="32" t="s">
        <v>123</v>
      </c>
      <c r="O283" s="31" t="s">
        <v>97</v>
      </c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75" customHeight="1" x14ac:dyDescent="0.25">
      <c r="A284" s="31">
        <v>273985</v>
      </c>
      <c r="B284" s="32" t="s">
        <v>138</v>
      </c>
      <c r="C284" s="32">
        <v>2018</v>
      </c>
      <c r="D284" s="32" t="s">
        <v>101</v>
      </c>
      <c r="E284" s="31">
        <v>64</v>
      </c>
      <c r="F284" s="32" t="s">
        <v>90</v>
      </c>
      <c r="G284" s="31" t="s">
        <v>91</v>
      </c>
      <c r="H284" s="32" t="s">
        <v>104</v>
      </c>
      <c r="I284" s="31" t="s">
        <v>105</v>
      </c>
      <c r="J284" s="31" t="s">
        <v>105</v>
      </c>
      <c r="K284" s="31" t="s">
        <v>94</v>
      </c>
      <c r="L284" s="31" t="s">
        <v>94</v>
      </c>
      <c r="M284" s="31" t="s">
        <v>94</v>
      </c>
      <c r="N284" s="32" t="s">
        <v>106</v>
      </c>
      <c r="O284" s="31" t="s">
        <v>94</v>
      </c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75" customHeight="1" x14ac:dyDescent="0.25">
      <c r="A285" s="31">
        <v>245813</v>
      </c>
      <c r="B285" s="32" t="s">
        <v>88</v>
      </c>
      <c r="C285" s="32">
        <v>2018</v>
      </c>
      <c r="D285" s="32" t="s">
        <v>101</v>
      </c>
      <c r="E285" s="31">
        <v>62</v>
      </c>
      <c r="F285" s="32" t="s">
        <v>90</v>
      </c>
      <c r="G285" s="31" t="s">
        <v>103</v>
      </c>
      <c r="H285" s="32" t="s">
        <v>110</v>
      </c>
      <c r="I285" s="31" t="s">
        <v>105</v>
      </c>
      <c r="J285" s="31" t="s">
        <v>105</v>
      </c>
      <c r="K285" s="31" t="s">
        <v>94</v>
      </c>
      <c r="L285" s="31" t="s">
        <v>94</v>
      </c>
      <c r="M285" s="31" t="s">
        <v>94</v>
      </c>
      <c r="N285" s="32" t="s">
        <v>106</v>
      </c>
      <c r="O285" s="31" t="s">
        <v>94</v>
      </c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75" customHeight="1" x14ac:dyDescent="0.25">
      <c r="A286" s="31">
        <v>262582</v>
      </c>
      <c r="B286" s="32" t="s">
        <v>88</v>
      </c>
      <c r="C286" s="32">
        <v>2018</v>
      </c>
      <c r="D286" s="32" t="s">
        <v>101</v>
      </c>
      <c r="E286" s="31">
        <v>59</v>
      </c>
      <c r="F286" s="32" t="s">
        <v>90</v>
      </c>
      <c r="G286" s="31" t="s">
        <v>91</v>
      </c>
      <c r="H286" s="32" t="s">
        <v>92</v>
      </c>
      <c r="I286" s="31" t="s">
        <v>105</v>
      </c>
      <c r="J286" s="31" t="s">
        <v>105</v>
      </c>
      <c r="K286" s="31" t="s">
        <v>94</v>
      </c>
      <c r="L286" s="31" t="s">
        <v>94</v>
      </c>
      <c r="M286" s="31" t="s">
        <v>94</v>
      </c>
      <c r="N286" s="32" t="s">
        <v>106</v>
      </c>
      <c r="O286" s="31" t="s">
        <v>94</v>
      </c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75" customHeight="1" x14ac:dyDescent="0.25">
      <c r="A287" s="31">
        <v>246454</v>
      </c>
      <c r="B287" s="32" t="s">
        <v>98</v>
      </c>
      <c r="C287" s="32">
        <v>2018</v>
      </c>
      <c r="D287" s="32" t="s">
        <v>101</v>
      </c>
      <c r="E287" s="31">
        <v>51</v>
      </c>
      <c r="F287" s="32" t="s">
        <v>90</v>
      </c>
      <c r="G287" s="31" t="s">
        <v>91</v>
      </c>
      <c r="H287" s="32" t="s">
        <v>92</v>
      </c>
      <c r="I287" s="31" t="s">
        <v>105</v>
      </c>
      <c r="J287" s="31" t="s">
        <v>105</v>
      </c>
      <c r="K287" s="31" t="s">
        <v>94</v>
      </c>
      <c r="L287" s="31" t="s">
        <v>94</v>
      </c>
      <c r="M287" s="31" t="s">
        <v>94</v>
      </c>
      <c r="N287" s="32" t="s">
        <v>106</v>
      </c>
      <c r="O287" s="31" t="s">
        <v>94</v>
      </c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75" customHeight="1" x14ac:dyDescent="0.25">
      <c r="A288" s="31">
        <v>275801</v>
      </c>
      <c r="B288" s="32" t="s">
        <v>114</v>
      </c>
      <c r="C288" s="32">
        <v>2018</v>
      </c>
      <c r="D288" s="32" t="s">
        <v>107</v>
      </c>
      <c r="E288" s="31">
        <v>31</v>
      </c>
      <c r="F288" s="32" t="s">
        <v>115</v>
      </c>
      <c r="G288" s="31" t="s">
        <v>91</v>
      </c>
      <c r="H288" s="32" t="s">
        <v>110</v>
      </c>
      <c r="I288" s="31" t="s">
        <v>93</v>
      </c>
      <c r="J288" s="31" t="s">
        <v>94</v>
      </c>
      <c r="K288" s="31" t="s">
        <v>95</v>
      </c>
      <c r="L288" s="31" t="s">
        <v>93</v>
      </c>
      <c r="M288" s="31" t="s">
        <v>93</v>
      </c>
      <c r="N288" s="32" t="s">
        <v>139</v>
      </c>
      <c r="O288" s="31" t="s">
        <v>120</v>
      </c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75" customHeight="1" x14ac:dyDescent="0.25">
      <c r="A289" s="31">
        <v>245683</v>
      </c>
      <c r="B289" s="32" t="s">
        <v>88</v>
      </c>
      <c r="C289" s="32">
        <v>2018</v>
      </c>
      <c r="D289" s="32" t="s">
        <v>101</v>
      </c>
      <c r="E289" s="31">
        <v>50</v>
      </c>
      <c r="F289" s="32" t="s">
        <v>112</v>
      </c>
      <c r="G289" s="31" t="s">
        <v>103</v>
      </c>
      <c r="H289" s="32" t="s">
        <v>99</v>
      </c>
      <c r="I289" s="31" t="s">
        <v>93</v>
      </c>
      <c r="J289" s="31" t="s">
        <v>94</v>
      </c>
      <c r="K289" s="31" t="s">
        <v>122</v>
      </c>
      <c r="L289" s="31" t="s">
        <v>93</v>
      </c>
      <c r="M289" s="31" t="s">
        <v>93</v>
      </c>
      <c r="N289" s="32" t="s">
        <v>150</v>
      </c>
      <c r="O289" s="31" t="s">
        <v>97</v>
      </c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75" customHeight="1" x14ac:dyDescent="0.25">
      <c r="A290" s="31">
        <v>232093</v>
      </c>
      <c r="B290" s="32" t="s">
        <v>118</v>
      </c>
      <c r="C290" s="32">
        <v>2018</v>
      </c>
      <c r="D290" s="32" t="s">
        <v>107</v>
      </c>
      <c r="E290" s="31">
        <v>45</v>
      </c>
      <c r="F290" s="32" t="s">
        <v>108</v>
      </c>
      <c r="G290" s="31" t="s">
        <v>103</v>
      </c>
      <c r="H290" s="32" t="s">
        <v>99</v>
      </c>
      <c r="I290" s="31" t="s">
        <v>93</v>
      </c>
      <c r="J290" s="31" t="s">
        <v>94</v>
      </c>
      <c r="K290" s="31" t="s">
        <v>122</v>
      </c>
      <c r="L290" s="31" t="s">
        <v>105</v>
      </c>
      <c r="M290" s="31" t="s">
        <v>105</v>
      </c>
      <c r="N290" s="32" t="s">
        <v>123</v>
      </c>
      <c r="O290" s="31" t="s">
        <v>97</v>
      </c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75" customHeight="1" x14ac:dyDescent="0.25">
      <c r="A291" s="31">
        <v>262109</v>
      </c>
      <c r="B291" s="32" t="s">
        <v>153</v>
      </c>
      <c r="C291" s="32">
        <v>2018</v>
      </c>
      <c r="D291" s="32" t="s">
        <v>101</v>
      </c>
      <c r="E291" s="31">
        <v>71</v>
      </c>
      <c r="F291" s="32" t="s">
        <v>90</v>
      </c>
      <c r="G291" s="31" t="s">
        <v>103</v>
      </c>
      <c r="H291" s="32" t="s">
        <v>92</v>
      </c>
      <c r="I291" s="31" t="s">
        <v>105</v>
      </c>
      <c r="J291" s="31" t="s">
        <v>93</v>
      </c>
      <c r="K291" s="31" t="s">
        <v>94</v>
      </c>
      <c r="L291" s="31" t="s">
        <v>94</v>
      </c>
      <c r="M291" s="31" t="s">
        <v>94</v>
      </c>
      <c r="N291" s="32" t="s">
        <v>100</v>
      </c>
      <c r="O291" s="31" t="s">
        <v>97</v>
      </c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75" customHeight="1" x14ac:dyDescent="0.25">
      <c r="A292" s="31">
        <v>257180</v>
      </c>
      <c r="B292" s="32" t="s">
        <v>88</v>
      </c>
      <c r="C292" s="32">
        <v>2018</v>
      </c>
      <c r="D292" s="32" t="s">
        <v>101</v>
      </c>
      <c r="E292" s="31">
        <v>69</v>
      </c>
      <c r="F292" s="32" t="s">
        <v>102</v>
      </c>
      <c r="G292" s="31" t="s">
        <v>91</v>
      </c>
      <c r="H292" s="32" t="s">
        <v>92</v>
      </c>
      <c r="I292" s="31" t="s">
        <v>105</v>
      </c>
      <c r="J292" s="31" t="s">
        <v>93</v>
      </c>
      <c r="K292" s="31" t="s">
        <v>95</v>
      </c>
      <c r="L292" s="31" t="s">
        <v>93</v>
      </c>
      <c r="M292" s="31" t="s">
        <v>93</v>
      </c>
      <c r="N292" s="32" t="s">
        <v>100</v>
      </c>
      <c r="O292" s="31" t="s">
        <v>97</v>
      </c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75" customHeight="1" x14ac:dyDescent="0.25">
      <c r="A293" s="31">
        <v>272847</v>
      </c>
      <c r="B293" s="32" t="s">
        <v>153</v>
      </c>
      <c r="C293" s="32">
        <v>2018</v>
      </c>
      <c r="D293" s="32" t="s">
        <v>101</v>
      </c>
      <c r="E293" s="31">
        <v>22</v>
      </c>
      <c r="F293" s="32" t="s">
        <v>108</v>
      </c>
      <c r="G293" s="31" t="s">
        <v>91</v>
      </c>
      <c r="H293" s="32" t="s">
        <v>110</v>
      </c>
      <c r="I293" s="31" t="s">
        <v>105</v>
      </c>
      <c r="J293" s="31" t="s">
        <v>105</v>
      </c>
      <c r="K293" s="31" t="s">
        <v>94</v>
      </c>
      <c r="L293" s="31" t="s">
        <v>94</v>
      </c>
      <c r="M293" s="31" t="s">
        <v>94</v>
      </c>
      <c r="N293" s="32" t="s">
        <v>106</v>
      </c>
      <c r="O293" s="31" t="s">
        <v>94</v>
      </c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75" customHeight="1" x14ac:dyDescent="0.25">
      <c r="A294" s="31">
        <v>245622</v>
      </c>
      <c r="B294" s="32" t="s">
        <v>117</v>
      </c>
      <c r="C294" s="32">
        <v>2018</v>
      </c>
      <c r="D294" s="32" t="s">
        <v>101</v>
      </c>
      <c r="E294" s="31">
        <v>27</v>
      </c>
      <c r="F294" s="32" t="s">
        <v>108</v>
      </c>
      <c r="G294" s="31" t="s">
        <v>103</v>
      </c>
      <c r="H294" s="32" t="s">
        <v>113</v>
      </c>
      <c r="I294" s="31" t="s">
        <v>93</v>
      </c>
      <c r="J294" s="31" t="s">
        <v>94</v>
      </c>
      <c r="K294" s="31" t="s">
        <v>95</v>
      </c>
      <c r="L294" s="31" t="s">
        <v>93</v>
      </c>
      <c r="M294" s="31" t="s">
        <v>93</v>
      </c>
      <c r="N294" s="32" t="s">
        <v>100</v>
      </c>
      <c r="O294" s="31" t="s">
        <v>97</v>
      </c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75" customHeight="1" x14ac:dyDescent="0.25">
      <c r="A295" s="31">
        <v>255643</v>
      </c>
      <c r="B295" s="32" t="s">
        <v>124</v>
      </c>
      <c r="C295" s="32">
        <v>2018</v>
      </c>
      <c r="D295" s="32" t="s">
        <v>101</v>
      </c>
      <c r="E295" s="31">
        <v>52</v>
      </c>
      <c r="F295" s="32" t="s">
        <v>90</v>
      </c>
      <c r="G295" s="31" t="s">
        <v>103</v>
      </c>
      <c r="H295" s="32" t="s">
        <v>110</v>
      </c>
      <c r="I295" s="31" t="s">
        <v>105</v>
      </c>
      <c r="J295" s="31" t="s">
        <v>105</v>
      </c>
      <c r="K295" s="31" t="s">
        <v>94</v>
      </c>
      <c r="L295" s="31" t="s">
        <v>94</v>
      </c>
      <c r="M295" s="31" t="s">
        <v>94</v>
      </c>
      <c r="N295" s="32" t="s">
        <v>106</v>
      </c>
      <c r="O295" s="31" t="s">
        <v>94</v>
      </c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75" customHeight="1" x14ac:dyDescent="0.25">
      <c r="A296" s="31">
        <v>255644</v>
      </c>
      <c r="B296" s="32" t="s">
        <v>117</v>
      </c>
      <c r="C296" s="32">
        <v>2018</v>
      </c>
      <c r="D296" s="32" t="s">
        <v>101</v>
      </c>
      <c r="E296" s="31">
        <v>46</v>
      </c>
      <c r="F296" s="32" t="s">
        <v>108</v>
      </c>
      <c r="G296" s="31" t="s">
        <v>91</v>
      </c>
      <c r="H296" s="32" t="s">
        <v>99</v>
      </c>
      <c r="I296" s="31" t="s">
        <v>93</v>
      </c>
      <c r="J296" s="31" t="s">
        <v>94</v>
      </c>
      <c r="K296" s="31" t="s">
        <v>95</v>
      </c>
      <c r="L296" s="31" t="s">
        <v>93</v>
      </c>
      <c r="M296" s="31" t="s">
        <v>93</v>
      </c>
      <c r="N296" s="32" t="s">
        <v>139</v>
      </c>
      <c r="O296" s="31" t="s">
        <v>97</v>
      </c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75" customHeight="1" x14ac:dyDescent="0.25">
      <c r="A297" s="31">
        <v>260957</v>
      </c>
      <c r="B297" s="32" t="s">
        <v>117</v>
      </c>
      <c r="C297" s="32">
        <v>2018</v>
      </c>
      <c r="D297" s="32" t="s">
        <v>101</v>
      </c>
      <c r="E297" s="31">
        <v>21</v>
      </c>
      <c r="F297" s="32" t="s">
        <v>108</v>
      </c>
      <c r="G297" s="31" t="s">
        <v>91</v>
      </c>
      <c r="H297" s="32" t="s">
        <v>132</v>
      </c>
      <c r="I297" s="31" t="s">
        <v>105</v>
      </c>
      <c r="J297" s="31" t="s">
        <v>105</v>
      </c>
      <c r="K297" s="31" t="s">
        <v>94</v>
      </c>
      <c r="L297" s="31" t="s">
        <v>94</v>
      </c>
      <c r="M297" s="31" t="s">
        <v>94</v>
      </c>
      <c r="N297" s="32" t="s">
        <v>106</v>
      </c>
      <c r="O297" s="31" t="s">
        <v>94</v>
      </c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75" customHeight="1" x14ac:dyDescent="0.25">
      <c r="A298" s="31">
        <v>250238</v>
      </c>
      <c r="B298" s="32" t="s">
        <v>98</v>
      </c>
      <c r="C298" s="32">
        <v>2018</v>
      </c>
      <c r="D298" s="32" t="s">
        <v>101</v>
      </c>
      <c r="E298" s="31">
        <v>39</v>
      </c>
      <c r="F298" s="32" t="s">
        <v>112</v>
      </c>
      <c r="G298" s="31" t="s">
        <v>103</v>
      </c>
      <c r="H298" s="32" t="s">
        <v>110</v>
      </c>
      <c r="I298" s="31" t="s">
        <v>93</v>
      </c>
      <c r="J298" s="31" t="s">
        <v>94</v>
      </c>
      <c r="K298" s="31" t="s">
        <v>95</v>
      </c>
      <c r="L298" s="31" t="s">
        <v>93</v>
      </c>
      <c r="M298" s="31" t="s">
        <v>93</v>
      </c>
      <c r="N298" s="32" t="s">
        <v>119</v>
      </c>
      <c r="O298" s="31" t="s">
        <v>97</v>
      </c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75" customHeight="1" x14ac:dyDescent="0.25">
      <c r="A299" s="31">
        <v>255676</v>
      </c>
      <c r="B299" s="32" t="s">
        <v>114</v>
      </c>
      <c r="C299" s="32">
        <v>2018</v>
      </c>
      <c r="D299" s="32" t="s">
        <v>101</v>
      </c>
      <c r="E299" s="31">
        <v>50</v>
      </c>
      <c r="F299" s="32" t="s">
        <v>90</v>
      </c>
      <c r="G299" s="31" t="s">
        <v>103</v>
      </c>
      <c r="H299" s="32" t="s">
        <v>92</v>
      </c>
      <c r="I299" s="31" t="s">
        <v>105</v>
      </c>
      <c r="J299" s="31" t="s">
        <v>105</v>
      </c>
      <c r="K299" s="31" t="s">
        <v>94</v>
      </c>
      <c r="L299" s="31" t="s">
        <v>94</v>
      </c>
      <c r="M299" s="31" t="s">
        <v>94</v>
      </c>
      <c r="N299" s="32" t="s">
        <v>106</v>
      </c>
      <c r="O299" s="31" t="s">
        <v>94</v>
      </c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75" customHeight="1" x14ac:dyDescent="0.25">
      <c r="A300" s="31">
        <v>250734</v>
      </c>
      <c r="B300" s="32" t="s">
        <v>118</v>
      </c>
      <c r="C300" s="32">
        <v>2018</v>
      </c>
      <c r="D300" s="32" t="s">
        <v>101</v>
      </c>
      <c r="E300" s="31">
        <v>23</v>
      </c>
      <c r="F300" s="32" t="s">
        <v>148</v>
      </c>
      <c r="G300" s="31" t="s">
        <v>103</v>
      </c>
      <c r="H300" s="32" t="s">
        <v>143</v>
      </c>
      <c r="I300" s="31" t="s">
        <v>105</v>
      </c>
      <c r="J300" s="31" t="s">
        <v>105</v>
      </c>
      <c r="K300" s="31" t="s">
        <v>94</v>
      </c>
      <c r="L300" s="31" t="s">
        <v>94</v>
      </c>
      <c r="M300" s="31" t="s">
        <v>94</v>
      </c>
      <c r="N300" s="32" t="s">
        <v>106</v>
      </c>
      <c r="O300" s="31" t="s">
        <v>94</v>
      </c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75" customHeight="1" x14ac:dyDescent="0.25">
      <c r="A301" s="31">
        <v>245172</v>
      </c>
      <c r="B301" s="32" t="s">
        <v>154</v>
      </c>
      <c r="C301" s="32">
        <v>2018</v>
      </c>
      <c r="D301" s="32" t="s">
        <v>101</v>
      </c>
      <c r="E301" s="31">
        <v>64</v>
      </c>
      <c r="F301" s="32" t="s">
        <v>90</v>
      </c>
      <c r="G301" s="31" t="s">
        <v>91</v>
      </c>
      <c r="H301" s="32" t="s">
        <v>104</v>
      </c>
      <c r="I301" s="31" t="s">
        <v>93</v>
      </c>
      <c r="J301" s="31" t="s">
        <v>94</v>
      </c>
      <c r="K301" s="31" t="s">
        <v>94</v>
      </c>
      <c r="L301" s="31" t="s">
        <v>94</v>
      </c>
      <c r="M301" s="31" t="s">
        <v>94</v>
      </c>
      <c r="N301" s="32" t="s">
        <v>111</v>
      </c>
      <c r="O301" s="31" t="s">
        <v>97</v>
      </c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75" customHeight="1" x14ac:dyDescent="0.25">
      <c r="A302" s="31">
        <v>256464</v>
      </c>
      <c r="B302" s="32" t="s">
        <v>88</v>
      </c>
      <c r="C302" s="32">
        <v>2018</v>
      </c>
      <c r="D302" s="32" t="s">
        <v>101</v>
      </c>
      <c r="E302" s="31">
        <v>65</v>
      </c>
      <c r="F302" s="32" t="s">
        <v>102</v>
      </c>
      <c r="G302" s="31" t="s">
        <v>103</v>
      </c>
      <c r="H302" s="32" t="s">
        <v>92</v>
      </c>
      <c r="I302" s="31" t="s">
        <v>93</v>
      </c>
      <c r="J302" s="31" t="s">
        <v>94</v>
      </c>
      <c r="K302" s="31" t="s">
        <v>94</v>
      </c>
      <c r="L302" s="31" t="s">
        <v>94</v>
      </c>
      <c r="M302" s="31" t="s">
        <v>94</v>
      </c>
      <c r="N302" s="32" t="s">
        <v>100</v>
      </c>
      <c r="O302" s="31" t="s">
        <v>97</v>
      </c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75" customHeight="1" x14ac:dyDescent="0.25">
      <c r="A303" s="31">
        <v>261089</v>
      </c>
      <c r="B303" s="32" t="s">
        <v>142</v>
      </c>
      <c r="C303" s="32">
        <v>2018</v>
      </c>
      <c r="D303" s="32" t="s">
        <v>101</v>
      </c>
      <c r="E303" s="31">
        <v>24</v>
      </c>
      <c r="F303" s="32" t="s">
        <v>108</v>
      </c>
      <c r="G303" s="31" t="s">
        <v>103</v>
      </c>
      <c r="H303" s="32" t="s">
        <v>143</v>
      </c>
      <c r="I303" s="31" t="s">
        <v>93</v>
      </c>
      <c r="J303" s="31" t="s">
        <v>94</v>
      </c>
      <c r="K303" s="31" t="s">
        <v>95</v>
      </c>
      <c r="L303" s="31" t="s">
        <v>93</v>
      </c>
      <c r="M303" s="31" t="s">
        <v>93</v>
      </c>
      <c r="N303" s="32" t="s">
        <v>100</v>
      </c>
      <c r="O303" s="31" t="s">
        <v>97</v>
      </c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75" customHeight="1" x14ac:dyDescent="0.25">
      <c r="A304" s="31">
        <v>272990</v>
      </c>
      <c r="B304" s="32" t="s">
        <v>117</v>
      </c>
      <c r="C304" s="32">
        <v>2018</v>
      </c>
      <c r="D304" s="32" t="s">
        <v>101</v>
      </c>
      <c r="E304" s="31">
        <v>60</v>
      </c>
      <c r="F304" s="32" t="s">
        <v>90</v>
      </c>
      <c r="G304" s="31" t="s">
        <v>103</v>
      </c>
      <c r="H304" s="32" t="s">
        <v>132</v>
      </c>
      <c r="I304" s="31" t="s">
        <v>105</v>
      </c>
      <c r="J304" s="31" t="s">
        <v>105</v>
      </c>
      <c r="K304" s="31" t="s">
        <v>94</v>
      </c>
      <c r="L304" s="31" t="s">
        <v>94</v>
      </c>
      <c r="M304" s="31" t="s">
        <v>94</v>
      </c>
      <c r="N304" s="32" t="s">
        <v>106</v>
      </c>
      <c r="O304" s="31" t="s">
        <v>94</v>
      </c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75" customHeight="1" x14ac:dyDescent="0.25">
      <c r="A305" s="31">
        <v>267584</v>
      </c>
      <c r="B305" s="32" t="s">
        <v>131</v>
      </c>
      <c r="C305" s="32">
        <v>2018</v>
      </c>
      <c r="D305" s="32" t="s">
        <v>101</v>
      </c>
      <c r="E305" s="31">
        <v>22</v>
      </c>
      <c r="F305" s="32" t="s">
        <v>108</v>
      </c>
      <c r="G305" s="31" t="s">
        <v>103</v>
      </c>
      <c r="H305" s="32" t="s">
        <v>104</v>
      </c>
      <c r="I305" s="31" t="s">
        <v>105</v>
      </c>
      <c r="J305" s="31" t="s">
        <v>105</v>
      </c>
      <c r="K305" s="31" t="s">
        <v>94</v>
      </c>
      <c r="L305" s="31" t="s">
        <v>94</v>
      </c>
      <c r="M305" s="31" t="s">
        <v>94</v>
      </c>
      <c r="N305" s="32" t="s">
        <v>106</v>
      </c>
      <c r="O305" s="31" t="s">
        <v>94</v>
      </c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75" customHeight="1" x14ac:dyDescent="0.25">
      <c r="A306" s="31">
        <v>246530</v>
      </c>
      <c r="B306" s="32" t="s">
        <v>146</v>
      </c>
      <c r="C306" s="32">
        <v>2018</v>
      </c>
      <c r="D306" s="32" t="s">
        <v>101</v>
      </c>
      <c r="E306" s="31">
        <v>23</v>
      </c>
      <c r="F306" s="32" t="s">
        <v>108</v>
      </c>
      <c r="G306" s="31" t="s">
        <v>91</v>
      </c>
      <c r="H306" s="32" t="s">
        <v>99</v>
      </c>
      <c r="I306" s="31" t="s">
        <v>105</v>
      </c>
      <c r="J306" s="31" t="s">
        <v>105</v>
      </c>
      <c r="K306" s="31" t="s">
        <v>94</v>
      </c>
      <c r="L306" s="31" t="s">
        <v>94</v>
      </c>
      <c r="M306" s="31" t="s">
        <v>94</v>
      </c>
      <c r="N306" s="32" t="s">
        <v>106</v>
      </c>
      <c r="O306" s="31" t="s">
        <v>94</v>
      </c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75" customHeight="1" x14ac:dyDescent="0.25">
      <c r="A307" s="31">
        <v>273381</v>
      </c>
      <c r="B307" s="32" t="s">
        <v>124</v>
      </c>
      <c r="C307" s="32">
        <v>2018</v>
      </c>
      <c r="D307" s="32" t="s">
        <v>101</v>
      </c>
      <c r="E307" s="31">
        <v>72</v>
      </c>
      <c r="F307" s="32" t="s">
        <v>90</v>
      </c>
      <c r="G307" s="31" t="s">
        <v>91</v>
      </c>
      <c r="H307" s="32" t="s">
        <v>92</v>
      </c>
      <c r="I307" s="31" t="s">
        <v>105</v>
      </c>
      <c r="J307" s="31" t="s">
        <v>105</v>
      </c>
      <c r="K307" s="31" t="s">
        <v>94</v>
      </c>
      <c r="L307" s="31" t="s">
        <v>94</v>
      </c>
      <c r="M307" s="31" t="s">
        <v>94</v>
      </c>
      <c r="N307" s="32" t="s">
        <v>106</v>
      </c>
      <c r="O307" s="31" t="s">
        <v>94</v>
      </c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75" customHeight="1" x14ac:dyDescent="0.25">
      <c r="A308" s="31">
        <v>256423</v>
      </c>
      <c r="B308" s="32" t="s">
        <v>142</v>
      </c>
      <c r="C308" s="32">
        <v>2018</v>
      </c>
      <c r="D308" s="32" t="s">
        <v>101</v>
      </c>
      <c r="E308" s="31">
        <v>52</v>
      </c>
      <c r="F308" s="32" t="s">
        <v>90</v>
      </c>
      <c r="G308" s="31" t="s">
        <v>103</v>
      </c>
      <c r="H308" s="32" t="s">
        <v>99</v>
      </c>
      <c r="I308" s="31" t="s">
        <v>105</v>
      </c>
      <c r="J308" s="31" t="s">
        <v>105</v>
      </c>
      <c r="K308" s="31" t="s">
        <v>94</v>
      </c>
      <c r="L308" s="31" t="s">
        <v>94</v>
      </c>
      <c r="M308" s="31" t="s">
        <v>94</v>
      </c>
      <c r="N308" s="32" t="s">
        <v>106</v>
      </c>
      <c r="O308" s="31" t="s">
        <v>94</v>
      </c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75" customHeight="1" x14ac:dyDescent="0.25">
      <c r="A309" s="31">
        <v>273754</v>
      </c>
      <c r="B309" s="32" t="s">
        <v>88</v>
      </c>
      <c r="C309" s="32">
        <v>2018</v>
      </c>
      <c r="D309" s="32" t="s">
        <v>101</v>
      </c>
      <c r="E309" s="31">
        <v>43</v>
      </c>
      <c r="F309" s="32" t="s">
        <v>90</v>
      </c>
      <c r="G309" s="31" t="s">
        <v>91</v>
      </c>
      <c r="H309" s="32" t="s">
        <v>104</v>
      </c>
      <c r="I309" s="31" t="s">
        <v>93</v>
      </c>
      <c r="J309" s="31" t="s">
        <v>94</v>
      </c>
      <c r="K309" s="31" t="s">
        <v>95</v>
      </c>
      <c r="L309" s="31" t="s">
        <v>93</v>
      </c>
      <c r="M309" s="31" t="s">
        <v>93</v>
      </c>
      <c r="N309" s="32" t="s">
        <v>151</v>
      </c>
      <c r="O309" s="31" t="s">
        <v>97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75" customHeight="1" x14ac:dyDescent="0.25">
      <c r="A310" s="31">
        <v>255862</v>
      </c>
      <c r="B310" s="32" t="s">
        <v>114</v>
      </c>
      <c r="C310" s="32">
        <v>2018</v>
      </c>
      <c r="D310" s="32" t="s">
        <v>101</v>
      </c>
      <c r="E310" s="31">
        <v>42</v>
      </c>
      <c r="F310" s="32" t="s">
        <v>90</v>
      </c>
      <c r="G310" s="31" t="s">
        <v>103</v>
      </c>
      <c r="H310" s="32" t="s">
        <v>110</v>
      </c>
      <c r="I310" s="31" t="s">
        <v>105</v>
      </c>
      <c r="J310" s="31" t="s">
        <v>105</v>
      </c>
      <c r="K310" s="31" t="s">
        <v>94</v>
      </c>
      <c r="L310" s="31" t="s">
        <v>94</v>
      </c>
      <c r="M310" s="31" t="s">
        <v>94</v>
      </c>
      <c r="N310" s="32" t="s">
        <v>106</v>
      </c>
      <c r="O310" s="31" t="s">
        <v>94</v>
      </c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75" customHeight="1" x14ac:dyDescent="0.25">
      <c r="A311" s="31">
        <v>256266</v>
      </c>
      <c r="B311" s="32" t="s">
        <v>88</v>
      </c>
      <c r="C311" s="32">
        <v>2018</v>
      </c>
      <c r="D311" s="32" t="s">
        <v>101</v>
      </c>
      <c r="E311" s="31">
        <v>48</v>
      </c>
      <c r="F311" s="32" t="s">
        <v>90</v>
      </c>
      <c r="G311" s="31" t="s">
        <v>91</v>
      </c>
      <c r="H311" s="32" t="s">
        <v>92</v>
      </c>
      <c r="I311" s="31" t="s">
        <v>93</v>
      </c>
      <c r="J311" s="31" t="s">
        <v>94</v>
      </c>
      <c r="K311" s="31" t="s">
        <v>94</v>
      </c>
      <c r="L311" s="31" t="s">
        <v>94</v>
      </c>
      <c r="M311" s="31" t="s">
        <v>94</v>
      </c>
      <c r="N311" s="32" t="s">
        <v>96</v>
      </c>
      <c r="O311" s="31" t="s">
        <v>97</v>
      </c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75" customHeight="1" x14ac:dyDescent="0.25">
      <c r="A312" s="31">
        <v>245858</v>
      </c>
      <c r="B312" s="32" t="s">
        <v>88</v>
      </c>
      <c r="C312" s="32">
        <v>2018</v>
      </c>
      <c r="D312" s="32" t="s">
        <v>101</v>
      </c>
      <c r="E312" s="31">
        <v>52</v>
      </c>
      <c r="F312" s="32" t="s">
        <v>112</v>
      </c>
      <c r="G312" s="31" t="s">
        <v>103</v>
      </c>
      <c r="H312" s="32" t="s">
        <v>92</v>
      </c>
      <c r="I312" s="31" t="s">
        <v>105</v>
      </c>
      <c r="J312" s="31" t="s">
        <v>105</v>
      </c>
      <c r="K312" s="31" t="s">
        <v>94</v>
      </c>
      <c r="L312" s="31" t="s">
        <v>94</v>
      </c>
      <c r="M312" s="31" t="s">
        <v>94</v>
      </c>
      <c r="N312" s="32" t="s">
        <v>106</v>
      </c>
      <c r="O312" s="31" t="s">
        <v>94</v>
      </c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75" customHeight="1" x14ac:dyDescent="0.25">
      <c r="A313" s="31">
        <v>273775</v>
      </c>
      <c r="B313" s="32" t="s">
        <v>129</v>
      </c>
      <c r="C313" s="32">
        <v>2018</v>
      </c>
      <c r="D313" s="32" t="s">
        <v>101</v>
      </c>
      <c r="E313" s="31">
        <v>45</v>
      </c>
      <c r="F313" s="32" t="s">
        <v>90</v>
      </c>
      <c r="G313" s="31" t="s">
        <v>103</v>
      </c>
      <c r="H313" s="32" t="s">
        <v>110</v>
      </c>
      <c r="I313" s="31" t="s">
        <v>105</v>
      </c>
      <c r="J313" s="31" t="s">
        <v>105</v>
      </c>
      <c r="K313" s="31" t="s">
        <v>94</v>
      </c>
      <c r="L313" s="31" t="s">
        <v>94</v>
      </c>
      <c r="M313" s="31" t="s">
        <v>94</v>
      </c>
      <c r="N313" s="32" t="s">
        <v>106</v>
      </c>
      <c r="O313" s="31" t="s">
        <v>94</v>
      </c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75" customHeight="1" x14ac:dyDescent="0.25">
      <c r="A314" s="31">
        <v>250481</v>
      </c>
      <c r="B314" s="32" t="s">
        <v>88</v>
      </c>
      <c r="C314" s="32">
        <v>2018</v>
      </c>
      <c r="D314" s="32" t="s">
        <v>101</v>
      </c>
      <c r="E314" s="31">
        <v>60</v>
      </c>
      <c r="F314" s="32" t="s">
        <v>112</v>
      </c>
      <c r="G314" s="31" t="s">
        <v>103</v>
      </c>
      <c r="H314" s="32" t="s">
        <v>110</v>
      </c>
      <c r="I314" s="31" t="s">
        <v>93</v>
      </c>
      <c r="J314" s="31" t="s">
        <v>94</v>
      </c>
      <c r="K314" s="31" t="s">
        <v>95</v>
      </c>
      <c r="L314" s="31" t="s">
        <v>93</v>
      </c>
      <c r="M314" s="31" t="s">
        <v>93</v>
      </c>
      <c r="N314" s="32" t="s">
        <v>152</v>
      </c>
      <c r="O314" s="31" t="s">
        <v>97</v>
      </c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75" customHeight="1" x14ac:dyDescent="0.25">
      <c r="A315" s="31">
        <v>246265</v>
      </c>
      <c r="B315" s="32" t="s">
        <v>129</v>
      </c>
      <c r="C315" s="32">
        <v>2018</v>
      </c>
      <c r="D315" s="32" t="s">
        <v>101</v>
      </c>
      <c r="E315" s="31">
        <v>54</v>
      </c>
      <c r="F315" s="32" t="s">
        <v>90</v>
      </c>
      <c r="G315" s="31" t="s">
        <v>91</v>
      </c>
      <c r="H315" s="32" t="s">
        <v>143</v>
      </c>
      <c r="I315" s="31" t="s">
        <v>93</v>
      </c>
      <c r="J315" s="31" t="s">
        <v>94</v>
      </c>
      <c r="K315" s="31" t="s">
        <v>95</v>
      </c>
      <c r="L315" s="31" t="s">
        <v>93</v>
      </c>
      <c r="M315" s="31" t="s">
        <v>93</v>
      </c>
      <c r="N315" s="32" t="s">
        <v>111</v>
      </c>
      <c r="O315" s="31" t="s">
        <v>97</v>
      </c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75" customHeight="1" x14ac:dyDescent="0.25">
      <c r="A316" s="31">
        <v>255937</v>
      </c>
      <c r="B316" s="32" t="s">
        <v>88</v>
      </c>
      <c r="C316" s="32">
        <v>2018</v>
      </c>
      <c r="D316" s="32" t="s">
        <v>101</v>
      </c>
      <c r="E316" s="31">
        <v>25</v>
      </c>
      <c r="F316" s="32" t="s">
        <v>90</v>
      </c>
      <c r="G316" s="31" t="s">
        <v>91</v>
      </c>
      <c r="H316" s="32" t="s">
        <v>110</v>
      </c>
      <c r="I316" s="31" t="s">
        <v>93</v>
      </c>
      <c r="J316" s="31" t="s">
        <v>94</v>
      </c>
      <c r="K316" s="31" t="s">
        <v>95</v>
      </c>
      <c r="L316" s="31" t="s">
        <v>93</v>
      </c>
      <c r="M316" s="31" t="s">
        <v>93</v>
      </c>
      <c r="N316" s="32" t="s">
        <v>111</v>
      </c>
      <c r="O316" s="31" t="s">
        <v>97</v>
      </c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75" customHeight="1" x14ac:dyDescent="0.25">
      <c r="A317" s="31">
        <v>272966</v>
      </c>
      <c r="B317" s="32" t="s">
        <v>88</v>
      </c>
      <c r="C317" s="32">
        <v>2018</v>
      </c>
      <c r="D317" s="32" t="s">
        <v>101</v>
      </c>
      <c r="E317" s="31">
        <v>89</v>
      </c>
      <c r="F317" s="32" t="s">
        <v>90</v>
      </c>
      <c r="G317" s="31" t="s">
        <v>103</v>
      </c>
      <c r="H317" s="32" t="s">
        <v>134</v>
      </c>
      <c r="I317" s="31" t="s">
        <v>105</v>
      </c>
      <c r="J317" s="31" t="s">
        <v>105</v>
      </c>
      <c r="K317" s="31" t="s">
        <v>94</v>
      </c>
      <c r="L317" s="31" t="s">
        <v>94</v>
      </c>
      <c r="M317" s="31" t="s">
        <v>94</v>
      </c>
      <c r="N317" s="32" t="s">
        <v>106</v>
      </c>
      <c r="O317" s="31" t="s">
        <v>94</v>
      </c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75" customHeight="1" x14ac:dyDescent="0.25">
      <c r="A318" s="31">
        <v>250844</v>
      </c>
      <c r="B318" s="32" t="s">
        <v>117</v>
      </c>
      <c r="C318" s="32">
        <v>2018</v>
      </c>
      <c r="D318" s="32" t="s">
        <v>101</v>
      </c>
      <c r="E318" s="31">
        <v>18</v>
      </c>
      <c r="F318" s="32" t="s">
        <v>108</v>
      </c>
      <c r="G318" s="31" t="s">
        <v>103</v>
      </c>
      <c r="H318" s="32" t="s">
        <v>110</v>
      </c>
      <c r="I318" s="31" t="s">
        <v>93</v>
      </c>
      <c r="J318" s="31" t="s">
        <v>94</v>
      </c>
      <c r="K318" s="31" t="s">
        <v>95</v>
      </c>
      <c r="L318" s="31" t="s">
        <v>105</v>
      </c>
      <c r="M318" s="31" t="s">
        <v>105</v>
      </c>
      <c r="N318" s="32" t="s">
        <v>128</v>
      </c>
      <c r="O318" s="31" t="s">
        <v>120</v>
      </c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75" customHeight="1" x14ac:dyDescent="0.25">
      <c r="A319" s="31">
        <v>267574</v>
      </c>
      <c r="B319" s="32" t="s">
        <v>88</v>
      </c>
      <c r="C319" s="32">
        <v>2018</v>
      </c>
      <c r="D319" s="32" t="s">
        <v>101</v>
      </c>
      <c r="E319" s="31">
        <v>62</v>
      </c>
      <c r="F319" s="32" t="s">
        <v>108</v>
      </c>
      <c r="G319" s="31" t="s">
        <v>91</v>
      </c>
      <c r="H319" s="32" t="s">
        <v>132</v>
      </c>
      <c r="I319" s="31" t="s">
        <v>93</v>
      </c>
      <c r="J319" s="31" t="s">
        <v>94</v>
      </c>
      <c r="K319" s="31" t="s">
        <v>95</v>
      </c>
      <c r="L319" s="31" t="s">
        <v>93</v>
      </c>
      <c r="M319" s="31" t="s">
        <v>93</v>
      </c>
      <c r="N319" s="32" t="s">
        <v>157</v>
      </c>
      <c r="O319" s="31" t="s">
        <v>97</v>
      </c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75" customHeight="1" x14ac:dyDescent="0.25">
      <c r="A320" s="31">
        <v>257229</v>
      </c>
      <c r="B320" s="32" t="s">
        <v>156</v>
      </c>
      <c r="C320" s="32">
        <v>2018</v>
      </c>
      <c r="D320" s="32" t="s">
        <v>101</v>
      </c>
      <c r="E320" s="31">
        <v>41</v>
      </c>
      <c r="F320" s="32" t="s">
        <v>90</v>
      </c>
      <c r="G320" s="31" t="s">
        <v>91</v>
      </c>
      <c r="H320" s="32" t="s">
        <v>158</v>
      </c>
      <c r="I320" s="31" t="s">
        <v>105</v>
      </c>
      <c r="J320" s="31" t="s">
        <v>93</v>
      </c>
      <c r="K320" s="31" t="s">
        <v>122</v>
      </c>
      <c r="L320" s="31" t="s">
        <v>93</v>
      </c>
      <c r="M320" s="31" t="s">
        <v>93</v>
      </c>
      <c r="N320" s="32" t="s">
        <v>147</v>
      </c>
      <c r="O320" s="31" t="s">
        <v>97</v>
      </c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75" customHeight="1" x14ac:dyDescent="0.25">
      <c r="A321" s="31">
        <v>251353</v>
      </c>
      <c r="B321" s="32" t="s">
        <v>153</v>
      </c>
      <c r="C321" s="32">
        <v>2018</v>
      </c>
      <c r="D321" s="32" t="s">
        <v>101</v>
      </c>
      <c r="E321" s="31">
        <v>60</v>
      </c>
      <c r="F321" s="32" t="s">
        <v>90</v>
      </c>
      <c r="G321" s="31" t="s">
        <v>91</v>
      </c>
      <c r="H321" s="32" t="s">
        <v>132</v>
      </c>
      <c r="I321" s="31" t="s">
        <v>105</v>
      </c>
      <c r="J321" s="31" t="s">
        <v>105</v>
      </c>
      <c r="K321" s="31" t="s">
        <v>94</v>
      </c>
      <c r="L321" s="31" t="s">
        <v>94</v>
      </c>
      <c r="M321" s="31" t="s">
        <v>94</v>
      </c>
      <c r="N321" s="32" t="s">
        <v>106</v>
      </c>
      <c r="O321" s="31" t="s">
        <v>94</v>
      </c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75" customHeight="1" x14ac:dyDescent="0.25">
      <c r="A322" s="31">
        <v>229901</v>
      </c>
      <c r="B322" s="32" t="s">
        <v>154</v>
      </c>
      <c r="C322" s="32">
        <v>2018</v>
      </c>
      <c r="D322" s="32" t="s">
        <v>101</v>
      </c>
      <c r="E322" s="31">
        <v>24</v>
      </c>
      <c r="F322" s="32" t="s">
        <v>108</v>
      </c>
      <c r="G322" s="31" t="s">
        <v>91</v>
      </c>
      <c r="H322" s="32" t="s">
        <v>104</v>
      </c>
      <c r="I322" s="31" t="s">
        <v>105</v>
      </c>
      <c r="J322" s="31" t="s">
        <v>105</v>
      </c>
      <c r="K322" s="31" t="s">
        <v>94</v>
      </c>
      <c r="L322" s="31" t="s">
        <v>94</v>
      </c>
      <c r="M322" s="31" t="s">
        <v>94</v>
      </c>
      <c r="N322" s="32" t="s">
        <v>106</v>
      </c>
      <c r="O322" s="31" t="s">
        <v>94</v>
      </c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75" customHeight="1" x14ac:dyDescent="0.25">
      <c r="A323" s="31">
        <v>257282</v>
      </c>
      <c r="B323" s="32" t="s">
        <v>98</v>
      </c>
      <c r="C323" s="32">
        <v>2018</v>
      </c>
      <c r="D323" s="32" t="s">
        <v>101</v>
      </c>
      <c r="E323" s="31">
        <v>51</v>
      </c>
      <c r="F323" s="32" t="s">
        <v>90</v>
      </c>
      <c r="G323" s="31" t="s">
        <v>91</v>
      </c>
      <c r="H323" s="32" t="s">
        <v>92</v>
      </c>
      <c r="I323" s="31" t="s">
        <v>93</v>
      </c>
      <c r="J323" s="31" t="s">
        <v>94</v>
      </c>
      <c r="K323" s="31" t="s">
        <v>94</v>
      </c>
      <c r="L323" s="31" t="s">
        <v>94</v>
      </c>
      <c r="M323" s="31" t="s">
        <v>94</v>
      </c>
      <c r="N323" s="32" t="s">
        <v>96</v>
      </c>
      <c r="O323" s="31" t="s">
        <v>97</v>
      </c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75" customHeight="1" x14ac:dyDescent="0.25">
      <c r="A324" s="31">
        <v>240441</v>
      </c>
      <c r="B324" s="32" t="s">
        <v>117</v>
      </c>
      <c r="C324" s="32">
        <v>2018</v>
      </c>
      <c r="D324" s="32" t="s">
        <v>101</v>
      </c>
      <c r="E324" s="31">
        <v>51</v>
      </c>
      <c r="F324" s="32" t="s">
        <v>108</v>
      </c>
      <c r="G324" s="31" t="s">
        <v>103</v>
      </c>
      <c r="H324" s="32" t="s">
        <v>110</v>
      </c>
      <c r="I324" s="31" t="s">
        <v>93</v>
      </c>
      <c r="J324" s="31" t="s">
        <v>94</v>
      </c>
      <c r="K324" s="31" t="s">
        <v>94</v>
      </c>
      <c r="L324" s="31" t="s">
        <v>94</v>
      </c>
      <c r="M324" s="31" t="s">
        <v>94</v>
      </c>
      <c r="N324" s="32" t="s">
        <v>152</v>
      </c>
      <c r="O324" s="31" t="s">
        <v>97</v>
      </c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75" customHeight="1" x14ac:dyDescent="0.25">
      <c r="A325" s="31">
        <v>273181</v>
      </c>
      <c r="B325" s="32" t="s">
        <v>137</v>
      </c>
      <c r="C325" s="32">
        <v>2018</v>
      </c>
      <c r="D325" s="32" t="s">
        <v>101</v>
      </c>
      <c r="E325" s="31">
        <v>40</v>
      </c>
      <c r="F325" s="32" t="s">
        <v>112</v>
      </c>
      <c r="G325" s="31" t="s">
        <v>103</v>
      </c>
      <c r="H325" s="32" t="s">
        <v>132</v>
      </c>
      <c r="I325" s="31" t="s">
        <v>105</v>
      </c>
      <c r="J325" s="31" t="s">
        <v>105</v>
      </c>
      <c r="K325" s="31" t="s">
        <v>94</v>
      </c>
      <c r="L325" s="31" t="s">
        <v>94</v>
      </c>
      <c r="M325" s="31" t="s">
        <v>94</v>
      </c>
      <c r="N325" s="32" t="s">
        <v>106</v>
      </c>
      <c r="O325" s="31" t="s">
        <v>94</v>
      </c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75" customHeight="1" x14ac:dyDescent="0.25">
      <c r="A326" s="31">
        <v>245563</v>
      </c>
      <c r="B326" s="32" t="s">
        <v>98</v>
      </c>
      <c r="C326" s="32">
        <v>2018</v>
      </c>
      <c r="D326" s="32" t="s">
        <v>101</v>
      </c>
      <c r="E326" s="31">
        <v>59</v>
      </c>
      <c r="F326" s="32" t="s">
        <v>112</v>
      </c>
      <c r="G326" s="31" t="s">
        <v>103</v>
      </c>
      <c r="H326" s="32" t="s">
        <v>99</v>
      </c>
      <c r="I326" s="31" t="s">
        <v>93</v>
      </c>
      <c r="J326" s="31" t="s">
        <v>94</v>
      </c>
      <c r="K326" s="31" t="s">
        <v>122</v>
      </c>
      <c r="L326" s="31" t="s">
        <v>93</v>
      </c>
      <c r="M326" s="31" t="s">
        <v>93</v>
      </c>
      <c r="N326" s="32" t="s">
        <v>147</v>
      </c>
      <c r="O326" s="31" t="s">
        <v>97</v>
      </c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75" customHeight="1" x14ac:dyDescent="0.25">
      <c r="A327" s="31">
        <v>274295</v>
      </c>
      <c r="B327" s="32" t="s">
        <v>142</v>
      </c>
      <c r="C327" s="32">
        <v>2018</v>
      </c>
      <c r="D327" s="32" t="s">
        <v>101</v>
      </c>
      <c r="E327" s="31">
        <v>39</v>
      </c>
      <c r="F327" s="32" t="s">
        <v>90</v>
      </c>
      <c r="G327" s="31" t="s">
        <v>91</v>
      </c>
      <c r="H327" s="32" t="s">
        <v>104</v>
      </c>
      <c r="I327" s="31" t="s">
        <v>93</v>
      </c>
      <c r="J327" s="31" t="s">
        <v>94</v>
      </c>
      <c r="K327" s="31" t="s">
        <v>95</v>
      </c>
      <c r="L327" s="31" t="s">
        <v>93</v>
      </c>
      <c r="M327" s="31" t="s">
        <v>93</v>
      </c>
      <c r="N327" s="32" t="s">
        <v>147</v>
      </c>
      <c r="O327" s="31" t="s">
        <v>120</v>
      </c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75" customHeight="1" x14ac:dyDescent="0.25">
      <c r="A328" s="31">
        <v>245290</v>
      </c>
      <c r="B328" s="32" t="s">
        <v>88</v>
      </c>
      <c r="C328" s="32">
        <v>2018</v>
      </c>
      <c r="D328" s="32" t="s">
        <v>101</v>
      </c>
      <c r="E328" s="31">
        <v>25</v>
      </c>
      <c r="F328" s="32" t="s">
        <v>108</v>
      </c>
      <c r="G328" s="31" t="s">
        <v>103</v>
      </c>
      <c r="H328" s="32" t="s">
        <v>104</v>
      </c>
      <c r="I328" s="31" t="s">
        <v>93</v>
      </c>
      <c r="J328" s="31" t="s">
        <v>94</v>
      </c>
      <c r="K328" s="31" t="s">
        <v>95</v>
      </c>
      <c r="L328" s="31" t="s">
        <v>93</v>
      </c>
      <c r="M328" s="31" t="s">
        <v>93</v>
      </c>
      <c r="N328" s="32" t="s">
        <v>128</v>
      </c>
      <c r="O328" s="31" t="s">
        <v>120</v>
      </c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75" customHeight="1" x14ac:dyDescent="0.25">
      <c r="A329" s="31">
        <v>234148</v>
      </c>
      <c r="B329" s="32" t="s">
        <v>114</v>
      </c>
      <c r="C329" s="32">
        <v>2018</v>
      </c>
      <c r="D329" s="32" t="s">
        <v>101</v>
      </c>
      <c r="E329" s="31">
        <v>60</v>
      </c>
      <c r="F329" s="32" t="s">
        <v>112</v>
      </c>
      <c r="G329" s="31" t="s">
        <v>103</v>
      </c>
      <c r="H329" s="32" t="s">
        <v>99</v>
      </c>
      <c r="I329" s="31" t="s">
        <v>105</v>
      </c>
      <c r="J329" s="31" t="s">
        <v>105</v>
      </c>
      <c r="K329" s="31" t="s">
        <v>94</v>
      </c>
      <c r="L329" s="31" t="s">
        <v>94</v>
      </c>
      <c r="M329" s="31" t="s">
        <v>94</v>
      </c>
      <c r="N329" s="32" t="s">
        <v>106</v>
      </c>
      <c r="O329" s="31" t="s">
        <v>94</v>
      </c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75" customHeight="1" x14ac:dyDescent="0.25">
      <c r="A330" s="31">
        <v>256023</v>
      </c>
      <c r="B330" s="32" t="s">
        <v>98</v>
      </c>
      <c r="C330" s="32">
        <v>2018</v>
      </c>
      <c r="D330" s="32" t="s">
        <v>101</v>
      </c>
      <c r="E330" s="31">
        <v>41</v>
      </c>
      <c r="F330" s="32" t="s">
        <v>108</v>
      </c>
      <c r="G330" s="31" t="s">
        <v>91</v>
      </c>
      <c r="H330" s="32" t="s">
        <v>110</v>
      </c>
      <c r="I330" s="31" t="s">
        <v>105</v>
      </c>
      <c r="J330" s="31" t="s">
        <v>93</v>
      </c>
      <c r="K330" s="31" t="s">
        <v>95</v>
      </c>
      <c r="L330" s="31" t="s">
        <v>93</v>
      </c>
      <c r="M330" s="31" t="s">
        <v>93</v>
      </c>
      <c r="N330" s="32" t="s">
        <v>130</v>
      </c>
      <c r="O330" s="31" t="s">
        <v>97</v>
      </c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75" customHeight="1" x14ac:dyDescent="0.25">
      <c r="A331" s="31">
        <v>262320</v>
      </c>
      <c r="B331" s="32" t="s">
        <v>98</v>
      </c>
      <c r="C331" s="32">
        <v>2018</v>
      </c>
      <c r="D331" s="32" t="s">
        <v>101</v>
      </c>
      <c r="E331" s="31">
        <v>31</v>
      </c>
      <c r="F331" s="32" t="s">
        <v>102</v>
      </c>
      <c r="G331" s="31" t="s">
        <v>91</v>
      </c>
      <c r="H331" s="32" t="s">
        <v>110</v>
      </c>
      <c r="I331" s="31" t="s">
        <v>105</v>
      </c>
      <c r="J331" s="31" t="s">
        <v>93</v>
      </c>
      <c r="K331" s="31" t="s">
        <v>95</v>
      </c>
      <c r="L331" s="31" t="s">
        <v>93</v>
      </c>
      <c r="M331" s="31" t="s">
        <v>93</v>
      </c>
      <c r="N331" s="32" t="s">
        <v>139</v>
      </c>
      <c r="O331" s="31" t="s">
        <v>120</v>
      </c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75" customHeight="1" x14ac:dyDescent="0.25">
      <c r="A332" s="31">
        <v>220510</v>
      </c>
      <c r="B332" s="32" t="s">
        <v>142</v>
      </c>
      <c r="C332" s="32">
        <v>2018</v>
      </c>
      <c r="D332" s="32" t="s">
        <v>107</v>
      </c>
      <c r="E332" s="31">
        <v>61</v>
      </c>
      <c r="F332" s="32" t="s">
        <v>90</v>
      </c>
      <c r="G332" s="31" t="s">
        <v>91</v>
      </c>
      <c r="H332" s="32" t="s">
        <v>110</v>
      </c>
      <c r="I332" s="31" t="s">
        <v>93</v>
      </c>
      <c r="J332" s="31" t="s">
        <v>94</v>
      </c>
      <c r="K332" s="31" t="s">
        <v>94</v>
      </c>
      <c r="L332" s="31" t="s">
        <v>94</v>
      </c>
      <c r="M332" s="31" t="s">
        <v>94</v>
      </c>
      <c r="N332" s="32" t="s">
        <v>119</v>
      </c>
      <c r="O332" s="31" t="s">
        <v>97</v>
      </c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75" customHeight="1" x14ac:dyDescent="0.25">
      <c r="A333" s="31">
        <v>272676</v>
      </c>
      <c r="B333" s="32" t="s">
        <v>117</v>
      </c>
      <c r="C333" s="32">
        <v>2018</v>
      </c>
      <c r="D333" s="32" t="s">
        <v>101</v>
      </c>
      <c r="E333" s="31">
        <v>75</v>
      </c>
      <c r="F333" s="32" t="s">
        <v>112</v>
      </c>
      <c r="G333" s="31" t="s">
        <v>91</v>
      </c>
      <c r="H333" s="32" t="s">
        <v>104</v>
      </c>
      <c r="I333" s="31" t="s">
        <v>105</v>
      </c>
      <c r="J333" s="31" t="s">
        <v>105</v>
      </c>
      <c r="K333" s="31" t="s">
        <v>94</v>
      </c>
      <c r="L333" s="31" t="s">
        <v>94</v>
      </c>
      <c r="M333" s="31" t="s">
        <v>94</v>
      </c>
      <c r="N333" s="32" t="s">
        <v>106</v>
      </c>
      <c r="O333" s="31" t="s">
        <v>94</v>
      </c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75" customHeight="1" x14ac:dyDescent="0.25">
      <c r="A334" s="31">
        <v>245919</v>
      </c>
      <c r="B334" s="32" t="s">
        <v>88</v>
      </c>
      <c r="C334" s="32">
        <v>2018</v>
      </c>
      <c r="D334" s="32" t="s">
        <v>101</v>
      </c>
      <c r="E334" s="31">
        <v>52</v>
      </c>
      <c r="F334" s="32" t="s">
        <v>90</v>
      </c>
      <c r="G334" s="31" t="s">
        <v>91</v>
      </c>
      <c r="H334" s="32" t="s">
        <v>158</v>
      </c>
      <c r="I334" s="31" t="s">
        <v>93</v>
      </c>
      <c r="J334" s="31" t="s">
        <v>94</v>
      </c>
      <c r="K334" s="31" t="s">
        <v>94</v>
      </c>
      <c r="L334" s="31" t="s">
        <v>94</v>
      </c>
      <c r="M334" s="31" t="s">
        <v>94</v>
      </c>
      <c r="N334" s="32" t="s">
        <v>127</v>
      </c>
      <c r="O334" s="31" t="s">
        <v>120</v>
      </c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75" customHeight="1" x14ac:dyDescent="0.25">
      <c r="A335" s="31">
        <v>258850</v>
      </c>
      <c r="B335" s="32" t="s">
        <v>156</v>
      </c>
      <c r="C335" s="32">
        <v>2018</v>
      </c>
      <c r="D335" s="32" t="s">
        <v>107</v>
      </c>
      <c r="E335" s="31">
        <v>60</v>
      </c>
      <c r="F335" s="32" t="s">
        <v>90</v>
      </c>
      <c r="G335" s="31" t="s">
        <v>91</v>
      </c>
      <c r="H335" s="32" t="s">
        <v>110</v>
      </c>
      <c r="I335" s="31" t="s">
        <v>93</v>
      </c>
      <c r="J335" s="31" t="s">
        <v>94</v>
      </c>
      <c r="K335" s="31" t="s">
        <v>95</v>
      </c>
      <c r="L335" s="31" t="s">
        <v>93</v>
      </c>
      <c r="M335" s="31" t="s">
        <v>93</v>
      </c>
      <c r="N335" s="32" t="s">
        <v>100</v>
      </c>
      <c r="O335" s="31" t="s">
        <v>97</v>
      </c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75" customHeight="1" x14ac:dyDescent="0.25">
      <c r="A336" s="31">
        <v>261169</v>
      </c>
      <c r="B336" s="32" t="s">
        <v>142</v>
      </c>
      <c r="C336" s="32">
        <v>2018</v>
      </c>
      <c r="D336" s="32" t="s">
        <v>101</v>
      </c>
      <c r="E336" s="31">
        <v>70</v>
      </c>
      <c r="F336" s="32" t="s">
        <v>90</v>
      </c>
      <c r="G336" s="31" t="s">
        <v>103</v>
      </c>
      <c r="H336" s="32" t="s">
        <v>134</v>
      </c>
      <c r="I336" s="31" t="s">
        <v>105</v>
      </c>
      <c r="J336" s="31" t="s">
        <v>94</v>
      </c>
      <c r="K336" s="31" t="s">
        <v>94</v>
      </c>
      <c r="L336" s="31" t="s">
        <v>94</v>
      </c>
      <c r="M336" s="31" t="s">
        <v>94</v>
      </c>
      <c r="N336" s="32" t="s">
        <v>111</v>
      </c>
      <c r="O336" s="31" t="s">
        <v>120</v>
      </c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75" customHeight="1" x14ac:dyDescent="0.25">
      <c r="A337" s="31">
        <v>268474</v>
      </c>
      <c r="B337" s="32" t="s">
        <v>153</v>
      </c>
      <c r="C337" s="32">
        <v>2018</v>
      </c>
      <c r="D337" s="32" t="s">
        <v>101</v>
      </c>
      <c r="E337" s="31">
        <v>19</v>
      </c>
      <c r="F337" s="32" t="s">
        <v>108</v>
      </c>
      <c r="G337" s="31" t="s">
        <v>103</v>
      </c>
      <c r="H337" s="32" t="s">
        <v>110</v>
      </c>
      <c r="I337" s="31" t="s">
        <v>105</v>
      </c>
      <c r="J337" s="31" t="s">
        <v>105</v>
      </c>
      <c r="K337" s="31" t="s">
        <v>94</v>
      </c>
      <c r="L337" s="31" t="s">
        <v>94</v>
      </c>
      <c r="M337" s="31" t="s">
        <v>94</v>
      </c>
      <c r="N337" s="32" t="s">
        <v>106</v>
      </c>
      <c r="O337" s="31" t="s">
        <v>94</v>
      </c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75" customHeight="1" x14ac:dyDescent="0.25">
      <c r="A338" s="31">
        <v>249524</v>
      </c>
      <c r="B338" s="32" t="s">
        <v>88</v>
      </c>
      <c r="C338" s="32">
        <v>2018</v>
      </c>
      <c r="D338" s="32" t="s">
        <v>89</v>
      </c>
      <c r="E338" s="31">
        <v>51</v>
      </c>
      <c r="F338" s="32" t="s">
        <v>90</v>
      </c>
      <c r="G338" s="31" t="s">
        <v>103</v>
      </c>
      <c r="H338" s="32" t="s">
        <v>110</v>
      </c>
      <c r="I338" s="31" t="s">
        <v>93</v>
      </c>
      <c r="J338" s="31" t="s">
        <v>94</v>
      </c>
      <c r="K338" s="31" t="s">
        <v>95</v>
      </c>
      <c r="L338" s="31" t="s">
        <v>105</v>
      </c>
      <c r="M338" s="31" t="s">
        <v>93</v>
      </c>
      <c r="N338" s="32" t="s">
        <v>127</v>
      </c>
      <c r="O338" s="31" t="s">
        <v>97</v>
      </c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75" customHeight="1" x14ac:dyDescent="0.25">
      <c r="A339" s="31">
        <v>249884</v>
      </c>
      <c r="B339" s="32" t="s">
        <v>137</v>
      </c>
      <c r="C339" s="32">
        <v>2018</v>
      </c>
      <c r="D339" s="32" t="s">
        <v>89</v>
      </c>
      <c r="E339" s="31">
        <v>35</v>
      </c>
      <c r="F339" s="32" t="s">
        <v>90</v>
      </c>
      <c r="G339" s="31" t="s">
        <v>103</v>
      </c>
      <c r="H339" s="32" t="s">
        <v>104</v>
      </c>
      <c r="I339" s="31" t="s">
        <v>93</v>
      </c>
      <c r="J339" s="31" t="s">
        <v>94</v>
      </c>
      <c r="K339" s="31" t="s">
        <v>95</v>
      </c>
      <c r="L339" s="31" t="s">
        <v>93</v>
      </c>
      <c r="M339" s="31" t="s">
        <v>93</v>
      </c>
      <c r="N339" s="32" t="s">
        <v>100</v>
      </c>
      <c r="O339" s="31" t="s">
        <v>97</v>
      </c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75" customHeight="1" x14ac:dyDescent="0.25">
      <c r="A340" s="31">
        <v>251493</v>
      </c>
      <c r="B340" s="32" t="s">
        <v>137</v>
      </c>
      <c r="C340" s="32">
        <v>2018</v>
      </c>
      <c r="D340" s="32" t="s">
        <v>101</v>
      </c>
      <c r="E340" s="31">
        <v>72</v>
      </c>
      <c r="F340" s="32" t="s">
        <v>90</v>
      </c>
      <c r="G340" s="31" t="s">
        <v>91</v>
      </c>
      <c r="H340" s="32" t="s">
        <v>92</v>
      </c>
      <c r="I340" s="31" t="s">
        <v>105</v>
      </c>
      <c r="J340" s="31" t="s">
        <v>105</v>
      </c>
      <c r="K340" s="31" t="s">
        <v>94</v>
      </c>
      <c r="L340" s="31" t="s">
        <v>94</v>
      </c>
      <c r="M340" s="31" t="s">
        <v>94</v>
      </c>
      <c r="N340" s="32" t="s">
        <v>106</v>
      </c>
      <c r="O340" s="31" t="s">
        <v>94</v>
      </c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75" customHeight="1" x14ac:dyDescent="0.25">
      <c r="A341" s="31">
        <v>249552</v>
      </c>
      <c r="B341" s="32" t="s">
        <v>88</v>
      </c>
      <c r="C341" s="32">
        <v>2018</v>
      </c>
      <c r="D341" s="32" t="s">
        <v>89</v>
      </c>
      <c r="E341" s="31">
        <v>50</v>
      </c>
      <c r="F341" s="32" t="s">
        <v>102</v>
      </c>
      <c r="G341" s="31" t="s">
        <v>91</v>
      </c>
      <c r="H341" s="32" t="s">
        <v>132</v>
      </c>
      <c r="I341" s="31" t="s">
        <v>93</v>
      </c>
      <c r="J341" s="31" t="s">
        <v>94</v>
      </c>
      <c r="K341" s="31" t="s">
        <v>94</v>
      </c>
      <c r="L341" s="31" t="s">
        <v>94</v>
      </c>
      <c r="M341" s="31" t="s">
        <v>94</v>
      </c>
      <c r="N341" s="32" t="s">
        <v>128</v>
      </c>
      <c r="O341" s="31" t="s">
        <v>120</v>
      </c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75" customHeight="1" x14ac:dyDescent="0.25">
      <c r="A342" s="31">
        <v>251475</v>
      </c>
      <c r="B342" s="32" t="s">
        <v>88</v>
      </c>
      <c r="C342" s="32">
        <v>2018</v>
      </c>
      <c r="D342" s="32" t="s">
        <v>101</v>
      </c>
      <c r="E342" s="31">
        <v>69</v>
      </c>
      <c r="F342" s="32" t="s">
        <v>90</v>
      </c>
      <c r="G342" s="31" t="s">
        <v>91</v>
      </c>
      <c r="H342" s="32" t="s">
        <v>104</v>
      </c>
      <c r="I342" s="31" t="s">
        <v>105</v>
      </c>
      <c r="J342" s="31" t="s">
        <v>105</v>
      </c>
      <c r="K342" s="31" t="s">
        <v>94</v>
      </c>
      <c r="L342" s="31" t="s">
        <v>94</v>
      </c>
      <c r="M342" s="31" t="s">
        <v>94</v>
      </c>
      <c r="N342" s="32" t="s">
        <v>106</v>
      </c>
      <c r="O342" s="31" t="s">
        <v>94</v>
      </c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75" customHeight="1" x14ac:dyDescent="0.25">
      <c r="A343" s="31">
        <v>258544</v>
      </c>
      <c r="B343" s="32" t="s">
        <v>114</v>
      </c>
      <c r="C343" s="32">
        <v>2018</v>
      </c>
      <c r="D343" s="32" t="s">
        <v>107</v>
      </c>
      <c r="E343" s="31">
        <v>45</v>
      </c>
      <c r="F343" s="32" t="s">
        <v>90</v>
      </c>
      <c r="G343" s="31" t="s">
        <v>91</v>
      </c>
      <c r="H343" s="32" t="s">
        <v>104</v>
      </c>
      <c r="I343" s="31" t="s">
        <v>93</v>
      </c>
      <c r="J343" s="31" t="s">
        <v>94</v>
      </c>
      <c r="K343" s="31" t="s">
        <v>95</v>
      </c>
      <c r="L343" s="31" t="s">
        <v>93</v>
      </c>
      <c r="M343" s="31" t="s">
        <v>93</v>
      </c>
      <c r="N343" s="32" t="s">
        <v>111</v>
      </c>
      <c r="O343" s="31" t="s">
        <v>97</v>
      </c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75" customHeight="1" x14ac:dyDescent="0.25">
      <c r="A344" s="31">
        <v>245023</v>
      </c>
      <c r="B344" s="32" t="s">
        <v>114</v>
      </c>
      <c r="C344" s="32">
        <v>2018</v>
      </c>
      <c r="D344" s="32" t="s">
        <v>101</v>
      </c>
      <c r="E344" s="31">
        <v>40</v>
      </c>
      <c r="F344" s="32" t="s">
        <v>90</v>
      </c>
      <c r="G344" s="31" t="s">
        <v>103</v>
      </c>
      <c r="H344" s="32" t="s">
        <v>110</v>
      </c>
      <c r="I344" s="31" t="s">
        <v>93</v>
      </c>
      <c r="J344" s="31" t="s">
        <v>94</v>
      </c>
      <c r="K344" s="31" t="s">
        <v>94</v>
      </c>
      <c r="L344" s="31" t="s">
        <v>94</v>
      </c>
      <c r="M344" s="31" t="s">
        <v>94</v>
      </c>
      <c r="N344" s="32" t="s">
        <v>145</v>
      </c>
      <c r="O344" s="31" t="s">
        <v>120</v>
      </c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75" customHeight="1" x14ac:dyDescent="0.25">
      <c r="A345" s="31">
        <v>267765</v>
      </c>
      <c r="B345" s="32" t="s">
        <v>114</v>
      </c>
      <c r="C345" s="32">
        <v>2018</v>
      </c>
      <c r="D345" s="32" t="s">
        <v>101</v>
      </c>
      <c r="E345" s="31">
        <v>67</v>
      </c>
      <c r="F345" s="32" t="s">
        <v>112</v>
      </c>
      <c r="G345" s="31" t="s">
        <v>103</v>
      </c>
      <c r="H345" s="32" t="s">
        <v>110</v>
      </c>
      <c r="I345" s="31" t="s">
        <v>105</v>
      </c>
      <c r="J345" s="31" t="s">
        <v>105</v>
      </c>
      <c r="K345" s="31" t="s">
        <v>94</v>
      </c>
      <c r="L345" s="31" t="s">
        <v>94</v>
      </c>
      <c r="M345" s="31" t="s">
        <v>94</v>
      </c>
      <c r="N345" s="32" t="s">
        <v>106</v>
      </c>
      <c r="O345" s="31" t="s">
        <v>94</v>
      </c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75" customHeight="1" x14ac:dyDescent="0.25">
      <c r="A346" s="31">
        <v>249653</v>
      </c>
      <c r="B346" s="32" t="s">
        <v>117</v>
      </c>
      <c r="C346" s="32">
        <v>2018</v>
      </c>
      <c r="D346" s="32" t="s">
        <v>89</v>
      </c>
      <c r="E346" s="31">
        <v>50</v>
      </c>
      <c r="F346" s="32" t="s">
        <v>90</v>
      </c>
      <c r="G346" s="31" t="s">
        <v>91</v>
      </c>
      <c r="H346" s="32" t="s">
        <v>132</v>
      </c>
      <c r="I346" s="31" t="s">
        <v>93</v>
      </c>
      <c r="J346" s="31" t="s">
        <v>94</v>
      </c>
      <c r="K346" s="31" t="s">
        <v>122</v>
      </c>
      <c r="L346" s="31" t="s">
        <v>105</v>
      </c>
      <c r="M346" s="31" t="s">
        <v>105</v>
      </c>
      <c r="N346" s="32" t="s">
        <v>147</v>
      </c>
      <c r="O346" s="31" t="s">
        <v>97</v>
      </c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75" customHeight="1" x14ac:dyDescent="0.25">
      <c r="A347" s="31">
        <v>248603</v>
      </c>
      <c r="B347" s="32" t="s">
        <v>131</v>
      </c>
      <c r="C347" s="32">
        <v>2018</v>
      </c>
      <c r="D347" s="32" t="s">
        <v>89</v>
      </c>
      <c r="E347" s="31">
        <v>27</v>
      </c>
      <c r="F347" s="32" t="s">
        <v>108</v>
      </c>
      <c r="G347" s="31" t="s">
        <v>91</v>
      </c>
      <c r="H347" s="32" t="s">
        <v>99</v>
      </c>
      <c r="I347" s="31" t="s">
        <v>105</v>
      </c>
      <c r="J347" s="31" t="s">
        <v>105</v>
      </c>
      <c r="K347" s="31" t="s">
        <v>94</v>
      </c>
      <c r="L347" s="31" t="s">
        <v>94</v>
      </c>
      <c r="M347" s="31" t="s">
        <v>94</v>
      </c>
      <c r="N347" s="32" t="s">
        <v>106</v>
      </c>
      <c r="O347" s="31" t="s">
        <v>94</v>
      </c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75" customHeight="1" x14ac:dyDescent="0.25">
      <c r="A348" s="31">
        <v>248341</v>
      </c>
      <c r="B348" s="32" t="s">
        <v>117</v>
      </c>
      <c r="C348" s="32">
        <v>2018</v>
      </c>
      <c r="D348" s="32" t="s">
        <v>89</v>
      </c>
      <c r="E348" s="31">
        <v>45</v>
      </c>
      <c r="F348" s="32" t="s">
        <v>141</v>
      </c>
      <c r="G348" s="31" t="s">
        <v>103</v>
      </c>
      <c r="H348" s="32" t="s">
        <v>110</v>
      </c>
      <c r="I348" s="31" t="s">
        <v>93</v>
      </c>
      <c r="J348" s="31" t="s">
        <v>94</v>
      </c>
      <c r="K348" s="31" t="s">
        <v>95</v>
      </c>
      <c r="L348" s="31" t="s">
        <v>105</v>
      </c>
      <c r="M348" s="31" t="s">
        <v>105</v>
      </c>
      <c r="N348" s="32" t="s">
        <v>100</v>
      </c>
      <c r="O348" s="31" t="s">
        <v>97</v>
      </c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75" customHeight="1" x14ac:dyDescent="0.25">
      <c r="A349" s="31">
        <v>253748</v>
      </c>
      <c r="B349" s="32" t="s">
        <v>124</v>
      </c>
      <c r="C349" s="32">
        <v>2018</v>
      </c>
      <c r="D349" s="32" t="s">
        <v>89</v>
      </c>
      <c r="E349" s="31">
        <v>29</v>
      </c>
      <c r="F349" s="32" t="s">
        <v>90</v>
      </c>
      <c r="G349" s="31" t="s">
        <v>103</v>
      </c>
      <c r="H349" s="32" t="s">
        <v>110</v>
      </c>
      <c r="I349" s="31" t="s">
        <v>105</v>
      </c>
      <c r="J349" s="31" t="s">
        <v>105</v>
      </c>
      <c r="K349" s="31" t="s">
        <v>94</v>
      </c>
      <c r="L349" s="31" t="s">
        <v>94</v>
      </c>
      <c r="M349" s="31" t="s">
        <v>94</v>
      </c>
      <c r="N349" s="32" t="s">
        <v>106</v>
      </c>
      <c r="O349" s="31" t="s">
        <v>94</v>
      </c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75" customHeight="1" x14ac:dyDescent="0.25">
      <c r="A350" s="31">
        <v>234652</v>
      </c>
      <c r="B350" s="32" t="s">
        <v>88</v>
      </c>
      <c r="C350" s="32">
        <v>2018</v>
      </c>
      <c r="D350" s="32" t="s">
        <v>101</v>
      </c>
      <c r="E350" s="31">
        <v>64</v>
      </c>
      <c r="F350" s="32" t="s">
        <v>90</v>
      </c>
      <c r="G350" s="31" t="s">
        <v>91</v>
      </c>
      <c r="H350" s="32" t="s">
        <v>110</v>
      </c>
      <c r="I350" s="31" t="s">
        <v>93</v>
      </c>
      <c r="J350" s="31" t="s">
        <v>94</v>
      </c>
      <c r="K350" s="31" t="s">
        <v>95</v>
      </c>
      <c r="L350" s="31" t="s">
        <v>93</v>
      </c>
      <c r="M350" s="31" t="s">
        <v>93</v>
      </c>
      <c r="N350" s="32" t="s">
        <v>139</v>
      </c>
      <c r="O350" s="31" t="s">
        <v>97</v>
      </c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75" customHeight="1" x14ac:dyDescent="0.25">
      <c r="A351" s="31">
        <v>235566</v>
      </c>
      <c r="B351" s="32" t="s">
        <v>114</v>
      </c>
      <c r="C351" s="32">
        <v>2018</v>
      </c>
      <c r="D351" s="32" t="s">
        <v>101</v>
      </c>
      <c r="E351" s="31">
        <v>43</v>
      </c>
      <c r="F351" s="32" t="s">
        <v>90</v>
      </c>
      <c r="G351" s="31" t="s">
        <v>91</v>
      </c>
      <c r="H351" s="32" t="s">
        <v>110</v>
      </c>
      <c r="I351" s="31" t="s">
        <v>93</v>
      </c>
      <c r="J351" s="31" t="s">
        <v>94</v>
      </c>
      <c r="K351" s="31" t="s">
        <v>95</v>
      </c>
      <c r="L351" s="31" t="s">
        <v>93</v>
      </c>
      <c r="M351" s="31" t="s">
        <v>93</v>
      </c>
      <c r="N351" s="32" t="s">
        <v>119</v>
      </c>
      <c r="O351" s="31" t="s">
        <v>97</v>
      </c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75" customHeight="1" x14ac:dyDescent="0.25">
      <c r="A352" s="31">
        <v>248217</v>
      </c>
      <c r="B352" s="32" t="s">
        <v>117</v>
      </c>
      <c r="C352" s="32">
        <v>2018</v>
      </c>
      <c r="D352" s="32" t="s">
        <v>107</v>
      </c>
      <c r="E352" s="31">
        <v>1</v>
      </c>
      <c r="F352" s="32" t="s">
        <v>108</v>
      </c>
      <c r="G352" s="31" t="s">
        <v>103</v>
      </c>
      <c r="H352" s="32" t="s">
        <v>116</v>
      </c>
      <c r="I352" s="31" t="s">
        <v>94</v>
      </c>
      <c r="J352" s="31" t="s">
        <v>94</v>
      </c>
      <c r="K352" s="31" t="s">
        <v>94</v>
      </c>
      <c r="L352" s="31" t="s">
        <v>94</v>
      </c>
      <c r="M352" s="31" t="s">
        <v>94</v>
      </c>
      <c r="N352" s="32" t="s">
        <v>106</v>
      </c>
      <c r="O352" s="31" t="s">
        <v>94</v>
      </c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75" customHeight="1" x14ac:dyDescent="0.25">
      <c r="A353" s="31">
        <v>277017</v>
      </c>
      <c r="B353" s="32" t="s">
        <v>131</v>
      </c>
      <c r="C353" s="32">
        <v>2018</v>
      </c>
      <c r="D353" s="32" t="s">
        <v>107</v>
      </c>
      <c r="E353" s="31">
        <v>0</v>
      </c>
      <c r="F353" s="32" t="s">
        <v>115</v>
      </c>
      <c r="G353" s="31" t="s">
        <v>91</v>
      </c>
      <c r="H353" s="32" t="s">
        <v>116</v>
      </c>
      <c r="I353" s="31" t="s">
        <v>94</v>
      </c>
      <c r="J353" s="31" t="s">
        <v>94</v>
      </c>
      <c r="K353" s="31" t="s">
        <v>94</v>
      </c>
      <c r="L353" s="31" t="s">
        <v>94</v>
      </c>
      <c r="M353" s="31" t="s">
        <v>94</v>
      </c>
      <c r="N353" s="32" t="s">
        <v>106</v>
      </c>
      <c r="O353" s="31" t="s">
        <v>94</v>
      </c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75" customHeight="1" x14ac:dyDescent="0.25">
      <c r="A354" s="31">
        <v>259381</v>
      </c>
      <c r="B354" s="32" t="s">
        <v>117</v>
      </c>
      <c r="C354" s="32">
        <v>2018</v>
      </c>
      <c r="D354" s="32" t="s">
        <v>89</v>
      </c>
      <c r="E354" s="31">
        <v>9</v>
      </c>
      <c r="F354" s="32" t="s">
        <v>108</v>
      </c>
      <c r="G354" s="31" t="s">
        <v>91</v>
      </c>
      <c r="H354" s="32" t="s">
        <v>92</v>
      </c>
      <c r="I354" s="31" t="s">
        <v>94</v>
      </c>
      <c r="J354" s="31" t="s">
        <v>94</v>
      </c>
      <c r="K354" s="31" t="s">
        <v>94</v>
      </c>
      <c r="L354" s="31" t="s">
        <v>94</v>
      </c>
      <c r="M354" s="31" t="s">
        <v>94</v>
      </c>
      <c r="N354" s="32" t="s">
        <v>106</v>
      </c>
      <c r="O354" s="31" t="s">
        <v>94</v>
      </c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75" customHeight="1" x14ac:dyDescent="0.25">
      <c r="A355" s="31">
        <v>252833</v>
      </c>
      <c r="B355" s="32" t="s">
        <v>88</v>
      </c>
      <c r="C355" s="32">
        <v>2018</v>
      </c>
      <c r="D355" s="32" t="s">
        <v>107</v>
      </c>
      <c r="E355" s="31">
        <v>4</v>
      </c>
      <c r="F355" s="32" t="s">
        <v>108</v>
      </c>
      <c r="G355" s="31" t="s">
        <v>103</v>
      </c>
      <c r="H355" s="32" t="s">
        <v>109</v>
      </c>
      <c r="I355" s="31" t="s">
        <v>94</v>
      </c>
      <c r="J355" s="31" t="s">
        <v>94</v>
      </c>
      <c r="K355" s="31" t="s">
        <v>94</v>
      </c>
      <c r="L355" s="31" t="s">
        <v>94</v>
      </c>
      <c r="M355" s="31" t="s">
        <v>94</v>
      </c>
      <c r="N355" s="32" t="s">
        <v>106</v>
      </c>
      <c r="O355" s="31" t="s">
        <v>94</v>
      </c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75" customHeight="1" x14ac:dyDescent="0.25">
      <c r="A356" s="31">
        <v>234666</v>
      </c>
      <c r="B356" s="32" t="s">
        <v>88</v>
      </c>
      <c r="C356" s="32">
        <v>2018</v>
      </c>
      <c r="D356" s="32" t="s">
        <v>101</v>
      </c>
      <c r="E356" s="31">
        <v>8</v>
      </c>
      <c r="F356" s="32" t="s">
        <v>108</v>
      </c>
      <c r="G356" s="31" t="s">
        <v>103</v>
      </c>
      <c r="H356" s="32" t="s">
        <v>92</v>
      </c>
      <c r="I356" s="31" t="s">
        <v>94</v>
      </c>
      <c r="J356" s="31" t="s">
        <v>94</v>
      </c>
      <c r="K356" s="31" t="s">
        <v>94</v>
      </c>
      <c r="L356" s="31" t="s">
        <v>94</v>
      </c>
      <c r="M356" s="31" t="s">
        <v>94</v>
      </c>
      <c r="N356" s="32" t="s">
        <v>106</v>
      </c>
      <c r="O356" s="31" t="s">
        <v>94</v>
      </c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75" customHeight="1" x14ac:dyDescent="0.25">
      <c r="A357" s="31">
        <v>228361</v>
      </c>
      <c r="B357" s="32" t="s">
        <v>142</v>
      </c>
      <c r="C357" s="32">
        <v>2018</v>
      </c>
      <c r="D357" s="32" t="s">
        <v>89</v>
      </c>
      <c r="E357" s="31">
        <v>3</v>
      </c>
      <c r="F357" s="32" t="s">
        <v>108</v>
      </c>
      <c r="G357" s="31" t="s">
        <v>103</v>
      </c>
      <c r="H357" s="32" t="s">
        <v>116</v>
      </c>
      <c r="I357" s="31" t="s">
        <v>94</v>
      </c>
      <c r="J357" s="31" t="s">
        <v>94</v>
      </c>
      <c r="K357" s="31" t="s">
        <v>94</v>
      </c>
      <c r="L357" s="31" t="s">
        <v>94</v>
      </c>
      <c r="M357" s="31" t="s">
        <v>94</v>
      </c>
      <c r="N357" s="32" t="s">
        <v>106</v>
      </c>
      <c r="O357" s="31" t="s">
        <v>94</v>
      </c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75" customHeight="1" x14ac:dyDescent="0.25">
      <c r="A358" s="31">
        <v>214530</v>
      </c>
      <c r="B358" s="32" t="s">
        <v>98</v>
      </c>
      <c r="C358" s="32">
        <v>2018</v>
      </c>
      <c r="D358" s="32" t="s">
        <v>101</v>
      </c>
      <c r="E358" s="31">
        <v>7</v>
      </c>
      <c r="F358" s="32" t="s">
        <v>108</v>
      </c>
      <c r="G358" s="31" t="s">
        <v>103</v>
      </c>
      <c r="H358" s="32" t="s">
        <v>92</v>
      </c>
      <c r="I358" s="31" t="s">
        <v>94</v>
      </c>
      <c r="J358" s="31" t="s">
        <v>94</v>
      </c>
      <c r="K358" s="31" t="s">
        <v>94</v>
      </c>
      <c r="L358" s="31" t="s">
        <v>94</v>
      </c>
      <c r="M358" s="31" t="s">
        <v>94</v>
      </c>
      <c r="N358" s="32" t="s">
        <v>106</v>
      </c>
      <c r="O358" s="31" t="s">
        <v>94</v>
      </c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75" customHeight="1" x14ac:dyDescent="0.25">
      <c r="A359" s="31">
        <v>248708</v>
      </c>
      <c r="B359" s="32" t="s">
        <v>142</v>
      </c>
      <c r="C359" s="32">
        <v>2018</v>
      </c>
      <c r="D359" s="32" t="s">
        <v>89</v>
      </c>
      <c r="E359" s="31">
        <v>52</v>
      </c>
      <c r="F359" s="32" t="s">
        <v>149</v>
      </c>
      <c r="G359" s="31" t="s">
        <v>91</v>
      </c>
      <c r="H359" s="32" t="s">
        <v>110</v>
      </c>
      <c r="I359" s="31" t="s">
        <v>105</v>
      </c>
      <c r="J359" s="31" t="s">
        <v>105</v>
      </c>
      <c r="K359" s="31" t="s">
        <v>94</v>
      </c>
      <c r="L359" s="31" t="s">
        <v>94</v>
      </c>
      <c r="M359" s="31" t="s">
        <v>94</v>
      </c>
      <c r="N359" s="32" t="s">
        <v>106</v>
      </c>
      <c r="O359" s="31" t="s">
        <v>94</v>
      </c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75" customHeight="1" x14ac:dyDescent="0.25">
      <c r="A360" s="31">
        <v>248472</v>
      </c>
      <c r="B360" s="32" t="s">
        <v>88</v>
      </c>
      <c r="C360" s="32">
        <v>2018</v>
      </c>
      <c r="D360" s="32" t="s">
        <v>89</v>
      </c>
      <c r="E360" s="31">
        <v>22</v>
      </c>
      <c r="F360" s="32" t="s">
        <v>108</v>
      </c>
      <c r="G360" s="31" t="s">
        <v>91</v>
      </c>
      <c r="H360" s="32" t="s">
        <v>99</v>
      </c>
      <c r="I360" s="31" t="s">
        <v>105</v>
      </c>
      <c r="J360" s="31" t="s">
        <v>105</v>
      </c>
      <c r="K360" s="31" t="s">
        <v>94</v>
      </c>
      <c r="L360" s="31" t="s">
        <v>94</v>
      </c>
      <c r="M360" s="31" t="s">
        <v>94</v>
      </c>
      <c r="N360" s="32" t="s">
        <v>106</v>
      </c>
      <c r="O360" s="31" t="s">
        <v>94</v>
      </c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75" customHeight="1" x14ac:dyDescent="0.25">
      <c r="A361" s="31">
        <v>251751</v>
      </c>
      <c r="B361" s="32" t="s">
        <v>114</v>
      </c>
      <c r="C361" s="32">
        <v>2018</v>
      </c>
      <c r="D361" s="32" t="s">
        <v>101</v>
      </c>
      <c r="E361" s="31">
        <v>67</v>
      </c>
      <c r="F361" s="32" t="s">
        <v>90</v>
      </c>
      <c r="G361" s="31" t="s">
        <v>91</v>
      </c>
      <c r="H361" s="32" t="s">
        <v>92</v>
      </c>
      <c r="I361" s="31" t="s">
        <v>105</v>
      </c>
      <c r="J361" s="31" t="s">
        <v>105</v>
      </c>
      <c r="K361" s="31" t="s">
        <v>94</v>
      </c>
      <c r="L361" s="31" t="s">
        <v>94</v>
      </c>
      <c r="M361" s="31" t="s">
        <v>94</v>
      </c>
      <c r="N361" s="32" t="s">
        <v>106</v>
      </c>
      <c r="O361" s="31" t="s">
        <v>94</v>
      </c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75" customHeight="1" x14ac:dyDescent="0.25">
      <c r="A362" s="31">
        <v>268057</v>
      </c>
      <c r="B362" s="32" t="s">
        <v>118</v>
      </c>
      <c r="C362" s="32">
        <v>2018</v>
      </c>
      <c r="D362" s="32" t="s">
        <v>101</v>
      </c>
      <c r="E362" s="31">
        <v>47</v>
      </c>
      <c r="F362" s="32" t="s">
        <v>90</v>
      </c>
      <c r="G362" s="31" t="s">
        <v>103</v>
      </c>
      <c r="H362" s="32" t="s">
        <v>110</v>
      </c>
      <c r="I362" s="31" t="s">
        <v>93</v>
      </c>
      <c r="J362" s="31" t="s">
        <v>94</v>
      </c>
      <c r="K362" s="31" t="s">
        <v>122</v>
      </c>
      <c r="L362" s="31" t="s">
        <v>93</v>
      </c>
      <c r="M362" s="31" t="s">
        <v>93</v>
      </c>
      <c r="N362" s="32" t="s">
        <v>150</v>
      </c>
      <c r="O362" s="31" t="s">
        <v>97</v>
      </c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75" customHeight="1" x14ac:dyDescent="0.25">
      <c r="A363" s="31">
        <v>262899</v>
      </c>
      <c r="B363" s="32" t="s">
        <v>117</v>
      </c>
      <c r="C363" s="32">
        <v>2018</v>
      </c>
      <c r="D363" s="32" t="s">
        <v>107</v>
      </c>
      <c r="E363" s="31">
        <v>0</v>
      </c>
      <c r="F363" s="32" t="s">
        <v>108</v>
      </c>
      <c r="G363" s="31" t="s">
        <v>91</v>
      </c>
      <c r="H363" s="32" t="s">
        <v>116</v>
      </c>
      <c r="I363" s="31" t="s">
        <v>94</v>
      </c>
      <c r="J363" s="31" t="s">
        <v>94</v>
      </c>
      <c r="K363" s="31" t="s">
        <v>94</v>
      </c>
      <c r="L363" s="31" t="s">
        <v>94</v>
      </c>
      <c r="M363" s="31" t="s">
        <v>94</v>
      </c>
      <c r="N363" s="32" t="s">
        <v>106</v>
      </c>
      <c r="O363" s="31" t="s">
        <v>94</v>
      </c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75" customHeight="1" x14ac:dyDescent="0.25">
      <c r="A364" s="31">
        <v>270290</v>
      </c>
      <c r="B364" s="32" t="s">
        <v>153</v>
      </c>
      <c r="C364" s="32">
        <v>2018</v>
      </c>
      <c r="D364" s="32" t="s">
        <v>107</v>
      </c>
      <c r="E364" s="31">
        <v>1</v>
      </c>
      <c r="F364" s="32" t="s">
        <v>115</v>
      </c>
      <c r="G364" s="31" t="s">
        <v>103</v>
      </c>
      <c r="H364" s="32" t="s">
        <v>116</v>
      </c>
      <c r="I364" s="31" t="s">
        <v>94</v>
      </c>
      <c r="J364" s="31" t="s">
        <v>94</v>
      </c>
      <c r="K364" s="31" t="s">
        <v>94</v>
      </c>
      <c r="L364" s="31" t="s">
        <v>94</v>
      </c>
      <c r="M364" s="31" t="s">
        <v>94</v>
      </c>
      <c r="N364" s="32" t="s">
        <v>106</v>
      </c>
      <c r="O364" s="31" t="s">
        <v>94</v>
      </c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75" customHeight="1" x14ac:dyDescent="0.25">
      <c r="A365" s="31">
        <v>240660</v>
      </c>
      <c r="B365" s="32" t="s">
        <v>142</v>
      </c>
      <c r="C365" s="32">
        <v>2018</v>
      </c>
      <c r="D365" s="32" t="s">
        <v>101</v>
      </c>
      <c r="E365" s="31">
        <v>7</v>
      </c>
      <c r="F365" s="32" t="s">
        <v>115</v>
      </c>
      <c r="G365" s="31" t="s">
        <v>103</v>
      </c>
      <c r="H365" s="32" t="s">
        <v>92</v>
      </c>
      <c r="I365" s="31" t="s">
        <v>94</v>
      </c>
      <c r="J365" s="31" t="s">
        <v>94</v>
      </c>
      <c r="K365" s="31" t="s">
        <v>94</v>
      </c>
      <c r="L365" s="31" t="s">
        <v>94</v>
      </c>
      <c r="M365" s="31" t="s">
        <v>94</v>
      </c>
      <c r="N365" s="32" t="s">
        <v>106</v>
      </c>
      <c r="O365" s="31" t="s">
        <v>94</v>
      </c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75" customHeight="1" x14ac:dyDescent="0.25">
      <c r="A366" s="31">
        <v>260108</v>
      </c>
      <c r="B366" s="32" t="s">
        <v>114</v>
      </c>
      <c r="C366" s="32">
        <v>2018</v>
      </c>
      <c r="D366" s="32" t="s">
        <v>89</v>
      </c>
      <c r="E366" s="31">
        <v>4</v>
      </c>
      <c r="F366" s="32" t="s">
        <v>108</v>
      </c>
      <c r="G366" s="31" t="s">
        <v>103</v>
      </c>
      <c r="H366" s="32" t="s">
        <v>109</v>
      </c>
      <c r="I366" s="31" t="s">
        <v>94</v>
      </c>
      <c r="J366" s="31" t="s">
        <v>94</v>
      </c>
      <c r="K366" s="31" t="s">
        <v>94</v>
      </c>
      <c r="L366" s="31" t="s">
        <v>94</v>
      </c>
      <c r="M366" s="31" t="s">
        <v>94</v>
      </c>
      <c r="N366" s="32" t="s">
        <v>106</v>
      </c>
      <c r="O366" s="31" t="s">
        <v>94</v>
      </c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75" customHeight="1" x14ac:dyDescent="0.25">
      <c r="A367" s="31">
        <v>245534</v>
      </c>
      <c r="B367" s="32" t="s">
        <v>142</v>
      </c>
      <c r="C367" s="32">
        <v>2018</v>
      </c>
      <c r="D367" s="32" t="s">
        <v>101</v>
      </c>
      <c r="E367" s="31">
        <v>7</v>
      </c>
      <c r="F367" s="32" t="s">
        <v>108</v>
      </c>
      <c r="G367" s="31" t="s">
        <v>91</v>
      </c>
      <c r="H367" s="32" t="s">
        <v>92</v>
      </c>
      <c r="I367" s="31" t="s">
        <v>94</v>
      </c>
      <c r="J367" s="31" t="s">
        <v>94</v>
      </c>
      <c r="K367" s="31" t="s">
        <v>94</v>
      </c>
      <c r="L367" s="31" t="s">
        <v>94</v>
      </c>
      <c r="M367" s="31" t="s">
        <v>94</v>
      </c>
      <c r="N367" s="32" t="s">
        <v>106</v>
      </c>
      <c r="O367" s="31" t="s">
        <v>94</v>
      </c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75" customHeight="1" x14ac:dyDescent="0.25">
      <c r="A368" s="31">
        <v>267560</v>
      </c>
      <c r="B368" s="32" t="s">
        <v>88</v>
      </c>
      <c r="C368" s="32">
        <v>2018</v>
      </c>
      <c r="D368" s="32" t="s">
        <v>101</v>
      </c>
      <c r="E368" s="31">
        <v>2</v>
      </c>
      <c r="F368" s="32" t="s">
        <v>148</v>
      </c>
      <c r="G368" s="31" t="s">
        <v>91</v>
      </c>
      <c r="H368" s="32" t="s">
        <v>155</v>
      </c>
      <c r="I368" s="31" t="s">
        <v>94</v>
      </c>
      <c r="J368" s="31" t="s">
        <v>94</v>
      </c>
      <c r="K368" s="31" t="s">
        <v>94</v>
      </c>
      <c r="L368" s="31" t="s">
        <v>94</v>
      </c>
      <c r="M368" s="31" t="s">
        <v>94</v>
      </c>
      <c r="N368" s="32" t="s">
        <v>106</v>
      </c>
      <c r="O368" s="31" t="s">
        <v>94</v>
      </c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75" customHeight="1" x14ac:dyDescent="0.25">
      <c r="A369" s="31">
        <v>260416</v>
      </c>
      <c r="B369" s="32" t="s">
        <v>124</v>
      </c>
      <c r="C369" s="32">
        <v>2018</v>
      </c>
      <c r="D369" s="32" t="s">
        <v>89</v>
      </c>
      <c r="E369" s="31">
        <v>5</v>
      </c>
      <c r="F369" s="32" t="s">
        <v>108</v>
      </c>
      <c r="G369" s="31" t="s">
        <v>103</v>
      </c>
      <c r="H369" s="32" t="s">
        <v>109</v>
      </c>
      <c r="I369" s="31" t="s">
        <v>94</v>
      </c>
      <c r="J369" s="31" t="s">
        <v>94</v>
      </c>
      <c r="K369" s="31" t="s">
        <v>94</v>
      </c>
      <c r="L369" s="31" t="s">
        <v>94</v>
      </c>
      <c r="M369" s="31" t="s">
        <v>94</v>
      </c>
      <c r="N369" s="32" t="s">
        <v>106</v>
      </c>
      <c r="O369" s="31" t="s">
        <v>94</v>
      </c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75" customHeight="1" x14ac:dyDescent="0.25">
      <c r="A370" s="31">
        <v>272116</v>
      </c>
      <c r="B370" s="32" t="s">
        <v>114</v>
      </c>
      <c r="C370" s="32">
        <v>2018</v>
      </c>
      <c r="D370" s="32" t="s">
        <v>89</v>
      </c>
      <c r="E370" s="31">
        <v>11</v>
      </c>
      <c r="F370" s="32" t="s">
        <v>108</v>
      </c>
      <c r="G370" s="31" t="s">
        <v>103</v>
      </c>
      <c r="H370" s="32" t="s">
        <v>92</v>
      </c>
      <c r="I370" s="31" t="s">
        <v>94</v>
      </c>
      <c r="J370" s="31" t="s">
        <v>94</v>
      </c>
      <c r="K370" s="31" t="s">
        <v>94</v>
      </c>
      <c r="L370" s="31" t="s">
        <v>94</v>
      </c>
      <c r="M370" s="31" t="s">
        <v>94</v>
      </c>
      <c r="N370" s="32" t="s">
        <v>106</v>
      </c>
      <c r="O370" s="31" t="s">
        <v>94</v>
      </c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75" customHeight="1" x14ac:dyDescent="0.25">
      <c r="A371" s="31">
        <v>263448</v>
      </c>
      <c r="B371" s="32" t="s">
        <v>117</v>
      </c>
      <c r="C371" s="32">
        <v>2018</v>
      </c>
      <c r="D371" s="32" t="s">
        <v>107</v>
      </c>
      <c r="E371" s="31">
        <v>11</v>
      </c>
      <c r="F371" s="32" t="s">
        <v>108</v>
      </c>
      <c r="G371" s="31" t="s">
        <v>103</v>
      </c>
      <c r="H371" s="32" t="s">
        <v>92</v>
      </c>
      <c r="I371" s="31" t="s">
        <v>94</v>
      </c>
      <c r="J371" s="31" t="s">
        <v>94</v>
      </c>
      <c r="K371" s="31" t="s">
        <v>94</v>
      </c>
      <c r="L371" s="31" t="s">
        <v>94</v>
      </c>
      <c r="M371" s="31" t="s">
        <v>94</v>
      </c>
      <c r="N371" s="32" t="s">
        <v>106</v>
      </c>
      <c r="O371" s="31" t="s">
        <v>94</v>
      </c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75" customHeight="1" x14ac:dyDescent="0.25">
      <c r="A372" s="31">
        <v>259278</v>
      </c>
      <c r="B372" s="32" t="s">
        <v>142</v>
      </c>
      <c r="C372" s="32">
        <v>2018</v>
      </c>
      <c r="D372" s="32" t="s">
        <v>89</v>
      </c>
      <c r="E372" s="31">
        <v>8</v>
      </c>
      <c r="F372" s="32" t="s">
        <v>115</v>
      </c>
      <c r="G372" s="31" t="s">
        <v>103</v>
      </c>
      <c r="H372" s="32" t="s">
        <v>92</v>
      </c>
      <c r="I372" s="31" t="s">
        <v>94</v>
      </c>
      <c r="J372" s="31" t="s">
        <v>94</v>
      </c>
      <c r="K372" s="31" t="s">
        <v>94</v>
      </c>
      <c r="L372" s="31" t="s">
        <v>94</v>
      </c>
      <c r="M372" s="31" t="s">
        <v>94</v>
      </c>
      <c r="N372" s="32" t="s">
        <v>106</v>
      </c>
      <c r="O372" s="31" t="s">
        <v>94</v>
      </c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75" customHeight="1" x14ac:dyDescent="0.25">
      <c r="A373" s="31">
        <v>251656</v>
      </c>
      <c r="B373" s="32" t="s">
        <v>88</v>
      </c>
      <c r="C373" s="32">
        <v>2018</v>
      </c>
      <c r="D373" s="32" t="s">
        <v>101</v>
      </c>
      <c r="E373" s="31">
        <v>7</v>
      </c>
      <c r="F373" s="32" t="s">
        <v>148</v>
      </c>
      <c r="G373" s="31" t="s">
        <v>103</v>
      </c>
      <c r="H373" s="32" t="s">
        <v>109</v>
      </c>
      <c r="I373" s="31" t="s">
        <v>94</v>
      </c>
      <c r="J373" s="31" t="s">
        <v>94</v>
      </c>
      <c r="K373" s="31" t="s">
        <v>94</v>
      </c>
      <c r="L373" s="31" t="s">
        <v>94</v>
      </c>
      <c r="M373" s="31" t="s">
        <v>94</v>
      </c>
      <c r="N373" s="32" t="s">
        <v>106</v>
      </c>
      <c r="O373" s="31" t="s">
        <v>94</v>
      </c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75" customHeight="1" x14ac:dyDescent="0.25">
      <c r="A374" s="31">
        <v>238012</v>
      </c>
      <c r="B374" s="32" t="s">
        <v>154</v>
      </c>
      <c r="C374" s="32">
        <v>2018</v>
      </c>
      <c r="D374" s="32" t="s">
        <v>89</v>
      </c>
      <c r="E374" s="31">
        <v>4</v>
      </c>
      <c r="F374" s="32" t="s">
        <v>108</v>
      </c>
      <c r="G374" s="31" t="s">
        <v>91</v>
      </c>
      <c r="H374" s="32" t="s">
        <v>155</v>
      </c>
      <c r="I374" s="31" t="s">
        <v>94</v>
      </c>
      <c r="J374" s="31" t="s">
        <v>94</v>
      </c>
      <c r="K374" s="31" t="s">
        <v>94</v>
      </c>
      <c r="L374" s="31" t="s">
        <v>94</v>
      </c>
      <c r="M374" s="31" t="s">
        <v>94</v>
      </c>
      <c r="N374" s="32" t="s">
        <v>106</v>
      </c>
      <c r="O374" s="31" t="s">
        <v>94</v>
      </c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75" customHeight="1" x14ac:dyDescent="0.25">
      <c r="A375" s="31">
        <v>271590</v>
      </c>
      <c r="B375" s="32" t="s">
        <v>142</v>
      </c>
      <c r="C375" s="32">
        <v>2018</v>
      </c>
      <c r="D375" s="32" t="s">
        <v>89</v>
      </c>
      <c r="E375" s="31">
        <v>3</v>
      </c>
      <c r="F375" s="32" t="s">
        <v>115</v>
      </c>
      <c r="G375" s="31" t="s">
        <v>91</v>
      </c>
      <c r="H375" s="32" t="s">
        <v>155</v>
      </c>
      <c r="I375" s="31" t="s">
        <v>94</v>
      </c>
      <c r="J375" s="31" t="s">
        <v>94</v>
      </c>
      <c r="K375" s="31" t="s">
        <v>94</v>
      </c>
      <c r="L375" s="31" t="s">
        <v>94</v>
      </c>
      <c r="M375" s="31" t="s">
        <v>94</v>
      </c>
      <c r="N375" s="32" t="s">
        <v>106</v>
      </c>
      <c r="O375" s="31" t="s">
        <v>94</v>
      </c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75" customHeight="1" x14ac:dyDescent="0.25">
      <c r="A376" s="31">
        <v>275764</v>
      </c>
      <c r="B376" s="32" t="s">
        <v>153</v>
      </c>
      <c r="C376" s="32">
        <v>2018</v>
      </c>
      <c r="D376" s="32" t="s">
        <v>107</v>
      </c>
      <c r="E376" s="31">
        <v>13</v>
      </c>
      <c r="F376" s="32" t="s">
        <v>115</v>
      </c>
      <c r="G376" s="31" t="s">
        <v>103</v>
      </c>
      <c r="H376" s="32" t="s">
        <v>92</v>
      </c>
      <c r="I376" s="31" t="s">
        <v>94</v>
      </c>
      <c r="J376" s="31" t="s">
        <v>94</v>
      </c>
      <c r="K376" s="31" t="s">
        <v>94</v>
      </c>
      <c r="L376" s="31" t="s">
        <v>94</v>
      </c>
      <c r="M376" s="31" t="s">
        <v>94</v>
      </c>
      <c r="N376" s="32" t="s">
        <v>106</v>
      </c>
      <c r="O376" s="31" t="s">
        <v>94</v>
      </c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75" customHeight="1" x14ac:dyDescent="0.25">
      <c r="A377" s="31">
        <v>264123</v>
      </c>
      <c r="B377" s="32" t="s">
        <v>88</v>
      </c>
      <c r="C377" s="32">
        <v>2018</v>
      </c>
      <c r="D377" s="32" t="s">
        <v>107</v>
      </c>
      <c r="E377" s="31">
        <v>7</v>
      </c>
      <c r="F377" s="32" t="s">
        <v>108</v>
      </c>
      <c r="G377" s="31" t="s">
        <v>103</v>
      </c>
      <c r="H377" s="32" t="s">
        <v>92</v>
      </c>
      <c r="I377" s="31" t="s">
        <v>94</v>
      </c>
      <c r="J377" s="31" t="s">
        <v>94</v>
      </c>
      <c r="K377" s="31" t="s">
        <v>94</v>
      </c>
      <c r="L377" s="31" t="s">
        <v>94</v>
      </c>
      <c r="M377" s="31" t="s">
        <v>94</v>
      </c>
      <c r="N377" s="32" t="s">
        <v>106</v>
      </c>
      <c r="O377" s="31" t="s">
        <v>94</v>
      </c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75" customHeight="1" x14ac:dyDescent="0.25">
      <c r="A378" s="31">
        <v>278868</v>
      </c>
      <c r="B378" s="32" t="s">
        <v>88</v>
      </c>
      <c r="C378" s="32">
        <v>2018</v>
      </c>
      <c r="D378" s="32" t="s">
        <v>89</v>
      </c>
      <c r="E378" s="31">
        <v>6</v>
      </c>
      <c r="F378" s="32" t="s">
        <v>108</v>
      </c>
      <c r="G378" s="31" t="s">
        <v>103</v>
      </c>
      <c r="H378" s="32" t="s">
        <v>109</v>
      </c>
      <c r="I378" s="31" t="s">
        <v>94</v>
      </c>
      <c r="J378" s="31" t="s">
        <v>94</v>
      </c>
      <c r="K378" s="31" t="s">
        <v>94</v>
      </c>
      <c r="L378" s="31" t="s">
        <v>94</v>
      </c>
      <c r="M378" s="31" t="s">
        <v>94</v>
      </c>
      <c r="N378" s="32" t="s">
        <v>106</v>
      </c>
      <c r="O378" s="31" t="s">
        <v>94</v>
      </c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75" customHeight="1" x14ac:dyDescent="0.25">
      <c r="A379" s="31">
        <v>243606</v>
      </c>
      <c r="B379" s="32" t="s">
        <v>154</v>
      </c>
      <c r="C379" s="32">
        <v>2018</v>
      </c>
      <c r="D379" s="32" t="s">
        <v>89</v>
      </c>
      <c r="E379" s="31">
        <v>7</v>
      </c>
      <c r="F379" s="32" t="s">
        <v>108</v>
      </c>
      <c r="G379" s="31" t="s">
        <v>91</v>
      </c>
      <c r="H379" s="32" t="s">
        <v>92</v>
      </c>
      <c r="I379" s="31" t="s">
        <v>94</v>
      </c>
      <c r="J379" s="31" t="s">
        <v>94</v>
      </c>
      <c r="K379" s="31" t="s">
        <v>94</v>
      </c>
      <c r="L379" s="31" t="s">
        <v>94</v>
      </c>
      <c r="M379" s="31" t="s">
        <v>94</v>
      </c>
      <c r="N379" s="32" t="s">
        <v>106</v>
      </c>
      <c r="O379" s="31" t="s">
        <v>94</v>
      </c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75" customHeight="1" x14ac:dyDescent="0.25">
      <c r="A380" s="31">
        <v>265791</v>
      </c>
      <c r="B380" s="32" t="s">
        <v>88</v>
      </c>
      <c r="C380" s="32">
        <v>2018</v>
      </c>
      <c r="D380" s="32" t="s">
        <v>89</v>
      </c>
      <c r="E380" s="31">
        <v>8</v>
      </c>
      <c r="F380" s="32" t="s">
        <v>115</v>
      </c>
      <c r="G380" s="31" t="s">
        <v>91</v>
      </c>
      <c r="H380" s="32" t="s">
        <v>92</v>
      </c>
      <c r="I380" s="31" t="s">
        <v>94</v>
      </c>
      <c r="J380" s="31" t="s">
        <v>94</v>
      </c>
      <c r="K380" s="31" t="s">
        <v>94</v>
      </c>
      <c r="L380" s="31" t="s">
        <v>94</v>
      </c>
      <c r="M380" s="31" t="s">
        <v>94</v>
      </c>
      <c r="N380" s="32" t="s">
        <v>106</v>
      </c>
      <c r="O380" s="31" t="s">
        <v>94</v>
      </c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75" customHeight="1" x14ac:dyDescent="0.25">
      <c r="A381" s="31">
        <v>267960</v>
      </c>
      <c r="B381" s="32" t="s">
        <v>114</v>
      </c>
      <c r="C381" s="32">
        <v>2018</v>
      </c>
      <c r="D381" s="32" t="s">
        <v>101</v>
      </c>
      <c r="E381" s="31">
        <v>11</v>
      </c>
      <c r="F381" s="32" t="s">
        <v>108</v>
      </c>
      <c r="G381" s="31" t="s">
        <v>91</v>
      </c>
      <c r="H381" s="32" t="s">
        <v>92</v>
      </c>
      <c r="I381" s="31" t="s">
        <v>94</v>
      </c>
      <c r="J381" s="31" t="s">
        <v>94</v>
      </c>
      <c r="K381" s="31" t="s">
        <v>94</v>
      </c>
      <c r="L381" s="31" t="s">
        <v>94</v>
      </c>
      <c r="M381" s="31" t="s">
        <v>94</v>
      </c>
      <c r="N381" s="32" t="s">
        <v>106</v>
      </c>
      <c r="O381" s="31" t="s">
        <v>94</v>
      </c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75" customHeight="1" x14ac:dyDescent="0.25">
      <c r="A382" s="31">
        <v>248695</v>
      </c>
      <c r="B382" s="32" t="s">
        <v>131</v>
      </c>
      <c r="C382" s="32">
        <v>2018</v>
      </c>
      <c r="D382" s="32" t="s">
        <v>89</v>
      </c>
      <c r="E382" s="31">
        <v>5</v>
      </c>
      <c r="F382" s="32" t="s">
        <v>115</v>
      </c>
      <c r="G382" s="31" t="s">
        <v>103</v>
      </c>
      <c r="H382" s="32" t="s">
        <v>109</v>
      </c>
      <c r="I382" s="31" t="s">
        <v>94</v>
      </c>
      <c r="J382" s="31" t="s">
        <v>94</v>
      </c>
      <c r="K382" s="31" t="s">
        <v>94</v>
      </c>
      <c r="L382" s="31" t="s">
        <v>94</v>
      </c>
      <c r="M382" s="31" t="s">
        <v>94</v>
      </c>
      <c r="N382" s="32" t="s">
        <v>106</v>
      </c>
      <c r="O382" s="31" t="s">
        <v>94</v>
      </c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75" customHeight="1" x14ac:dyDescent="0.25">
      <c r="A383" s="31">
        <v>256035</v>
      </c>
      <c r="B383" s="32" t="s">
        <v>129</v>
      </c>
      <c r="C383" s="32">
        <v>2018</v>
      </c>
      <c r="D383" s="32" t="s">
        <v>101</v>
      </c>
      <c r="E383" s="31">
        <v>13</v>
      </c>
      <c r="F383" s="32" t="s">
        <v>108</v>
      </c>
      <c r="G383" s="31" t="s">
        <v>103</v>
      </c>
      <c r="H383" s="32" t="s">
        <v>92</v>
      </c>
      <c r="I383" s="31" t="s">
        <v>94</v>
      </c>
      <c r="J383" s="31" t="s">
        <v>94</v>
      </c>
      <c r="K383" s="31" t="s">
        <v>94</v>
      </c>
      <c r="L383" s="31" t="s">
        <v>94</v>
      </c>
      <c r="M383" s="31" t="s">
        <v>94</v>
      </c>
      <c r="N383" s="32" t="s">
        <v>106</v>
      </c>
      <c r="O383" s="31" t="s">
        <v>94</v>
      </c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75" customHeight="1" x14ac:dyDescent="0.25">
      <c r="A384" s="31">
        <v>250983</v>
      </c>
      <c r="B384" s="32" t="s">
        <v>88</v>
      </c>
      <c r="C384" s="32">
        <v>2018</v>
      </c>
      <c r="D384" s="32" t="s">
        <v>101</v>
      </c>
      <c r="E384" s="31">
        <v>12</v>
      </c>
      <c r="F384" s="32" t="s">
        <v>108</v>
      </c>
      <c r="G384" s="31" t="s">
        <v>91</v>
      </c>
      <c r="H384" s="32" t="s">
        <v>92</v>
      </c>
      <c r="I384" s="31" t="s">
        <v>94</v>
      </c>
      <c r="J384" s="31" t="s">
        <v>94</v>
      </c>
      <c r="K384" s="31" t="s">
        <v>94</v>
      </c>
      <c r="L384" s="31" t="s">
        <v>94</v>
      </c>
      <c r="M384" s="31" t="s">
        <v>94</v>
      </c>
      <c r="N384" s="32" t="s">
        <v>106</v>
      </c>
      <c r="O384" s="31" t="s">
        <v>94</v>
      </c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75" customHeight="1" x14ac:dyDescent="0.25">
      <c r="A385" s="31">
        <v>275033</v>
      </c>
      <c r="B385" s="32" t="s">
        <v>88</v>
      </c>
      <c r="C385" s="32">
        <v>2018</v>
      </c>
      <c r="D385" s="32" t="s">
        <v>107</v>
      </c>
      <c r="E385" s="31">
        <v>13</v>
      </c>
      <c r="F385" s="32" t="s">
        <v>108</v>
      </c>
      <c r="G385" s="31" t="s">
        <v>103</v>
      </c>
      <c r="H385" s="32" t="s">
        <v>92</v>
      </c>
      <c r="I385" s="31" t="s">
        <v>94</v>
      </c>
      <c r="J385" s="31" t="s">
        <v>94</v>
      </c>
      <c r="K385" s="31" t="s">
        <v>94</v>
      </c>
      <c r="L385" s="31" t="s">
        <v>94</v>
      </c>
      <c r="M385" s="31" t="s">
        <v>94</v>
      </c>
      <c r="N385" s="32" t="s">
        <v>106</v>
      </c>
      <c r="O385" s="31" t="s">
        <v>94</v>
      </c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75" customHeight="1" x14ac:dyDescent="0.25">
      <c r="A386" s="31">
        <v>250786</v>
      </c>
      <c r="B386" s="32" t="s">
        <v>146</v>
      </c>
      <c r="C386" s="32">
        <v>2018</v>
      </c>
      <c r="D386" s="32" t="s">
        <v>101</v>
      </c>
      <c r="E386" s="31">
        <v>7</v>
      </c>
      <c r="F386" s="32" t="s">
        <v>108</v>
      </c>
      <c r="G386" s="31" t="s">
        <v>103</v>
      </c>
      <c r="H386" s="32" t="s">
        <v>92</v>
      </c>
      <c r="I386" s="31" t="s">
        <v>94</v>
      </c>
      <c r="J386" s="31" t="s">
        <v>94</v>
      </c>
      <c r="K386" s="31" t="s">
        <v>94</v>
      </c>
      <c r="L386" s="31" t="s">
        <v>94</v>
      </c>
      <c r="M386" s="31" t="s">
        <v>94</v>
      </c>
      <c r="N386" s="32" t="s">
        <v>106</v>
      </c>
      <c r="O386" s="31" t="s">
        <v>94</v>
      </c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75" customHeight="1" x14ac:dyDescent="0.25">
      <c r="A387" s="31">
        <v>279104</v>
      </c>
      <c r="B387" s="32" t="s">
        <v>114</v>
      </c>
      <c r="C387" s="32">
        <v>2018</v>
      </c>
      <c r="D387" s="32" t="s">
        <v>89</v>
      </c>
      <c r="E387" s="31">
        <v>3</v>
      </c>
      <c r="F387" s="32" t="s">
        <v>108</v>
      </c>
      <c r="G387" s="31" t="s">
        <v>103</v>
      </c>
      <c r="H387" s="32" t="s">
        <v>155</v>
      </c>
      <c r="I387" s="31" t="s">
        <v>94</v>
      </c>
      <c r="J387" s="31" t="s">
        <v>94</v>
      </c>
      <c r="K387" s="31" t="s">
        <v>94</v>
      </c>
      <c r="L387" s="31" t="s">
        <v>94</v>
      </c>
      <c r="M387" s="31" t="s">
        <v>94</v>
      </c>
      <c r="N387" s="32" t="s">
        <v>106</v>
      </c>
      <c r="O387" s="31" t="s">
        <v>94</v>
      </c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75" customHeight="1" x14ac:dyDescent="0.25">
      <c r="A388" s="31">
        <v>232329</v>
      </c>
      <c r="B388" s="32" t="s">
        <v>117</v>
      </c>
      <c r="C388" s="32">
        <v>2018</v>
      </c>
      <c r="D388" s="32" t="s">
        <v>89</v>
      </c>
      <c r="E388" s="31">
        <v>14</v>
      </c>
      <c r="F388" s="32" t="s">
        <v>108</v>
      </c>
      <c r="G388" s="31" t="s">
        <v>91</v>
      </c>
      <c r="H388" s="32" t="s">
        <v>92</v>
      </c>
      <c r="I388" s="31" t="s">
        <v>94</v>
      </c>
      <c r="J388" s="31" t="s">
        <v>94</v>
      </c>
      <c r="K388" s="31" t="s">
        <v>94</v>
      </c>
      <c r="L388" s="31" t="s">
        <v>94</v>
      </c>
      <c r="M388" s="31" t="s">
        <v>94</v>
      </c>
      <c r="N388" s="32" t="s">
        <v>106</v>
      </c>
      <c r="O388" s="31" t="s">
        <v>94</v>
      </c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75" customHeight="1" x14ac:dyDescent="0.25">
      <c r="A389" s="31">
        <v>255910</v>
      </c>
      <c r="B389" s="32" t="s">
        <v>88</v>
      </c>
      <c r="C389" s="32">
        <v>2018</v>
      </c>
      <c r="D389" s="32" t="s">
        <v>101</v>
      </c>
      <c r="E389" s="31">
        <v>3</v>
      </c>
      <c r="F389" s="32" t="s">
        <v>108</v>
      </c>
      <c r="G389" s="31" t="s">
        <v>91</v>
      </c>
      <c r="H389" s="32" t="s">
        <v>155</v>
      </c>
      <c r="I389" s="31" t="s">
        <v>94</v>
      </c>
      <c r="J389" s="31" t="s">
        <v>94</v>
      </c>
      <c r="K389" s="31" t="s">
        <v>94</v>
      </c>
      <c r="L389" s="31" t="s">
        <v>94</v>
      </c>
      <c r="M389" s="31" t="s">
        <v>94</v>
      </c>
      <c r="N389" s="32" t="s">
        <v>106</v>
      </c>
      <c r="O389" s="31" t="s">
        <v>94</v>
      </c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75" customHeight="1" x14ac:dyDescent="0.25">
      <c r="A390" s="31">
        <v>261040</v>
      </c>
      <c r="B390" s="32" t="s">
        <v>117</v>
      </c>
      <c r="C390" s="32">
        <v>2018</v>
      </c>
      <c r="D390" s="32" t="s">
        <v>101</v>
      </c>
      <c r="E390" s="31">
        <v>13</v>
      </c>
      <c r="F390" s="32" t="s">
        <v>108</v>
      </c>
      <c r="G390" s="31" t="s">
        <v>103</v>
      </c>
      <c r="H390" s="32" t="s">
        <v>92</v>
      </c>
      <c r="I390" s="31" t="s">
        <v>94</v>
      </c>
      <c r="J390" s="31" t="s">
        <v>94</v>
      </c>
      <c r="K390" s="31" t="s">
        <v>94</v>
      </c>
      <c r="L390" s="31" t="s">
        <v>94</v>
      </c>
      <c r="M390" s="31" t="s">
        <v>94</v>
      </c>
      <c r="N390" s="32" t="s">
        <v>106</v>
      </c>
      <c r="O390" s="31" t="s">
        <v>94</v>
      </c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75" customHeight="1" x14ac:dyDescent="0.25">
      <c r="A391" s="31">
        <v>256509</v>
      </c>
      <c r="B391" s="32" t="s">
        <v>88</v>
      </c>
      <c r="C391" s="32">
        <v>2018</v>
      </c>
      <c r="D391" s="32" t="s">
        <v>101</v>
      </c>
      <c r="E391" s="31">
        <v>2</v>
      </c>
      <c r="F391" s="32" t="s">
        <v>108</v>
      </c>
      <c r="G391" s="31" t="s">
        <v>103</v>
      </c>
      <c r="H391" s="32" t="s">
        <v>116</v>
      </c>
      <c r="I391" s="31" t="s">
        <v>94</v>
      </c>
      <c r="J391" s="31" t="s">
        <v>94</v>
      </c>
      <c r="K391" s="31" t="s">
        <v>94</v>
      </c>
      <c r="L391" s="31" t="s">
        <v>94</v>
      </c>
      <c r="M391" s="31" t="s">
        <v>94</v>
      </c>
      <c r="N391" s="32" t="s">
        <v>106</v>
      </c>
      <c r="O391" s="31" t="s">
        <v>94</v>
      </c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75" customHeight="1" x14ac:dyDescent="0.25">
      <c r="A392" s="31">
        <v>256327</v>
      </c>
      <c r="B392" s="32" t="s">
        <v>131</v>
      </c>
      <c r="C392" s="32">
        <v>2018</v>
      </c>
      <c r="D392" s="32" t="s">
        <v>101</v>
      </c>
      <c r="E392" s="31">
        <v>7</v>
      </c>
      <c r="F392" s="32" t="s">
        <v>108</v>
      </c>
      <c r="G392" s="31" t="s">
        <v>103</v>
      </c>
      <c r="H392" s="32" t="s">
        <v>92</v>
      </c>
      <c r="I392" s="31" t="s">
        <v>94</v>
      </c>
      <c r="J392" s="31" t="s">
        <v>94</v>
      </c>
      <c r="K392" s="31" t="s">
        <v>94</v>
      </c>
      <c r="L392" s="31" t="s">
        <v>94</v>
      </c>
      <c r="M392" s="31" t="s">
        <v>94</v>
      </c>
      <c r="N392" s="32" t="s">
        <v>106</v>
      </c>
      <c r="O392" s="31" t="s">
        <v>94</v>
      </c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75" customHeight="1" x14ac:dyDescent="0.25">
      <c r="A393" s="31">
        <v>253813</v>
      </c>
      <c r="B393" s="32" t="s">
        <v>114</v>
      </c>
      <c r="C393" s="32">
        <v>2018</v>
      </c>
      <c r="D393" s="32" t="s">
        <v>89</v>
      </c>
      <c r="E393" s="31">
        <v>2</v>
      </c>
      <c r="F393" s="32" t="s">
        <v>108</v>
      </c>
      <c r="G393" s="31" t="s">
        <v>91</v>
      </c>
      <c r="H393" s="32" t="s">
        <v>155</v>
      </c>
      <c r="I393" s="31" t="s">
        <v>94</v>
      </c>
      <c r="J393" s="31" t="s">
        <v>94</v>
      </c>
      <c r="K393" s="31" t="s">
        <v>94</v>
      </c>
      <c r="L393" s="31" t="s">
        <v>94</v>
      </c>
      <c r="M393" s="31" t="s">
        <v>94</v>
      </c>
      <c r="N393" s="32" t="s">
        <v>106</v>
      </c>
      <c r="O393" s="31" t="s">
        <v>94</v>
      </c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75" customHeight="1" x14ac:dyDescent="0.25">
      <c r="A394" s="31">
        <v>266863</v>
      </c>
      <c r="B394" s="32" t="s">
        <v>114</v>
      </c>
      <c r="C394" s="32">
        <v>2018</v>
      </c>
      <c r="D394" s="32" t="s">
        <v>89</v>
      </c>
      <c r="E394" s="31">
        <v>12</v>
      </c>
      <c r="F394" s="32" t="s">
        <v>108</v>
      </c>
      <c r="G394" s="31" t="s">
        <v>91</v>
      </c>
      <c r="H394" s="32" t="s">
        <v>92</v>
      </c>
      <c r="I394" s="31" t="s">
        <v>94</v>
      </c>
      <c r="J394" s="31" t="s">
        <v>94</v>
      </c>
      <c r="K394" s="31" t="s">
        <v>94</v>
      </c>
      <c r="L394" s="31" t="s">
        <v>94</v>
      </c>
      <c r="M394" s="31" t="s">
        <v>94</v>
      </c>
      <c r="N394" s="32" t="s">
        <v>106</v>
      </c>
      <c r="O394" s="31" t="s">
        <v>94</v>
      </c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75" customHeight="1" x14ac:dyDescent="0.25">
      <c r="A395" s="31">
        <v>273202</v>
      </c>
      <c r="B395" s="32" t="s">
        <v>118</v>
      </c>
      <c r="C395" s="32">
        <v>2018</v>
      </c>
      <c r="D395" s="32" t="s">
        <v>101</v>
      </c>
      <c r="E395" s="31">
        <v>13</v>
      </c>
      <c r="F395" s="32" t="s">
        <v>108</v>
      </c>
      <c r="G395" s="31" t="s">
        <v>103</v>
      </c>
      <c r="H395" s="32" t="s">
        <v>92</v>
      </c>
      <c r="I395" s="31" t="s">
        <v>94</v>
      </c>
      <c r="J395" s="31" t="s">
        <v>94</v>
      </c>
      <c r="K395" s="31" t="s">
        <v>94</v>
      </c>
      <c r="L395" s="31" t="s">
        <v>94</v>
      </c>
      <c r="M395" s="31" t="s">
        <v>94</v>
      </c>
      <c r="N395" s="32" t="s">
        <v>106</v>
      </c>
      <c r="O395" s="31" t="s">
        <v>94</v>
      </c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75" customHeight="1" x14ac:dyDescent="0.25">
      <c r="A396" s="31">
        <v>274686</v>
      </c>
      <c r="B396" s="32" t="s">
        <v>88</v>
      </c>
      <c r="C396" s="32">
        <v>2018</v>
      </c>
      <c r="D396" s="32" t="s">
        <v>107</v>
      </c>
      <c r="E396" s="31">
        <v>5</v>
      </c>
      <c r="F396" s="32" t="s">
        <v>108</v>
      </c>
      <c r="G396" s="31" t="s">
        <v>103</v>
      </c>
      <c r="H396" s="32" t="s">
        <v>109</v>
      </c>
      <c r="I396" s="31" t="s">
        <v>94</v>
      </c>
      <c r="J396" s="31" t="s">
        <v>94</v>
      </c>
      <c r="K396" s="31" t="s">
        <v>94</v>
      </c>
      <c r="L396" s="31" t="s">
        <v>94</v>
      </c>
      <c r="M396" s="31" t="s">
        <v>94</v>
      </c>
      <c r="N396" s="32" t="s">
        <v>106</v>
      </c>
      <c r="O396" s="31" t="s">
        <v>94</v>
      </c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75" customHeight="1" x14ac:dyDescent="0.25">
      <c r="A397" s="31">
        <v>266623</v>
      </c>
      <c r="B397" s="32" t="s">
        <v>88</v>
      </c>
      <c r="C397" s="32">
        <v>2018</v>
      </c>
      <c r="D397" s="32" t="s">
        <v>89</v>
      </c>
      <c r="E397" s="31">
        <v>12</v>
      </c>
      <c r="F397" s="32" t="s">
        <v>108</v>
      </c>
      <c r="G397" s="31" t="s">
        <v>91</v>
      </c>
      <c r="H397" s="32" t="s">
        <v>92</v>
      </c>
      <c r="I397" s="31" t="s">
        <v>94</v>
      </c>
      <c r="J397" s="31" t="s">
        <v>94</v>
      </c>
      <c r="K397" s="31" t="s">
        <v>94</v>
      </c>
      <c r="L397" s="31" t="s">
        <v>94</v>
      </c>
      <c r="M397" s="31" t="s">
        <v>94</v>
      </c>
      <c r="N397" s="32" t="s">
        <v>106</v>
      </c>
      <c r="O397" s="31" t="s">
        <v>94</v>
      </c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75" customHeight="1" x14ac:dyDescent="0.25">
      <c r="A398" s="31">
        <v>278233</v>
      </c>
      <c r="B398" s="32" t="s">
        <v>117</v>
      </c>
      <c r="C398" s="32">
        <v>2018</v>
      </c>
      <c r="D398" s="32" t="s">
        <v>89</v>
      </c>
      <c r="E398" s="31">
        <v>12</v>
      </c>
      <c r="F398" s="32" t="s">
        <v>108</v>
      </c>
      <c r="G398" s="31" t="s">
        <v>91</v>
      </c>
      <c r="H398" s="32" t="s">
        <v>92</v>
      </c>
      <c r="I398" s="31" t="s">
        <v>94</v>
      </c>
      <c r="J398" s="31" t="s">
        <v>94</v>
      </c>
      <c r="K398" s="31" t="s">
        <v>94</v>
      </c>
      <c r="L398" s="31" t="s">
        <v>94</v>
      </c>
      <c r="M398" s="31" t="s">
        <v>94</v>
      </c>
      <c r="N398" s="32" t="s">
        <v>106</v>
      </c>
      <c r="O398" s="31" t="s">
        <v>94</v>
      </c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75" customHeight="1" x14ac:dyDescent="0.25">
      <c r="A399" s="31">
        <v>262815</v>
      </c>
      <c r="B399" s="32" t="s">
        <v>124</v>
      </c>
      <c r="C399" s="32">
        <v>2018</v>
      </c>
      <c r="D399" s="32" t="s">
        <v>107</v>
      </c>
      <c r="E399" s="31">
        <v>11</v>
      </c>
      <c r="F399" s="32" t="s">
        <v>108</v>
      </c>
      <c r="G399" s="31" t="s">
        <v>91</v>
      </c>
      <c r="H399" s="32" t="s">
        <v>92</v>
      </c>
      <c r="I399" s="31" t="s">
        <v>94</v>
      </c>
      <c r="J399" s="31" t="s">
        <v>94</v>
      </c>
      <c r="K399" s="31" t="s">
        <v>94</v>
      </c>
      <c r="L399" s="31" t="s">
        <v>94</v>
      </c>
      <c r="M399" s="31" t="s">
        <v>94</v>
      </c>
      <c r="N399" s="32" t="s">
        <v>106</v>
      </c>
      <c r="O399" s="31" t="s">
        <v>94</v>
      </c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75" customHeight="1" x14ac:dyDescent="0.25">
      <c r="A400" s="31">
        <v>246520</v>
      </c>
      <c r="B400" s="32" t="s">
        <v>154</v>
      </c>
      <c r="C400" s="32">
        <v>2018</v>
      </c>
      <c r="D400" s="32" t="s">
        <v>101</v>
      </c>
      <c r="E400" s="31">
        <v>7</v>
      </c>
      <c r="F400" s="32" t="s">
        <v>108</v>
      </c>
      <c r="G400" s="31" t="s">
        <v>103</v>
      </c>
      <c r="H400" s="32" t="s">
        <v>92</v>
      </c>
      <c r="I400" s="31" t="s">
        <v>94</v>
      </c>
      <c r="J400" s="31" t="s">
        <v>94</v>
      </c>
      <c r="K400" s="31" t="s">
        <v>94</v>
      </c>
      <c r="L400" s="31" t="s">
        <v>94</v>
      </c>
      <c r="M400" s="31" t="s">
        <v>94</v>
      </c>
      <c r="N400" s="32" t="s">
        <v>106</v>
      </c>
      <c r="O400" s="31" t="s">
        <v>94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75" customHeight="1" x14ac:dyDescent="0.25">
      <c r="A401" s="31">
        <v>278686</v>
      </c>
      <c r="B401" s="32" t="s">
        <v>138</v>
      </c>
      <c r="C401" s="32">
        <v>2018</v>
      </c>
      <c r="D401" s="32" t="s">
        <v>89</v>
      </c>
      <c r="E401" s="31">
        <v>6</v>
      </c>
      <c r="F401" s="32" t="s">
        <v>108</v>
      </c>
      <c r="G401" s="31" t="s">
        <v>91</v>
      </c>
      <c r="H401" s="32" t="s">
        <v>92</v>
      </c>
      <c r="I401" s="31" t="s">
        <v>94</v>
      </c>
      <c r="J401" s="31" t="s">
        <v>94</v>
      </c>
      <c r="K401" s="31" t="s">
        <v>94</v>
      </c>
      <c r="L401" s="31" t="s">
        <v>94</v>
      </c>
      <c r="M401" s="31" t="s">
        <v>94</v>
      </c>
      <c r="N401" s="32" t="s">
        <v>106</v>
      </c>
      <c r="O401" s="31" t="s">
        <v>94</v>
      </c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75" customHeight="1" x14ac:dyDescent="0.25">
      <c r="A402" s="31">
        <v>249352</v>
      </c>
      <c r="B402" s="32" t="s">
        <v>142</v>
      </c>
      <c r="C402" s="32">
        <v>2018</v>
      </c>
      <c r="D402" s="32" t="s">
        <v>89</v>
      </c>
      <c r="E402" s="31">
        <v>65</v>
      </c>
      <c r="F402" s="32" t="s">
        <v>112</v>
      </c>
      <c r="G402" s="31" t="s">
        <v>103</v>
      </c>
      <c r="H402" s="32" t="s">
        <v>92</v>
      </c>
      <c r="I402" s="31" t="s">
        <v>105</v>
      </c>
      <c r="J402" s="31" t="s">
        <v>105</v>
      </c>
      <c r="K402" s="31" t="s">
        <v>94</v>
      </c>
      <c r="L402" s="31" t="s">
        <v>94</v>
      </c>
      <c r="M402" s="31" t="s">
        <v>94</v>
      </c>
      <c r="N402" s="32" t="s">
        <v>106</v>
      </c>
      <c r="O402" s="31" t="s">
        <v>94</v>
      </c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75" customHeight="1" x14ac:dyDescent="0.25">
      <c r="A403" s="31">
        <v>251746</v>
      </c>
      <c r="B403" s="32" t="s">
        <v>129</v>
      </c>
      <c r="C403" s="32">
        <v>2018</v>
      </c>
      <c r="D403" s="32" t="s">
        <v>101</v>
      </c>
      <c r="E403" s="31">
        <v>19</v>
      </c>
      <c r="F403" s="32" t="s">
        <v>108</v>
      </c>
      <c r="G403" s="31" t="s">
        <v>91</v>
      </c>
      <c r="H403" s="32" t="s">
        <v>104</v>
      </c>
      <c r="I403" s="31" t="s">
        <v>105</v>
      </c>
      <c r="J403" s="31" t="s">
        <v>105</v>
      </c>
      <c r="K403" s="31" t="s">
        <v>94</v>
      </c>
      <c r="L403" s="31" t="s">
        <v>94</v>
      </c>
      <c r="M403" s="31" t="s">
        <v>94</v>
      </c>
      <c r="N403" s="32" t="s">
        <v>106</v>
      </c>
      <c r="O403" s="31" t="s">
        <v>94</v>
      </c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75" customHeight="1" x14ac:dyDescent="0.25">
      <c r="A404" s="31">
        <v>277621</v>
      </c>
      <c r="B404" s="32" t="s">
        <v>154</v>
      </c>
      <c r="C404" s="32">
        <v>2018</v>
      </c>
      <c r="D404" s="32" t="s">
        <v>89</v>
      </c>
      <c r="E404" s="31">
        <v>9</v>
      </c>
      <c r="F404" s="32" t="s">
        <v>115</v>
      </c>
      <c r="G404" s="31" t="s">
        <v>103</v>
      </c>
      <c r="H404" s="32" t="s">
        <v>92</v>
      </c>
      <c r="I404" s="31" t="s">
        <v>94</v>
      </c>
      <c r="J404" s="31" t="s">
        <v>94</v>
      </c>
      <c r="K404" s="31" t="s">
        <v>94</v>
      </c>
      <c r="L404" s="31" t="s">
        <v>94</v>
      </c>
      <c r="M404" s="31" t="s">
        <v>94</v>
      </c>
      <c r="N404" s="32" t="s">
        <v>106</v>
      </c>
      <c r="O404" s="31" t="s">
        <v>94</v>
      </c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75" customHeight="1" x14ac:dyDescent="0.25">
      <c r="A405" s="31">
        <v>256807</v>
      </c>
      <c r="B405" s="32" t="s">
        <v>153</v>
      </c>
      <c r="C405" s="32">
        <v>2018</v>
      </c>
      <c r="D405" s="32" t="s">
        <v>101</v>
      </c>
      <c r="E405" s="31">
        <v>6</v>
      </c>
      <c r="F405" s="32" t="s">
        <v>108</v>
      </c>
      <c r="G405" s="31" t="s">
        <v>103</v>
      </c>
      <c r="H405" s="32" t="s">
        <v>92</v>
      </c>
      <c r="I405" s="31" t="s">
        <v>94</v>
      </c>
      <c r="J405" s="31" t="s">
        <v>94</v>
      </c>
      <c r="K405" s="31" t="s">
        <v>94</v>
      </c>
      <c r="L405" s="31" t="s">
        <v>94</v>
      </c>
      <c r="M405" s="31" t="s">
        <v>94</v>
      </c>
      <c r="N405" s="32" t="s">
        <v>106</v>
      </c>
      <c r="O405" s="31" t="s">
        <v>94</v>
      </c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75" customHeight="1" x14ac:dyDescent="0.25">
      <c r="A406" s="31">
        <v>243985</v>
      </c>
      <c r="B406" s="32" t="s">
        <v>129</v>
      </c>
      <c r="C406" s="32">
        <v>2018</v>
      </c>
      <c r="D406" s="32" t="s">
        <v>89</v>
      </c>
      <c r="E406" s="31">
        <v>86</v>
      </c>
      <c r="F406" s="32" t="s">
        <v>90</v>
      </c>
      <c r="G406" s="31" t="s">
        <v>91</v>
      </c>
      <c r="H406" s="32" t="s">
        <v>116</v>
      </c>
      <c r="I406" s="31" t="s">
        <v>105</v>
      </c>
      <c r="J406" s="31" t="s">
        <v>105</v>
      </c>
      <c r="K406" s="31" t="s">
        <v>94</v>
      </c>
      <c r="L406" s="31" t="s">
        <v>94</v>
      </c>
      <c r="M406" s="31" t="s">
        <v>94</v>
      </c>
      <c r="N406" s="32" t="s">
        <v>106</v>
      </c>
      <c r="O406" s="31" t="s">
        <v>94</v>
      </c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75" customHeight="1" x14ac:dyDescent="0.25">
      <c r="A407" s="31">
        <v>230792</v>
      </c>
      <c r="B407" s="32" t="s">
        <v>142</v>
      </c>
      <c r="C407" s="32">
        <v>2018</v>
      </c>
      <c r="D407" s="32" t="s">
        <v>107</v>
      </c>
      <c r="E407" s="31">
        <v>10</v>
      </c>
      <c r="F407" s="32" t="s">
        <v>108</v>
      </c>
      <c r="G407" s="31" t="s">
        <v>91</v>
      </c>
      <c r="H407" s="32" t="s">
        <v>92</v>
      </c>
      <c r="I407" s="31" t="s">
        <v>94</v>
      </c>
      <c r="J407" s="31" t="s">
        <v>94</v>
      </c>
      <c r="K407" s="31" t="s">
        <v>94</v>
      </c>
      <c r="L407" s="31" t="s">
        <v>94</v>
      </c>
      <c r="M407" s="31" t="s">
        <v>94</v>
      </c>
      <c r="N407" s="32" t="s">
        <v>106</v>
      </c>
      <c r="O407" s="31" t="s">
        <v>94</v>
      </c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75" customHeight="1" x14ac:dyDescent="0.25">
      <c r="A408" s="31">
        <v>267988</v>
      </c>
      <c r="B408" s="32" t="s">
        <v>137</v>
      </c>
      <c r="C408" s="32">
        <v>2018</v>
      </c>
      <c r="D408" s="32" t="s">
        <v>101</v>
      </c>
      <c r="E408" s="31">
        <v>13</v>
      </c>
      <c r="F408" s="32" t="s">
        <v>108</v>
      </c>
      <c r="G408" s="31" t="s">
        <v>91</v>
      </c>
      <c r="H408" s="32" t="s">
        <v>92</v>
      </c>
      <c r="I408" s="31" t="s">
        <v>94</v>
      </c>
      <c r="J408" s="31" t="s">
        <v>94</v>
      </c>
      <c r="K408" s="31" t="s">
        <v>94</v>
      </c>
      <c r="L408" s="31" t="s">
        <v>94</v>
      </c>
      <c r="M408" s="31" t="s">
        <v>94</v>
      </c>
      <c r="N408" s="32" t="s">
        <v>106</v>
      </c>
      <c r="O408" s="31" t="s">
        <v>94</v>
      </c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75" customHeight="1" x14ac:dyDescent="0.25">
      <c r="A409" s="31">
        <v>277646</v>
      </c>
      <c r="B409" s="32" t="s">
        <v>154</v>
      </c>
      <c r="C409" s="32">
        <v>2018</v>
      </c>
      <c r="D409" s="32" t="s">
        <v>89</v>
      </c>
      <c r="E409" s="31">
        <v>56</v>
      </c>
      <c r="F409" s="32" t="s">
        <v>90</v>
      </c>
      <c r="G409" s="31" t="s">
        <v>103</v>
      </c>
      <c r="H409" s="32" t="s">
        <v>143</v>
      </c>
      <c r="I409" s="31" t="s">
        <v>105</v>
      </c>
      <c r="J409" s="31" t="s">
        <v>105</v>
      </c>
      <c r="K409" s="31" t="s">
        <v>94</v>
      </c>
      <c r="L409" s="31" t="s">
        <v>94</v>
      </c>
      <c r="M409" s="31" t="s">
        <v>94</v>
      </c>
      <c r="N409" s="32" t="s">
        <v>106</v>
      </c>
      <c r="O409" s="31" t="s">
        <v>94</v>
      </c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75" customHeight="1" x14ac:dyDescent="0.25">
      <c r="A410" s="31">
        <v>267624</v>
      </c>
      <c r="B410" s="32" t="s">
        <v>124</v>
      </c>
      <c r="C410" s="32">
        <v>2018</v>
      </c>
      <c r="D410" s="32" t="s">
        <v>101</v>
      </c>
      <c r="E410" s="31">
        <v>8</v>
      </c>
      <c r="F410" s="32" t="s">
        <v>108</v>
      </c>
      <c r="G410" s="31" t="s">
        <v>103</v>
      </c>
      <c r="H410" s="32" t="s">
        <v>92</v>
      </c>
      <c r="I410" s="31" t="s">
        <v>94</v>
      </c>
      <c r="J410" s="31" t="s">
        <v>94</v>
      </c>
      <c r="K410" s="31" t="s">
        <v>94</v>
      </c>
      <c r="L410" s="31" t="s">
        <v>94</v>
      </c>
      <c r="M410" s="31" t="s">
        <v>94</v>
      </c>
      <c r="N410" s="32" t="s">
        <v>106</v>
      </c>
      <c r="O410" s="31" t="s">
        <v>94</v>
      </c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75" customHeight="1" x14ac:dyDescent="0.25">
      <c r="A411" s="31">
        <v>261405</v>
      </c>
      <c r="B411" s="32" t="s">
        <v>146</v>
      </c>
      <c r="C411" s="32">
        <v>2018</v>
      </c>
      <c r="D411" s="32" t="s">
        <v>101</v>
      </c>
      <c r="E411" s="31">
        <v>13</v>
      </c>
      <c r="F411" s="32" t="s">
        <v>108</v>
      </c>
      <c r="G411" s="31" t="s">
        <v>91</v>
      </c>
      <c r="H411" s="32" t="s">
        <v>92</v>
      </c>
      <c r="I411" s="31" t="s">
        <v>94</v>
      </c>
      <c r="J411" s="31" t="s">
        <v>94</v>
      </c>
      <c r="K411" s="31" t="s">
        <v>94</v>
      </c>
      <c r="L411" s="31" t="s">
        <v>94</v>
      </c>
      <c r="M411" s="31" t="s">
        <v>94</v>
      </c>
      <c r="N411" s="32" t="s">
        <v>106</v>
      </c>
      <c r="O411" s="31" t="s">
        <v>94</v>
      </c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75" customHeight="1" x14ac:dyDescent="0.25">
      <c r="A412" s="31">
        <v>269941</v>
      </c>
      <c r="B412" s="32" t="s">
        <v>114</v>
      </c>
      <c r="C412" s="32">
        <v>2018</v>
      </c>
      <c r="D412" s="32" t="s">
        <v>107</v>
      </c>
      <c r="E412" s="31">
        <v>6</v>
      </c>
      <c r="F412" s="32" t="s">
        <v>148</v>
      </c>
      <c r="G412" s="31" t="s">
        <v>103</v>
      </c>
      <c r="H412" s="32" t="s">
        <v>109</v>
      </c>
      <c r="I412" s="31" t="s">
        <v>94</v>
      </c>
      <c r="J412" s="31" t="s">
        <v>94</v>
      </c>
      <c r="K412" s="31" t="s">
        <v>94</v>
      </c>
      <c r="L412" s="31" t="s">
        <v>94</v>
      </c>
      <c r="M412" s="31" t="s">
        <v>94</v>
      </c>
      <c r="N412" s="32" t="s">
        <v>106</v>
      </c>
      <c r="O412" s="31" t="s">
        <v>94</v>
      </c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75" customHeight="1" x14ac:dyDescent="0.25">
      <c r="A413" s="31">
        <v>245344</v>
      </c>
      <c r="B413" s="32" t="s">
        <v>88</v>
      </c>
      <c r="C413" s="32">
        <v>2018</v>
      </c>
      <c r="D413" s="32" t="s">
        <v>101</v>
      </c>
      <c r="E413" s="31">
        <v>10</v>
      </c>
      <c r="F413" s="32" t="s">
        <v>108</v>
      </c>
      <c r="G413" s="31" t="s">
        <v>103</v>
      </c>
      <c r="H413" s="32" t="s">
        <v>92</v>
      </c>
      <c r="I413" s="31" t="s">
        <v>94</v>
      </c>
      <c r="J413" s="31" t="s">
        <v>94</v>
      </c>
      <c r="K413" s="31" t="s">
        <v>94</v>
      </c>
      <c r="L413" s="31" t="s">
        <v>94</v>
      </c>
      <c r="M413" s="31" t="s">
        <v>94</v>
      </c>
      <c r="N413" s="32" t="s">
        <v>106</v>
      </c>
      <c r="O413" s="31" t="s">
        <v>94</v>
      </c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75" customHeight="1" x14ac:dyDescent="0.25">
      <c r="A414" s="31">
        <v>259221</v>
      </c>
      <c r="B414" s="32" t="s">
        <v>88</v>
      </c>
      <c r="C414" s="32">
        <v>2018</v>
      </c>
      <c r="D414" s="32" t="s">
        <v>89</v>
      </c>
      <c r="E414" s="31">
        <v>27</v>
      </c>
      <c r="F414" s="32" t="s">
        <v>102</v>
      </c>
      <c r="G414" s="31" t="s">
        <v>103</v>
      </c>
      <c r="H414" s="32" t="s">
        <v>110</v>
      </c>
      <c r="I414" s="31" t="s">
        <v>93</v>
      </c>
      <c r="J414" s="31" t="s">
        <v>94</v>
      </c>
      <c r="K414" s="31" t="s">
        <v>95</v>
      </c>
      <c r="L414" s="31" t="s">
        <v>93</v>
      </c>
      <c r="M414" s="31" t="s">
        <v>93</v>
      </c>
      <c r="N414" s="32" t="s">
        <v>111</v>
      </c>
      <c r="O414" s="31" t="s">
        <v>97</v>
      </c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75" customHeight="1" x14ac:dyDescent="0.25">
      <c r="A415" s="31">
        <v>249950</v>
      </c>
      <c r="B415" s="32" t="s">
        <v>146</v>
      </c>
      <c r="C415" s="32">
        <v>2018</v>
      </c>
      <c r="D415" s="32" t="s">
        <v>89</v>
      </c>
      <c r="E415" s="31">
        <v>5</v>
      </c>
      <c r="F415" s="32" t="s">
        <v>108</v>
      </c>
      <c r="G415" s="31" t="s">
        <v>103</v>
      </c>
      <c r="H415" s="32" t="s">
        <v>109</v>
      </c>
      <c r="I415" s="31" t="s">
        <v>94</v>
      </c>
      <c r="J415" s="31" t="s">
        <v>94</v>
      </c>
      <c r="K415" s="31" t="s">
        <v>94</v>
      </c>
      <c r="L415" s="31" t="s">
        <v>94</v>
      </c>
      <c r="M415" s="31" t="s">
        <v>94</v>
      </c>
      <c r="N415" s="32" t="s">
        <v>106</v>
      </c>
      <c r="O415" s="31" t="s">
        <v>94</v>
      </c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75" customHeight="1" x14ac:dyDescent="0.25">
      <c r="A416" s="31">
        <v>265500</v>
      </c>
      <c r="B416" s="32" t="s">
        <v>88</v>
      </c>
      <c r="C416" s="32">
        <v>2018</v>
      </c>
      <c r="D416" s="32" t="s">
        <v>107</v>
      </c>
      <c r="E416" s="31">
        <v>48</v>
      </c>
      <c r="F416" s="32" t="s">
        <v>90</v>
      </c>
      <c r="G416" s="31" t="s">
        <v>91</v>
      </c>
      <c r="H416" s="32" t="s">
        <v>92</v>
      </c>
      <c r="I416" s="31" t="s">
        <v>93</v>
      </c>
      <c r="J416" s="31" t="s">
        <v>94</v>
      </c>
      <c r="K416" s="31" t="s">
        <v>95</v>
      </c>
      <c r="L416" s="31" t="s">
        <v>93</v>
      </c>
      <c r="M416" s="31" t="s">
        <v>93</v>
      </c>
      <c r="N416" s="32" t="s">
        <v>96</v>
      </c>
      <c r="O416" s="31" t="s">
        <v>97</v>
      </c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75" customHeight="1" x14ac:dyDescent="0.25">
      <c r="A417" s="31">
        <v>266950</v>
      </c>
      <c r="B417" s="32" t="s">
        <v>114</v>
      </c>
      <c r="C417" s="32">
        <v>2018</v>
      </c>
      <c r="D417" s="32" t="s">
        <v>89</v>
      </c>
      <c r="E417" s="31">
        <v>14</v>
      </c>
      <c r="F417" s="32" t="s">
        <v>108</v>
      </c>
      <c r="G417" s="31" t="s">
        <v>103</v>
      </c>
      <c r="H417" s="32" t="s">
        <v>92</v>
      </c>
      <c r="I417" s="31" t="s">
        <v>94</v>
      </c>
      <c r="J417" s="31" t="s">
        <v>94</v>
      </c>
      <c r="K417" s="31" t="s">
        <v>94</v>
      </c>
      <c r="L417" s="31" t="s">
        <v>94</v>
      </c>
      <c r="M417" s="31" t="s">
        <v>94</v>
      </c>
      <c r="N417" s="32" t="s">
        <v>106</v>
      </c>
      <c r="O417" s="31" t="s">
        <v>94</v>
      </c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75" customHeight="1" x14ac:dyDescent="0.25">
      <c r="A418" s="31">
        <v>272584</v>
      </c>
      <c r="B418" s="32" t="s">
        <v>146</v>
      </c>
      <c r="C418" s="32">
        <v>2018</v>
      </c>
      <c r="D418" s="32" t="s">
        <v>89</v>
      </c>
      <c r="E418" s="31">
        <v>56</v>
      </c>
      <c r="F418" s="32" t="s">
        <v>149</v>
      </c>
      <c r="G418" s="31" t="s">
        <v>91</v>
      </c>
      <c r="H418" s="32" t="s">
        <v>92</v>
      </c>
      <c r="I418" s="31" t="s">
        <v>105</v>
      </c>
      <c r="J418" s="31" t="s">
        <v>93</v>
      </c>
      <c r="K418" s="31" t="s">
        <v>95</v>
      </c>
      <c r="L418" s="31" t="s">
        <v>93</v>
      </c>
      <c r="M418" s="31" t="s">
        <v>93</v>
      </c>
      <c r="N418" s="32" t="s">
        <v>123</v>
      </c>
      <c r="O418" s="31" t="s">
        <v>97</v>
      </c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75" customHeight="1" x14ac:dyDescent="0.25">
      <c r="A419" s="31">
        <v>254726</v>
      </c>
      <c r="B419" s="32" t="s">
        <v>117</v>
      </c>
      <c r="C419" s="32">
        <v>2018</v>
      </c>
      <c r="D419" s="32" t="s">
        <v>89</v>
      </c>
      <c r="E419" s="31">
        <v>94</v>
      </c>
      <c r="F419" s="32" t="s">
        <v>133</v>
      </c>
      <c r="G419" s="31" t="s">
        <v>103</v>
      </c>
      <c r="H419" s="32" t="s">
        <v>92</v>
      </c>
      <c r="I419" s="31" t="s">
        <v>105</v>
      </c>
      <c r="J419" s="31" t="s">
        <v>105</v>
      </c>
      <c r="K419" s="31" t="s">
        <v>94</v>
      </c>
      <c r="L419" s="31" t="s">
        <v>94</v>
      </c>
      <c r="M419" s="31" t="s">
        <v>94</v>
      </c>
      <c r="N419" s="32" t="s">
        <v>106</v>
      </c>
      <c r="O419" s="31" t="s">
        <v>94</v>
      </c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75" customHeight="1" x14ac:dyDescent="0.25">
      <c r="A420" s="31">
        <v>259138</v>
      </c>
      <c r="B420" s="32" t="s">
        <v>117</v>
      </c>
      <c r="C420" s="32">
        <v>2018</v>
      </c>
      <c r="D420" s="32" t="s">
        <v>89</v>
      </c>
      <c r="E420" s="31">
        <v>64</v>
      </c>
      <c r="F420" s="32" t="s">
        <v>102</v>
      </c>
      <c r="G420" s="31" t="s">
        <v>91</v>
      </c>
      <c r="H420" s="32" t="s">
        <v>110</v>
      </c>
      <c r="I420" s="31" t="s">
        <v>93</v>
      </c>
      <c r="J420" s="31" t="s">
        <v>94</v>
      </c>
      <c r="K420" s="31" t="s">
        <v>95</v>
      </c>
      <c r="L420" s="31" t="s">
        <v>93</v>
      </c>
      <c r="M420" s="31" t="s">
        <v>93</v>
      </c>
      <c r="N420" s="32" t="s">
        <v>100</v>
      </c>
      <c r="O420" s="31" t="s">
        <v>97</v>
      </c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75" customHeight="1" x14ac:dyDescent="0.25">
      <c r="A421" s="31">
        <v>275003</v>
      </c>
      <c r="B421" s="32" t="s">
        <v>117</v>
      </c>
      <c r="C421" s="32">
        <v>2018</v>
      </c>
      <c r="D421" s="32" t="s">
        <v>107</v>
      </c>
      <c r="E421" s="31">
        <v>22</v>
      </c>
      <c r="F421" s="32" t="s">
        <v>108</v>
      </c>
      <c r="G421" s="31" t="s">
        <v>103</v>
      </c>
      <c r="H421" s="32" t="s">
        <v>104</v>
      </c>
      <c r="I421" s="31" t="s">
        <v>105</v>
      </c>
      <c r="J421" s="31" t="s">
        <v>105</v>
      </c>
      <c r="K421" s="31" t="s">
        <v>94</v>
      </c>
      <c r="L421" s="31" t="s">
        <v>94</v>
      </c>
      <c r="M421" s="31" t="s">
        <v>94</v>
      </c>
      <c r="N421" s="32" t="s">
        <v>106</v>
      </c>
      <c r="O421" s="31" t="s">
        <v>94</v>
      </c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75" customHeight="1" x14ac:dyDescent="0.25">
      <c r="A422" s="31">
        <v>229812</v>
      </c>
      <c r="B422" s="32" t="s">
        <v>114</v>
      </c>
      <c r="C422" s="32">
        <v>2018</v>
      </c>
      <c r="D422" s="32" t="s">
        <v>101</v>
      </c>
      <c r="E422" s="31">
        <v>77</v>
      </c>
      <c r="F422" s="32" t="s">
        <v>90</v>
      </c>
      <c r="G422" s="31" t="s">
        <v>91</v>
      </c>
      <c r="H422" s="32" t="s">
        <v>92</v>
      </c>
      <c r="I422" s="31" t="s">
        <v>105</v>
      </c>
      <c r="J422" s="31" t="s">
        <v>93</v>
      </c>
      <c r="K422" s="31" t="s">
        <v>94</v>
      </c>
      <c r="L422" s="31" t="s">
        <v>94</v>
      </c>
      <c r="M422" s="31" t="s">
        <v>94</v>
      </c>
      <c r="N422" s="32" t="s">
        <v>100</v>
      </c>
      <c r="O422" s="31" t="s">
        <v>120</v>
      </c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75" customHeight="1" x14ac:dyDescent="0.25">
      <c r="A423" s="31">
        <v>257225</v>
      </c>
      <c r="B423" s="32" t="s">
        <v>129</v>
      </c>
      <c r="C423" s="32">
        <v>2018</v>
      </c>
      <c r="D423" s="32" t="s">
        <v>101</v>
      </c>
      <c r="E423" s="31">
        <v>21</v>
      </c>
      <c r="F423" s="32" t="s">
        <v>115</v>
      </c>
      <c r="G423" s="31" t="s">
        <v>103</v>
      </c>
      <c r="H423" s="32" t="s">
        <v>104</v>
      </c>
      <c r="I423" s="31" t="s">
        <v>105</v>
      </c>
      <c r="J423" s="31" t="s">
        <v>93</v>
      </c>
      <c r="K423" s="31" t="s">
        <v>94</v>
      </c>
      <c r="L423" s="31" t="s">
        <v>94</v>
      </c>
      <c r="M423" s="31" t="s">
        <v>94</v>
      </c>
      <c r="N423" s="32" t="s">
        <v>136</v>
      </c>
      <c r="O423" s="31" t="s">
        <v>120</v>
      </c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75" customHeight="1" x14ac:dyDescent="0.25">
      <c r="A424" s="31">
        <v>250585</v>
      </c>
      <c r="B424" s="32" t="s">
        <v>117</v>
      </c>
      <c r="C424" s="32">
        <v>2018</v>
      </c>
      <c r="D424" s="32" t="s">
        <v>101</v>
      </c>
      <c r="E424" s="31">
        <v>43</v>
      </c>
      <c r="F424" s="32" t="s">
        <v>90</v>
      </c>
      <c r="G424" s="31" t="s">
        <v>91</v>
      </c>
      <c r="H424" s="32" t="s">
        <v>104</v>
      </c>
      <c r="I424" s="31" t="s">
        <v>93</v>
      </c>
      <c r="J424" s="31" t="s">
        <v>94</v>
      </c>
      <c r="K424" s="31" t="s">
        <v>95</v>
      </c>
      <c r="L424" s="31" t="s">
        <v>93</v>
      </c>
      <c r="M424" s="31" t="s">
        <v>93</v>
      </c>
      <c r="N424" s="32" t="s">
        <v>100</v>
      </c>
      <c r="O424" s="31" t="s">
        <v>97</v>
      </c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75" customHeight="1" x14ac:dyDescent="0.25">
      <c r="A425" s="31">
        <v>269754</v>
      </c>
      <c r="B425" s="32" t="s">
        <v>124</v>
      </c>
      <c r="C425" s="32">
        <v>2018</v>
      </c>
      <c r="D425" s="32" t="s">
        <v>107</v>
      </c>
      <c r="E425" s="31">
        <v>21</v>
      </c>
      <c r="F425" s="32" t="s">
        <v>108</v>
      </c>
      <c r="G425" s="31" t="s">
        <v>91</v>
      </c>
      <c r="H425" s="32" t="s">
        <v>104</v>
      </c>
      <c r="I425" s="31" t="s">
        <v>105</v>
      </c>
      <c r="J425" s="31" t="s">
        <v>105</v>
      </c>
      <c r="K425" s="31" t="s">
        <v>94</v>
      </c>
      <c r="L425" s="31" t="s">
        <v>94</v>
      </c>
      <c r="M425" s="31" t="s">
        <v>94</v>
      </c>
      <c r="N425" s="32" t="s">
        <v>106</v>
      </c>
      <c r="O425" s="31" t="s">
        <v>94</v>
      </c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75" customHeight="1" x14ac:dyDescent="0.25">
      <c r="A426" s="31">
        <v>256051</v>
      </c>
      <c r="B426" s="32" t="s">
        <v>114</v>
      </c>
      <c r="C426" s="32">
        <v>2018</v>
      </c>
      <c r="D426" s="32" t="s">
        <v>101</v>
      </c>
      <c r="E426" s="31">
        <v>22</v>
      </c>
      <c r="F426" s="32" t="s">
        <v>102</v>
      </c>
      <c r="G426" s="31" t="s">
        <v>103</v>
      </c>
      <c r="H426" s="32" t="s">
        <v>104</v>
      </c>
      <c r="I426" s="31" t="s">
        <v>105</v>
      </c>
      <c r="J426" s="31" t="s">
        <v>105</v>
      </c>
      <c r="K426" s="31" t="s">
        <v>94</v>
      </c>
      <c r="L426" s="31" t="s">
        <v>94</v>
      </c>
      <c r="M426" s="31" t="s">
        <v>94</v>
      </c>
      <c r="N426" s="32" t="s">
        <v>106</v>
      </c>
      <c r="O426" s="31" t="s">
        <v>94</v>
      </c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75" customHeight="1" x14ac:dyDescent="0.25">
      <c r="A427" s="31">
        <v>263244</v>
      </c>
      <c r="B427" s="32" t="s">
        <v>138</v>
      </c>
      <c r="C427" s="32">
        <v>2018</v>
      </c>
      <c r="D427" s="32" t="s">
        <v>107</v>
      </c>
      <c r="E427" s="31">
        <v>7</v>
      </c>
      <c r="F427" s="32" t="s">
        <v>108</v>
      </c>
      <c r="G427" s="31" t="s">
        <v>91</v>
      </c>
      <c r="H427" s="32" t="s">
        <v>92</v>
      </c>
      <c r="I427" s="31" t="s">
        <v>94</v>
      </c>
      <c r="J427" s="31" t="s">
        <v>94</v>
      </c>
      <c r="K427" s="31" t="s">
        <v>94</v>
      </c>
      <c r="L427" s="31" t="s">
        <v>94</v>
      </c>
      <c r="M427" s="31" t="s">
        <v>94</v>
      </c>
      <c r="N427" s="32" t="s">
        <v>106</v>
      </c>
      <c r="O427" s="31" t="s">
        <v>94</v>
      </c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75" customHeight="1" x14ac:dyDescent="0.25">
      <c r="A428" s="31">
        <v>277421</v>
      </c>
      <c r="B428" s="32" t="s">
        <v>131</v>
      </c>
      <c r="C428" s="32">
        <v>2018</v>
      </c>
      <c r="D428" s="32" t="s">
        <v>89</v>
      </c>
      <c r="E428" s="31">
        <v>38</v>
      </c>
      <c r="F428" s="32" t="s">
        <v>112</v>
      </c>
      <c r="G428" s="31" t="s">
        <v>103</v>
      </c>
      <c r="H428" s="32" t="s">
        <v>104</v>
      </c>
      <c r="I428" s="31" t="s">
        <v>93</v>
      </c>
      <c r="J428" s="31" t="s">
        <v>94</v>
      </c>
      <c r="K428" s="31" t="s">
        <v>122</v>
      </c>
      <c r="L428" s="31" t="s">
        <v>93</v>
      </c>
      <c r="M428" s="31" t="s">
        <v>93</v>
      </c>
      <c r="N428" s="32" t="s">
        <v>123</v>
      </c>
      <c r="O428" s="31" t="s">
        <v>97</v>
      </c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75" customHeight="1" x14ac:dyDescent="0.25">
      <c r="A429" s="31">
        <v>277602</v>
      </c>
      <c r="B429" s="32" t="s">
        <v>154</v>
      </c>
      <c r="C429" s="32">
        <v>2018</v>
      </c>
      <c r="D429" s="32" t="s">
        <v>89</v>
      </c>
      <c r="E429" s="31">
        <v>6</v>
      </c>
      <c r="F429" s="32" t="s">
        <v>115</v>
      </c>
      <c r="G429" s="31" t="s">
        <v>103</v>
      </c>
      <c r="H429" s="32" t="s">
        <v>92</v>
      </c>
      <c r="I429" s="31" t="s">
        <v>94</v>
      </c>
      <c r="J429" s="31" t="s">
        <v>94</v>
      </c>
      <c r="K429" s="31" t="s">
        <v>94</v>
      </c>
      <c r="L429" s="31" t="s">
        <v>94</v>
      </c>
      <c r="M429" s="31" t="s">
        <v>94</v>
      </c>
      <c r="N429" s="32" t="s">
        <v>106</v>
      </c>
      <c r="O429" s="31" t="s">
        <v>94</v>
      </c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75" customHeight="1" x14ac:dyDescent="0.25">
      <c r="A430" s="31">
        <v>278376</v>
      </c>
      <c r="B430" s="32" t="s">
        <v>118</v>
      </c>
      <c r="C430" s="32">
        <v>2018</v>
      </c>
      <c r="D430" s="32" t="s">
        <v>89</v>
      </c>
      <c r="E430" s="31">
        <v>58</v>
      </c>
      <c r="F430" s="32" t="s">
        <v>90</v>
      </c>
      <c r="G430" s="31" t="s">
        <v>91</v>
      </c>
      <c r="H430" s="32" t="s">
        <v>110</v>
      </c>
      <c r="I430" s="31" t="s">
        <v>93</v>
      </c>
      <c r="J430" s="31" t="s">
        <v>94</v>
      </c>
      <c r="K430" s="31" t="s">
        <v>95</v>
      </c>
      <c r="L430" s="31" t="s">
        <v>93</v>
      </c>
      <c r="M430" s="31" t="s">
        <v>93</v>
      </c>
      <c r="N430" s="32" t="s">
        <v>119</v>
      </c>
      <c r="O430" s="31" t="s">
        <v>97</v>
      </c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75" customHeight="1" x14ac:dyDescent="0.25">
      <c r="A431" s="31">
        <v>224147</v>
      </c>
      <c r="B431" s="32" t="s">
        <v>98</v>
      </c>
      <c r="C431" s="32">
        <v>2018</v>
      </c>
      <c r="D431" s="32" t="s">
        <v>101</v>
      </c>
      <c r="E431" s="31">
        <v>33</v>
      </c>
      <c r="F431" s="32" t="s">
        <v>90</v>
      </c>
      <c r="G431" s="31" t="s">
        <v>91</v>
      </c>
      <c r="H431" s="32" t="s">
        <v>104</v>
      </c>
      <c r="I431" s="31" t="s">
        <v>93</v>
      </c>
      <c r="J431" s="31" t="s">
        <v>94</v>
      </c>
      <c r="K431" s="31" t="s">
        <v>122</v>
      </c>
      <c r="L431" s="31" t="s">
        <v>93</v>
      </c>
      <c r="M431" s="31" t="s">
        <v>93</v>
      </c>
      <c r="N431" s="32" t="s">
        <v>150</v>
      </c>
      <c r="O431" s="31" t="s">
        <v>97</v>
      </c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75" customHeight="1" x14ac:dyDescent="0.25">
      <c r="A432" s="31">
        <v>248733</v>
      </c>
      <c r="B432" s="32" t="s">
        <v>129</v>
      </c>
      <c r="C432" s="32">
        <v>2018</v>
      </c>
      <c r="D432" s="32" t="s">
        <v>89</v>
      </c>
      <c r="E432" s="31">
        <v>98</v>
      </c>
      <c r="F432" s="32" t="s">
        <v>90</v>
      </c>
      <c r="G432" s="31" t="s">
        <v>91</v>
      </c>
      <c r="H432" s="32" t="s">
        <v>92</v>
      </c>
      <c r="I432" s="31" t="s">
        <v>105</v>
      </c>
      <c r="J432" s="31" t="s">
        <v>105</v>
      </c>
      <c r="K432" s="31" t="s">
        <v>94</v>
      </c>
      <c r="L432" s="31" t="s">
        <v>94</v>
      </c>
      <c r="M432" s="31" t="s">
        <v>94</v>
      </c>
      <c r="N432" s="32" t="s">
        <v>106</v>
      </c>
      <c r="O432" s="31" t="s">
        <v>94</v>
      </c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75" customHeight="1" x14ac:dyDescent="0.25">
      <c r="A433" s="31">
        <v>250090</v>
      </c>
      <c r="B433" s="32" t="s">
        <v>88</v>
      </c>
      <c r="C433" s="32">
        <v>2018</v>
      </c>
      <c r="D433" s="32" t="s">
        <v>89</v>
      </c>
      <c r="E433" s="31">
        <v>7</v>
      </c>
      <c r="F433" s="32" t="s">
        <v>115</v>
      </c>
      <c r="G433" s="31" t="s">
        <v>103</v>
      </c>
      <c r="H433" s="32" t="s">
        <v>92</v>
      </c>
      <c r="I433" s="31" t="s">
        <v>94</v>
      </c>
      <c r="J433" s="31" t="s">
        <v>94</v>
      </c>
      <c r="K433" s="31" t="s">
        <v>94</v>
      </c>
      <c r="L433" s="31" t="s">
        <v>94</v>
      </c>
      <c r="M433" s="31" t="s">
        <v>94</v>
      </c>
      <c r="N433" s="32" t="s">
        <v>106</v>
      </c>
      <c r="O433" s="31" t="s">
        <v>94</v>
      </c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75" customHeight="1" x14ac:dyDescent="0.25">
      <c r="A434" s="31">
        <v>259580</v>
      </c>
      <c r="B434" s="32" t="s">
        <v>118</v>
      </c>
      <c r="C434" s="32">
        <v>2018</v>
      </c>
      <c r="D434" s="32" t="s">
        <v>89</v>
      </c>
      <c r="E434" s="31">
        <v>12</v>
      </c>
      <c r="F434" s="32" t="s">
        <v>115</v>
      </c>
      <c r="G434" s="31" t="s">
        <v>91</v>
      </c>
      <c r="H434" s="32" t="s">
        <v>92</v>
      </c>
      <c r="I434" s="31" t="s">
        <v>94</v>
      </c>
      <c r="J434" s="31" t="s">
        <v>94</v>
      </c>
      <c r="K434" s="31" t="s">
        <v>94</v>
      </c>
      <c r="L434" s="31" t="s">
        <v>94</v>
      </c>
      <c r="M434" s="31" t="s">
        <v>94</v>
      </c>
      <c r="N434" s="32" t="s">
        <v>106</v>
      </c>
      <c r="O434" s="31" t="s">
        <v>94</v>
      </c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75" customHeight="1" x14ac:dyDescent="0.25">
      <c r="A435" s="31">
        <v>266837</v>
      </c>
      <c r="B435" s="32" t="s">
        <v>117</v>
      </c>
      <c r="C435" s="32">
        <v>2018</v>
      </c>
      <c r="D435" s="32" t="s">
        <v>89</v>
      </c>
      <c r="E435" s="31">
        <v>64</v>
      </c>
      <c r="F435" s="32" t="s">
        <v>112</v>
      </c>
      <c r="G435" s="31" t="s">
        <v>103</v>
      </c>
      <c r="H435" s="32" t="s">
        <v>134</v>
      </c>
      <c r="I435" s="31" t="s">
        <v>105</v>
      </c>
      <c r="J435" s="31" t="s">
        <v>105</v>
      </c>
      <c r="K435" s="31" t="s">
        <v>94</v>
      </c>
      <c r="L435" s="31" t="s">
        <v>94</v>
      </c>
      <c r="M435" s="31" t="s">
        <v>94</v>
      </c>
      <c r="N435" s="32" t="s">
        <v>106</v>
      </c>
      <c r="O435" s="31" t="s">
        <v>94</v>
      </c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75" customHeight="1" x14ac:dyDescent="0.25">
      <c r="A436" s="31">
        <v>249707</v>
      </c>
      <c r="B436" s="32" t="s">
        <v>88</v>
      </c>
      <c r="C436" s="32">
        <v>2018</v>
      </c>
      <c r="D436" s="32" t="s">
        <v>89</v>
      </c>
      <c r="E436" s="31">
        <v>26</v>
      </c>
      <c r="F436" s="32" t="s">
        <v>108</v>
      </c>
      <c r="G436" s="31" t="s">
        <v>91</v>
      </c>
      <c r="H436" s="32" t="s">
        <v>104</v>
      </c>
      <c r="I436" s="31" t="s">
        <v>93</v>
      </c>
      <c r="J436" s="31" t="s">
        <v>94</v>
      </c>
      <c r="K436" s="31" t="s">
        <v>122</v>
      </c>
      <c r="L436" s="31" t="s">
        <v>93</v>
      </c>
      <c r="M436" s="31" t="s">
        <v>93</v>
      </c>
      <c r="N436" s="32" t="s">
        <v>147</v>
      </c>
      <c r="O436" s="31" t="s">
        <v>97</v>
      </c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75" customHeight="1" x14ac:dyDescent="0.25">
      <c r="A437" s="31">
        <v>261418</v>
      </c>
      <c r="B437" s="32" t="s">
        <v>117</v>
      </c>
      <c r="C437" s="32">
        <v>2018</v>
      </c>
      <c r="D437" s="32" t="s">
        <v>101</v>
      </c>
      <c r="E437" s="31">
        <v>19</v>
      </c>
      <c r="F437" s="32" t="s">
        <v>108</v>
      </c>
      <c r="G437" s="31" t="s">
        <v>91</v>
      </c>
      <c r="H437" s="32" t="s">
        <v>104</v>
      </c>
      <c r="I437" s="31" t="s">
        <v>105</v>
      </c>
      <c r="J437" s="31" t="s">
        <v>105</v>
      </c>
      <c r="K437" s="31" t="s">
        <v>94</v>
      </c>
      <c r="L437" s="31" t="s">
        <v>94</v>
      </c>
      <c r="M437" s="31" t="s">
        <v>94</v>
      </c>
      <c r="N437" s="32" t="s">
        <v>106</v>
      </c>
      <c r="O437" s="31" t="s">
        <v>94</v>
      </c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75" customHeight="1" x14ac:dyDescent="0.25">
      <c r="A438" s="31">
        <v>274879</v>
      </c>
      <c r="B438" s="32" t="s">
        <v>114</v>
      </c>
      <c r="C438" s="32">
        <v>2018</v>
      </c>
      <c r="D438" s="32" t="s">
        <v>107</v>
      </c>
      <c r="E438" s="31">
        <v>22</v>
      </c>
      <c r="F438" s="32" t="s">
        <v>108</v>
      </c>
      <c r="G438" s="31" t="s">
        <v>103</v>
      </c>
      <c r="H438" s="32" t="s">
        <v>104</v>
      </c>
      <c r="I438" s="31" t="s">
        <v>105</v>
      </c>
      <c r="J438" s="31" t="s">
        <v>105</v>
      </c>
      <c r="K438" s="31" t="s">
        <v>94</v>
      </c>
      <c r="L438" s="31" t="s">
        <v>94</v>
      </c>
      <c r="M438" s="31" t="s">
        <v>94</v>
      </c>
      <c r="N438" s="32" t="s">
        <v>106</v>
      </c>
      <c r="O438" s="31" t="s">
        <v>94</v>
      </c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75" customHeight="1" x14ac:dyDescent="0.25">
      <c r="A439" s="31">
        <v>275719</v>
      </c>
      <c r="B439" s="32" t="s">
        <v>114</v>
      </c>
      <c r="C439" s="32">
        <v>2018</v>
      </c>
      <c r="D439" s="32" t="s">
        <v>107</v>
      </c>
      <c r="E439" s="31">
        <v>43</v>
      </c>
      <c r="F439" s="32" t="s">
        <v>90</v>
      </c>
      <c r="G439" s="31" t="s">
        <v>91</v>
      </c>
      <c r="H439" s="32" t="s">
        <v>132</v>
      </c>
      <c r="I439" s="31" t="s">
        <v>93</v>
      </c>
      <c r="J439" s="31" t="s">
        <v>94</v>
      </c>
      <c r="K439" s="31" t="s">
        <v>122</v>
      </c>
      <c r="L439" s="31" t="s">
        <v>93</v>
      </c>
      <c r="M439" s="31" t="s">
        <v>93</v>
      </c>
      <c r="N439" s="32" t="s">
        <v>123</v>
      </c>
      <c r="O439" s="31" t="s">
        <v>97</v>
      </c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75" customHeight="1" x14ac:dyDescent="0.25">
      <c r="A440" s="31">
        <v>278909</v>
      </c>
      <c r="B440" s="32" t="s">
        <v>154</v>
      </c>
      <c r="C440" s="32">
        <v>2018</v>
      </c>
      <c r="D440" s="32" t="s">
        <v>89</v>
      </c>
      <c r="E440" s="31">
        <v>14</v>
      </c>
      <c r="F440" s="32" t="s">
        <v>108</v>
      </c>
      <c r="G440" s="31" t="s">
        <v>91</v>
      </c>
      <c r="H440" s="32" t="s">
        <v>92</v>
      </c>
      <c r="I440" s="31" t="s">
        <v>94</v>
      </c>
      <c r="J440" s="31" t="s">
        <v>94</v>
      </c>
      <c r="K440" s="31" t="s">
        <v>94</v>
      </c>
      <c r="L440" s="31" t="s">
        <v>94</v>
      </c>
      <c r="M440" s="31" t="s">
        <v>94</v>
      </c>
      <c r="N440" s="32" t="s">
        <v>106</v>
      </c>
      <c r="O440" s="31" t="s">
        <v>94</v>
      </c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75" customHeight="1" x14ac:dyDescent="0.25">
      <c r="A441" s="31">
        <v>247709</v>
      </c>
      <c r="B441" s="32" t="s">
        <v>117</v>
      </c>
      <c r="C441" s="32">
        <v>2018</v>
      </c>
      <c r="D441" s="32" t="s">
        <v>107</v>
      </c>
      <c r="E441" s="31">
        <v>15</v>
      </c>
      <c r="F441" s="32" t="s">
        <v>115</v>
      </c>
      <c r="G441" s="31" t="s">
        <v>91</v>
      </c>
      <c r="H441" s="32" t="s">
        <v>110</v>
      </c>
      <c r="I441" s="31" t="s">
        <v>105</v>
      </c>
      <c r="J441" s="31" t="s">
        <v>105</v>
      </c>
      <c r="K441" s="31" t="s">
        <v>94</v>
      </c>
      <c r="L441" s="31" t="s">
        <v>94</v>
      </c>
      <c r="M441" s="31" t="s">
        <v>94</v>
      </c>
      <c r="N441" s="32" t="s">
        <v>106</v>
      </c>
      <c r="O441" s="31" t="s">
        <v>94</v>
      </c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75" customHeight="1" x14ac:dyDescent="0.25">
      <c r="A442" s="31">
        <v>259676</v>
      </c>
      <c r="B442" s="32" t="s">
        <v>88</v>
      </c>
      <c r="C442" s="32">
        <v>2018</v>
      </c>
      <c r="D442" s="32" t="s">
        <v>89</v>
      </c>
      <c r="E442" s="31">
        <v>25</v>
      </c>
      <c r="F442" s="32" t="s">
        <v>108</v>
      </c>
      <c r="G442" s="31" t="s">
        <v>91</v>
      </c>
      <c r="H442" s="32" t="s">
        <v>110</v>
      </c>
      <c r="I442" s="31" t="s">
        <v>93</v>
      </c>
      <c r="J442" s="31" t="s">
        <v>94</v>
      </c>
      <c r="K442" s="31" t="s">
        <v>95</v>
      </c>
      <c r="L442" s="31" t="s">
        <v>93</v>
      </c>
      <c r="M442" s="31" t="s">
        <v>93</v>
      </c>
      <c r="N442" s="32" t="s">
        <v>100</v>
      </c>
      <c r="O442" s="31" t="s">
        <v>97</v>
      </c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75" customHeight="1" x14ac:dyDescent="0.25">
      <c r="A443" s="31">
        <v>271385</v>
      </c>
      <c r="B443" s="32" t="s">
        <v>117</v>
      </c>
      <c r="C443" s="32">
        <v>2018</v>
      </c>
      <c r="D443" s="32" t="s">
        <v>89</v>
      </c>
      <c r="E443" s="31">
        <v>9</v>
      </c>
      <c r="F443" s="32" t="s">
        <v>108</v>
      </c>
      <c r="G443" s="31" t="s">
        <v>103</v>
      </c>
      <c r="H443" s="32" t="s">
        <v>92</v>
      </c>
      <c r="I443" s="31" t="s">
        <v>94</v>
      </c>
      <c r="J443" s="31" t="s">
        <v>94</v>
      </c>
      <c r="K443" s="31" t="s">
        <v>94</v>
      </c>
      <c r="L443" s="31" t="s">
        <v>94</v>
      </c>
      <c r="M443" s="31" t="s">
        <v>94</v>
      </c>
      <c r="N443" s="32" t="s">
        <v>106</v>
      </c>
      <c r="O443" s="31" t="s">
        <v>94</v>
      </c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75" customHeight="1" x14ac:dyDescent="0.25">
      <c r="A444" s="31">
        <v>260039</v>
      </c>
      <c r="B444" s="32" t="s">
        <v>98</v>
      </c>
      <c r="C444" s="32">
        <v>2018</v>
      </c>
      <c r="D444" s="32" t="s">
        <v>89</v>
      </c>
      <c r="E444" s="31">
        <v>50</v>
      </c>
      <c r="F444" s="32" t="s">
        <v>112</v>
      </c>
      <c r="G444" s="31" t="s">
        <v>103</v>
      </c>
      <c r="H444" s="32" t="s">
        <v>92</v>
      </c>
      <c r="I444" s="31" t="s">
        <v>105</v>
      </c>
      <c r="J444" s="31" t="s">
        <v>105</v>
      </c>
      <c r="K444" s="31" t="s">
        <v>94</v>
      </c>
      <c r="L444" s="31" t="s">
        <v>94</v>
      </c>
      <c r="M444" s="31" t="s">
        <v>94</v>
      </c>
      <c r="N444" s="32" t="s">
        <v>106</v>
      </c>
      <c r="O444" s="31" t="s">
        <v>94</v>
      </c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75" customHeight="1" x14ac:dyDescent="0.25">
      <c r="A445" s="31">
        <v>256384</v>
      </c>
      <c r="B445" s="32" t="s">
        <v>142</v>
      </c>
      <c r="C445" s="32">
        <v>2018</v>
      </c>
      <c r="D445" s="32" t="s">
        <v>101</v>
      </c>
      <c r="E445" s="31">
        <v>32</v>
      </c>
      <c r="F445" s="32" t="s">
        <v>90</v>
      </c>
      <c r="G445" s="31" t="s">
        <v>91</v>
      </c>
      <c r="H445" s="32" t="s">
        <v>104</v>
      </c>
      <c r="I445" s="31" t="s">
        <v>93</v>
      </c>
      <c r="J445" s="31" t="s">
        <v>94</v>
      </c>
      <c r="K445" s="31" t="s">
        <v>94</v>
      </c>
      <c r="L445" s="31" t="s">
        <v>94</v>
      </c>
      <c r="M445" s="31" t="s">
        <v>94</v>
      </c>
      <c r="N445" s="32" t="s">
        <v>150</v>
      </c>
      <c r="O445" s="31" t="s">
        <v>97</v>
      </c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75" customHeight="1" x14ac:dyDescent="0.25">
      <c r="A446" s="31">
        <v>257198</v>
      </c>
      <c r="B446" s="32" t="s">
        <v>117</v>
      </c>
      <c r="C446" s="32">
        <v>2018</v>
      </c>
      <c r="D446" s="32" t="s">
        <v>101</v>
      </c>
      <c r="E446" s="31">
        <v>12</v>
      </c>
      <c r="F446" s="32" t="s">
        <v>115</v>
      </c>
      <c r="G446" s="31" t="s">
        <v>103</v>
      </c>
      <c r="H446" s="32" t="s">
        <v>92</v>
      </c>
      <c r="I446" s="31" t="s">
        <v>94</v>
      </c>
      <c r="J446" s="31" t="s">
        <v>94</v>
      </c>
      <c r="K446" s="31" t="s">
        <v>94</v>
      </c>
      <c r="L446" s="31" t="s">
        <v>94</v>
      </c>
      <c r="M446" s="31" t="s">
        <v>94</v>
      </c>
      <c r="N446" s="32" t="s">
        <v>106</v>
      </c>
      <c r="O446" s="31" t="s">
        <v>94</v>
      </c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75" customHeight="1" x14ac:dyDescent="0.25">
      <c r="A447" s="31">
        <v>256216</v>
      </c>
      <c r="B447" s="32" t="s">
        <v>117</v>
      </c>
      <c r="C447" s="32">
        <v>2018</v>
      </c>
      <c r="D447" s="32" t="s">
        <v>101</v>
      </c>
      <c r="E447" s="31">
        <v>49</v>
      </c>
      <c r="F447" s="32" t="s">
        <v>112</v>
      </c>
      <c r="G447" s="31" t="s">
        <v>103</v>
      </c>
      <c r="H447" s="32" t="s">
        <v>143</v>
      </c>
      <c r="I447" s="31" t="s">
        <v>105</v>
      </c>
      <c r="J447" s="31" t="s">
        <v>105</v>
      </c>
      <c r="K447" s="31" t="s">
        <v>94</v>
      </c>
      <c r="L447" s="31" t="s">
        <v>94</v>
      </c>
      <c r="M447" s="31" t="s">
        <v>94</v>
      </c>
      <c r="N447" s="32" t="s">
        <v>106</v>
      </c>
      <c r="O447" s="31" t="s">
        <v>94</v>
      </c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75" customHeight="1" x14ac:dyDescent="0.25">
      <c r="A448" s="31">
        <v>277318</v>
      </c>
      <c r="B448" s="32" t="s">
        <v>98</v>
      </c>
      <c r="C448" s="32">
        <v>2018</v>
      </c>
      <c r="D448" s="32" t="s">
        <v>89</v>
      </c>
      <c r="E448" s="31">
        <v>27</v>
      </c>
      <c r="F448" s="32" t="s">
        <v>108</v>
      </c>
      <c r="G448" s="31" t="s">
        <v>103</v>
      </c>
      <c r="H448" s="32" t="s">
        <v>104</v>
      </c>
      <c r="I448" s="31" t="s">
        <v>105</v>
      </c>
      <c r="J448" s="31" t="s">
        <v>105</v>
      </c>
      <c r="K448" s="31" t="s">
        <v>94</v>
      </c>
      <c r="L448" s="31" t="s">
        <v>94</v>
      </c>
      <c r="M448" s="31" t="s">
        <v>94</v>
      </c>
      <c r="N448" s="32" t="s">
        <v>106</v>
      </c>
      <c r="O448" s="31" t="s">
        <v>94</v>
      </c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75" customHeight="1" x14ac:dyDescent="0.25">
      <c r="A449" s="31">
        <v>263099</v>
      </c>
      <c r="B449" s="32" t="s">
        <v>131</v>
      </c>
      <c r="C449" s="32">
        <v>2018</v>
      </c>
      <c r="D449" s="32" t="s">
        <v>107</v>
      </c>
      <c r="E449" s="31">
        <v>47</v>
      </c>
      <c r="F449" s="32" t="s">
        <v>90</v>
      </c>
      <c r="G449" s="31" t="s">
        <v>103</v>
      </c>
      <c r="H449" s="32" t="s">
        <v>92</v>
      </c>
      <c r="I449" s="31" t="s">
        <v>105</v>
      </c>
      <c r="J449" s="31" t="s">
        <v>105</v>
      </c>
      <c r="K449" s="31" t="s">
        <v>94</v>
      </c>
      <c r="L449" s="31" t="s">
        <v>94</v>
      </c>
      <c r="M449" s="31" t="s">
        <v>94</v>
      </c>
      <c r="N449" s="32" t="s">
        <v>106</v>
      </c>
      <c r="O449" s="31" t="s">
        <v>94</v>
      </c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75" customHeight="1" x14ac:dyDescent="0.25">
      <c r="A450" s="31">
        <v>249209</v>
      </c>
      <c r="B450" s="32" t="s">
        <v>114</v>
      </c>
      <c r="C450" s="32">
        <v>2018</v>
      </c>
      <c r="D450" s="32" t="s">
        <v>89</v>
      </c>
      <c r="E450" s="31">
        <v>43</v>
      </c>
      <c r="F450" s="32" t="s">
        <v>112</v>
      </c>
      <c r="G450" s="31" t="s">
        <v>103</v>
      </c>
      <c r="H450" s="32" t="s">
        <v>110</v>
      </c>
      <c r="I450" s="31" t="s">
        <v>93</v>
      </c>
      <c r="J450" s="31" t="s">
        <v>94</v>
      </c>
      <c r="K450" s="31" t="s">
        <v>95</v>
      </c>
      <c r="L450" s="31" t="s">
        <v>93</v>
      </c>
      <c r="M450" s="31" t="s">
        <v>93</v>
      </c>
      <c r="N450" s="32" t="s">
        <v>119</v>
      </c>
      <c r="O450" s="31" t="s">
        <v>97</v>
      </c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75" customHeight="1" x14ac:dyDescent="0.25">
      <c r="A451" s="31">
        <v>257675</v>
      </c>
      <c r="B451" s="32" t="s">
        <v>146</v>
      </c>
      <c r="C451" s="32">
        <v>2018</v>
      </c>
      <c r="D451" s="32" t="s">
        <v>107</v>
      </c>
      <c r="E451" s="31">
        <v>52</v>
      </c>
      <c r="F451" s="32" t="s">
        <v>90</v>
      </c>
      <c r="G451" s="31" t="s">
        <v>103</v>
      </c>
      <c r="H451" s="32" t="s">
        <v>99</v>
      </c>
      <c r="I451" s="31" t="s">
        <v>105</v>
      </c>
      <c r="J451" s="31" t="s">
        <v>105</v>
      </c>
      <c r="K451" s="31" t="s">
        <v>94</v>
      </c>
      <c r="L451" s="31" t="s">
        <v>94</v>
      </c>
      <c r="M451" s="31" t="s">
        <v>94</v>
      </c>
      <c r="N451" s="32" t="s">
        <v>106</v>
      </c>
      <c r="O451" s="31" t="s">
        <v>94</v>
      </c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75" customHeight="1" x14ac:dyDescent="0.25">
      <c r="A452" s="31">
        <v>277030</v>
      </c>
      <c r="B452" s="32" t="s">
        <v>88</v>
      </c>
      <c r="C452" s="32">
        <v>2018</v>
      </c>
      <c r="D452" s="32" t="s">
        <v>107</v>
      </c>
      <c r="E452" s="31">
        <v>15</v>
      </c>
      <c r="F452" s="32" t="s">
        <v>108</v>
      </c>
      <c r="G452" s="31" t="s">
        <v>91</v>
      </c>
      <c r="H452" s="32" t="s">
        <v>99</v>
      </c>
      <c r="I452" s="31" t="s">
        <v>105</v>
      </c>
      <c r="J452" s="31" t="s">
        <v>105</v>
      </c>
      <c r="K452" s="31" t="s">
        <v>94</v>
      </c>
      <c r="L452" s="31" t="s">
        <v>94</v>
      </c>
      <c r="M452" s="31" t="s">
        <v>94</v>
      </c>
      <c r="N452" s="32" t="s">
        <v>106</v>
      </c>
      <c r="O452" s="31" t="s">
        <v>94</v>
      </c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75" customHeight="1" x14ac:dyDescent="0.25">
      <c r="A453" s="31">
        <v>248170</v>
      </c>
      <c r="B453" s="32" t="s">
        <v>88</v>
      </c>
      <c r="C453" s="32">
        <v>2018</v>
      </c>
      <c r="D453" s="32" t="s">
        <v>107</v>
      </c>
      <c r="E453" s="31">
        <v>62</v>
      </c>
      <c r="F453" s="32" t="s">
        <v>90</v>
      </c>
      <c r="G453" s="31" t="s">
        <v>91</v>
      </c>
      <c r="H453" s="32" t="s">
        <v>92</v>
      </c>
      <c r="I453" s="31" t="s">
        <v>93</v>
      </c>
      <c r="J453" s="31" t="s">
        <v>94</v>
      </c>
      <c r="K453" s="31" t="s">
        <v>94</v>
      </c>
      <c r="L453" s="31" t="s">
        <v>94</v>
      </c>
      <c r="M453" s="31" t="s">
        <v>94</v>
      </c>
      <c r="N453" s="32" t="s">
        <v>100</v>
      </c>
      <c r="O453" s="31" t="s">
        <v>97</v>
      </c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75" customHeight="1" x14ac:dyDescent="0.25">
      <c r="A454" s="31">
        <v>267893</v>
      </c>
      <c r="B454" s="32" t="s">
        <v>137</v>
      </c>
      <c r="C454" s="32">
        <v>2018</v>
      </c>
      <c r="D454" s="32" t="s">
        <v>101</v>
      </c>
      <c r="E454" s="31">
        <v>49</v>
      </c>
      <c r="F454" s="32" t="s">
        <v>90</v>
      </c>
      <c r="G454" s="31" t="s">
        <v>103</v>
      </c>
      <c r="H454" s="32" t="s">
        <v>110</v>
      </c>
      <c r="I454" s="31" t="s">
        <v>93</v>
      </c>
      <c r="J454" s="31" t="s">
        <v>94</v>
      </c>
      <c r="K454" s="31" t="s">
        <v>94</v>
      </c>
      <c r="L454" s="31" t="s">
        <v>94</v>
      </c>
      <c r="M454" s="31" t="s">
        <v>94</v>
      </c>
      <c r="N454" s="32" t="s">
        <v>128</v>
      </c>
      <c r="O454" s="31" t="s">
        <v>97</v>
      </c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75" customHeight="1" x14ac:dyDescent="0.25">
      <c r="A455" s="31">
        <v>259362</v>
      </c>
      <c r="B455" s="32" t="s">
        <v>129</v>
      </c>
      <c r="C455" s="32">
        <v>2018</v>
      </c>
      <c r="D455" s="32" t="s">
        <v>89</v>
      </c>
      <c r="E455" s="31">
        <v>55</v>
      </c>
      <c r="F455" s="32" t="s">
        <v>112</v>
      </c>
      <c r="G455" s="31" t="s">
        <v>103</v>
      </c>
      <c r="H455" s="32" t="s">
        <v>92</v>
      </c>
      <c r="I455" s="31" t="s">
        <v>105</v>
      </c>
      <c r="J455" s="31" t="s">
        <v>105</v>
      </c>
      <c r="K455" s="31" t="s">
        <v>94</v>
      </c>
      <c r="L455" s="31" t="s">
        <v>94</v>
      </c>
      <c r="M455" s="31" t="s">
        <v>94</v>
      </c>
      <c r="N455" s="32" t="s">
        <v>106</v>
      </c>
      <c r="O455" s="31" t="s">
        <v>94</v>
      </c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75" customHeight="1" x14ac:dyDescent="0.25">
      <c r="A456" s="31">
        <v>252171</v>
      </c>
      <c r="B456" s="32" t="s">
        <v>153</v>
      </c>
      <c r="C456" s="32">
        <v>2018</v>
      </c>
      <c r="D456" s="32" t="s">
        <v>107</v>
      </c>
      <c r="E456" s="31">
        <v>31</v>
      </c>
      <c r="F456" s="32" t="s">
        <v>112</v>
      </c>
      <c r="G456" s="31" t="s">
        <v>103</v>
      </c>
      <c r="H456" s="32" t="s">
        <v>110</v>
      </c>
      <c r="I456" s="31" t="s">
        <v>93</v>
      </c>
      <c r="J456" s="31" t="s">
        <v>94</v>
      </c>
      <c r="K456" s="31" t="s">
        <v>95</v>
      </c>
      <c r="L456" s="31" t="s">
        <v>105</v>
      </c>
      <c r="M456" s="31" t="s">
        <v>105</v>
      </c>
      <c r="N456" s="32" t="s">
        <v>100</v>
      </c>
      <c r="O456" s="31" t="s">
        <v>97</v>
      </c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75" customHeight="1" x14ac:dyDescent="0.25">
      <c r="A457" s="31">
        <v>272182</v>
      </c>
      <c r="B457" s="32" t="s">
        <v>114</v>
      </c>
      <c r="C457" s="32">
        <v>2018</v>
      </c>
      <c r="D457" s="32" t="s">
        <v>89</v>
      </c>
      <c r="E457" s="31">
        <v>72</v>
      </c>
      <c r="F457" s="32" t="s">
        <v>112</v>
      </c>
      <c r="G457" s="31" t="s">
        <v>103</v>
      </c>
      <c r="H457" s="32" t="s">
        <v>92</v>
      </c>
      <c r="I457" s="31" t="s">
        <v>105</v>
      </c>
      <c r="J457" s="31" t="s">
        <v>105</v>
      </c>
      <c r="K457" s="31" t="s">
        <v>94</v>
      </c>
      <c r="L457" s="31" t="s">
        <v>94</v>
      </c>
      <c r="M457" s="31" t="s">
        <v>94</v>
      </c>
      <c r="N457" s="32" t="s">
        <v>106</v>
      </c>
      <c r="O457" s="31" t="s">
        <v>94</v>
      </c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75" customHeight="1" x14ac:dyDescent="0.25">
      <c r="A458" s="31">
        <v>272323</v>
      </c>
      <c r="B458" s="32" t="s">
        <v>114</v>
      </c>
      <c r="C458" s="32">
        <v>2018</v>
      </c>
      <c r="D458" s="32" t="s">
        <v>89</v>
      </c>
      <c r="E458" s="31">
        <v>60</v>
      </c>
      <c r="F458" s="32" t="s">
        <v>112</v>
      </c>
      <c r="G458" s="31" t="s">
        <v>103</v>
      </c>
      <c r="H458" s="32" t="s">
        <v>110</v>
      </c>
      <c r="I458" s="31" t="s">
        <v>93</v>
      </c>
      <c r="J458" s="31" t="s">
        <v>94</v>
      </c>
      <c r="K458" s="31" t="s">
        <v>94</v>
      </c>
      <c r="L458" s="31" t="s">
        <v>94</v>
      </c>
      <c r="M458" s="31" t="s">
        <v>94</v>
      </c>
      <c r="N458" s="32" t="s">
        <v>100</v>
      </c>
      <c r="O458" s="31" t="s">
        <v>120</v>
      </c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75" customHeight="1" x14ac:dyDescent="0.25">
      <c r="A459" s="31">
        <v>278143</v>
      </c>
      <c r="B459" s="32" t="s">
        <v>146</v>
      </c>
      <c r="C459" s="32">
        <v>2018</v>
      </c>
      <c r="D459" s="32" t="s">
        <v>89</v>
      </c>
      <c r="E459" s="31">
        <v>85</v>
      </c>
      <c r="F459" s="32" t="s">
        <v>90</v>
      </c>
      <c r="G459" s="31" t="s">
        <v>91</v>
      </c>
      <c r="H459" s="32" t="s">
        <v>134</v>
      </c>
      <c r="I459" s="31" t="s">
        <v>105</v>
      </c>
      <c r="J459" s="31" t="s">
        <v>105</v>
      </c>
      <c r="K459" s="31" t="s">
        <v>94</v>
      </c>
      <c r="L459" s="31" t="s">
        <v>94</v>
      </c>
      <c r="M459" s="31" t="s">
        <v>94</v>
      </c>
      <c r="N459" s="32" t="s">
        <v>106</v>
      </c>
      <c r="O459" s="31" t="s">
        <v>94</v>
      </c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75" customHeight="1" x14ac:dyDescent="0.25">
      <c r="A460" s="31">
        <v>250249</v>
      </c>
      <c r="B460" s="32" t="s">
        <v>98</v>
      </c>
      <c r="C460" s="32">
        <v>2018</v>
      </c>
      <c r="D460" s="32" t="s">
        <v>101</v>
      </c>
      <c r="E460" s="31">
        <v>69</v>
      </c>
      <c r="F460" s="32" t="s">
        <v>90</v>
      </c>
      <c r="G460" s="31" t="s">
        <v>91</v>
      </c>
      <c r="H460" s="32" t="s">
        <v>110</v>
      </c>
      <c r="I460" s="31" t="s">
        <v>105</v>
      </c>
      <c r="J460" s="31" t="s">
        <v>105</v>
      </c>
      <c r="K460" s="31" t="s">
        <v>94</v>
      </c>
      <c r="L460" s="31" t="s">
        <v>94</v>
      </c>
      <c r="M460" s="31" t="s">
        <v>94</v>
      </c>
      <c r="N460" s="32" t="s">
        <v>106</v>
      </c>
      <c r="O460" s="31" t="s">
        <v>94</v>
      </c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75" customHeight="1" x14ac:dyDescent="0.25">
      <c r="A461" s="31">
        <v>256795</v>
      </c>
      <c r="B461" s="32" t="s">
        <v>88</v>
      </c>
      <c r="C461" s="32">
        <v>2018</v>
      </c>
      <c r="D461" s="32" t="s">
        <v>101</v>
      </c>
      <c r="E461" s="31">
        <v>53</v>
      </c>
      <c r="F461" s="32" t="s">
        <v>112</v>
      </c>
      <c r="G461" s="31" t="s">
        <v>91</v>
      </c>
      <c r="H461" s="32" t="s">
        <v>132</v>
      </c>
      <c r="I461" s="31" t="s">
        <v>93</v>
      </c>
      <c r="J461" s="31" t="s">
        <v>94</v>
      </c>
      <c r="K461" s="31" t="s">
        <v>94</v>
      </c>
      <c r="L461" s="31" t="s">
        <v>94</v>
      </c>
      <c r="M461" s="31" t="s">
        <v>94</v>
      </c>
      <c r="N461" s="32" t="s">
        <v>147</v>
      </c>
      <c r="O461" s="31" t="s">
        <v>120</v>
      </c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75" customHeight="1" x14ac:dyDescent="0.25">
      <c r="A462" s="31">
        <v>277778</v>
      </c>
      <c r="B462" s="32" t="s">
        <v>88</v>
      </c>
      <c r="C462" s="32">
        <v>2018</v>
      </c>
      <c r="D462" s="32" t="s">
        <v>89</v>
      </c>
      <c r="E462" s="31">
        <v>45</v>
      </c>
      <c r="F462" s="32" t="s">
        <v>121</v>
      </c>
      <c r="G462" s="31" t="s">
        <v>103</v>
      </c>
      <c r="H462" s="32" t="s">
        <v>110</v>
      </c>
      <c r="I462" s="31" t="s">
        <v>93</v>
      </c>
      <c r="J462" s="31" t="s">
        <v>94</v>
      </c>
      <c r="K462" s="31" t="s">
        <v>125</v>
      </c>
      <c r="L462" s="31" t="s">
        <v>93</v>
      </c>
      <c r="M462" s="31" t="s">
        <v>93</v>
      </c>
      <c r="N462" s="32" t="s">
        <v>126</v>
      </c>
      <c r="O462" s="31" t="s">
        <v>97</v>
      </c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75" customHeight="1" x14ac:dyDescent="0.25">
      <c r="A463" s="31">
        <v>266086</v>
      </c>
      <c r="B463" s="32" t="s">
        <v>131</v>
      </c>
      <c r="C463" s="32">
        <v>2018</v>
      </c>
      <c r="D463" s="32" t="s">
        <v>89</v>
      </c>
      <c r="E463" s="31">
        <v>8</v>
      </c>
      <c r="F463" s="32" t="s">
        <v>115</v>
      </c>
      <c r="G463" s="31" t="s">
        <v>91</v>
      </c>
      <c r="H463" s="32" t="s">
        <v>92</v>
      </c>
      <c r="I463" s="31" t="s">
        <v>94</v>
      </c>
      <c r="J463" s="31" t="s">
        <v>94</v>
      </c>
      <c r="K463" s="31" t="s">
        <v>94</v>
      </c>
      <c r="L463" s="31" t="s">
        <v>94</v>
      </c>
      <c r="M463" s="31" t="s">
        <v>94</v>
      </c>
      <c r="N463" s="32" t="s">
        <v>106</v>
      </c>
      <c r="O463" s="31" t="s">
        <v>94</v>
      </c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75" customHeight="1" x14ac:dyDescent="0.25">
      <c r="A464" s="31">
        <v>266832</v>
      </c>
      <c r="B464" s="32" t="s">
        <v>117</v>
      </c>
      <c r="C464" s="32">
        <v>2018</v>
      </c>
      <c r="D464" s="32" t="s">
        <v>89</v>
      </c>
      <c r="E464" s="31">
        <v>36</v>
      </c>
      <c r="F464" s="32" t="s">
        <v>108</v>
      </c>
      <c r="G464" s="31" t="s">
        <v>103</v>
      </c>
      <c r="H464" s="32" t="s">
        <v>104</v>
      </c>
      <c r="I464" s="31" t="s">
        <v>93</v>
      </c>
      <c r="J464" s="31" t="s">
        <v>94</v>
      </c>
      <c r="K464" s="31" t="s">
        <v>122</v>
      </c>
      <c r="L464" s="31" t="s">
        <v>105</v>
      </c>
      <c r="M464" s="31" t="s">
        <v>93</v>
      </c>
      <c r="N464" s="32" t="s">
        <v>123</v>
      </c>
      <c r="O464" s="31" t="s">
        <v>97</v>
      </c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75" customHeight="1" x14ac:dyDescent="0.25">
      <c r="A465" s="31">
        <v>214757</v>
      </c>
      <c r="B465" s="32" t="s">
        <v>114</v>
      </c>
      <c r="C465" s="32">
        <v>2018</v>
      </c>
      <c r="D465" s="32" t="s">
        <v>107</v>
      </c>
      <c r="E465" s="31">
        <v>14</v>
      </c>
      <c r="F465" s="32" t="s">
        <v>108</v>
      </c>
      <c r="G465" s="31" t="s">
        <v>103</v>
      </c>
      <c r="H465" s="32" t="s">
        <v>92</v>
      </c>
      <c r="I465" s="31" t="s">
        <v>94</v>
      </c>
      <c r="J465" s="31" t="s">
        <v>94</v>
      </c>
      <c r="K465" s="31" t="s">
        <v>94</v>
      </c>
      <c r="L465" s="31" t="s">
        <v>94</v>
      </c>
      <c r="M465" s="31" t="s">
        <v>94</v>
      </c>
      <c r="N465" s="32" t="s">
        <v>106</v>
      </c>
      <c r="O465" s="31" t="s">
        <v>94</v>
      </c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75" customHeight="1" x14ac:dyDescent="0.25">
      <c r="A466" s="31">
        <v>265784</v>
      </c>
      <c r="B466" s="32" t="s">
        <v>153</v>
      </c>
      <c r="C466" s="32">
        <v>2018</v>
      </c>
      <c r="D466" s="32" t="s">
        <v>89</v>
      </c>
      <c r="E466" s="31">
        <v>52</v>
      </c>
      <c r="F466" s="32" t="s">
        <v>90</v>
      </c>
      <c r="G466" s="31" t="s">
        <v>103</v>
      </c>
      <c r="H466" s="32" t="s">
        <v>92</v>
      </c>
      <c r="I466" s="31" t="s">
        <v>93</v>
      </c>
      <c r="J466" s="31" t="s">
        <v>94</v>
      </c>
      <c r="K466" s="31" t="s">
        <v>95</v>
      </c>
      <c r="L466" s="31" t="s">
        <v>93</v>
      </c>
      <c r="M466" s="31" t="s">
        <v>93</v>
      </c>
      <c r="N466" s="32" t="s">
        <v>151</v>
      </c>
      <c r="O466" s="31" t="s">
        <v>97</v>
      </c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75" customHeight="1" x14ac:dyDescent="0.25">
      <c r="A467" s="31">
        <v>272384</v>
      </c>
      <c r="B467" s="32" t="s">
        <v>118</v>
      </c>
      <c r="C467" s="32">
        <v>2018</v>
      </c>
      <c r="D467" s="32" t="s">
        <v>89</v>
      </c>
      <c r="E467" s="31">
        <v>9</v>
      </c>
      <c r="F467" s="32" t="s">
        <v>108</v>
      </c>
      <c r="G467" s="31" t="s">
        <v>103</v>
      </c>
      <c r="H467" s="32" t="s">
        <v>92</v>
      </c>
      <c r="I467" s="31" t="s">
        <v>94</v>
      </c>
      <c r="J467" s="31" t="s">
        <v>94</v>
      </c>
      <c r="K467" s="31" t="s">
        <v>94</v>
      </c>
      <c r="L467" s="31" t="s">
        <v>94</v>
      </c>
      <c r="M467" s="31" t="s">
        <v>94</v>
      </c>
      <c r="N467" s="32" t="s">
        <v>106</v>
      </c>
      <c r="O467" s="31" t="s">
        <v>94</v>
      </c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75" customHeight="1" x14ac:dyDescent="0.25">
      <c r="A468" s="31">
        <v>269810</v>
      </c>
      <c r="B468" s="32" t="s">
        <v>114</v>
      </c>
      <c r="C468" s="32">
        <v>2018</v>
      </c>
      <c r="D468" s="32" t="s">
        <v>107</v>
      </c>
      <c r="E468" s="31">
        <v>76</v>
      </c>
      <c r="F468" s="32" t="s">
        <v>90</v>
      </c>
      <c r="G468" s="31" t="s">
        <v>91</v>
      </c>
      <c r="H468" s="32" t="s">
        <v>134</v>
      </c>
      <c r="I468" s="31" t="s">
        <v>105</v>
      </c>
      <c r="J468" s="31" t="s">
        <v>105</v>
      </c>
      <c r="K468" s="31" t="s">
        <v>94</v>
      </c>
      <c r="L468" s="31" t="s">
        <v>94</v>
      </c>
      <c r="M468" s="31" t="s">
        <v>94</v>
      </c>
      <c r="N468" s="32" t="s">
        <v>106</v>
      </c>
      <c r="O468" s="31" t="s">
        <v>94</v>
      </c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75" customHeight="1" x14ac:dyDescent="0.25">
      <c r="A469" s="31">
        <v>247069</v>
      </c>
      <c r="B469" s="32" t="s">
        <v>88</v>
      </c>
      <c r="C469" s="32">
        <v>2018</v>
      </c>
      <c r="D469" s="32" t="s">
        <v>107</v>
      </c>
      <c r="E469" s="31">
        <v>47</v>
      </c>
      <c r="F469" s="32" t="s">
        <v>90</v>
      </c>
      <c r="G469" s="31" t="s">
        <v>91</v>
      </c>
      <c r="H469" s="32" t="s">
        <v>110</v>
      </c>
      <c r="I469" s="31" t="s">
        <v>93</v>
      </c>
      <c r="J469" s="31" t="s">
        <v>94</v>
      </c>
      <c r="K469" s="31" t="s">
        <v>122</v>
      </c>
      <c r="L469" s="31" t="s">
        <v>93</v>
      </c>
      <c r="M469" s="31" t="s">
        <v>93</v>
      </c>
      <c r="N469" s="32" t="s">
        <v>123</v>
      </c>
      <c r="O469" s="31" t="s">
        <v>97</v>
      </c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75" customHeight="1" x14ac:dyDescent="0.25">
      <c r="A470" s="31">
        <v>256631</v>
      </c>
      <c r="B470" s="32" t="s">
        <v>88</v>
      </c>
      <c r="C470" s="32">
        <v>2018</v>
      </c>
      <c r="D470" s="32" t="s">
        <v>101</v>
      </c>
      <c r="E470" s="31">
        <v>44</v>
      </c>
      <c r="F470" s="32" t="s">
        <v>90</v>
      </c>
      <c r="G470" s="31" t="s">
        <v>103</v>
      </c>
      <c r="H470" s="32" t="s">
        <v>104</v>
      </c>
      <c r="I470" s="31" t="s">
        <v>93</v>
      </c>
      <c r="J470" s="31" t="s">
        <v>94</v>
      </c>
      <c r="K470" s="31" t="s">
        <v>122</v>
      </c>
      <c r="L470" s="31" t="s">
        <v>105</v>
      </c>
      <c r="M470" s="31" t="s">
        <v>93</v>
      </c>
      <c r="N470" s="32" t="s">
        <v>123</v>
      </c>
      <c r="O470" s="31" t="s">
        <v>97</v>
      </c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75" customHeight="1" x14ac:dyDescent="0.25">
      <c r="A471" s="31">
        <v>267669</v>
      </c>
      <c r="B471" s="32" t="s">
        <v>88</v>
      </c>
      <c r="C471" s="32">
        <v>2018</v>
      </c>
      <c r="D471" s="32" t="s">
        <v>101</v>
      </c>
      <c r="E471" s="31">
        <v>27</v>
      </c>
      <c r="F471" s="32" t="s">
        <v>108</v>
      </c>
      <c r="G471" s="31" t="s">
        <v>103</v>
      </c>
      <c r="H471" s="32" t="s">
        <v>104</v>
      </c>
      <c r="I471" s="31" t="s">
        <v>105</v>
      </c>
      <c r="J471" s="31" t="s">
        <v>105</v>
      </c>
      <c r="K471" s="31" t="s">
        <v>94</v>
      </c>
      <c r="L471" s="31" t="s">
        <v>94</v>
      </c>
      <c r="M471" s="31" t="s">
        <v>94</v>
      </c>
      <c r="N471" s="32" t="s">
        <v>106</v>
      </c>
      <c r="O471" s="31" t="s">
        <v>94</v>
      </c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75" customHeight="1" x14ac:dyDescent="0.25">
      <c r="A472" s="31">
        <v>249835</v>
      </c>
      <c r="B472" s="32" t="s">
        <v>153</v>
      </c>
      <c r="C472" s="32">
        <v>2018</v>
      </c>
      <c r="D472" s="32" t="s">
        <v>89</v>
      </c>
      <c r="E472" s="31">
        <v>1</v>
      </c>
      <c r="F472" s="32" t="s">
        <v>108</v>
      </c>
      <c r="G472" s="31" t="s">
        <v>103</v>
      </c>
      <c r="H472" s="32" t="s">
        <v>116</v>
      </c>
      <c r="I472" s="31" t="s">
        <v>94</v>
      </c>
      <c r="J472" s="31" t="s">
        <v>94</v>
      </c>
      <c r="K472" s="31" t="s">
        <v>94</v>
      </c>
      <c r="L472" s="31" t="s">
        <v>94</v>
      </c>
      <c r="M472" s="31" t="s">
        <v>94</v>
      </c>
      <c r="N472" s="32" t="s">
        <v>106</v>
      </c>
      <c r="O472" s="31" t="s">
        <v>94</v>
      </c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75" customHeight="1" x14ac:dyDescent="0.25">
      <c r="A473" s="31">
        <v>249782</v>
      </c>
      <c r="B473" s="32" t="s">
        <v>88</v>
      </c>
      <c r="C473" s="32">
        <v>2018</v>
      </c>
      <c r="D473" s="32" t="s">
        <v>89</v>
      </c>
      <c r="E473" s="31">
        <v>13</v>
      </c>
      <c r="F473" s="32" t="s">
        <v>108</v>
      </c>
      <c r="G473" s="31" t="s">
        <v>103</v>
      </c>
      <c r="H473" s="32" t="s">
        <v>92</v>
      </c>
      <c r="I473" s="31" t="s">
        <v>94</v>
      </c>
      <c r="J473" s="31" t="s">
        <v>94</v>
      </c>
      <c r="K473" s="31" t="s">
        <v>94</v>
      </c>
      <c r="L473" s="31" t="s">
        <v>94</v>
      </c>
      <c r="M473" s="31" t="s">
        <v>94</v>
      </c>
      <c r="N473" s="32" t="s">
        <v>106</v>
      </c>
      <c r="O473" s="31" t="s">
        <v>94</v>
      </c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75" customHeight="1" x14ac:dyDescent="0.25">
      <c r="A474" s="31">
        <v>262241</v>
      </c>
      <c r="B474" s="32" t="s">
        <v>154</v>
      </c>
      <c r="C474" s="32">
        <v>2018</v>
      </c>
      <c r="D474" s="32" t="s">
        <v>101</v>
      </c>
      <c r="E474" s="31">
        <v>51</v>
      </c>
      <c r="F474" s="32" t="s">
        <v>108</v>
      </c>
      <c r="G474" s="31" t="s">
        <v>91</v>
      </c>
      <c r="H474" s="32" t="s">
        <v>132</v>
      </c>
      <c r="I474" s="31" t="s">
        <v>93</v>
      </c>
      <c r="J474" s="31" t="s">
        <v>94</v>
      </c>
      <c r="K474" s="31" t="s">
        <v>95</v>
      </c>
      <c r="L474" s="31" t="s">
        <v>93</v>
      </c>
      <c r="M474" s="31" t="s">
        <v>93</v>
      </c>
      <c r="N474" s="32" t="s">
        <v>136</v>
      </c>
      <c r="O474" s="31" t="s">
        <v>97</v>
      </c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75" customHeight="1" x14ac:dyDescent="0.25">
      <c r="A475" s="31">
        <v>267288</v>
      </c>
      <c r="B475" s="32" t="s">
        <v>88</v>
      </c>
      <c r="C475" s="32">
        <v>2018</v>
      </c>
      <c r="D475" s="32" t="s">
        <v>89</v>
      </c>
      <c r="E475" s="31">
        <v>23</v>
      </c>
      <c r="F475" s="32" t="s">
        <v>108</v>
      </c>
      <c r="G475" s="31" t="s">
        <v>91</v>
      </c>
      <c r="H475" s="32" t="s">
        <v>110</v>
      </c>
      <c r="I475" s="31" t="s">
        <v>105</v>
      </c>
      <c r="J475" s="31" t="s">
        <v>105</v>
      </c>
      <c r="K475" s="31" t="s">
        <v>94</v>
      </c>
      <c r="L475" s="31" t="s">
        <v>94</v>
      </c>
      <c r="M475" s="31" t="s">
        <v>94</v>
      </c>
      <c r="N475" s="32" t="s">
        <v>106</v>
      </c>
      <c r="O475" s="31" t="s">
        <v>94</v>
      </c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75" customHeight="1" x14ac:dyDescent="0.25">
      <c r="A476" s="31">
        <v>234674</v>
      </c>
      <c r="B476" s="32" t="s">
        <v>88</v>
      </c>
      <c r="C476" s="32">
        <v>2018</v>
      </c>
      <c r="D476" s="32" t="s">
        <v>101</v>
      </c>
      <c r="E476" s="31">
        <v>44</v>
      </c>
      <c r="F476" s="32" t="s">
        <v>108</v>
      </c>
      <c r="G476" s="31" t="s">
        <v>91</v>
      </c>
      <c r="H476" s="32" t="s">
        <v>132</v>
      </c>
      <c r="I476" s="31" t="s">
        <v>93</v>
      </c>
      <c r="J476" s="31" t="s">
        <v>94</v>
      </c>
      <c r="K476" s="31" t="s">
        <v>95</v>
      </c>
      <c r="L476" s="31" t="s">
        <v>93</v>
      </c>
      <c r="M476" s="31" t="s">
        <v>93</v>
      </c>
      <c r="N476" s="32" t="s">
        <v>100</v>
      </c>
      <c r="O476" s="31" t="s">
        <v>97</v>
      </c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75" customHeight="1" x14ac:dyDescent="0.25">
      <c r="A477" s="31">
        <v>248393</v>
      </c>
      <c r="B477" s="32" t="s">
        <v>88</v>
      </c>
      <c r="C477" s="32">
        <v>2018</v>
      </c>
      <c r="D477" s="32" t="s">
        <v>89</v>
      </c>
      <c r="E477" s="31">
        <v>10</v>
      </c>
      <c r="F477" s="32" t="s">
        <v>108</v>
      </c>
      <c r="G477" s="31" t="s">
        <v>103</v>
      </c>
      <c r="H477" s="32" t="s">
        <v>92</v>
      </c>
      <c r="I477" s="31" t="s">
        <v>94</v>
      </c>
      <c r="J477" s="31" t="s">
        <v>94</v>
      </c>
      <c r="K477" s="31" t="s">
        <v>94</v>
      </c>
      <c r="L477" s="31" t="s">
        <v>94</v>
      </c>
      <c r="M477" s="31" t="s">
        <v>94</v>
      </c>
      <c r="N477" s="32" t="s">
        <v>106</v>
      </c>
      <c r="O477" s="31" t="s">
        <v>94</v>
      </c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75" customHeight="1" x14ac:dyDescent="0.25">
      <c r="A478" s="31">
        <v>254000</v>
      </c>
      <c r="B478" s="32" t="s">
        <v>154</v>
      </c>
      <c r="C478" s="32">
        <v>2018</v>
      </c>
      <c r="D478" s="32" t="s">
        <v>89</v>
      </c>
      <c r="E478" s="31">
        <v>10</v>
      </c>
      <c r="F478" s="32" t="s">
        <v>115</v>
      </c>
      <c r="G478" s="31" t="s">
        <v>91</v>
      </c>
      <c r="H478" s="32" t="s">
        <v>92</v>
      </c>
      <c r="I478" s="31" t="s">
        <v>94</v>
      </c>
      <c r="J478" s="31" t="s">
        <v>94</v>
      </c>
      <c r="K478" s="31" t="s">
        <v>94</v>
      </c>
      <c r="L478" s="31" t="s">
        <v>94</v>
      </c>
      <c r="M478" s="31" t="s">
        <v>94</v>
      </c>
      <c r="N478" s="32" t="s">
        <v>106</v>
      </c>
      <c r="O478" s="31" t="s">
        <v>94</v>
      </c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75" customHeight="1" x14ac:dyDescent="0.25">
      <c r="A479" s="31">
        <v>278325</v>
      </c>
      <c r="B479" s="32" t="s">
        <v>117</v>
      </c>
      <c r="C479" s="32">
        <v>2018</v>
      </c>
      <c r="D479" s="32" t="s">
        <v>89</v>
      </c>
      <c r="E479" s="31">
        <v>38</v>
      </c>
      <c r="F479" s="32" t="s">
        <v>90</v>
      </c>
      <c r="G479" s="31" t="s">
        <v>103</v>
      </c>
      <c r="H479" s="32" t="s">
        <v>104</v>
      </c>
      <c r="I479" s="31" t="s">
        <v>93</v>
      </c>
      <c r="J479" s="31" t="s">
        <v>94</v>
      </c>
      <c r="K479" s="31" t="s">
        <v>95</v>
      </c>
      <c r="L479" s="31" t="s">
        <v>93</v>
      </c>
      <c r="M479" s="31" t="s">
        <v>93</v>
      </c>
      <c r="N479" s="32" t="s">
        <v>147</v>
      </c>
      <c r="O479" s="31" t="s">
        <v>120</v>
      </c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75" customHeight="1" x14ac:dyDescent="0.25">
      <c r="A480" s="31">
        <v>277265</v>
      </c>
      <c r="B480" s="32" t="s">
        <v>114</v>
      </c>
      <c r="C480" s="32">
        <v>2018</v>
      </c>
      <c r="D480" s="32" t="s">
        <v>89</v>
      </c>
      <c r="E480" s="31">
        <v>7</v>
      </c>
      <c r="F480" s="32" t="s">
        <v>108</v>
      </c>
      <c r="G480" s="31" t="s">
        <v>91</v>
      </c>
      <c r="H480" s="32" t="s">
        <v>92</v>
      </c>
      <c r="I480" s="31" t="s">
        <v>94</v>
      </c>
      <c r="J480" s="31" t="s">
        <v>94</v>
      </c>
      <c r="K480" s="31" t="s">
        <v>94</v>
      </c>
      <c r="L480" s="31" t="s">
        <v>94</v>
      </c>
      <c r="M480" s="31" t="s">
        <v>94</v>
      </c>
      <c r="N480" s="32" t="s">
        <v>106</v>
      </c>
      <c r="O480" s="31" t="s">
        <v>94</v>
      </c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75" customHeight="1" x14ac:dyDescent="0.25">
      <c r="A481" s="31">
        <v>239732</v>
      </c>
      <c r="B481" s="32" t="s">
        <v>114</v>
      </c>
      <c r="C481" s="32">
        <v>2018</v>
      </c>
      <c r="D481" s="32" t="s">
        <v>101</v>
      </c>
      <c r="E481" s="31">
        <v>82</v>
      </c>
      <c r="F481" s="32" t="s">
        <v>133</v>
      </c>
      <c r="G481" s="31" t="s">
        <v>103</v>
      </c>
      <c r="H481" s="32" t="s">
        <v>92</v>
      </c>
      <c r="I481" s="31" t="s">
        <v>105</v>
      </c>
      <c r="J481" s="31" t="s">
        <v>105</v>
      </c>
      <c r="K481" s="31" t="s">
        <v>94</v>
      </c>
      <c r="L481" s="31" t="s">
        <v>94</v>
      </c>
      <c r="M481" s="31" t="s">
        <v>94</v>
      </c>
      <c r="N481" s="32" t="s">
        <v>106</v>
      </c>
      <c r="O481" s="31" t="s">
        <v>94</v>
      </c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75" customHeight="1" x14ac:dyDescent="0.25">
      <c r="A482" s="31">
        <v>257413</v>
      </c>
      <c r="B482" s="32" t="s">
        <v>88</v>
      </c>
      <c r="C482" s="32">
        <v>2018</v>
      </c>
      <c r="D482" s="32" t="s">
        <v>107</v>
      </c>
      <c r="E482" s="31">
        <v>87</v>
      </c>
      <c r="F482" s="32" t="s">
        <v>90</v>
      </c>
      <c r="G482" s="31" t="s">
        <v>91</v>
      </c>
      <c r="H482" s="32" t="s">
        <v>134</v>
      </c>
      <c r="I482" s="31" t="s">
        <v>105</v>
      </c>
      <c r="J482" s="31" t="s">
        <v>105</v>
      </c>
      <c r="K482" s="31" t="s">
        <v>94</v>
      </c>
      <c r="L482" s="31" t="s">
        <v>94</v>
      </c>
      <c r="M482" s="31" t="s">
        <v>94</v>
      </c>
      <c r="N482" s="32" t="s">
        <v>106</v>
      </c>
      <c r="O482" s="31" t="s">
        <v>94</v>
      </c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75" customHeight="1" x14ac:dyDescent="0.25">
      <c r="A483" s="31">
        <v>263777</v>
      </c>
      <c r="B483" s="32" t="s">
        <v>137</v>
      </c>
      <c r="C483" s="32">
        <v>2018</v>
      </c>
      <c r="D483" s="32" t="s">
        <v>107</v>
      </c>
      <c r="E483" s="31">
        <v>50</v>
      </c>
      <c r="F483" s="32" t="s">
        <v>90</v>
      </c>
      <c r="G483" s="31" t="s">
        <v>91</v>
      </c>
      <c r="H483" s="32" t="s">
        <v>104</v>
      </c>
      <c r="I483" s="31" t="s">
        <v>105</v>
      </c>
      <c r="J483" s="31" t="s">
        <v>105</v>
      </c>
      <c r="K483" s="31" t="s">
        <v>94</v>
      </c>
      <c r="L483" s="31" t="s">
        <v>94</v>
      </c>
      <c r="M483" s="31" t="s">
        <v>94</v>
      </c>
      <c r="N483" s="32" t="s">
        <v>106</v>
      </c>
      <c r="O483" s="31" t="s">
        <v>94</v>
      </c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75" customHeight="1" x14ac:dyDescent="0.25">
      <c r="A484" s="31">
        <v>267289</v>
      </c>
      <c r="B484" s="32" t="s">
        <v>129</v>
      </c>
      <c r="C484" s="32">
        <v>2018</v>
      </c>
      <c r="D484" s="32" t="s">
        <v>89</v>
      </c>
      <c r="E484" s="31">
        <v>6</v>
      </c>
      <c r="F484" s="32" t="s">
        <v>108</v>
      </c>
      <c r="G484" s="31" t="s">
        <v>103</v>
      </c>
      <c r="H484" s="32" t="s">
        <v>92</v>
      </c>
      <c r="I484" s="31" t="s">
        <v>94</v>
      </c>
      <c r="J484" s="31" t="s">
        <v>94</v>
      </c>
      <c r="K484" s="31" t="s">
        <v>94</v>
      </c>
      <c r="L484" s="31" t="s">
        <v>94</v>
      </c>
      <c r="M484" s="31" t="s">
        <v>94</v>
      </c>
      <c r="N484" s="32" t="s">
        <v>106</v>
      </c>
      <c r="O484" s="31" t="s">
        <v>94</v>
      </c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75" customHeight="1" x14ac:dyDescent="0.25">
      <c r="A485" s="31">
        <v>274555</v>
      </c>
      <c r="B485" s="32" t="s">
        <v>137</v>
      </c>
      <c r="C485" s="32">
        <v>2018</v>
      </c>
      <c r="D485" s="32" t="s">
        <v>107</v>
      </c>
      <c r="E485" s="31">
        <v>21</v>
      </c>
      <c r="F485" s="32" t="s">
        <v>108</v>
      </c>
      <c r="G485" s="31" t="s">
        <v>103</v>
      </c>
      <c r="H485" s="32" t="s">
        <v>104</v>
      </c>
      <c r="I485" s="31" t="s">
        <v>105</v>
      </c>
      <c r="J485" s="31" t="s">
        <v>105</v>
      </c>
      <c r="K485" s="31" t="s">
        <v>94</v>
      </c>
      <c r="L485" s="31" t="s">
        <v>94</v>
      </c>
      <c r="M485" s="31" t="s">
        <v>94</v>
      </c>
      <c r="N485" s="32" t="s">
        <v>106</v>
      </c>
      <c r="O485" s="31" t="s">
        <v>94</v>
      </c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75" customHeight="1" x14ac:dyDescent="0.25">
      <c r="A486" s="31">
        <v>272992</v>
      </c>
      <c r="B486" s="32" t="s">
        <v>88</v>
      </c>
      <c r="C486" s="32">
        <v>2018</v>
      </c>
      <c r="D486" s="32" t="s">
        <v>101</v>
      </c>
      <c r="E486" s="31">
        <v>41</v>
      </c>
      <c r="F486" s="32" t="s">
        <v>108</v>
      </c>
      <c r="G486" s="31" t="s">
        <v>91</v>
      </c>
      <c r="H486" s="32" t="s">
        <v>110</v>
      </c>
      <c r="I486" s="31" t="s">
        <v>93</v>
      </c>
      <c r="J486" s="31" t="s">
        <v>94</v>
      </c>
      <c r="K486" s="31" t="s">
        <v>95</v>
      </c>
      <c r="L486" s="31" t="s">
        <v>93</v>
      </c>
      <c r="M486" s="31" t="s">
        <v>93</v>
      </c>
      <c r="N486" s="32" t="s">
        <v>100</v>
      </c>
      <c r="O486" s="31" t="s">
        <v>97</v>
      </c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75" customHeight="1" x14ac:dyDescent="0.25">
      <c r="A487" s="31">
        <v>255981</v>
      </c>
      <c r="B487" s="32" t="s">
        <v>117</v>
      </c>
      <c r="C487" s="32">
        <v>2018</v>
      </c>
      <c r="D487" s="32" t="s">
        <v>101</v>
      </c>
      <c r="E487" s="31">
        <v>69</v>
      </c>
      <c r="F487" s="32" t="s">
        <v>90</v>
      </c>
      <c r="G487" s="31" t="s">
        <v>91</v>
      </c>
      <c r="H487" s="32" t="s">
        <v>110</v>
      </c>
      <c r="I487" s="31" t="s">
        <v>93</v>
      </c>
      <c r="J487" s="31" t="s">
        <v>94</v>
      </c>
      <c r="K487" s="31" t="s">
        <v>94</v>
      </c>
      <c r="L487" s="31" t="s">
        <v>94</v>
      </c>
      <c r="M487" s="31" t="s">
        <v>94</v>
      </c>
      <c r="N487" s="32" t="s">
        <v>96</v>
      </c>
      <c r="O487" s="31" t="s">
        <v>120</v>
      </c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75" customHeight="1" x14ac:dyDescent="0.25">
      <c r="A488" s="31">
        <v>256972</v>
      </c>
      <c r="B488" s="32" t="s">
        <v>114</v>
      </c>
      <c r="C488" s="32">
        <v>2018</v>
      </c>
      <c r="D488" s="32" t="s">
        <v>101</v>
      </c>
      <c r="E488" s="31">
        <v>43</v>
      </c>
      <c r="F488" s="32" t="s">
        <v>90</v>
      </c>
      <c r="G488" s="31" t="s">
        <v>103</v>
      </c>
      <c r="H488" s="32" t="s">
        <v>92</v>
      </c>
      <c r="I488" s="31" t="s">
        <v>105</v>
      </c>
      <c r="J488" s="31" t="s">
        <v>105</v>
      </c>
      <c r="K488" s="31" t="s">
        <v>94</v>
      </c>
      <c r="L488" s="31" t="s">
        <v>94</v>
      </c>
      <c r="M488" s="31" t="s">
        <v>94</v>
      </c>
      <c r="N488" s="32" t="s">
        <v>106</v>
      </c>
      <c r="O488" s="31" t="s">
        <v>94</v>
      </c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75" customHeight="1" x14ac:dyDescent="0.25">
      <c r="A489" s="31">
        <v>278474</v>
      </c>
      <c r="B489" s="32" t="s">
        <v>124</v>
      </c>
      <c r="C489" s="32">
        <v>2018</v>
      </c>
      <c r="D489" s="32" t="s">
        <v>89</v>
      </c>
      <c r="E489" s="31">
        <v>33</v>
      </c>
      <c r="F489" s="32" t="s">
        <v>102</v>
      </c>
      <c r="G489" s="31" t="s">
        <v>103</v>
      </c>
      <c r="H489" s="32" t="s">
        <v>110</v>
      </c>
      <c r="I489" s="31" t="s">
        <v>93</v>
      </c>
      <c r="J489" s="31" t="s">
        <v>94</v>
      </c>
      <c r="K489" s="31" t="s">
        <v>95</v>
      </c>
      <c r="L489" s="31" t="s">
        <v>93</v>
      </c>
      <c r="M489" s="31" t="s">
        <v>93</v>
      </c>
      <c r="N489" s="32" t="s">
        <v>100</v>
      </c>
      <c r="O489" s="31" t="s">
        <v>97</v>
      </c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75" customHeight="1" x14ac:dyDescent="0.25">
      <c r="A490" s="31">
        <v>246129</v>
      </c>
      <c r="B490" s="32" t="s">
        <v>124</v>
      </c>
      <c r="C490" s="32">
        <v>2018</v>
      </c>
      <c r="D490" s="32" t="s">
        <v>101</v>
      </c>
      <c r="E490" s="31">
        <v>59</v>
      </c>
      <c r="F490" s="32" t="s">
        <v>112</v>
      </c>
      <c r="G490" s="31" t="s">
        <v>103</v>
      </c>
      <c r="H490" s="32" t="s">
        <v>92</v>
      </c>
      <c r="I490" s="31" t="s">
        <v>105</v>
      </c>
      <c r="J490" s="31" t="s">
        <v>105</v>
      </c>
      <c r="K490" s="31" t="s">
        <v>94</v>
      </c>
      <c r="L490" s="31" t="s">
        <v>94</v>
      </c>
      <c r="M490" s="31" t="s">
        <v>94</v>
      </c>
      <c r="N490" s="32" t="s">
        <v>106</v>
      </c>
      <c r="O490" s="31" t="s">
        <v>94</v>
      </c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75" customHeight="1" x14ac:dyDescent="0.25">
      <c r="A491" s="31">
        <v>250582</v>
      </c>
      <c r="B491" s="32" t="s">
        <v>117</v>
      </c>
      <c r="C491" s="32">
        <v>2018</v>
      </c>
      <c r="D491" s="32" t="s">
        <v>101</v>
      </c>
      <c r="E491" s="31">
        <v>22</v>
      </c>
      <c r="F491" s="32" t="s">
        <v>108</v>
      </c>
      <c r="G491" s="31" t="s">
        <v>91</v>
      </c>
      <c r="H491" s="32" t="s">
        <v>104</v>
      </c>
      <c r="I491" s="31" t="s">
        <v>105</v>
      </c>
      <c r="J491" s="31" t="s">
        <v>105</v>
      </c>
      <c r="K491" s="31" t="s">
        <v>94</v>
      </c>
      <c r="L491" s="31" t="s">
        <v>94</v>
      </c>
      <c r="M491" s="31" t="s">
        <v>94</v>
      </c>
      <c r="N491" s="32" t="s">
        <v>106</v>
      </c>
      <c r="O491" s="31" t="s">
        <v>94</v>
      </c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75" customHeight="1" x14ac:dyDescent="0.25">
      <c r="A492" s="31">
        <v>266071</v>
      </c>
      <c r="B492" s="32" t="s">
        <v>117</v>
      </c>
      <c r="C492" s="32">
        <v>2018</v>
      </c>
      <c r="D492" s="32" t="s">
        <v>89</v>
      </c>
      <c r="E492" s="31">
        <v>89</v>
      </c>
      <c r="F492" s="32" t="s">
        <v>133</v>
      </c>
      <c r="G492" s="31" t="s">
        <v>103</v>
      </c>
      <c r="H492" s="32" t="s">
        <v>159</v>
      </c>
      <c r="I492" s="31" t="s">
        <v>105</v>
      </c>
      <c r="J492" s="31" t="s">
        <v>105</v>
      </c>
      <c r="K492" s="31" t="s">
        <v>94</v>
      </c>
      <c r="L492" s="31" t="s">
        <v>94</v>
      </c>
      <c r="M492" s="31" t="s">
        <v>94</v>
      </c>
      <c r="N492" s="32" t="s">
        <v>106</v>
      </c>
      <c r="O492" s="31" t="s">
        <v>94</v>
      </c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75" customHeight="1" x14ac:dyDescent="0.25">
      <c r="A493" s="31">
        <v>273034</v>
      </c>
      <c r="B493" s="32" t="s">
        <v>146</v>
      </c>
      <c r="C493" s="32">
        <v>2018</v>
      </c>
      <c r="D493" s="32" t="s">
        <v>101</v>
      </c>
      <c r="E493" s="31">
        <v>39</v>
      </c>
      <c r="F493" s="32" t="s">
        <v>112</v>
      </c>
      <c r="G493" s="31" t="s">
        <v>103</v>
      </c>
      <c r="H493" s="32" t="s">
        <v>104</v>
      </c>
      <c r="I493" s="31" t="s">
        <v>93</v>
      </c>
      <c r="J493" s="31" t="s">
        <v>94</v>
      </c>
      <c r="K493" s="31" t="s">
        <v>95</v>
      </c>
      <c r="L493" s="31" t="s">
        <v>93</v>
      </c>
      <c r="M493" s="31" t="s">
        <v>93</v>
      </c>
      <c r="N493" s="32" t="s">
        <v>147</v>
      </c>
      <c r="O493" s="31" t="s">
        <v>97</v>
      </c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75" customHeight="1" x14ac:dyDescent="0.25">
      <c r="A494" s="31">
        <v>254211</v>
      </c>
      <c r="B494" s="32" t="s">
        <v>117</v>
      </c>
      <c r="C494" s="32">
        <v>2018</v>
      </c>
      <c r="D494" s="32" t="s">
        <v>89</v>
      </c>
      <c r="E494" s="31">
        <v>5</v>
      </c>
      <c r="F494" s="32" t="s">
        <v>108</v>
      </c>
      <c r="G494" s="31" t="s">
        <v>91</v>
      </c>
      <c r="H494" s="32" t="s">
        <v>92</v>
      </c>
      <c r="I494" s="31" t="s">
        <v>94</v>
      </c>
      <c r="J494" s="31" t="s">
        <v>94</v>
      </c>
      <c r="K494" s="31" t="s">
        <v>94</v>
      </c>
      <c r="L494" s="31" t="s">
        <v>94</v>
      </c>
      <c r="M494" s="31" t="s">
        <v>94</v>
      </c>
      <c r="N494" s="32" t="s">
        <v>106</v>
      </c>
      <c r="O494" s="31" t="s">
        <v>94</v>
      </c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75" customHeight="1" x14ac:dyDescent="0.25">
      <c r="A495" s="31">
        <v>277647</v>
      </c>
      <c r="B495" s="32" t="s">
        <v>118</v>
      </c>
      <c r="C495" s="32">
        <v>2018</v>
      </c>
      <c r="D495" s="32" t="s">
        <v>89</v>
      </c>
      <c r="E495" s="31">
        <v>9</v>
      </c>
      <c r="F495" s="32" t="s">
        <v>108</v>
      </c>
      <c r="G495" s="31" t="s">
        <v>103</v>
      </c>
      <c r="H495" s="32" t="s">
        <v>92</v>
      </c>
      <c r="I495" s="31" t="s">
        <v>94</v>
      </c>
      <c r="J495" s="31" t="s">
        <v>94</v>
      </c>
      <c r="K495" s="31" t="s">
        <v>94</v>
      </c>
      <c r="L495" s="31" t="s">
        <v>94</v>
      </c>
      <c r="M495" s="31" t="s">
        <v>94</v>
      </c>
      <c r="N495" s="32" t="s">
        <v>106</v>
      </c>
      <c r="O495" s="31" t="s">
        <v>94</v>
      </c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75" customHeight="1" x14ac:dyDescent="0.25">
      <c r="A496" s="31">
        <v>267536</v>
      </c>
      <c r="B496" s="32" t="s">
        <v>88</v>
      </c>
      <c r="C496" s="32">
        <v>2018</v>
      </c>
      <c r="D496" s="32" t="s">
        <v>101</v>
      </c>
      <c r="E496" s="31">
        <v>23</v>
      </c>
      <c r="F496" s="32" t="s">
        <v>108</v>
      </c>
      <c r="G496" s="31" t="s">
        <v>91</v>
      </c>
      <c r="H496" s="32" t="s">
        <v>132</v>
      </c>
      <c r="I496" s="31" t="s">
        <v>105</v>
      </c>
      <c r="J496" s="31" t="s">
        <v>105</v>
      </c>
      <c r="K496" s="31" t="s">
        <v>94</v>
      </c>
      <c r="L496" s="31" t="s">
        <v>94</v>
      </c>
      <c r="M496" s="31" t="s">
        <v>94</v>
      </c>
      <c r="N496" s="32" t="s">
        <v>106</v>
      </c>
      <c r="O496" s="31" t="s">
        <v>94</v>
      </c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75" customHeight="1" x14ac:dyDescent="0.25">
      <c r="A497" s="31">
        <v>273414</v>
      </c>
      <c r="B497" s="32" t="s">
        <v>142</v>
      </c>
      <c r="C497" s="32">
        <v>2018</v>
      </c>
      <c r="D497" s="32" t="s">
        <v>101</v>
      </c>
      <c r="E497" s="31">
        <v>16</v>
      </c>
      <c r="F497" s="32" t="s">
        <v>108</v>
      </c>
      <c r="G497" s="31" t="s">
        <v>103</v>
      </c>
      <c r="H497" s="32" t="s">
        <v>92</v>
      </c>
      <c r="I497" s="31" t="s">
        <v>105</v>
      </c>
      <c r="J497" s="31" t="s">
        <v>105</v>
      </c>
      <c r="K497" s="31" t="s">
        <v>94</v>
      </c>
      <c r="L497" s="31" t="s">
        <v>94</v>
      </c>
      <c r="M497" s="31" t="s">
        <v>94</v>
      </c>
      <c r="N497" s="32" t="s">
        <v>106</v>
      </c>
      <c r="O497" s="31" t="s">
        <v>94</v>
      </c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75" customHeight="1" x14ac:dyDescent="0.25">
      <c r="A498" s="31">
        <v>262974</v>
      </c>
      <c r="B498" s="32" t="s">
        <v>117</v>
      </c>
      <c r="C498" s="32">
        <v>2018</v>
      </c>
      <c r="D498" s="32" t="s">
        <v>107</v>
      </c>
      <c r="E498" s="31">
        <v>75</v>
      </c>
      <c r="F498" s="32" t="s">
        <v>112</v>
      </c>
      <c r="G498" s="31" t="s">
        <v>103</v>
      </c>
      <c r="H498" s="32" t="s">
        <v>132</v>
      </c>
      <c r="I498" s="31" t="s">
        <v>105</v>
      </c>
      <c r="J498" s="31" t="s">
        <v>105</v>
      </c>
      <c r="K498" s="31" t="s">
        <v>94</v>
      </c>
      <c r="L498" s="31" t="s">
        <v>94</v>
      </c>
      <c r="M498" s="31" t="s">
        <v>94</v>
      </c>
      <c r="N498" s="32" t="s">
        <v>106</v>
      </c>
      <c r="O498" s="31" t="s">
        <v>94</v>
      </c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75" customHeight="1" x14ac:dyDescent="0.25">
      <c r="A499" s="31">
        <v>274837</v>
      </c>
      <c r="B499" s="32" t="s">
        <v>88</v>
      </c>
      <c r="C499" s="32">
        <v>2018</v>
      </c>
      <c r="D499" s="32" t="s">
        <v>107</v>
      </c>
      <c r="E499" s="31">
        <v>13</v>
      </c>
      <c r="F499" s="32" t="s">
        <v>108</v>
      </c>
      <c r="G499" s="31" t="s">
        <v>91</v>
      </c>
      <c r="H499" s="32" t="s">
        <v>92</v>
      </c>
      <c r="I499" s="31" t="s">
        <v>94</v>
      </c>
      <c r="J499" s="31" t="s">
        <v>94</v>
      </c>
      <c r="K499" s="31" t="s">
        <v>94</v>
      </c>
      <c r="L499" s="31" t="s">
        <v>94</v>
      </c>
      <c r="M499" s="31" t="s">
        <v>94</v>
      </c>
      <c r="N499" s="32" t="s">
        <v>106</v>
      </c>
      <c r="O499" s="31" t="s">
        <v>94</v>
      </c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75" customHeight="1" x14ac:dyDescent="0.25">
      <c r="A500" s="31">
        <v>252768</v>
      </c>
      <c r="B500" s="32" t="s">
        <v>114</v>
      </c>
      <c r="C500" s="32">
        <v>2018</v>
      </c>
      <c r="D500" s="32" t="s">
        <v>107</v>
      </c>
      <c r="E500" s="31">
        <v>87</v>
      </c>
      <c r="F500" s="32" t="s">
        <v>112</v>
      </c>
      <c r="G500" s="31" t="s">
        <v>103</v>
      </c>
      <c r="H500" s="32" t="s">
        <v>92</v>
      </c>
      <c r="I500" s="31" t="s">
        <v>105</v>
      </c>
      <c r="J500" s="31" t="s">
        <v>105</v>
      </c>
      <c r="K500" s="31" t="s">
        <v>94</v>
      </c>
      <c r="L500" s="31" t="s">
        <v>94</v>
      </c>
      <c r="M500" s="31" t="s">
        <v>94</v>
      </c>
      <c r="N500" s="32" t="s">
        <v>106</v>
      </c>
      <c r="O500" s="31" t="s">
        <v>94</v>
      </c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75" customHeight="1" x14ac:dyDescent="0.25">
      <c r="A501" s="31">
        <v>262180</v>
      </c>
      <c r="B501" s="32" t="s">
        <v>154</v>
      </c>
      <c r="C501" s="32">
        <v>2018</v>
      </c>
      <c r="D501" s="32" t="s">
        <v>101</v>
      </c>
      <c r="E501" s="31">
        <v>50</v>
      </c>
      <c r="F501" s="32" t="s">
        <v>90</v>
      </c>
      <c r="G501" s="31" t="s">
        <v>91</v>
      </c>
      <c r="H501" s="32" t="s">
        <v>104</v>
      </c>
      <c r="I501" s="31" t="s">
        <v>93</v>
      </c>
      <c r="J501" s="31" t="s">
        <v>94</v>
      </c>
      <c r="K501" s="31" t="s">
        <v>95</v>
      </c>
      <c r="L501" s="31" t="s">
        <v>93</v>
      </c>
      <c r="M501" s="31" t="s">
        <v>93</v>
      </c>
      <c r="N501" s="32" t="s">
        <v>96</v>
      </c>
      <c r="O501" s="31" t="s">
        <v>97</v>
      </c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75" customHeight="1" x14ac:dyDescent="0.25">
      <c r="A502" s="31">
        <v>274646</v>
      </c>
      <c r="B502" s="32" t="s">
        <v>88</v>
      </c>
      <c r="C502" s="32">
        <v>2018</v>
      </c>
      <c r="D502" s="32" t="s">
        <v>107</v>
      </c>
      <c r="E502" s="31">
        <v>6</v>
      </c>
      <c r="F502" s="32" t="s">
        <v>115</v>
      </c>
      <c r="G502" s="31" t="s">
        <v>103</v>
      </c>
      <c r="H502" s="32" t="s">
        <v>109</v>
      </c>
      <c r="I502" s="31" t="s">
        <v>94</v>
      </c>
      <c r="J502" s="31" t="s">
        <v>94</v>
      </c>
      <c r="K502" s="31" t="s">
        <v>94</v>
      </c>
      <c r="L502" s="31" t="s">
        <v>94</v>
      </c>
      <c r="M502" s="31" t="s">
        <v>94</v>
      </c>
      <c r="N502" s="32" t="s">
        <v>106</v>
      </c>
      <c r="O502" s="31" t="s">
        <v>94</v>
      </c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75" customHeight="1" x14ac:dyDescent="0.25">
      <c r="A503" s="31">
        <v>248864</v>
      </c>
      <c r="B503" s="32" t="s">
        <v>124</v>
      </c>
      <c r="C503" s="32">
        <v>2018</v>
      </c>
      <c r="D503" s="32" t="s">
        <v>89</v>
      </c>
      <c r="E503" s="31">
        <v>20</v>
      </c>
      <c r="F503" s="32" t="s">
        <v>108</v>
      </c>
      <c r="G503" s="31" t="s">
        <v>103</v>
      </c>
      <c r="H503" s="32" t="s">
        <v>132</v>
      </c>
      <c r="I503" s="31" t="s">
        <v>93</v>
      </c>
      <c r="J503" s="31" t="s">
        <v>94</v>
      </c>
      <c r="K503" s="31" t="s">
        <v>95</v>
      </c>
      <c r="L503" s="31" t="s">
        <v>93</v>
      </c>
      <c r="M503" s="31" t="s">
        <v>93</v>
      </c>
      <c r="N503" s="32" t="s">
        <v>128</v>
      </c>
      <c r="O503" s="31" t="s">
        <v>97</v>
      </c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75" customHeight="1" x14ac:dyDescent="0.25">
      <c r="A504" s="31">
        <v>254777</v>
      </c>
      <c r="B504" s="32" t="s">
        <v>129</v>
      </c>
      <c r="C504" s="32">
        <v>2018</v>
      </c>
      <c r="D504" s="32" t="s">
        <v>89</v>
      </c>
      <c r="E504" s="31">
        <v>0</v>
      </c>
      <c r="F504" s="32" t="s">
        <v>148</v>
      </c>
      <c r="G504" s="31" t="s">
        <v>103</v>
      </c>
      <c r="H504" s="32" t="s">
        <v>116</v>
      </c>
      <c r="I504" s="31" t="s">
        <v>94</v>
      </c>
      <c r="J504" s="31" t="s">
        <v>94</v>
      </c>
      <c r="K504" s="31" t="s">
        <v>94</v>
      </c>
      <c r="L504" s="31" t="s">
        <v>94</v>
      </c>
      <c r="M504" s="31" t="s">
        <v>94</v>
      </c>
      <c r="N504" s="32" t="s">
        <v>106</v>
      </c>
      <c r="O504" s="31" t="s">
        <v>94</v>
      </c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75" customHeight="1" x14ac:dyDescent="0.25">
      <c r="A505" s="31">
        <v>262473</v>
      </c>
      <c r="B505" s="32" t="s">
        <v>114</v>
      </c>
      <c r="C505" s="32">
        <v>2018</v>
      </c>
      <c r="D505" s="32" t="s">
        <v>101</v>
      </c>
      <c r="E505" s="31">
        <v>54</v>
      </c>
      <c r="F505" s="32" t="s">
        <v>112</v>
      </c>
      <c r="G505" s="31" t="s">
        <v>103</v>
      </c>
      <c r="H505" s="32" t="s">
        <v>104</v>
      </c>
      <c r="I505" s="31" t="s">
        <v>93</v>
      </c>
      <c r="J505" s="31" t="s">
        <v>94</v>
      </c>
      <c r="K505" s="31" t="s">
        <v>94</v>
      </c>
      <c r="L505" s="31" t="s">
        <v>94</v>
      </c>
      <c r="M505" s="31" t="s">
        <v>94</v>
      </c>
      <c r="N505" s="32" t="s">
        <v>100</v>
      </c>
      <c r="O505" s="31" t="s">
        <v>97</v>
      </c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75" customHeight="1" x14ac:dyDescent="0.25">
      <c r="A506" s="31">
        <v>263963</v>
      </c>
      <c r="B506" s="32" t="s">
        <v>88</v>
      </c>
      <c r="C506" s="32">
        <v>2018</v>
      </c>
      <c r="D506" s="32" t="s">
        <v>107</v>
      </c>
      <c r="E506" s="31">
        <v>23</v>
      </c>
      <c r="F506" s="32" t="s">
        <v>108</v>
      </c>
      <c r="G506" s="31" t="s">
        <v>91</v>
      </c>
      <c r="H506" s="32" t="s">
        <v>104</v>
      </c>
      <c r="I506" s="31" t="s">
        <v>105</v>
      </c>
      <c r="J506" s="31" t="s">
        <v>105</v>
      </c>
      <c r="K506" s="31" t="s">
        <v>94</v>
      </c>
      <c r="L506" s="31" t="s">
        <v>94</v>
      </c>
      <c r="M506" s="31" t="s">
        <v>94</v>
      </c>
      <c r="N506" s="32" t="s">
        <v>106</v>
      </c>
      <c r="O506" s="31" t="s">
        <v>94</v>
      </c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75" customHeight="1" x14ac:dyDescent="0.25">
      <c r="A507" s="31">
        <v>250993</v>
      </c>
      <c r="B507" s="32" t="s">
        <v>88</v>
      </c>
      <c r="C507" s="32">
        <v>2018</v>
      </c>
      <c r="D507" s="32" t="s">
        <v>101</v>
      </c>
      <c r="E507" s="31">
        <v>29</v>
      </c>
      <c r="F507" s="32" t="s">
        <v>115</v>
      </c>
      <c r="G507" s="31" t="s">
        <v>91</v>
      </c>
      <c r="H507" s="32" t="s">
        <v>110</v>
      </c>
      <c r="I507" s="31" t="s">
        <v>93</v>
      </c>
      <c r="J507" s="31" t="s">
        <v>94</v>
      </c>
      <c r="K507" s="31" t="s">
        <v>95</v>
      </c>
      <c r="L507" s="31" t="s">
        <v>105</v>
      </c>
      <c r="M507" s="31" t="s">
        <v>105</v>
      </c>
      <c r="N507" s="32" t="s">
        <v>139</v>
      </c>
      <c r="O507" s="31" t="s">
        <v>97</v>
      </c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75" customHeight="1" x14ac:dyDescent="0.25">
      <c r="A508" s="31">
        <v>266330</v>
      </c>
      <c r="B508" s="32" t="s">
        <v>117</v>
      </c>
      <c r="C508" s="32">
        <v>2018</v>
      </c>
      <c r="D508" s="32" t="s">
        <v>89</v>
      </c>
      <c r="E508" s="31">
        <v>65</v>
      </c>
      <c r="F508" s="32" t="s">
        <v>90</v>
      </c>
      <c r="G508" s="31" t="s">
        <v>103</v>
      </c>
      <c r="H508" s="32" t="s">
        <v>110</v>
      </c>
      <c r="I508" s="31" t="s">
        <v>105</v>
      </c>
      <c r="J508" s="31" t="s">
        <v>105</v>
      </c>
      <c r="K508" s="31" t="s">
        <v>94</v>
      </c>
      <c r="L508" s="31" t="s">
        <v>94</v>
      </c>
      <c r="M508" s="31" t="s">
        <v>94</v>
      </c>
      <c r="N508" s="32" t="s">
        <v>106</v>
      </c>
      <c r="O508" s="31" t="s">
        <v>94</v>
      </c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75" customHeight="1" x14ac:dyDescent="0.25">
      <c r="A509" s="31">
        <v>263843</v>
      </c>
      <c r="B509" s="32" t="s">
        <v>88</v>
      </c>
      <c r="C509" s="32">
        <v>2018</v>
      </c>
      <c r="D509" s="32" t="s">
        <v>107</v>
      </c>
      <c r="E509" s="31">
        <v>72</v>
      </c>
      <c r="F509" s="32" t="s">
        <v>90</v>
      </c>
      <c r="G509" s="31" t="s">
        <v>91</v>
      </c>
      <c r="H509" s="32" t="s">
        <v>92</v>
      </c>
      <c r="I509" s="31" t="s">
        <v>105</v>
      </c>
      <c r="J509" s="31" t="s">
        <v>105</v>
      </c>
      <c r="K509" s="31" t="s">
        <v>94</v>
      </c>
      <c r="L509" s="31" t="s">
        <v>94</v>
      </c>
      <c r="M509" s="31" t="s">
        <v>94</v>
      </c>
      <c r="N509" s="32" t="s">
        <v>106</v>
      </c>
      <c r="O509" s="31" t="s">
        <v>94</v>
      </c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75" customHeight="1" x14ac:dyDescent="0.25">
      <c r="A510" s="31">
        <v>246999</v>
      </c>
      <c r="B510" s="32" t="s">
        <v>88</v>
      </c>
      <c r="C510" s="32">
        <v>2018</v>
      </c>
      <c r="D510" s="32" t="s">
        <v>107</v>
      </c>
      <c r="E510" s="31">
        <v>5</v>
      </c>
      <c r="F510" s="32" t="s">
        <v>108</v>
      </c>
      <c r="G510" s="31" t="s">
        <v>103</v>
      </c>
      <c r="H510" s="32" t="s">
        <v>109</v>
      </c>
      <c r="I510" s="31" t="s">
        <v>94</v>
      </c>
      <c r="J510" s="31" t="s">
        <v>94</v>
      </c>
      <c r="K510" s="31" t="s">
        <v>94</v>
      </c>
      <c r="L510" s="31" t="s">
        <v>94</v>
      </c>
      <c r="M510" s="31" t="s">
        <v>94</v>
      </c>
      <c r="N510" s="32" t="s">
        <v>106</v>
      </c>
      <c r="O510" s="31" t="s">
        <v>94</v>
      </c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75" customHeight="1" x14ac:dyDescent="0.25">
      <c r="A511" s="31">
        <v>258613</v>
      </c>
      <c r="B511" s="32" t="s">
        <v>88</v>
      </c>
      <c r="C511" s="32">
        <v>2018</v>
      </c>
      <c r="D511" s="32" t="s">
        <v>107</v>
      </c>
      <c r="E511" s="31">
        <v>55</v>
      </c>
      <c r="F511" s="32" t="s">
        <v>90</v>
      </c>
      <c r="G511" s="31" t="s">
        <v>103</v>
      </c>
      <c r="H511" s="32" t="s">
        <v>104</v>
      </c>
      <c r="I511" s="31" t="s">
        <v>93</v>
      </c>
      <c r="J511" s="31" t="s">
        <v>94</v>
      </c>
      <c r="K511" s="31" t="s">
        <v>122</v>
      </c>
      <c r="L511" s="31" t="s">
        <v>93</v>
      </c>
      <c r="M511" s="31" t="s">
        <v>93</v>
      </c>
      <c r="N511" s="32" t="s">
        <v>150</v>
      </c>
      <c r="O511" s="31" t="s">
        <v>97</v>
      </c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75" customHeight="1" x14ac:dyDescent="0.25">
      <c r="A512" s="31">
        <v>256567</v>
      </c>
      <c r="B512" s="32" t="s">
        <v>117</v>
      </c>
      <c r="C512" s="32">
        <v>2018</v>
      </c>
      <c r="D512" s="32" t="s">
        <v>101</v>
      </c>
      <c r="E512" s="31">
        <v>15</v>
      </c>
      <c r="F512" s="32" t="s">
        <v>108</v>
      </c>
      <c r="G512" s="31" t="s">
        <v>91</v>
      </c>
      <c r="H512" s="32" t="s">
        <v>110</v>
      </c>
      <c r="I512" s="31" t="s">
        <v>105</v>
      </c>
      <c r="J512" s="31" t="s">
        <v>105</v>
      </c>
      <c r="K512" s="31" t="s">
        <v>94</v>
      </c>
      <c r="L512" s="31" t="s">
        <v>94</v>
      </c>
      <c r="M512" s="31" t="s">
        <v>94</v>
      </c>
      <c r="N512" s="32" t="s">
        <v>106</v>
      </c>
      <c r="O512" s="31" t="s">
        <v>94</v>
      </c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75" customHeight="1" x14ac:dyDescent="0.25">
      <c r="A513" s="31">
        <v>271046</v>
      </c>
      <c r="B513" s="32" t="s">
        <v>124</v>
      </c>
      <c r="C513" s="32">
        <v>2018</v>
      </c>
      <c r="D513" s="32" t="s">
        <v>89</v>
      </c>
      <c r="E513" s="31">
        <v>52</v>
      </c>
      <c r="F513" s="32" t="s">
        <v>90</v>
      </c>
      <c r="G513" s="31" t="s">
        <v>91</v>
      </c>
      <c r="H513" s="32" t="s">
        <v>92</v>
      </c>
      <c r="I513" s="31" t="s">
        <v>93</v>
      </c>
      <c r="J513" s="31" t="s">
        <v>94</v>
      </c>
      <c r="K513" s="31" t="s">
        <v>95</v>
      </c>
      <c r="L513" s="31" t="s">
        <v>105</v>
      </c>
      <c r="M513" s="31" t="s">
        <v>105</v>
      </c>
      <c r="N513" s="32" t="s">
        <v>96</v>
      </c>
      <c r="O513" s="31" t="s">
        <v>97</v>
      </c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75" customHeight="1" x14ac:dyDescent="0.25">
      <c r="A514" s="31">
        <v>254608</v>
      </c>
      <c r="B514" s="32" t="s">
        <v>137</v>
      </c>
      <c r="C514" s="32">
        <v>2018</v>
      </c>
      <c r="D514" s="32" t="s">
        <v>89</v>
      </c>
      <c r="E514" s="31">
        <v>63</v>
      </c>
      <c r="F514" s="32" t="s">
        <v>112</v>
      </c>
      <c r="G514" s="31" t="s">
        <v>103</v>
      </c>
      <c r="H514" s="32" t="s">
        <v>110</v>
      </c>
      <c r="I514" s="31" t="s">
        <v>105</v>
      </c>
      <c r="J514" s="31" t="s">
        <v>105</v>
      </c>
      <c r="K514" s="31" t="s">
        <v>94</v>
      </c>
      <c r="L514" s="31" t="s">
        <v>94</v>
      </c>
      <c r="M514" s="31" t="s">
        <v>94</v>
      </c>
      <c r="N514" s="32" t="s">
        <v>106</v>
      </c>
      <c r="O514" s="31" t="s">
        <v>94</v>
      </c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75" customHeight="1" x14ac:dyDescent="0.25">
      <c r="A515" s="31">
        <v>277229</v>
      </c>
      <c r="B515" s="32" t="s">
        <v>117</v>
      </c>
      <c r="C515" s="32">
        <v>2018</v>
      </c>
      <c r="D515" s="32" t="s">
        <v>89</v>
      </c>
      <c r="E515" s="31">
        <v>1</v>
      </c>
      <c r="F515" s="32" t="s">
        <v>108</v>
      </c>
      <c r="G515" s="31" t="s">
        <v>91</v>
      </c>
      <c r="H515" s="32" t="s">
        <v>155</v>
      </c>
      <c r="I515" s="31" t="s">
        <v>94</v>
      </c>
      <c r="J515" s="31" t="s">
        <v>94</v>
      </c>
      <c r="K515" s="31" t="s">
        <v>94</v>
      </c>
      <c r="L515" s="31" t="s">
        <v>94</v>
      </c>
      <c r="M515" s="31" t="s">
        <v>94</v>
      </c>
      <c r="N515" s="32" t="s">
        <v>106</v>
      </c>
      <c r="O515" s="31" t="s">
        <v>94</v>
      </c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75" customHeight="1" x14ac:dyDescent="0.25">
      <c r="A516" s="31">
        <v>278506</v>
      </c>
      <c r="B516" s="32" t="s">
        <v>142</v>
      </c>
      <c r="C516" s="32">
        <v>2018</v>
      </c>
      <c r="D516" s="32" t="s">
        <v>89</v>
      </c>
      <c r="E516" s="31">
        <v>73</v>
      </c>
      <c r="F516" s="32" t="s">
        <v>112</v>
      </c>
      <c r="G516" s="31" t="s">
        <v>103</v>
      </c>
      <c r="H516" s="32" t="s">
        <v>92</v>
      </c>
      <c r="I516" s="31" t="s">
        <v>105</v>
      </c>
      <c r="J516" s="31" t="s">
        <v>105</v>
      </c>
      <c r="K516" s="31" t="s">
        <v>94</v>
      </c>
      <c r="L516" s="31" t="s">
        <v>94</v>
      </c>
      <c r="M516" s="31" t="s">
        <v>94</v>
      </c>
      <c r="N516" s="32" t="s">
        <v>106</v>
      </c>
      <c r="O516" s="31" t="s">
        <v>94</v>
      </c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75" customHeight="1" x14ac:dyDescent="0.25">
      <c r="A517" s="31">
        <v>258772</v>
      </c>
      <c r="B517" s="32" t="s">
        <v>88</v>
      </c>
      <c r="C517" s="32">
        <v>2018</v>
      </c>
      <c r="D517" s="32" t="s">
        <v>107</v>
      </c>
      <c r="E517" s="31">
        <v>13</v>
      </c>
      <c r="F517" s="32" t="s">
        <v>108</v>
      </c>
      <c r="G517" s="31" t="s">
        <v>91</v>
      </c>
      <c r="H517" s="32" t="s">
        <v>92</v>
      </c>
      <c r="I517" s="31" t="s">
        <v>94</v>
      </c>
      <c r="J517" s="31" t="s">
        <v>94</v>
      </c>
      <c r="K517" s="31" t="s">
        <v>94</v>
      </c>
      <c r="L517" s="31" t="s">
        <v>94</v>
      </c>
      <c r="M517" s="31" t="s">
        <v>94</v>
      </c>
      <c r="N517" s="32" t="s">
        <v>106</v>
      </c>
      <c r="O517" s="31" t="s">
        <v>94</v>
      </c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75" customHeight="1" x14ac:dyDescent="0.25">
      <c r="A518" s="31">
        <v>267423</v>
      </c>
      <c r="B518" s="32" t="s">
        <v>129</v>
      </c>
      <c r="C518" s="32">
        <v>2018</v>
      </c>
      <c r="D518" s="32" t="s">
        <v>101</v>
      </c>
      <c r="E518" s="31">
        <v>57</v>
      </c>
      <c r="F518" s="32" t="s">
        <v>112</v>
      </c>
      <c r="G518" s="31" t="s">
        <v>103</v>
      </c>
      <c r="H518" s="32" t="s">
        <v>110</v>
      </c>
      <c r="I518" s="31" t="s">
        <v>105</v>
      </c>
      <c r="J518" s="31" t="s">
        <v>94</v>
      </c>
      <c r="K518" s="31" t="s">
        <v>94</v>
      </c>
      <c r="L518" s="31" t="s">
        <v>94</v>
      </c>
      <c r="M518" s="31" t="s">
        <v>94</v>
      </c>
      <c r="N518" s="32" t="s">
        <v>111</v>
      </c>
      <c r="O518" s="31" t="s">
        <v>120</v>
      </c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75" customHeight="1" x14ac:dyDescent="0.25">
      <c r="A519" s="31">
        <v>273850</v>
      </c>
      <c r="B519" s="32" t="s">
        <v>137</v>
      </c>
      <c r="C519" s="32">
        <v>2018</v>
      </c>
      <c r="D519" s="32" t="s">
        <v>101</v>
      </c>
      <c r="E519" s="31">
        <v>61</v>
      </c>
      <c r="F519" s="32" t="s">
        <v>112</v>
      </c>
      <c r="G519" s="31" t="s">
        <v>103</v>
      </c>
      <c r="H519" s="32" t="s">
        <v>110</v>
      </c>
      <c r="I519" s="31" t="s">
        <v>105</v>
      </c>
      <c r="J519" s="31" t="s">
        <v>105</v>
      </c>
      <c r="K519" s="31" t="s">
        <v>94</v>
      </c>
      <c r="L519" s="31" t="s">
        <v>94</v>
      </c>
      <c r="M519" s="31" t="s">
        <v>94</v>
      </c>
      <c r="N519" s="32" t="s">
        <v>106</v>
      </c>
      <c r="O519" s="31" t="s">
        <v>94</v>
      </c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75" customHeight="1" x14ac:dyDescent="0.25">
      <c r="A520" s="31">
        <v>273355</v>
      </c>
      <c r="B520" s="32" t="s">
        <v>114</v>
      </c>
      <c r="C520" s="32">
        <v>2018</v>
      </c>
      <c r="D520" s="32" t="s">
        <v>101</v>
      </c>
      <c r="E520" s="31">
        <v>70</v>
      </c>
      <c r="F520" s="32" t="s">
        <v>112</v>
      </c>
      <c r="G520" s="31" t="s">
        <v>103</v>
      </c>
      <c r="H520" s="32" t="s">
        <v>92</v>
      </c>
      <c r="I520" s="31" t="s">
        <v>105</v>
      </c>
      <c r="J520" s="31" t="s">
        <v>105</v>
      </c>
      <c r="K520" s="31" t="s">
        <v>94</v>
      </c>
      <c r="L520" s="31" t="s">
        <v>94</v>
      </c>
      <c r="M520" s="31" t="s">
        <v>94</v>
      </c>
      <c r="N520" s="32" t="s">
        <v>106</v>
      </c>
      <c r="O520" s="31" t="s">
        <v>94</v>
      </c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75" customHeight="1" x14ac:dyDescent="0.25">
      <c r="A521" s="31">
        <v>257496</v>
      </c>
      <c r="B521" s="32" t="s">
        <v>88</v>
      </c>
      <c r="C521" s="32">
        <v>2018</v>
      </c>
      <c r="D521" s="32" t="s">
        <v>107</v>
      </c>
      <c r="E521" s="31">
        <v>38</v>
      </c>
      <c r="F521" s="32" t="s">
        <v>148</v>
      </c>
      <c r="G521" s="31" t="s">
        <v>103</v>
      </c>
      <c r="H521" s="32" t="s">
        <v>110</v>
      </c>
      <c r="I521" s="31" t="s">
        <v>93</v>
      </c>
      <c r="J521" s="31" t="s">
        <v>94</v>
      </c>
      <c r="K521" s="31" t="s">
        <v>122</v>
      </c>
      <c r="L521" s="31" t="s">
        <v>93</v>
      </c>
      <c r="M521" s="31" t="s">
        <v>93</v>
      </c>
      <c r="N521" s="32" t="s">
        <v>147</v>
      </c>
      <c r="O521" s="31" t="s">
        <v>97</v>
      </c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75" customHeight="1" x14ac:dyDescent="0.25">
      <c r="A522" s="31">
        <v>266972</v>
      </c>
      <c r="B522" s="32" t="s">
        <v>129</v>
      </c>
      <c r="C522" s="32">
        <v>2018</v>
      </c>
      <c r="D522" s="32" t="s">
        <v>89</v>
      </c>
      <c r="E522" s="31">
        <v>16</v>
      </c>
      <c r="F522" s="32" t="s">
        <v>108</v>
      </c>
      <c r="G522" s="31" t="s">
        <v>103</v>
      </c>
      <c r="H522" s="32" t="s">
        <v>92</v>
      </c>
      <c r="I522" s="31" t="s">
        <v>105</v>
      </c>
      <c r="J522" s="31" t="s">
        <v>105</v>
      </c>
      <c r="K522" s="31" t="s">
        <v>94</v>
      </c>
      <c r="L522" s="31" t="s">
        <v>94</v>
      </c>
      <c r="M522" s="31" t="s">
        <v>94</v>
      </c>
      <c r="N522" s="32" t="s">
        <v>106</v>
      </c>
      <c r="O522" s="31" t="s">
        <v>94</v>
      </c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75" customHeight="1" x14ac:dyDescent="0.25">
      <c r="A523" s="31">
        <v>227868</v>
      </c>
      <c r="B523" s="32" t="s">
        <v>88</v>
      </c>
      <c r="C523" s="32">
        <v>2018</v>
      </c>
      <c r="D523" s="32" t="s">
        <v>89</v>
      </c>
      <c r="E523" s="31">
        <v>51</v>
      </c>
      <c r="F523" s="32" t="s">
        <v>90</v>
      </c>
      <c r="G523" s="31" t="s">
        <v>91</v>
      </c>
      <c r="H523" s="32" t="s">
        <v>92</v>
      </c>
      <c r="I523" s="31" t="s">
        <v>93</v>
      </c>
      <c r="J523" s="31" t="s">
        <v>94</v>
      </c>
      <c r="K523" s="31" t="s">
        <v>95</v>
      </c>
      <c r="L523" s="31" t="s">
        <v>93</v>
      </c>
      <c r="M523" s="31" t="s">
        <v>93</v>
      </c>
      <c r="N523" s="32" t="s">
        <v>119</v>
      </c>
      <c r="O523" s="31" t="s">
        <v>97</v>
      </c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75" customHeight="1" x14ac:dyDescent="0.25">
      <c r="A524" s="31">
        <v>269042</v>
      </c>
      <c r="B524" s="32" t="s">
        <v>88</v>
      </c>
      <c r="C524" s="32">
        <v>2018</v>
      </c>
      <c r="D524" s="32" t="s">
        <v>101</v>
      </c>
      <c r="E524" s="31">
        <v>74</v>
      </c>
      <c r="F524" s="32" t="s">
        <v>90</v>
      </c>
      <c r="G524" s="31" t="s">
        <v>91</v>
      </c>
      <c r="H524" s="32" t="s">
        <v>134</v>
      </c>
      <c r="I524" s="31" t="s">
        <v>93</v>
      </c>
      <c r="J524" s="31" t="s">
        <v>94</v>
      </c>
      <c r="K524" s="31" t="s">
        <v>122</v>
      </c>
      <c r="L524" s="31" t="s">
        <v>93</v>
      </c>
      <c r="M524" s="31" t="s">
        <v>93</v>
      </c>
      <c r="N524" s="32" t="s">
        <v>123</v>
      </c>
      <c r="O524" s="31" t="s">
        <v>97</v>
      </c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75" customHeight="1" x14ac:dyDescent="0.25">
      <c r="A525" s="31">
        <v>257396</v>
      </c>
      <c r="B525" s="32" t="s">
        <v>114</v>
      </c>
      <c r="C525" s="32">
        <v>2018</v>
      </c>
      <c r="D525" s="32" t="s">
        <v>107</v>
      </c>
      <c r="E525" s="31">
        <v>57</v>
      </c>
      <c r="F525" s="32" t="s">
        <v>90</v>
      </c>
      <c r="G525" s="31" t="s">
        <v>91</v>
      </c>
      <c r="H525" s="32" t="s">
        <v>104</v>
      </c>
      <c r="I525" s="31" t="s">
        <v>93</v>
      </c>
      <c r="J525" s="31" t="s">
        <v>94</v>
      </c>
      <c r="K525" s="31" t="s">
        <v>122</v>
      </c>
      <c r="L525" s="31" t="s">
        <v>93</v>
      </c>
      <c r="M525" s="31" t="s">
        <v>93</v>
      </c>
      <c r="N525" s="32" t="s">
        <v>147</v>
      </c>
      <c r="O525" s="31" t="s">
        <v>97</v>
      </c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75" customHeight="1" x14ac:dyDescent="0.25">
      <c r="A526" s="31">
        <v>270859</v>
      </c>
      <c r="B526" s="32" t="s">
        <v>117</v>
      </c>
      <c r="C526" s="32">
        <v>2018</v>
      </c>
      <c r="D526" s="32" t="s">
        <v>89</v>
      </c>
      <c r="E526" s="31">
        <v>53</v>
      </c>
      <c r="F526" s="32" t="s">
        <v>90</v>
      </c>
      <c r="G526" s="31" t="s">
        <v>91</v>
      </c>
      <c r="H526" s="32" t="s">
        <v>92</v>
      </c>
      <c r="I526" s="31" t="s">
        <v>93</v>
      </c>
      <c r="J526" s="31" t="s">
        <v>94</v>
      </c>
      <c r="K526" s="31" t="s">
        <v>95</v>
      </c>
      <c r="L526" s="31" t="s">
        <v>105</v>
      </c>
      <c r="M526" s="31" t="s">
        <v>105</v>
      </c>
      <c r="N526" s="32" t="s">
        <v>119</v>
      </c>
      <c r="O526" s="31" t="s">
        <v>97</v>
      </c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75" customHeight="1" x14ac:dyDescent="0.25">
      <c r="A527" s="31">
        <v>248722</v>
      </c>
      <c r="B527" s="32" t="s">
        <v>153</v>
      </c>
      <c r="C527" s="32">
        <v>2018</v>
      </c>
      <c r="D527" s="32" t="s">
        <v>89</v>
      </c>
      <c r="E527" s="31">
        <v>30</v>
      </c>
      <c r="F527" s="32" t="s">
        <v>90</v>
      </c>
      <c r="G527" s="31" t="s">
        <v>91</v>
      </c>
      <c r="H527" s="32" t="s">
        <v>132</v>
      </c>
      <c r="I527" s="31" t="s">
        <v>93</v>
      </c>
      <c r="J527" s="31" t="s">
        <v>94</v>
      </c>
      <c r="K527" s="31" t="s">
        <v>95</v>
      </c>
      <c r="L527" s="31" t="s">
        <v>93</v>
      </c>
      <c r="M527" s="31" t="s">
        <v>93</v>
      </c>
      <c r="N527" s="32" t="s">
        <v>150</v>
      </c>
      <c r="O527" s="31" t="s">
        <v>97</v>
      </c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75" customHeight="1" x14ac:dyDescent="0.25">
      <c r="A528" s="31">
        <v>278896</v>
      </c>
      <c r="B528" s="32" t="s">
        <v>154</v>
      </c>
      <c r="C528" s="32">
        <v>2018</v>
      </c>
      <c r="D528" s="32" t="s">
        <v>89</v>
      </c>
      <c r="E528" s="31">
        <v>21</v>
      </c>
      <c r="F528" s="32" t="s">
        <v>108</v>
      </c>
      <c r="G528" s="31" t="s">
        <v>91</v>
      </c>
      <c r="H528" s="32" t="s">
        <v>104</v>
      </c>
      <c r="I528" s="31" t="s">
        <v>105</v>
      </c>
      <c r="J528" s="31" t="s">
        <v>105</v>
      </c>
      <c r="K528" s="31" t="s">
        <v>94</v>
      </c>
      <c r="L528" s="31" t="s">
        <v>94</v>
      </c>
      <c r="M528" s="31" t="s">
        <v>94</v>
      </c>
      <c r="N528" s="32" t="s">
        <v>106</v>
      </c>
      <c r="O528" s="31" t="s">
        <v>94</v>
      </c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75" customHeight="1" x14ac:dyDescent="0.25">
      <c r="A529" s="31">
        <v>261105</v>
      </c>
      <c r="B529" s="32" t="s">
        <v>117</v>
      </c>
      <c r="C529" s="32">
        <v>2018</v>
      </c>
      <c r="D529" s="32" t="s">
        <v>101</v>
      </c>
      <c r="E529" s="31">
        <v>57</v>
      </c>
      <c r="F529" s="32" t="s">
        <v>112</v>
      </c>
      <c r="G529" s="31" t="s">
        <v>103</v>
      </c>
      <c r="H529" s="32" t="s">
        <v>92</v>
      </c>
      <c r="I529" s="31" t="s">
        <v>105</v>
      </c>
      <c r="J529" s="31" t="s">
        <v>105</v>
      </c>
      <c r="K529" s="31" t="s">
        <v>94</v>
      </c>
      <c r="L529" s="31" t="s">
        <v>94</v>
      </c>
      <c r="M529" s="31" t="s">
        <v>94</v>
      </c>
      <c r="N529" s="32" t="s">
        <v>106</v>
      </c>
      <c r="O529" s="31" t="s">
        <v>94</v>
      </c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75" customHeight="1" x14ac:dyDescent="0.25">
      <c r="A530" s="31">
        <v>247412</v>
      </c>
      <c r="B530" s="32" t="s">
        <v>131</v>
      </c>
      <c r="C530" s="32">
        <v>2018</v>
      </c>
      <c r="D530" s="32" t="s">
        <v>107</v>
      </c>
      <c r="E530" s="31">
        <v>30</v>
      </c>
      <c r="F530" s="32" t="s">
        <v>121</v>
      </c>
      <c r="G530" s="31" t="s">
        <v>91</v>
      </c>
      <c r="H530" s="32" t="s">
        <v>110</v>
      </c>
      <c r="I530" s="31" t="s">
        <v>93</v>
      </c>
      <c r="J530" s="31" t="s">
        <v>94</v>
      </c>
      <c r="K530" s="31" t="s">
        <v>95</v>
      </c>
      <c r="L530" s="31" t="s">
        <v>93</v>
      </c>
      <c r="M530" s="31" t="s">
        <v>93</v>
      </c>
      <c r="N530" s="32" t="s">
        <v>96</v>
      </c>
      <c r="O530" s="31" t="s">
        <v>97</v>
      </c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75" customHeight="1" x14ac:dyDescent="0.25">
      <c r="A531" s="31">
        <v>261754</v>
      </c>
      <c r="B531" s="32" t="s">
        <v>154</v>
      </c>
      <c r="C531" s="32">
        <v>2018</v>
      </c>
      <c r="D531" s="32" t="s">
        <v>101</v>
      </c>
      <c r="E531" s="31">
        <v>49</v>
      </c>
      <c r="F531" s="32" t="s">
        <v>90</v>
      </c>
      <c r="G531" s="31" t="s">
        <v>103</v>
      </c>
      <c r="H531" s="32" t="s">
        <v>92</v>
      </c>
      <c r="I531" s="31" t="s">
        <v>105</v>
      </c>
      <c r="J531" s="31" t="s">
        <v>105</v>
      </c>
      <c r="K531" s="31" t="s">
        <v>94</v>
      </c>
      <c r="L531" s="31" t="s">
        <v>94</v>
      </c>
      <c r="M531" s="31" t="s">
        <v>94</v>
      </c>
      <c r="N531" s="32" t="s">
        <v>106</v>
      </c>
      <c r="O531" s="31" t="s">
        <v>94</v>
      </c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75" customHeight="1" x14ac:dyDescent="0.25">
      <c r="A532" s="31">
        <v>274397</v>
      </c>
      <c r="B532" s="32" t="s">
        <v>114</v>
      </c>
      <c r="C532" s="32">
        <v>2018</v>
      </c>
      <c r="D532" s="32" t="s">
        <v>107</v>
      </c>
      <c r="E532" s="31">
        <v>72</v>
      </c>
      <c r="F532" s="32" t="s">
        <v>90</v>
      </c>
      <c r="G532" s="31" t="s">
        <v>91</v>
      </c>
      <c r="H532" s="32" t="s">
        <v>92</v>
      </c>
      <c r="I532" s="31" t="s">
        <v>105</v>
      </c>
      <c r="J532" s="31" t="s">
        <v>105</v>
      </c>
      <c r="K532" s="31" t="s">
        <v>94</v>
      </c>
      <c r="L532" s="31" t="s">
        <v>94</v>
      </c>
      <c r="M532" s="31" t="s">
        <v>94</v>
      </c>
      <c r="N532" s="32" t="s">
        <v>106</v>
      </c>
      <c r="O532" s="31" t="s">
        <v>94</v>
      </c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75" customHeight="1" x14ac:dyDescent="0.25">
      <c r="A533" s="31">
        <v>252960</v>
      </c>
      <c r="B533" s="32" t="s">
        <v>117</v>
      </c>
      <c r="C533" s="32">
        <v>2018</v>
      </c>
      <c r="D533" s="32" t="s">
        <v>107</v>
      </c>
      <c r="E533" s="31">
        <v>10</v>
      </c>
      <c r="F533" s="32" t="s">
        <v>115</v>
      </c>
      <c r="G533" s="31" t="s">
        <v>103</v>
      </c>
      <c r="H533" s="32" t="s">
        <v>92</v>
      </c>
      <c r="I533" s="31" t="s">
        <v>94</v>
      </c>
      <c r="J533" s="31" t="s">
        <v>94</v>
      </c>
      <c r="K533" s="31" t="s">
        <v>94</v>
      </c>
      <c r="L533" s="31" t="s">
        <v>94</v>
      </c>
      <c r="M533" s="31" t="s">
        <v>94</v>
      </c>
      <c r="N533" s="32" t="s">
        <v>106</v>
      </c>
      <c r="O533" s="31" t="s">
        <v>94</v>
      </c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75" customHeight="1" x14ac:dyDescent="0.25">
      <c r="A534" s="31">
        <v>269079</v>
      </c>
      <c r="B534" s="32" t="s">
        <v>88</v>
      </c>
      <c r="C534" s="32">
        <v>2018</v>
      </c>
      <c r="D534" s="32" t="s">
        <v>101</v>
      </c>
      <c r="E534" s="31">
        <v>51</v>
      </c>
      <c r="F534" s="32" t="s">
        <v>90</v>
      </c>
      <c r="G534" s="31" t="s">
        <v>91</v>
      </c>
      <c r="H534" s="32" t="s">
        <v>104</v>
      </c>
      <c r="I534" s="31" t="s">
        <v>93</v>
      </c>
      <c r="J534" s="31" t="s">
        <v>94</v>
      </c>
      <c r="K534" s="31" t="s">
        <v>95</v>
      </c>
      <c r="L534" s="31" t="s">
        <v>93</v>
      </c>
      <c r="M534" s="31" t="s">
        <v>93</v>
      </c>
      <c r="N534" s="32" t="s">
        <v>147</v>
      </c>
      <c r="O534" s="31" t="s">
        <v>97</v>
      </c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75" customHeight="1" x14ac:dyDescent="0.25">
      <c r="A535" s="31">
        <v>264011</v>
      </c>
      <c r="B535" s="32" t="s">
        <v>129</v>
      </c>
      <c r="C535" s="32">
        <v>2018</v>
      </c>
      <c r="D535" s="32" t="s">
        <v>107</v>
      </c>
      <c r="E535" s="31">
        <v>42</v>
      </c>
      <c r="F535" s="32" t="s">
        <v>90</v>
      </c>
      <c r="G535" s="31" t="s">
        <v>103</v>
      </c>
      <c r="H535" s="32" t="s">
        <v>92</v>
      </c>
      <c r="I535" s="31" t="s">
        <v>93</v>
      </c>
      <c r="J535" s="31" t="s">
        <v>94</v>
      </c>
      <c r="K535" s="31" t="s">
        <v>125</v>
      </c>
      <c r="L535" s="31" t="s">
        <v>105</v>
      </c>
      <c r="M535" s="31" t="s">
        <v>105</v>
      </c>
      <c r="N535" s="32" t="s">
        <v>126</v>
      </c>
      <c r="O535" s="31" t="s">
        <v>97</v>
      </c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75" customHeight="1" x14ac:dyDescent="0.25">
      <c r="A536" s="31">
        <v>270446</v>
      </c>
      <c r="B536" s="32" t="s">
        <v>114</v>
      </c>
      <c r="C536" s="32">
        <v>2018</v>
      </c>
      <c r="D536" s="32" t="s">
        <v>107</v>
      </c>
      <c r="E536" s="31">
        <v>4</v>
      </c>
      <c r="F536" s="32" t="s">
        <v>108</v>
      </c>
      <c r="G536" s="31" t="s">
        <v>103</v>
      </c>
      <c r="H536" s="32" t="s">
        <v>109</v>
      </c>
      <c r="I536" s="31" t="s">
        <v>94</v>
      </c>
      <c r="J536" s="31" t="s">
        <v>94</v>
      </c>
      <c r="K536" s="31" t="s">
        <v>94</v>
      </c>
      <c r="L536" s="31" t="s">
        <v>94</v>
      </c>
      <c r="M536" s="31" t="s">
        <v>94</v>
      </c>
      <c r="N536" s="32" t="s">
        <v>106</v>
      </c>
      <c r="O536" s="31" t="s">
        <v>94</v>
      </c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75" customHeight="1" x14ac:dyDescent="0.25">
      <c r="A537" s="31">
        <v>273143</v>
      </c>
      <c r="B537" s="32" t="s">
        <v>142</v>
      </c>
      <c r="C537" s="32">
        <v>2018</v>
      </c>
      <c r="D537" s="32" t="s">
        <v>101</v>
      </c>
      <c r="E537" s="31">
        <v>63</v>
      </c>
      <c r="F537" s="32" t="s">
        <v>108</v>
      </c>
      <c r="G537" s="31" t="s">
        <v>103</v>
      </c>
      <c r="H537" s="32" t="s">
        <v>116</v>
      </c>
      <c r="I537" s="31" t="s">
        <v>93</v>
      </c>
      <c r="J537" s="31" t="s">
        <v>94</v>
      </c>
      <c r="K537" s="31" t="s">
        <v>94</v>
      </c>
      <c r="L537" s="31" t="s">
        <v>94</v>
      </c>
      <c r="M537" s="31" t="s">
        <v>94</v>
      </c>
      <c r="N537" s="32" t="s">
        <v>145</v>
      </c>
      <c r="O537" s="31" t="s">
        <v>120</v>
      </c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75" customHeight="1" x14ac:dyDescent="0.25">
      <c r="A538" s="31">
        <v>263123</v>
      </c>
      <c r="B538" s="32" t="s">
        <v>153</v>
      </c>
      <c r="C538" s="32">
        <v>2018</v>
      </c>
      <c r="D538" s="32" t="s">
        <v>107</v>
      </c>
      <c r="E538" s="31">
        <v>19</v>
      </c>
      <c r="F538" s="32" t="s">
        <v>115</v>
      </c>
      <c r="G538" s="31" t="s">
        <v>91</v>
      </c>
      <c r="H538" s="32" t="s">
        <v>110</v>
      </c>
      <c r="I538" s="31" t="s">
        <v>105</v>
      </c>
      <c r="J538" s="31" t="s">
        <v>105</v>
      </c>
      <c r="K538" s="31" t="s">
        <v>94</v>
      </c>
      <c r="L538" s="31" t="s">
        <v>94</v>
      </c>
      <c r="M538" s="31" t="s">
        <v>94</v>
      </c>
      <c r="N538" s="32" t="s">
        <v>106</v>
      </c>
      <c r="O538" s="31" t="s">
        <v>94</v>
      </c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75" customHeight="1" x14ac:dyDescent="0.25">
      <c r="A539" s="31">
        <v>248725</v>
      </c>
      <c r="B539" s="32" t="s">
        <v>129</v>
      </c>
      <c r="C539" s="32">
        <v>2018</v>
      </c>
      <c r="D539" s="32" t="s">
        <v>89</v>
      </c>
      <c r="E539" s="31">
        <v>18</v>
      </c>
      <c r="F539" s="32" t="s">
        <v>108</v>
      </c>
      <c r="G539" s="31" t="s">
        <v>103</v>
      </c>
      <c r="H539" s="32" t="s">
        <v>110</v>
      </c>
      <c r="I539" s="31" t="s">
        <v>105</v>
      </c>
      <c r="J539" s="31" t="s">
        <v>105</v>
      </c>
      <c r="K539" s="31" t="s">
        <v>94</v>
      </c>
      <c r="L539" s="31" t="s">
        <v>94</v>
      </c>
      <c r="M539" s="31" t="s">
        <v>94</v>
      </c>
      <c r="N539" s="32" t="s">
        <v>106</v>
      </c>
      <c r="O539" s="31" t="s">
        <v>94</v>
      </c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75" customHeight="1" x14ac:dyDescent="0.25">
      <c r="A540" s="31">
        <v>262976</v>
      </c>
      <c r="B540" s="32" t="s">
        <v>117</v>
      </c>
      <c r="C540" s="32">
        <v>2018</v>
      </c>
      <c r="D540" s="32" t="s">
        <v>107</v>
      </c>
      <c r="E540" s="31">
        <v>24</v>
      </c>
      <c r="F540" s="32" t="s">
        <v>108</v>
      </c>
      <c r="G540" s="31" t="s">
        <v>91</v>
      </c>
      <c r="H540" s="32" t="s">
        <v>99</v>
      </c>
      <c r="I540" s="31" t="s">
        <v>93</v>
      </c>
      <c r="J540" s="31" t="s">
        <v>94</v>
      </c>
      <c r="K540" s="31" t="s">
        <v>95</v>
      </c>
      <c r="L540" s="31" t="s">
        <v>93</v>
      </c>
      <c r="M540" s="31" t="s">
        <v>93</v>
      </c>
      <c r="N540" s="32" t="s">
        <v>139</v>
      </c>
      <c r="O540" s="31" t="s">
        <v>97</v>
      </c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75" customHeight="1" x14ac:dyDescent="0.25">
      <c r="A541" s="31">
        <v>273227</v>
      </c>
      <c r="B541" s="32" t="s">
        <v>146</v>
      </c>
      <c r="C541" s="32">
        <v>2018</v>
      </c>
      <c r="D541" s="32" t="s">
        <v>101</v>
      </c>
      <c r="E541" s="31">
        <v>2</v>
      </c>
      <c r="F541" s="32" t="s">
        <v>115</v>
      </c>
      <c r="G541" s="31" t="s">
        <v>103</v>
      </c>
      <c r="H541" s="32" t="s">
        <v>116</v>
      </c>
      <c r="I541" s="31" t="s">
        <v>94</v>
      </c>
      <c r="J541" s="31" t="s">
        <v>94</v>
      </c>
      <c r="K541" s="31" t="s">
        <v>94</v>
      </c>
      <c r="L541" s="31" t="s">
        <v>94</v>
      </c>
      <c r="M541" s="31" t="s">
        <v>94</v>
      </c>
      <c r="N541" s="32" t="s">
        <v>106</v>
      </c>
      <c r="O541" s="31" t="s">
        <v>94</v>
      </c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75" customHeight="1" x14ac:dyDescent="0.25">
      <c r="A542" s="31">
        <v>266680</v>
      </c>
      <c r="B542" s="32" t="s">
        <v>124</v>
      </c>
      <c r="C542" s="32">
        <v>2018</v>
      </c>
      <c r="D542" s="32" t="s">
        <v>89</v>
      </c>
      <c r="E542" s="31">
        <v>38</v>
      </c>
      <c r="F542" s="32" t="s">
        <v>112</v>
      </c>
      <c r="G542" s="31" t="s">
        <v>103</v>
      </c>
      <c r="H542" s="32" t="s">
        <v>92</v>
      </c>
      <c r="I542" s="31" t="s">
        <v>93</v>
      </c>
      <c r="J542" s="31" t="s">
        <v>94</v>
      </c>
      <c r="K542" s="31" t="s">
        <v>94</v>
      </c>
      <c r="L542" s="31" t="s">
        <v>94</v>
      </c>
      <c r="M542" s="31" t="s">
        <v>94</v>
      </c>
      <c r="N542" s="32" t="s">
        <v>100</v>
      </c>
      <c r="O542" s="31" t="s">
        <v>120</v>
      </c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75" customHeight="1" x14ac:dyDescent="0.25">
      <c r="A543" s="31">
        <v>278013</v>
      </c>
      <c r="B543" s="32" t="s">
        <v>137</v>
      </c>
      <c r="C543" s="32">
        <v>2018</v>
      </c>
      <c r="D543" s="32" t="s">
        <v>89</v>
      </c>
      <c r="E543" s="31">
        <v>11</v>
      </c>
      <c r="F543" s="32" t="s">
        <v>108</v>
      </c>
      <c r="G543" s="31" t="s">
        <v>103</v>
      </c>
      <c r="H543" s="32" t="s">
        <v>92</v>
      </c>
      <c r="I543" s="31" t="s">
        <v>94</v>
      </c>
      <c r="J543" s="31" t="s">
        <v>94</v>
      </c>
      <c r="K543" s="31" t="s">
        <v>94</v>
      </c>
      <c r="L543" s="31" t="s">
        <v>94</v>
      </c>
      <c r="M543" s="31" t="s">
        <v>94</v>
      </c>
      <c r="N543" s="32" t="s">
        <v>106</v>
      </c>
      <c r="O543" s="31" t="s">
        <v>94</v>
      </c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75" customHeight="1" x14ac:dyDescent="0.25">
      <c r="A544" s="31">
        <v>244920</v>
      </c>
      <c r="B544" s="32" t="s">
        <v>98</v>
      </c>
      <c r="C544" s="32">
        <v>2018</v>
      </c>
      <c r="D544" s="32" t="s">
        <v>101</v>
      </c>
      <c r="E544" s="31">
        <v>74</v>
      </c>
      <c r="F544" s="32" t="s">
        <v>112</v>
      </c>
      <c r="G544" s="31" t="s">
        <v>103</v>
      </c>
      <c r="H544" s="32" t="s">
        <v>92</v>
      </c>
      <c r="I544" s="31" t="s">
        <v>105</v>
      </c>
      <c r="J544" s="31" t="s">
        <v>105</v>
      </c>
      <c r="K544" s="31" t="s">
        <v>94</v>
      </c>
      <c r="L544" s="31" t="s">
        <v>94</v>
      </c>
      <c r="M544" s="31" t="s">
        <v>94</v>
      </c>
      <c r="N544" s="32" t="s">
        <v>106</v>
      </c>
      <c r="O544" s="31" t="s">
        <v>94</v>
      </c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75" customHeight="1" x14ac:dyDescent="0.25">
      <c r="A545" s="31">
        <v>266669</v>
      </c>
      <c r="B545" s="32" t="s">
        <v>138</v>
      </c>
      <c r="C545" s="32">
        <v>2018</v>
      </c>
      <c r="D545" s="32" t="s">
        <v>89</v>
      </c>
      <c r="E545" s="31">
        <v>55</v>
      </c>
      <c r="F545" s="32" t="s">
        <v>90</v>
      </c>
      <c r="G545" s="31" t="s">
        <v>91</v>
      </c>
      <c r="H545" s="32" t="s">
        <v>143</v>
      </c>
      <c r="I545" s="31" t="s">
        <v>93</v>
      </c>
      <c r="J545" s="31" t="s">
        <v>94</v>
      </c>
      <c r="K545" s="31" t="s">
        <v>95</v>
      </c>
      <c r="L545" s="31" t="s">
        <v>105</v>
      </c>
      <c r="M545" s="31" t="s">
        <v>105</v>
      </c>
      <c r="N545" s="32" t="s">
        <v>139</v>
      </c>
      <c r="O545" s="31" t="s">
        <v>97</v>
      </c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75" customHeight="1" x14ac:dyDescent="0.25">
      <c r="A546" s="31">
        <v>270913</v>
      </c>
      <c r="B546" s="32" t="s">
        <v>88</v>
      </c>
      <c r="C546" s="32">
        <v>2018</v>
      </c>
      <c r="D546" s="32" t="s">
        <v>89</v>
      </c>
      <c r="E546" s="31">
        <v>7</v>
      </c>
      <c r="F546" s="32" t="s">
        <v>108</v>
      </c>
      <c r="G546" s="31" t="s">
        <v>91</v>
      </c>
      <c r="H546" s="32" t="s">
        <v>92</v>
      </c>
      <c r="I546" s="31" t="s">
        <v>94</v>
      </c>
      <c r="J546" s="31" t="s">
        <v>94</v>
      </c>
      <c r="K546" s="31" t="s">
        <v>94</v>
      </c>
      <c r="L546" s="31" t="s">
        <v>94</v>
      </c>
      <c r="M546" s="31" t="s">
        <v>94</v>
      </c>
      <c r="N546" s="32" t="s">
        <v>106</v>
      </c>
      <c r="O546" s="31" t="s">
        <v>94</v>
      </c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75" customHeight="1" x14ac:dyDescent="0.25">
      <c r="A547" s="31">
        <v>230764</v>
      </c>
      <c r="B547" s="32" t="s">
        <v>142</v>
      </c>
      <c r="C547" s="32">
        <v>2018</v>
      </c>
      <c r="D547" s="32" t="s">
        <v>107</v>
      </c>
      <c r="E547" s="31">
        <v>51</v>
      </c>
      <c r="F547" s="32" t="s">
        <v>102</v>
      </c>
      <c r="G547" s="31" t="s">
        <v>103</v>
      </c>
      <c r="H547" s="32" t="s">
        <v>92</v>
      </c>
      <c r="I547" s="31" t="s">
        <v>93</v>
      </c>
      <c r="J547" s="31" t="s">
        <v>94</v>
      </c>
      <c r="K547" s="31" t="s">
        <v>95</v>
      </c>
      <c r="L547" s="31" t="s">
        <v>93</v>
      </c>
      <c r="M547" s="31" t="s">
        <v>93</v>
      </c>
      <c r="N547" s="32" t="s">
        <v>119</v>
      </c>
      <c r="O547" s="31" t="s">
        <v>97</v>
      </c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75" customHeight="1" x14ac:dyDescent="0.25">
      <c r="A548" s="31">
        <v>251276</v>
      </c>
      <c r="B548" s="32" t="s">
        <v>88</v>
      </c>
      <c r="C548" s="32">
        <v>2018</v>
      </c>
      <c r="D548" s="32" t="s">
        <v>101</v>
      </c>
      <c r="E548" s="31">
        <v>4</v>
      </c>
      <c r="F548" s="32" t="s">
        <v>108</v>
      </c>
      <c r="G548" s="31" t="s">
        <v>103</v>
      </c>
      <c r="H548" s="32" t="s">
        <v>155</v>
      </c>
      <c r="I548" s="31" t="s">
        <v>94</v>
      </c>
      <c r="J548" s="31" t="s">
        <v>94</v>
      </c>
      <c r="K548" s="31" t="s">
        <v>94</v>
      </c>
      <c r="L548" s="31" t="s">
        <v>94</v>
      </c>
      <c r="M548" s="31" t="s">
        <v>94</v>
      </c>
      <c r="N548" s="32" t="s">
        <v>106</v>
      </c>
      <c r="O548" s="31" t="s">
        <v>94</v>
      </c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75" customHeight="1" x14ac:dyDescent="0.25">
      <c r="A549" s="31">
        <v>274626</v>
      </c>
      <c r="B549" s="32" t="s">
        <v>142</v>
      </c>
      <c r="C549" s="32">
        <v>2018</v>
      </c>
      <c r="D549" s="32" t="s">
        <v>107</v>
      </c>
      <c r="E549" s="31">
        <v>20</v>
      </c>
      <c r="F549" s="32" t="s">
        <v>108</v>
      </c>
      <c r="G549" s="31" t="s">
        <v>103</v>
      </c>
      <c r="H549" s="32" t="s">
        <v>99</v>
      </c>
      <c r="I549" s="31" t="s">
        <v>105</v>
      </c>
      <c r="J549" s="31" t="s">
        <v>105</v>
      </c>
      <c r="K549" s="31" t="s">
        <v>94</v>
      </c>
      <c r="L549" s="31" t="s">
        <v>94</v>
      </c>
      <c r="M549" s="31" t="s">
        <v>94</v>
      </c>
      <c r="N549" s="32" t="s">
        <v>106</v>
      </c>
      <c r="O549" s="31" t="s">
        <v>94</v>
      </c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75" customHeight="1" x14ac:dyDescent="0.25">
      <c r="A550" s="31">
        <v>222255</v>
      </c>
      <c r="B550" s="32" t="s">
        <v>117</v>
      </c>
      <c r="C550" s="32">
        <v>2018</v>
      </c>
      <c r="D550" s="32" t="s">
        <v>89</v>
      </c>
      <c r="E550" s="31">
        <v>79</v>
      </c>
      <c r="F550" s="32" t="s">
        <v>90</v>
      </c>
      <c r="G550" s="31" t="s">
        <v>91</v>
      </c>
      <c r="H550" s="32" t="s">
        <v>92</v>
      </c>
      <c r="I550" s="31" t="s">
        <v>93</v>
      </c>
      <c r="J550" s="31" t="s">
        <v>94</v>
      </c>
      <c r="K550" s="31" t="s">
        <v>94</v>
      </c>
      <c r="L550" s="31" t="s">
        <v>94</v>
      </c>
      <c r="M550" s="31" t="s">
        <v>94</v>
      </c>
      <c r="N550" s="32" t="s">
        <v>119</v>
      </c>
      <c r="O550" s="31" t="s">
        <v>97</v>
      </c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75" customHeight="1" x14ac:dyDescent="0.25">
      <c r="A551" s="31">
        <v>214528</v>
      </c>
      <c r="B551" s="32" t="s">
        <v>98</v>
      </c>
      <c r="C551" s="32">
        <v>2018</v>
      </c>
      <c r="D551" s="32" t="s">
        <v>101</v>
      </c>
      <c r="E551" s="31">
        <v>39</v>
      </c>
      <c r="F551" s="32" t="s">
        <v>90</v>
      </c>
      <c r="G551" s="31" t="s">
        <v>103</v>
      </c>
      <c r="H551" s="32" t="s">
        <v>104</v>
      </c>
      <c r="I551" s="31" t="s">
        <v>93</v>
      </c>
      <c r="J551" s="31" t="s">
        <v>94</v>
      </c>
      <c r="K551" s="31" t="s">
        <v>122</v>
      </c>
      <c r="L551" s="31" t="s">
        <v>93</v>
      </c>
      <c r="M551" s="31" t="s">
        <v>93</v>
      </c>
      <c r="N551" s="32" t="s">
        <v>150</v>
      </c>
      <c r="O551" s="31" t="s">
        <v>97</v>
      </c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75" customHeight="1" x14ac:dyDescent="0.25">
      <c r="A552" s="31">
        <v>249252</v>
      </c>
      <c r="B552" s="32" t="s">
        <v>88</v>
      </c>
      <c r="C552" s="32">
        <v>2018</v>
      </c>
      <c r="D552" s="32" t="s">
        <v>89</v>
      </c>
      <c r="E552" s="31">
        <v>59</v>
      </c>
      <c r="F552" s="32" t="s">
        <v>112</v>
      </c>
      <c r="G552" s="31" t="s">
        <v>103</v>
      </c>
      <c r="H552" s="32" t="s">
        <v>110</v>
      </c>
      <c r="I552" s="31" t="s">
        <v>105</v>
      </c>
      <c r="J552" s="31" t="s">
        <v>105</v>
      </c>
      <c r="K552" s="31" t="s">
        <v>94</v>
      </c>
      <c r="L552" s="31" t="s">
        <v>94</v>
      </c>
      <c r="M552" s="31" t="s">
        <v>94</v>
      </c>
      <c r="N552" s="32" t="s">
        <v>106</v>
      </c>
      <c r="O552" s="31" t="s">
        <v>94</v>
      </c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75" customHeight="1" x14ac:dyDescent="0.25">
      <c r="A553" s="31">
        <v>245507</v>
      </c>
      <c r="B553" s="32" t="s">
        <v>129</v>
      </c>
      <c r="C553" s="32">
        <v>2018</v>
      </c>
      <c r="D553" s="32" t="s">
        <v>101</v>
      </c>
      <c r="E553" s="31">
        <v>40</v>
      </c>
      <c r="F553" s="32" t="s">
        <v>112</v>
      </c>
      <c r="G553" s="31" t="s">
        <v>103</v>
      </c>
      <c r="H553" s="32" t="s">
        <v>104</v>
      </c>
      <c r="I553" s="31" t="s">
        <v>93</v>
      </c>
      <c r="J553" s="31" t="s">
        <v>94</v>
      </c>
      <c r="K553" s="31" t="s">
        <v>122</v>
      </c>
      <c r="L553" s="31" t="s">
        <v>93</v>
      </c>
      <c r="M553" s="31" t="s">
        <v>93</v>
      </c>
      <c r="N553" s="32" t="s">
        <v>150</v>
      </c>
      <c r="O553" s="31" t="s">
        <v>97</v>
      </c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75" customHeight="1" x14ac:dyDescent="0.25">
      <c r="A554" s="31">
        <v>258292</v>
      </c>
      <c r="B554" s="32" t="s">
        <v>88</v>
      </c>
      <c r="C554" s="32">
        <v>2018</v>
      </c>
      <c r="D554" s="32" t="s">
        <v>107</v>
      </c>
      <c r="E554" s="31">
        <v>86</v>
      </c>
      <c r="F554" s="32" t="s">
        <v>90</v>
      </c>
      <c r="G554" s="31" t="s">
        <v>103</v>
      </c>
      <c r="H554" s="32" t="s">
        <v>92</v>
      </c>
      <c r="I554" s="31" t="s">
        <v>105</v>
      </c>
      <c r="J554" s="31" t="s">
        <v>105</v>
      </c>
      <c r="K554" s="31" t="s">
        <v>94</v>
      </c>
      <c r="L554" s="31" t="s">
        <v>94</v>
      </c>
      <c r="M554" s="31" t="s">
        <v>94</v>
      </c>
      <c r="N554" s="32" t="s">
        <v>106</v>
      </c>
      <c r="O554" s="31" t="s">
        <v>94</v>
      </c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75" customHeight="1" x14ac:dyDescent="0.25">
      <c r="A555" s="31">
        <v>268182</v>
      </c>
      <c r="B555" s="32" t="s">
        <v>117</v>
      </c>
      <c r="C555" s="32">
        <v>2018</v>
      </c>
      <c r="D555" s="32" t="s">
        <v>101</v>
      </c>
      <c r="E555" s="31">
        <v>8</v>
      </c>
      <c r="F555" s="32" t="s">
        <v>108</v>
      </c>
      <c r="G555" s="31" t="s">
        <v>103</v>
      </c>
      <c r="H555" s="32" t="s">
        <v>92</v>
      </c>
      <c r="I555" s="31" t="s">
        <v>94</v>
      </c>
      <c r="J555" s="31" t="s">
        <v>94</v>
      </c>
      <c r="K555" s="31" t="s">
        <v>94</v>
      </c>
      <c r="L555" s="31" t="s">
        <v>94</v>
      </c>
      <c r="M555" s="31" t="s">
        <v>94</v>
      </c>
      <c r="N555" s="32" t="s">
        <v>106</v>
      </c>
      <c r="O555" s="31" t="s">
        <v>94</v>
      </c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75" customHeight="1" x14ac:dyDescent="0.25">
      <c r="A556" s="31">
        <v>221692</v>
      </c>
      <c r="B556" s="32" t="s">
        <v>129</v>
      </c>
      <c r="C556" s="32">
        <v>2018</v>
      </c>
      <c r="D556" s="32" t="s">
        <v>107</v>
      </c>
      <c r="E556" s="31">
        <v>11</v>
      </c>
      <c r="F556" s="32" t="s">
        <v>108</v>
      </c>
      <c r="G556" s="31" t="s">
        <v>103</v>
      </c>
      <c r="H556" s="32" t="s">
        <v>92</v>
      </c>
      <c r="I556" s="31" t="s">
        <v>94</v>
      </c>
      <c r="J556" s="31" t="s">
        <v>94</v>
      </c>
      <c r="K556" s="31" t="s">
        <v>94</v>
      </c>
      <c r="L556" s="31" t="s">
        <v>94</v>
      </c>
      <c r="M556" s="31" t="s">
        <v>94</v>
      </c>
      <c r="N556" s="32" t="s">
        <v>106</v>
      </c>
      <c r="O556" s="31" t="s">
        <v>94</v>
      </c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75" customHeight="1" x14ac:dyDescent="0.25">
      <c r="A557" s="31">
        <v>268745</v>
      </c>
      <c r="B557" s="32" t="s">
        <v>88</v>
      </c>
      <c r="C557" s="32">
        <v>2018</v>
      </c>
      <c r="D557" s="32" t="s">
        <v>101</v>
      </c>
      <c r="E557" s="31">
        <v>22</v>
      </c>
      <c r="F557" s="32" t="s">
        <v>108</v>
      </c>
      <c r="G557" s="31" t="s">
        <v>91</v>
      </c>
      <c r="H557" s="32" t="s">
        <v>132</v>
      </c>
      <c r="I557" s="31" t="s">
        <v>93</v>
      </c>
      <c r="J557" s="31" t="s">
        <v>94</v>
      </c>
      <c r="K557" s="31" t="s">
        <v>95</v>
      </c>
      <c r="L557" s="31" t="s">
        <v>93</v>
      </c>
      <c r="M557" s="31" t="s">
        <v>93</v>
      </c>
      <c r="N557" s="32" t="s">
        <v>100</v>
      </c>
      <c r="O557" s="31" t="s">
        <v>97</v>
      </c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75" customHeight="1" x14ac:dyDescent="0.25">
      <c r="A558" s="31">
        <v>259883</v>
      </c>
      <c r="B558" s="32" t="s">
        <v>137</v>
      </c>
      <c r="C558" s="32">
        <v>2018</v>
      </c>
      <c r="D558" s="32" t="s">
        <v>89</v>
      </c>
      <c r="E558" s="31">
        <v>5</v>
      </c>
      <c r="F558" s="32" t="s">
        <v>115</v>
      </c>
      <c r="G558" s="31" t="s">
        <v>91</v>
      </c>
      <c r="H558" s="32" t="s">
        <v>109</v>
      </c>
      <c r="I558" s="31" t="s">
        <v>94</v>
      </c>
      <c r="J558" s="31" t="s">
        <v>94</v>
      </c>
      <c r="K558" s="31" t="s">
        <v>94</v>
      </c>
      <c r="L558" s="31" t="s">
        <v>94</v>
      </c>
      <c r="M558" s="31" t="s">
        <v>94</v>
      </c>
      <c r="N558" s="32" t="s">
        <v>106</v>
      </c>
      <c r="O558" s="31" t="s">
        <v>94</v>
      </c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75" customHeight="1" x14ac:dyDescent="0.25">
      <c r="A559" s="31">
        <v>218753</v>
      </c>
      <c r="B559" s="32" t="s">
        <v>118</v>
      </c>
      <c r="C559" s="32">
        <v>2018</v>
      </c>
      <c r="D559" s="32" t="s">
        <v>101</v>
      </c>
      <c r="E559" s="31">
        <v>14</v>
      </c>
      <c r="F559" s="32" t="s">
        <v>108</v>
      </c>
      <c r="G559" s="31" t="s">
        <v>103</v>
      </c>
      <c r="H559" s="32" t="s">
        <v>92</v>
      </c>
      <c r="I559" s="31" t="s">
        <v>94</v>
      </c>
      <c r="J559" s="31" t="s">
        <v>94</v>
      </c>
      <c r="K559" s="31" t="s">
        <v>94</v>
      </c>
      <c r="L559" s="31" t="s">
        <v>94</v>
      </c>
      <c r="M559" s="31" t="s">
        <v>94</v>
      </c>
      <c r="N559" s="32" t="s">
        <v>106</v>
      </c>
      <c r="O559" s="31" t="s">
        <v>94</v>
      </c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75" customHeight="1" x14ac:dyDescent="0.25">
      <c r="A560" s="31">
        <v>239481</v>
      </c>
      <c r="B560" s="32" t="s">
        <v>124</v>
      </c>
      <c r="C560" s="32">
        <v>2018</v>
      </c>
      <c r="D560" s="32" t="s">
        <v>101</v>
      </c>
      <c r="E560" s="31">
        <v>1</v>
      </c>
      <c r="F560" s="32" t="s">
        <v>108</v>
      </c>
      <c r="G560" s="31" t="s">
        <v>91</v>
      </c>
      <c r="H560" s="32" t="s">
        <v>116</v>
      </c>
      <c r="I560" s="31" t="s">
        <v>94</v>
      </c>
      <c r="J560" s="31" t="s">
        <v>94</v>
      </c>
      <c r="K560" s="31" t="s">
        <v>94</v>
      </c>
      <c r="L560" s="31" t="s">
        <v>94</v>
      </c>
      <c r="M560" s="31" t="s">
        <v>94</v>
      </c>
      <c r="N560" s="32" t="s">
        <v>106</v>
      </c>
      <c r="O560" s="31" t="s">
        <v>94</v>
      </c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75" customHeight="1" x14ac:dyDescent="0.25">
      <c r="A561" s="31">
        <v>273929</v>
      </c>
      <c r="B561" s="32" t="s">
        <v>153</v>
      </c>
      <c r="C561" s="32">
        <v>2018</v>
      </c>
      <c r="D561" s="32" t="s">
        <v>101</v>
      </c>
      <c r="E561" s="31">
        <v>55</v>
      </c>
      <c r="F561" s="32" t="s">
        <v>90</v>
      </c>
      <c r="G561" s="31" t="s">
        <v>103</v>
      </c>
      <c r="H561" s="32" t="s">
        <v>92</v>
      </c>
      <c r="I561" s="31" t="s">
        <v>105</v>
      </c>
      <c r="J561" s="31" t="s">
        <v>94</v>
      </c>
      <c r="K561" s="31" t="s">
        <v>94</v>
      </c>
      <c r="L561" s="31" t="s">
        <v>94</v>
      </c>
      <c r="M561" s="31" t="s">
        <v>94</v>
      </c>
      <c r="N561" s="32" t="s">
        <v>119</v>
      </c>
      <c r="O561" s="31" t="s">
        <v>120</v>
      </c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75" customHeight="1" x14ac:dyDescent="0.25">
      <c r="A562" s="31">
        <v>256230</v>
      </c>
      <c r="B562" s="32" t="s">
        <v>118</v>
      </c>
      <c r="C562" s="32">
        <v>2018</v>
      </c>
      <c r="D562" s="32" t="s">
        <v>101</v>
      </c>
      <c r="E562" s="31">
        <v>50</v>
      </c>
      <c r="F562" s="32" t="s">
        <v>112</v>
      </c>
      <c r="G562" s="31" t="s">
        <v>103</v>
      </c>
      <c r="H562" s="32" t="s">
        <v>110</v>
      </c>
      <c r="I562" s="31" t="s">
        <v>105</v>
      </c>
      <c r="J562" s="31" t="s">
        <v>105</v>
      </c>
      <c r="K562" s="31" t="s">
        <v>94</v>
      </c>
      <c r="L562" s="31" t="s">
        <v>94</v>
      </c>
      <c r="M562" s="31" t="s">
        <v>94</v>
      </c>
      <c r="N562" s="32" t="s">
        <v>106</v>
      </c>
      <c r="O562" s="31" t="s">
        <v>94</v>
      </c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75" customHeight="1" x14ac:dyDescent="0.25">
      <c r="A563" s="31">
        <v>268760</v>
      </c>
      <c r="B563" s="32" t="s">
        <v>88</v>
      </c>
      <c r="C563" s="32">
        <v>2018</v>
      </c>
      <c r="D563" s="32" t="s">
        <v>101</v>
      </c>
      <c r="E563" s="31">
        <v>63</v>
      </c>
      <c r="F563" s="32" t="s">
        <v>90</v>
      </c>
      <c r="G563" s="31" t="s">
        <v>91</v>
      </c>
      <c r="H563" s="32" t="s">
        <v>104</v>
      </c>
      <c r="I563" s="31" t="s">
        <v>93</v>
      </c>
      <c r="J563" s="31" t="s">
        <v>94</v>
      </c>
      <c r="K563" s="31" t="s">
        <v>95</v>
      </c>
      <c r="L563" s="31" t="s">
        <v>93</v>
      </c>
      <c r="M563" s="31" t="s">
        <v>93</v>
      </c>
      <c r="N563" s="32" t="s">
        <v>136</v>
      </c>
      <c r="O563" s="31" t="s">
        <v>97</v>
      </c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75" customHeight="1" x14ac:dyDescent="0.25">
      <c r="A564" s="31">
        <v>251040</v>
      </c>
      <c r="B564" s="32" t="s">
        <v>142</v>
      </c>
      <c r="C564" s="32">
        <v>2018</v>
      </c>
      <c r="D564" s="32" t="s">
        <v>101</v>
      </c>
      <c r="E564" s="31">
        <v>4</v>
      </c>
      <c r="F564" s="32" t="s">
        <v>108</v>
      </c>
      <c r="G564" s="31" t="s">
        <v>103</v>
      </c>
      <c r="H564" s="32" t="s">
        <v>109</v>
      </c>
      <c r="I564" s="31" t="s">
        <v>94</v>
      </c>
      <c r="J564" s="31" t="s">
        <v>94</v>
      </c>
      <c r="K564" s="31" t="s">
        <v>94</v>
      </c>
      <c r="L564" s="31" t="s">
        <v>94</v>
      </c>
      <c r="M564" s="31" t="s">
        <v>94</v>
      </c>
      <c r="N564" s="32" t="s">
        <v>106</v>
      </c>
      <c r="O564" s="31" t="s">
        <v>94</v>
      </c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75" customHeight="1" x14ac:dyDescent="0.25">
      <c r="A565" s="31">
        <v>251188</v>
      </c>
      <c r="B565" s="32" t="s">
        <v>114</v>
      </c>
      <c r="C565" s="32">
        <v>2018</v>
      </c>
      <c r="D565" s="32" t="s">
        <v>101</v>
      </c>
      <c r="E565" s="31">
        <v>35</v>
      </c>
      <c r="F565" s="32" t="s">
        <v>90</v>
      </c>
      <c r="G565" s="31" t="s">
        <v>103</v>
      </c>
      <c r="H565" s="32" t="s">
        <v>99</v>
      </c>
      <c r="I565" s="31" t="s">
        <v>93</v>
      </c>
      <c r="J565" s="31" t="s">
        <v>94</v>
      </c>
      <c r="K565" s="31" t="s">
        <v>122</v>
      </c>
      <c r="L565" s="31" t="s">
        <v>93</v>
      </c>
      <c r="M565" s="31" t="s">
        <v>93</v>
      </c>
      <c r="N565" s="32" t="s">
        <v>123</v>
      </c>
      <c r="O565" s="31" t="s">
        <v>97</v>
      </c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75" customHeight="1" x14ac:dyDescent="0.25">
      <c r="A566" s="31">
        <v>265350</v>
      </c>
      <c r="B566" s="32" t="s">
        <v>142</v>
      </c>
      <c r="C566" s="32">
        <v>2018</v>
      </c>
      <c r="D566" s="32" t="s">
        <v>107</v>
      </c>
      <c r="E566" s="31">
        <v>68</v>
      </c>
      <c r="F566" s="32" t="s">
        <v>102</v>
      </c>
      <c r="G566" s="31" t="s">
        <v>91</v>
      </c>
      <c r="H566" s="32" t="s">
        <v>134</v>
      </c>
      <c r="I566" s="31" t="s">
        <v>93</v>
      </c>
      <c r="J566" s="31" t="s">
        <v>94</v>
      </c>
      <c r="K566" s="31" t="s">
        <v>95</v>
      </c>
      <c r="L566" s="31" t="s">
        <v>105</v>
      </c>
      <c r="M566" s="31" t="s">
        <v>105</v>
      </c>
      <c r="N566" s="32" t="s">
        <v>139</v>
      </c>
      <c r="O566" s="31" t="s">
        <v>97</v>
      </c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75" customHeight="1" x14ac:dyDescent="0.25">
      <c r="A567" s="31">
        <v>217445</v>
      </c>
      <c r="B567" s="32" t="s">
        <v>154</v>
      </c>
      <c r="C567" s="32">
        <v>2018</v>
      </c>
      <c r="D567" s="32" t="s">
        <v>89</v>
      </c>
      <c r="E567" s="31">
        <v>33</v>
      </c>
      <c r="F567" s="32" t="s">
        <v>90</v>
      </c>
      <c r="G567" s="31" t="s">
        <v>91</v>
      </c>
      <c r="H567" s="32" t="s">
        <v>110</v>
      </c>
      <c r="I567" s="31" t="s">
        <v>93</v>
      </c>
      <c r="J567" s="31" t="s">
        <v>94</v>
      </c>
      <c r="K567" s="31" t="s">
        <v>95</v>
      </c>
      <c r="L567" s="31" t="s">
        <v>93</v>
      </c>
      <c r="M567" s="31" t="s">
        <v>93</v>
      </c>
      <c r="N567" s="32" t="s">
        <v>96</v>
      </c>
      <c r="O567" s="31" t="s">
        <v>97</v>
      </c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75" customHeight="1" x14ac:dyDescent="0.25">
      <c r="A568" s="31">
        <v>250400</v>
      </c>
      <c r="B568" s="32" t="s">
        <v>114</v>
      </c>
      <c r="C568" s="32">
        <v>2018</v>
      </c>
      <c r="D568" s="32" t="s">
        <v>101</v>
      </c>
      <c r="E568" s="31">
        <v>24</v>
      </c>
      <c r="F568" s="32" t="s">
        <v>108</v>
      </c>
      <c r="G568" s="31" t="s">
        <v>91</v>
      </c>
      <c r="H568" s="32" t="s">
        <v>143</v>
      </c>
      <c r="I568" s="31" t="s">
        <v>105</v>
      </c>
      <c r="J568" s="31" t="s">
        <v>105</v>
      </c>
      <c r="K568" s="31" t="s">
        <v>94</v>
      </c>
      <c r="L568" s="31" t="s">
        <v>94</v>
      </c>
      <c r="M568" s="31" t="s">
        <v>94</v>
      </c>
      <c r="N568" s="32" t="s">
        <v>106</v>
      </c>
      <c r="O568" s="31" t="s">
        <v>94</v>
      </c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75" customHeight="1" x14ac:dyDescent="0.25">
      <c r="A569" s="31">
        <v>277528</v>
      </c>
      <c r="B569" s="32" t="s">
        <v>156</v>
      </c>
      <c r="C569" s="32">
        <v>2018</v>
      </c>
      <c r="D569" s="32" t="s">
        <v>89</v>
      </c>
      <c r="E569" s="31">
        <v>20</v>
      </c>
      <c r="F569" s="32" t="s">
        <v>108</v>
      </c>
      <c r="G569" s="31" t="s">
        <v>103</v>
      </c>
      <c r="H569" s="32" t="s">
        <v>109</v>
      </c>
      <c r="I569" s="31" t="s">
        <v>105</v>
      </c>
      <c r="J569" s="31" t="s">
        <v>105</v>
      </c>
      <c r="K569" s="31" t="s">
        <v>94</v>
      </c>
      <c r="L569" s="31" t="s">
        <v>94</v>
      </c>
      <c r="M569" s="31" t="s">
        <v>94</v>
      </c>
      <c r="N569" s="32" t="s">
        <v>106</v>
      </c>
      <c r="O569" s="31" t="s">
        <v>94</v>
      </c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75" customHeight="1" x14ac:dyDescent="0.25">
      <c r="A570" s="31">
        <v>261519</v>
      </c>
      <c r="B570" s="32" t="s">
        <v>124</v>
      </c>
      <c r="C570" s="32">
        <v>2018</v>
      </c>
      <c r="D570" s="32" t="s">
        <v>101</v>
      </c>
      <c r="E570" s="31">
        <v>62</v>
      </c>
      <c r="F570" s="32" t="s">
        <v>90</v>
      </c>
      <c r="G570" s="31" t="s">
        <v>91</v>
      </c>
      <c r="H570" s="32" t="s">
        <v>92</v>
      </c>
      <c r="I570" s="31" t="s">
        <v>93</v>
      </c>
      <c r="J570" s="31" t="s">
        <v>94</v>
      </c>
      <c r="K570" s="31" t="s">
        <v>94</v>
      </c>
      <c r="L570" s="31" t="s">
        <v>94</v>
      </c>
      <c r="M570" s="31" t="s">
        <v>94</v>
      </c>
      <c r="N570" s="32" t="s">
        <v>119</v>
      </c>
      <c r="O570" s="31" t="s">
        <v>120</v>
      </c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75" customHeight="1" x14ac:dyDescent="0.25">
      <c r="A571" s="31">
        <v>277210</v>
      </c>
      <c r="B571" s="32" t="s">
        <v>117</v>
      </c>
      <c r="C571" s="32">
        <v>2018</v>
      </c>
      <c r="D571" s="32" t="s">
        <v>89</v>
      </c>
      <c r="E571" s="31">
        <v>73</v>
      </c>
      <c r="F571" s="32" t="s">
        <v>90</v>
      </c>
      <c r="G571" s="31" t="s">
        <v>91</v>
      </c>
      <c r="H571" s="32" t="s">
        <v>134</v>
      </c>
      <c r="I571" s="31" t="s">
        <v>105</v>
      </c>
      <c r="J571" s="31" t="s">
        <v>105</v>
      </c>
      <c r="K571" s="31" t="s">
        <v>94</v>
      </c>
      <c r="L571" s="31" t="s">
        <v>94</v>
      </c>
      <c r="M571" s="31" t="s">
        <v>94</v>
      </c>
      <c r="N571" s="32" t="s">
        <v>106</v>
      </c>
      <c r="O571" s="31" t="s">
        <v>94</v>
      </c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75" customHeight="1" x14ac:dyDescent="0.25">
      <c r="A572" s="31">
        <v>269004</v>
      </c>
      <c r="B572" s="32" t="s">
        <v>129</v>
      </c>
      <c r="C572" s="32">
        <v>2018</v>
      </c>
      <c r="D572" s="32" t="s">
        <v>101</v>
      </c>
      <c r="E572" s="31">
        <v>22</v>
      </c>
      <c r="F572" s="32" t="s">
        <v>108</v>
      </c>
      <c r="G572" s="31" t="s">
        <v>91</v>
      </c>
      <c r="H572" s="32" t="s">
        <v>132</v>
      </c>
      <c r="I572" s="31" t="s">
        <v>105</v>
      </c>
      <c r="J572" s="31" t="s">
        <v>105</v>
      </c>
      <c r="K572" s="31" t="s">
        <v>94</v>
      </c>
      <c r="L572" s="31" t="s">
        <v>94</v>
      </c>
      <c r="M572" s="31" t="s">
        <v>94</v>
      </c>
      <c r="N572" s="32" t="s">
        <v>106</v>
      </c>
      <c r="O572" s="31" t="s">
        <v>94</v>
      </c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75" customHeight="1" x14ac:dyDescent="0.25">
      <c r="A573" s="31">
        <v>260184</v>
      </c>
      <c r="B573" s="32" t="s">
        <v>146</v>
      </c>
      <c r="C573" s="32">
        <v>2018</v>
      </c>
      <c r="D573" s="32" t="s">
        <v>89</v>
      </c>
      <c r="E573" s="31">
        <v>86</v>
      </c>
      <c r="F573" s="32" t="s">
        <v>90</v>
      </c>
      <c r="G573" s="31" t="s">
        <v>91</v>
      </c>
      <c r="H573" s="32" t="s">
        <v>99</v>
      </c>
      <c r="I573" s="31" t="s">
        <v>105</v>
      </c>
      <c r="J573" s="31" t="s">
        <v>105</v>
      </c>
      <c r="K573" s="31" t="s">
        <v>94</v>
      </c>
      <c r="L573" s="31" t="s">
        <v>94</v>
      </c>
      <c r="M573" s="31" t="s">
        <v>94</v>
      </c>
      <c r="N573" s="32" t="s">
        <v>106</v>
      </c>
      <c r="O573" s="31" t="s">
        <v>94</v>
      </c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75" customHeight="1" x14ac:dyDescent="0.25">
      <c r="A574" s="31">
        <v>267461</v>
      </c>
      <c r="B574" s="32" t="s">
        <v>117</v>
      </c>
      <c r="C574" s="32">
        <v>2018</v>
      </c>
      <c r="D574" s="32" t="s">
        <v>101</v>
      </c>
      <c r="E574" s="31">
        <v>33</v>
      </c>
      <c r="F574" s="32" t="s">
        <v>90</v>
      </c>
      <c r="G574" s="31" t="s">
        <v>103</v>
      </c>
      <c r="H574" s="32" t="s">
        <v>110</v>
      </c>
      <c r="I574" s="31" t="s">
        <v>93</v>
      </c>
      <c r="J574" s="31" t="s">
        <v>94</v>
      </c>
      <c r="K574" s="31" t="s">
        <v>95</v>
      </c>
      <c r="L574" s="31" t="s">
        <v>105</v>
      </c>
      <c r="M574" s="31" t="s">
        <v>105</v>
      </c>
      <c r="N574" s="32" t="s">
        <v>145</v>
      </c>
      <c r="O574" s="31" t="s">
        <v>97</v>
      </c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75" customHeight="1" x14ac:dyDescent="0.25">
      <c r="A575" s="31">
        <v>258085</v>
      </c>
      <c r="B575" s="32" t="s">
        <v>124</v>
      </c>
      <c r="C575" s="32">
        <v>2018</v>
      </c>
      <c r="D575" s="32" t="s">
        <v>107</v>
      </c>
      <c r="E575" s="31">
        <v>27</v>
      </c>
      <c r="F575" s="32" t="s">
        <v>102</v>
      </c>
      <c r="G575" s="31" t="s">
        <v>103</v>
      </c>
      <c r="H575" s="32" t="s">
        <v>99</v>
      </c>
      <c r="I575" s="31" t="s">
        <v>105</v>
      </c>
      <c r="J575" s="31" t="s">
        <v>105</v>
      </c>
      <c r="K575" s="31" t="s">
        <v>94</v>
      </c>
      <c r="L575" s="31" t="s">
        <v>94</v>
      </c>
      <c r="M575" s="31" t="s">
        <v>94</v>
      </c>
      <c r="N575" s="32" t="s">
        <v>106</v>
      </c>
      <c r="O575" s="31" t="s">
        <v>94</v>
      </c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75" customHeight="1" x14ac:dyDescent="0.25">
      <c r="A576" s="31">
        <v>234322</v>
      </c>
      <c r="B576" s="32" t="s">
        <v>98</v>
      </c>
      <c r="C576" s="32">
        <v>2018</v>
      </c>
      <c r="D576" s="32" t="s">
        <v>101</v>
      </c>
      <c r="E576" s="31">
        <v>52</v>
      </c>
      <c r="F576" s="32" t="s">
        <v>90</v>
      </c>
      <c r="G576" s="31" t="s">
        <v>91</v>
      </c>
      <c r="H576" s="32" t="s">
        <v>92</v>
      </c>
      <c r="I576" s="31" t="s">
        <v>93</v>
      </c>
      <c r="J576" s="31" t="s">
        <v>94</v>
      </c>
      <c r="K576" s="31" t="s">
        <v>95</v>
      </c>
      <c r="L576" s="31" t="s">
        <v>93</v>
      </c>
      <c r="M576" s="31" t="s">
        <v>93</v>
      </c>
      <c r="N576" s="32" t="s">
        <v>119</v>
      </c>
      <c r="O576" s="31" t="s">
        <v>97</v>
      </c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75" customHeight="1" x14ac:dyDescent="0.25">
      <c r="A577" s="31">
        <v>239794</v>
      </c>
      <c r="B577" s="32" t="s">
        <v>88</v>
      </c>
      <c r="C577" s="32">
        <v>2018</v>
      </c>
      <c r="D577" s="32" t="s">
        <v>101</v>
      </c>
      <c r="E577" s="31">
        <v>34</v>
      </c>
      <c r="F577" s="32" t="s">
        <v>102</v>
      </c>
      <c r="G577" s="31" t="s">
        <v>103</v>
      </c>
      <c r="H577" s="32" t="s">
        <v>110</v>
      </c>
      <c r="I577" s="31" t="s">
        <v>93</v>
      </c>
      <c r="J577" s="31" t="s">
        <v>94</v>
      </c>
      <c r="K577" s="31" t="s">
        <v>94</v>
      </c>
      <c r="L577" s="31" t="s">
        <v>94</v>
      </c>
      <c r="M577" s="31" t="s">
        <v>94</v>
      </c>
      <c r="N577" s="32" t="s">
        <v>150</v>
      </c>
      <c r="O577" s="31" t="s">
        <v>120</v>
      </c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75" customHeight="1" x14ac:dyDescent="0.25">
      <c r="A578" s="31">
        <v>243777</v>
      </c>
      <c r="B578" s="32" t="s">
        <v>117</v>
      </c>
      <c r="C578" s="32">
        <v>2018</v>
      </c>
      <c r="D578" s="32" t="s">
        <v>89</v>
      </c>
      <c r="E578" s="31">
        <v>14</v>
      </c>
      <c r="F578" s="32" t="s">
        <v>108</v>
      </c>
      <c r="G578" s="31" t="s">
        <v>103</v>
      </c>
      <c r="H578" s="32" t="s">
        <v>92</v>
      </c>
      <c r="I578" s="31" t="s">
        <v>94</v>
      </c>
      <c r="J578" s="31" t="s">
        <v>94</v>
      </c>
      <c r="K578" s="31" t="s">
        <v>94</v>
      </c>
      <c r="L578" s="31" t="s">
        <v>94</v>
      </c>
      <c r="M578" s="31" t="s">
        <v>94</v>
      </c>
      <c r="N578" s="32" t="s">
        <v>106</v>
      </c>
      <c r="O578" s="31" t="s">
        <v>94</v>
      </c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75" customHeight="1" x14ac:dyDescent="0.25">
      <c r="A579" s="31">
        <v>267000</v>
      </c>
      <c r="B579" s="32" t="s">
        <v>137</v>
      </c>
      <c r="C579" s="32">
        <v>2018</v>
      </c>
      <c r="D579" s="32" t="s">
        <v>89</v>
      </c>
      <c r="E579" s="31">
        <v>43</v>
      </c>
      <c r="F579" s="32" t="s">
        <v>90</v>
      </c>
      <c r="G579" s="31" t="s">
        <v>91</v>
      </c>
      <c r="H579" s="32" t="s">
        <v>104</v>
      </c>
      <c r="I579" s="31" t="s">
        <v>93</v>
      </c>
      <c r="J579" s="31" t="s">
        <v>94</v>
      </c>
      <c r="K579" s="31" t="s">
        <v>94</v>
      </c>
      <c r="L579" s="31" t="s">
        <v>94</v>
      </c>
      <c r="M579" s="31" t="s">
        <v>94</v>
      </c>
      <c r="N579" s="32" t="s">
        <v>145</v>
      </c>
      <c r="O579" s="31" t="s">
        <v>97</v>
      </c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75" customHeight="1" x14ac:dyDescent="0.25">
      <c r="A580" s="31">
        <v>255313</v>
      </c>
      <c r="B580" s="32" t="s">
        <v>117</v>
      </c>
      <c r="C580" s="32">
        <v>2018</v>
      </c>
      <c r="D580" s="32" t="s">
        <v>89</v>
      </c>
      <c r="E580" s="31">
        <v>64</v>
      </c>
      <c r="F580" s="32" t="s">
        <v>90</v>
      </c>
      <c r="G580" s="31" t="s">
        <v>91</v>
      </c>
      <c r="H580" s="32" t="s">
        <v>132</v>
      </c>
      <c r="I580" s="31" t="s">
        <v>105</v>
      </c>
      <c r="J580" s="31" t="s">
        <v>105</v>
      </c>
      <c r="K580" s="31" t="s">
        <v>94</v>
      </c>
      <c r="L580" s="31" t="s">
        <v>94</v>
      </c>
      <c r="M580" s="31" t="s">
        <v>94</v>
      </c>
      <c r="N580" s="32" t="s">
        <v>106</v>
      </c>
      <c r="O580" s="31" t="s">
        <v>94</v>
      </c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75" customHeight="1" x14ac:dyDescent="0.25">
      <c r="A581" s="31">
        <v>267812</v>
      </c>
      <c r="B581" s="32" t="s">
        <v>98</v>
      </c>
      <c r="C581" s="32">
        <v>2018</v>
      </c>
      <c r="D581" s="32" t="s">
        <v>101</v>
      </c>
      <c r="E581" s="31">
        <v>21</v>
      </c>
      <c r="F581" s="32" t="s">
        <v>108</v>
      </c>
      <c r="G581" s="31" t="s">
        <v>91</v>
      </c>
      <c r="H581" s="32" t="s">
        <v>110</v>
      </c>
      <c r="I581" s="31" t="s">
        <v>105</v>
      </c>
      <c r="J581" s="31" t="s">
        <v>105</v>
      </c>
      <c r="K581" s="31" t="s">
        <v>94</v>
      </c>
      <c r="L581" s="31" t="s">
        <v>94</v>
      </c>
      <c r="M581" s="31" t="s">
        <v>94</v>
      </c>
      <c r="N581" s="32" t="s">
        <v>106</v>
      </c>
      <c r="O581" s="31" t="s">
        <v>94</v>
      </c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75" customHeight="1" x14ac:dyDescent="0.25">
      <c r="A582" s="31">
        <v>263224</v>
      </c>
      <c r="B582" s="32" t="s">
        <v>146</v>
      </c>
      <c r="C582" s="32">
        <v>2018</v>
      </c>
      <c r="D582" s="32" t="s">
        <v>107</v>
      </c>
      <c r="E582" s="31">
        <v>41</v>
      </c>
      <c r="F582" s="32" t="s">
        <v>112</v>
      </c>
      <c r="G582" s="31" t="s">
        <v>103</v>
      </c>
      <c r="H582" s="32" t="s">
        <v>92</v>
      </c>
      <c r="I582" s="31" t="s">
        <v>105</v>
      </c>
      <c r="J582" s="31" t="s">
        <v>94</v>
      </c>
      <c r="K582" s="31" t="s">
        <v>94</v>
      </c>
      <c r="L582" s="31" t="s">
        <v>94</v>
      </c>
      <c r="M582" s="31" t="s">
        <v>94</v>
      </c>
      <c r="N582" s="32" t="s">
        <v>119</v>
      </c>
      <c r="O582" s="31" t="s">
        <v>97</v>
      </c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75" customHeight="1" x14ac:dyDescent="0.25">
      <c r="A583" s="31">
        <v>273662</v>
      </c>
      <c r="B583" s="32" t="s">
        <v>88</v>
      </c>
      <c r="C583" s="32">
        <v>2018</v>
      </c>
      <c r="D583" s="32" t="s">
        <v>101</v>
      </c>
      <c r="E583" s="31">
        <v>27</v>
      </c>
      <c r="F583" s="32" t="s">
        <v>102</v>
      </c>
      <c r="G583" s="31" t="s">
        <v>103</v>
      </c>
      <c r="H583" s="32" t="s">
        <v>99</v>
      </c>
      <c r="I583" s="31" t="s">
        <v>105</v>
      </c>
      <c r="J583" s="31" t="s">
        <v>105</v>
      </c>
      <c r="K583" s="31" t="s">
        <v>94</v>
      </c>
      <c r="L583" s="31" t="s">
        <v>94</v>
      </c>
      <c r="M583" s="31" t="s">
        <v>94</v>
      </c>
      <c r="N583" s="32" t="s">
        <v>106</v>
      </c>
      <c r="O583" s="31" t="s">
        <v>94</v>
      </c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75" customHeight="1" x14ac:dyDescent="0.25">
      <c r="A584" s="31">
        <v>253972</v>
      </c>
      <c r="B584" s="32" t="s">
        <v>98</v>
      </c>
      <c r="C584" s="32">
        <v>2018</v>
      </c>
      <c r="D584" s="32" t="s">
        <v>89</v>
      </c>
      <c r="E584" s="31">
        <v>2</v>
      </c>
      <c r="F584" s="32" t="s">
        <v>115</v>
      </c>
      <c r="G584" s="31" t="s">
        <v>91</v>
      </c>
      <c r="H584" s="32" t="s">
        <v>116</v>
      </c>
      <c r="I584" s="31" t="s">
        <v>94</v>
      </c>
      <c r="J584" s="31" t="s">
        <v>94</v>
      </c>
      <c r="K584" s="31" t="s">
        <v>94</v>
      </c>
      <c r="L584" s="31" t="s">
        <v>94</v>
      </c>
      <c r="M584" s="31" t="s">
        <v>94</v>
      </c>
      <c r="N584" s="32" t="s">
        <v>106</v>
      </c>
      <c r="O584" s="31" t="s">
        <v>94</v>
      </c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75" customHeight="1" x14ac:dyDescent="0.25">
      <c r="A585" s="31">
        <v>262597</v>
      </c>
      <c r="B585" s="32" t="s">
        <v>124</v>
      </c>
      <c r="C585" s="32">
        <v>2018</v>
      </c>
      <c r="D585" s="32" t="s">
        <v>101</v>
      </c>
      <c r="E585" s="31">
        <v>55</v>
      </c>
      <c r="F585" s="32" t="s">
        <v>90</v>
      </c>
      <c r="G585" s="31" t="s">
        <v>91</v>
      </c>
      <c r="H585" s="32" t="s">
        <v>92</v>
      </c>
      <c r="I585" s="31" t="s">
        <v>93</v>
      </c>
      <c r="J585" s="31" t="s">
        <v>94</v>
      </c>
      <c r="K585" s="31" t="s">
        <v>95</v>
      </c>
      <c r="L585" s="31" t="s">
        <v>93</v>
      </c>
      <c r="M585" s="31" t="s">
        <v>93</v>
      </c>
      <c r="N585" s="32" t="s">
        <v>100</v>
      </c>
      <c r="O585" s="31" t="s">
        <v>120</v>
      </c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75" customHeight="1" x14ac:dyDescent="0.25">
      <c r="A586" s="31">
        <v>253845</v>
      </c>
      <c r="B586" s="32" t="s">
        <v>114</v>
      </c>
      <c r="C586" s="32">
        <v>2018</v>
      </c>
      <c r="D586" s="32" t="s">
        <v>89</v>
      </c>
      <c r="E586" s="31">
        <v>65</v>
      </c>
      <c r="F586" s="32" t="s">
        <v>90</v>
      </c>
      <c r="G586" s="31" t="s">
        <v>103</v>
      </c>
      <c r="H586" s="32" t="s">
        <v>110</v>
      </c>
      <c r="I586" s="31" t="s">
        <v>105</v>
      </c>
      <c r="J586" s="31" t="s">
        <v>105</v>
      </c>
      <c r="K586" s="31" t="s">
        <v>94</v>
      </c>
      <c r="L586" s="31" t="s">
        <v>94</v>
      </c>
      <c r="M586" s="31" t="s">
        <v>94</v>
      </c>
      <c r="N586" s="32" t="s">
        <v>106</v>
      </c>
      <c r="O586" s="31" t="s">
        <v>94</v>
      </c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75" customHeight="1" x14ac:dyDescent="0.25">
      <c r="A587" s="31">
        <v>248521</v>
      </c>
      <c r="B587" s="32" t="s">
        <v>137</v>
      </c>
      <c r="C587" s="32">
        <v>2018</v>
      </c>
      <c r="D587" s="32" t="s">
        <v>89</v>
      </c>
      <c r="E587" s="31">
        <v>48</v>
      </c>
      <c r="F587" s="32" t="s">
        <v>133</v>
      </c>
      <c r="G587" s="31" t="s">
        <v>103</v>
      </c>
      <c r="H587" s="32" t="s">
        <v>92</v>
      </c>
      <c r="I587" s="31" t="s">
        <v>105</v>
      </c>
      <c r="J587" s="31" t="s">
        <v>105</v>
      </c>
      <c r="K587" s="31" t="s">
        <v>94</v>
      </c>
      <c r="L587" s="31" t="s">
        <v>94</v>
      </c>
      <c r="M587" s="31" t="s">
        <v>94</v>
      </c>
      <c r="N587" s="32" t="s">
        <v>106</v>
      </c>
      <c r="O587" s="31" t="s">
        <v>94</v>
      </c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75" customHeight="1" x14ac:dyDescent="0.25">
      <c r="A588" s="31">
        <v>269014</v>
      </c>
      <c r="B588" s="32" t="s">
        <v>114</v>
      </c>
      <c r="C588" s="32">
        <v>2018</v>
      </c>
      <c r="D588" s="32" t="s">
        <v>101</v>
      </c>
      <c r="E588" s="31">
        <v>50</v>
      </c>
      <c r="F588" s="32" t="s">
        <v>90</v>
      </c>
      <c r="G588" s="31" t="s">
        <v>91</v>
      </c>
      <c r="H588" s="32" t="s">
        <v>92</v>
      </c>
      <c r="I588" s="31" t="s">
        <v>93</v>
      </c>
      <c r="J588" s="31" t="s">
        <v>94</v>
      </c>
      <c r="K588" s="31" t="s">
        <v>95</v>
      </c>
      <c r="L588" s="31" t="s">
        <v>93</v>
      </c>
      <c r="M588" s="31" t="s">
        <v>93</v>
      </c>
      <c r="N588" s="32" t="s">
        <v>128</v>
      </c>
      <c r="O588" s="31" t="s">
        <v>97</v>
      </c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75" customHeight="1" x14ac:dyDescent="0.25">
      <c r="A589" s="31">
        <v>267266</v>
      </c>
      <c r="B589" s="32" t="s">
        <v>129</v>
      </c>
      <c r="C589" s="32">
        <v>2018</v>
      </c>
      <c r="D589" s="32" t="s">
        <v>89</v>
      </c>
      <c r="E589" s="31">
        <v>25</v>
      </c>
      <c r="F589" s="32" t="s">
        <v>90</v>
      </c>
      <c r="G589" s="31" t="s">
        <v>91</v>
      </c>
      <c r="H589" s="32" t="s">
        <v>104</v>
      </c>
      <c r="I589" s="31" t="s">
        <v>93</v>
      </c>
      <c r="J589" s="31" t="s">
        <v>94</v>
      </c>
      <c r="K589" s="31" t="s">
        <v>95</v>
      </c>
      <c r="L589" s="31" t="s">
        <v>93</v>
      </c>
      <c r="M589" s="31" t="s">
        <v>93</v>
      </c>
      <c r="N589" s="32" t="s">
        <v>128</v>
      </c>
      <c r="O589" s="31" t="s">
        <v>97</v>
      </c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75" customHeight="1" x14ac:dyDescent="0.25">
      <c r="A590" s="31">
        <v>274567</v>
      </c>
      <c r="B590" s="32" t="s">
        <v>131</v>
      </c>
      <c r="C590" s="32">
        <v>2018</v>
      </c>
      <c r="D590" s="32" t="s">
        <v>107</v>
      </c>
      <c r="E590" s="31">
        <v>62</v>
      </c>
      <c r="F590" s="32" t="s">
        <v>90</v>
      </c>
      <c r="G590" s="31" t="s">
        <v>103</v>
      </c>
      <c r="H590" s="32" t="s">
        <v>110</v>
      </c>
      <c r="I590" s="31" t="s">
        <v>93</v>
      </c>
      <c r="J590" s="31" t="s">
        <v>94</v>
      </c>
      <c r="K590" s="31" t="s">
        <v>95</v>
      </c>
      <c r="L590" s="31" t="s">
        <v>93</v>
      </c>
      <c r="M590" s="31" t="s">
        <v>93</v>
      </c>
      <c r="N590" s="32" t="s">
        <v>144</v>
      </c>
      <c r="O590" s="31" t="s">
        <v>97</v>
      </c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75" customHeight="1" x14ac:dyDescent="0.25">
      <c r="A591" s="31">
        <v>278963</v>
      </c>
      <c r="B591" s="32" t="s">
        <v>154</v>
      </c>
      <c r="C591" s="32">
        <v>2018</v>
      </c>
      <c r="D591" s="32" t="s">
        <v>89</v>
      </c>
      <c r="E591" s="31">
        <v>40</v>
      </c>
      <c r="F591" s="32" t="s">
        <v>90</v>
      </c>
      <c r="G591" s="31" t="s">
        <v>103</v>
      </c>
      <c r="H591" s="32" t="s">
        <v>104</v>
      </c>
      <c r="I591" s="31" t="s">
        <v>105</v>
      </c>
      <c r="J591" s="31" t="s">
        <v>105</v>
      </c>
      <c r="K591" s="31" t="s">
        <v>94</v>
      </c>
      <c r="L591" s="31" t="s">
        <v>94</v>
      </c>
      <c r="M591" s="31" t="s">
        <v>94</v>
      </c>
      <c r="N591" s="32" t="s">
        <v>106</v>
      </c>
      <c r="O591" s="31" t="s">
        <v>94</v>
      </c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75" customHeight="1" x14ac:dyDescent="0.25">
      <c r="A592" s="31">
        <v>270789</v>
      </c>
      <c r="B592" s="32" t="s">
        <v>154</v>
      </c>
      <c r="C592" s="32">
        <v>2018</v>
      </c>
      <c r="D592" s="32" t="s">
        <v>107</v>
      </c>
      <c r="E592" s="31">
        <v>38</v>
      </c>
      <c r="F592" s="32" t="s">
        <v>148</v>
      </c>
      <c r="G592" s="31" t="s">
        <v>103</v>
      </c>
      <c r="H592" s="32" t="s">
        <v>104</v>
      </c>
      <c r="I592" s="31" t="s">
        <v>93</v>
      </c>
      <c r="J592" s="31" t="s">
        <v>94</v>
      </c>
      <c r="K592" s="31" t="s">
        <v>122</v>
      </c>
      <c r="L592" s="31" t="s">
        <v>93</v>
      </c>
      <c r="M592" s="31" t="s">
        <v>93</v>
      </c>
      <c r="N592" s="32" t="s">
        <v>147</v>
      </c>
      <c r="O592" s="31" t="s">
        <v>97</v>
      </c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75" customHeight="1" x14ac:dyDescent="0.25">
      <c r="A593" s="31">
        <v>272145</v>
      </c>
      <c r="B593" s="32" t="s">
        <v>114</v>
      </c>
      <c r="C593" s="32">
        <v>2018</v>
      </c>
      <c r="D593" s="32" t="s">
        <v>89</v>
      </c>
      <c r="E593" s="31">
        <v>60</v>
      </c>
      <c r="F593" s="32" t="s">
        <v>112</v>
      </c>
      <c r="G593" s="31" t="s">
        <v>103</v>
      </c>
      <c r="H593" s="32" t="s">
        <v>92</v>
      </c>
      <c r="I593" s="31" t="s">
        <v>105</v>
      </c>
      <c r="J593" s="31" t="s">
        <v>105</v>
      </c>
      <c r="K593" s="31" t="s">
        <v>94</v>
      </c>
      <c r="L593" s="31" t="s">
        <v>94</v>
      </c>
      <c r="M593" s="31" t="s">
        <v>94</v>
      </c>
      <c r="N593" s="32" t="s">
        <v>106</v>
      </c>
      <c r="O593" s="31" t="s">
        <v>94</v>
      </c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75" customHeight="1" x14ac:dyDescent="0.25">
      <c r="A594" s="31">
        <v>267323</v>
      </c>
      <c r="B594" s="32" t="s">
        <v>153</v>
      </c>
      <c r="C594" s="32">
        <v>2018</v>
      </c>
      <c r="D594" s="32" t="s">
        <v>101</v>
      </c>
      <c r="E594" s="31">
        <v>58</v>
      </c>
      <c r="F594" s="32" t="s">
        <v>102</v>
      </c>
      <c r="G594" s="31" t="s">
        <v>91</v>
      </c>
      <c r="H594" s="32" t="s">
        <v>110</v>
      </c>
      <c r="I594" s="31" t="s">
        <v>105</v>
      </c>
      <c r="J594" s="31" t="s">
        <v>94</v>
      </c>
      <c r="K594" s="31" t="s">
        <v>94</v>
      </c>
      <c r="L594" s="31" t="s">
        <v>94</v>
      </c>
      <c r="M594" s="31" t="s">
        <v>94</v>
      </c>
      <c r="N594" s="32" t="s">
        <v>157</v>
      </c>
      <c r="O594" s="31" t="s">
        <v>120</v>
      </c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75" customHeight="1" x14ac:dyDescent="0.25">
      <c r="A595" s="31">
        <v>245679</v>
      </c>
      <c r="B595" s="32" t="s">
        <v>88</v>
      </c>
      <c r="C595" s="32">
        <v>2018</v>
      </c>
      <c r="D595" s="32" t="s">
        <v>101</v>
      </c>
      <c r="E595" s="31">
        <v>18</v>
      </c>
      <c r="F595" s="32" t="s">
        <v>108</v>
      </c>
      <c r="G595" s="31" t="s">
        <v>103</v>
      </c>
      <c r="H595" s="32" t="s">
        <v>99</v>
      </c>
      <c r="I595" s="31" t="s">
        <v>105</v>
      </c>
      <c r="J595" s="31" t="s">
        <v>105</v>
      </c>
      <c r="K595" s="31" t="s">
        <v>94</v>
      </c>
      <c r="L595" s="31" t="s">
        <v>94</v>
      </c>
      <c r="M595" s="31" t="s">
        <v>94</v>
      </c>
      <c r="N595" s="32" t="s">
        <v>106</v>
      </c>
      <c r="O595" s="31" t="s">
        <v>94</v>
      </c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75" customHeight="1" x14ac:dyDescent="0.25">
      <c r="A596" s="31">
        <v>251266</v>
      </c>
      <c r="B596" s="32" t="s">
        <v>88</v>
      </c>
      <c r="C596" s="32">
        <v>2018</v>
      </c>
      <c r="D596" s="32" t="s">
        <v>101</v>
      </c>
      <c r="E596" s="31">
        <v>73</v>
      </c>
      <c r="F596" s="32" t="s">
        <v>90</v>
      </c>
      <c r="G596" s="31" t="s">
        <v>91</v>
      </c>
      <c r="H596" s="32" t="s">
        <v>92</v>
      </c>
      <c r="I596" s="31" t="s">
        <v>93</v>
      </c>
      <c r="J596" s="31" t="s">
        <v>94</v>
      </c>
      <c r="K596" s="31" t="s">
        <v>122</v>
      </c>
      <c r="L596" s="31" t="s">
        <v>160</v>
      </c>
      <c r="M596" s="31" t="s">
        <v>93</v>
      </c>
      <c r="N596" s="32" t="s">
        <v>150</v>
      </c>
      <c r="O596" s="31" t="s">
        <v>97</v>
      </c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75" customHeight="1" x14ac:dyDescent="0.25">
      <c r="A597" s="31">
        <v>255822</v>
      </c>
      <c r="B597" s="32" t="s">
        <v>131</v>
      </c>
      <c r="C597" s="32">
        <v>2018</v>
      </c>
      <c r="D597" s="32" t="s">
        <v>101</v>
      </c>
      <c r="E597" s="31">
        <v>23</v>
      </c>
      <c r="F597" s="32" t="s">
        <v>115</v>
      </c>
      <c r="G597" s="31" t="s">
        <v>103</v>
      </c>
      <c r="H597" s="32" t="s">
        <v>104</v>
      </c>
      <c r="I597" s="31" t="s">
        <v>105</v>
      </c>
      <c r="J597" s="31" t="s">
        <v>105</v>
      </c>
      <c r="K597" s="31" t="s">
        <v>94</v>
      </c>
      <c r="L597" s="31" t="s">
        <v>94</v>
      </c>
      <c r="M597" s="31" t="s">
        <v>94</v>
      </c>
      <c r="N597" s="32" t="s">
        <v>106</v>
      </c>
      <c r="O597" s="31" t="s">
        <v>94</v>
      </c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75" customHeight="1" x14ac:dyDescent="0.25">
      <c r="A598" s="31">
        <v>223964</v>
      </c>
      <c r="B598" s="32" t="s">
        <v>98</v>
      </c>
      <c r="C598" s="32">
        <v>2018</v>
      </c>
      <c r="D598" s="32" t="s">
        <v>101</v>
      </c>
      <c r="E598" s="31">
        <v>65</v>
      </c>
      <c r="F598" s="32" t="s">
        <v>90</v>
      </c>
      <c r="G598" s="31" t="s">
        <v>91</v>
      </c>
      <c r="H598" s="32" t="s">
        <v>92</v>
      </c>
      <c r="I598" s="31" t="s">
        <v>93</v>
      </c>
      <c r="J598" s="31" t="s">
        <v>94</v>
      </c>
      <c r="K598" s="31" t="s">
        <v>94</v>
      </c>
      <c r="L598" s="31" t="s">
        <v>94</v>
      </c>
      <c r="M598" s="31" t="s">
        <v>94</v>
      </c>
      <c r="N598" s="32" t="s">
        <v>119</v>
      </c>
      <c r="O598" s="31" t="s">
        <v>120</v>
      </c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75" customHeight="1" x14ac:dyDescent="0.25">
      <c r="A599" s="31">
        <v>274106</v>
      </c>
      <c r="B599" s="32" t="s">
        <v>114</v>
      </c>
      <c r="C599" s="32">
        <v>2018</v>
      </c>
      <c r="D599" s="32" t="s">
        <v>101</v>
      </c>
      <c r="E599" s="31">
        <v>66</v>
      </c>
      <c r="F599" s="32" t="s">
        <v>112</v>
      </c>
      <c r="G599" s="31" t="s">
        <v>103</v>
      </c>
      <c r="H599" s="32" t="s">
        <v>92</v>
      </c>
      <c r="I599" s="31" t="s">
        <v>105</v>
      </c>
      <c r="J599" s="31" t="s">
        <v>105</v>
      </c>
      <c r="K599" s="31" t="s">
        <v>94</v>
      </c>
      <c r="L599" s="31" t="s">
        <v>94</v>
      </c>
      <c r="M599" s="31" t="s">
        <v>94</v>
      </c>
      <c r="N599" s="32" t="s">
        <v>106</v>
      </c>
      <c r="O599" s="31" t="s">
        <v>94</v>
      </c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75" customHeight="1" x14ac:dyDescent="0.25">
      <c r="A600" s="31">
        <v>269978</v>
      </c>
      <c r="B600" s="32" t="s">
        <v>153</v>
      </c>
      <c r="C600" s="32">
        <v>2018</v>
      </c>
      <c r="D600" s="32" t="s">
        <v>107</v>
      </c>
      <c r="E600" s="31">
        <v>18</v>
      </c>
      <c r="F600" s="32" t="s">
        <v>108</v>
      </c>
      <c r="G600" s="31" t="s">
        <v>91</v>
      </c>
      <c r="H600" s="32" t="s">
        <v>110</v>
      </c>
      <c r="I600" s="31" t="s">
        <v>105</v>
      </c>
      <c r="J600" s="31" t="s">
        <v>105</v>
      </c>
      <c r="K600" s="31" t="s">
        <v>94</v>
      </c>
      <c r="L600" s="31" t="s">
        <v>94</v>
      </c>
      <c r="M600" s="31" t="s">
        <v>94</v>
      </c>
      <c r="N600" s="32" t="s">
        <v>106</v>
      </c>
      <c r="O600" s="31" t="s">
        <v>94</v>
      </c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75" customHeight="1" x14ac:dyDescent="0.25">
      <c r="A601" s="31">
        <v>259409</v>
      </c>
      <c r="B601" s="32" t="s">
        <v>88</v>
      </c>
      <c r="C601" s="32">
        <v>2018</v>
      </c>
      <c r="D601" s="32" t="s">
        <v>89</v>
      </c>
      <c r="E601" s="31">
        <v>61</v>
      </c>
      <c r="F601" s="32" t="s">
        <v>112</v>
      </c>
      <c r="G601" s="31" t="s">
        <v>103</v>
      </c>
      <c r="H601" s="32" t="s">
        <v>132</v>
      </c>
      <c r="I601" s="31" t="s">
        <v>105</v>
      </c>
      <c r="J601" s="31" t="s">
        <v>105</v>
      </c>
      <c r="K601" s="31" t="s">
        <v>94</v>
      </c>
      <c r="L601" s="31" t="s">
        <v>94</v>
      </c>
      <c r="M601" s="31" t="s">
        <v>94</v>
      </c>
      <c r="N601" s="32" t="s">
        <v>106</v>
      </c>
      <c r="O601" s="31" t="s">
        <v>94</v>
      </c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75" customHeight="1" x14ac:dyDescent="0.25">
      <c r="A602" s="31">
        <v>261299</v>
      </c>
      <c r="B602" s="32" t="s">
        <v>114</v>
      </c>
      <c r="C602" s="32">
        <v>2018</v>
      </c>
      <c r="D602" s="32" t="s">
        <v>101</v>
      </c>
      <c r="E602" s="31">
        <v>59</v>
      </c>
      <c r="F602" s="32" t="s">
        <v>90</v>
      </c>
      <c r="G602" s="31" t="s">
        <v>103</v>
      </c>
      <c r="H602" s="32" t="s">
        <v>92</v>
      </c>
      <c r="I602" s="31" t="s">
        <v>105</v>
      </c>
      <c r="J602" s="31" t="s">
        <v>93</v>
      </c>
      <c r="K602" s="31" t="s">
        <v>125</v>
      </c>
      <c r="L602" s="31" t="s">
        <v>105</v>
      </c>
      <c r="M602" s="31" t="s">
        <v>105</v>
      </c>
      <c r="N602" s="32" t="s">
        <v>126</v>
      </c>
      <c r="O602" s="31" t="s">
        <v>97</v>
      </c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75" customHeight="1" x14ac:dyDescent="0.25">
      <c r="A603" s="31">
        <v>273006</v>
      </c>
      <c r="B603" s="32" t="s">
        <v>88</v>
      </c>
      <c r="C603" s="32">
        <v>2018</v>
      </c>
      <c r="D603" s="32" t="s">
        <v>101</v>
      </c>
      <c r="E603" s="31">
        <v>38</v>
      </c>
      <c r="F603" s="32" t="s">
        <v>90</v>
      </c>
      <c r="G603" s="31" t="s">
        <v>91</v>
      </c>
      <c r="H603" s="32" t="s">
        <v>99</v>
      </c>
      <c r="I603" s="31" t="s">
        <v>93</v>
      </c>
      <c r="J603" s="31" t="s">
        <v>94</v>
      </c>
      <c r="K603" s="31" t="s">
        <v>95</v>
      </c>
      <c r="L603" s="31" t="s">
        <v>93</v>
      </c>
      <c r="M603" s="31" t="s">
        <v>93</v>
      </c>
      <c r="N603" s="32" t="s">
        <v>100</v>
      </c>
      <c r="O603" s="31" t="s">
        <v>97</v>
      </c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75" customHeight="1" x14ac:dyDescent="0.25">
      <c r="A604" s="31">
        <v>268973</v>
      </c>
      <c r="B604" s="32" t="s">
        <v>118</v>
      </c>
      <c r="C604" s="32">
        <v>2018</v>
      </c>
      <c r="D604" s="32" t="s">
        <v>101</v>
      </c>
      <c r="E604" s="31">
        <v>31</v>
      </c>
      <c r="F604" s="32" t="s">
        <v>108</v>
      </c>
      <c r="G604" s="31" t="s">
        <v>103</v>
      </c>
      <c r="H604" s="32" t="s">
        <v>104</v>
      </c>
      <c r="I604" s="31" t="s">
        <v>105</v>
      </c>
      <c r="J604" s="31" t="s">
        <v>105</v>
      </c>
      <c r="K604" s="31" t="s">
        <v>94</v>
      </c>
      <c r="L604" s="31" t="s">
        <v>94</v>
      </c>
      <c r="M604" s="31" t="s">
        <v>94</v>
      </c>
      <c r="N604" s="32" t="s">
        <v>106</v>
      </c>
      <c r="O604" s="31" t="s">
        <v>94</v>
      </c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75" customHeight="1" x14ac:dyDescent="0.25">
      <c r="A605" s="31">
        <v>255272</v>
      </c>
      <c r="B605" s="32" t="s">
        <v>98</v>
      </c>
      <c r="C605" s="32">
        <v>2018</v>
      </c>
      <c r="D605" s="32" t="s">
        <v>89</v>
      </c>
      <c r="E605" s="31">
        <v>67</v>
      </c>
      <c r="F605" s="32" t="s">
        <v>90</v>
      </c>
      <c r="G605" s="31" t="s">
        <v>103</v>
      </c>
      <c r="H605" s="32" t="s">
        <v>134</v>
      </c>
      <c r="I605" s="31" t="s">
        <v>105</v>
      </c>
      <c r="J605" s="31" t="s">
        <v>105</v>
      </c>
      <c r="K605" s="31" t="s">
        <v>94</v>
      </c>
      <c r="L605" s="31" t="s">
        <v>94</v>
      </c>
      <c r="M605" s="31" t="s">
        <v>94</v>
      </c>
      <c r="N605" s="32" t="s">
        <v>106</v>
      </c>
      <c r="O605" s="31" t="s">
        <v>94</v>
      </c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75" customHeight="1" x14ac:dyDescent="0.25">
      <c r="A606" s="31">
        <v>275279</v>
      </c>
      <c r="B606" s="32" t="s">
        <v>114</v>
      </c>
      <c r="C606" s="32">
        <v>2018</v>
      </c>
      <c r="D606" s="32" t="s">
        <v>107</v>
      </c>
      <c r="E606" s="31">
        <v>85</v>
      </c>
      <c r="F606" s="32" t="s">
        <v>133</v>
      </c>
      <c r="G606" s="31" t="s">
        <v>91</v>
      </c>
      <c r="H606" s="32" t="s">
        <v>134</v>
      </c>
      <c r="I606" s="31" t="s">
        <v>105</v>
      </c>
      <c r="J606" s="31" t="s">
        <v>105</v>
      </c>
      <c r="K606" s="31" t="s">
        <v>94</v>
      </c>
      <c r="L606" s="31" t="s">
        <v>94</v>
      </c>
      <c r="M606" s="31" t="s">
        <v>94</v>
      </c>
      <c r="N606" s="32" t="s">
        <v>106</v>
      </c>
      <c r="O606" s="31" t="s">
        <v>94</v>
      </c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75" customHeight="1" x14ac:dyDescent="0.25">
      <c r="A607" s="31">
        <v>255895</v>
      </c>
      <c r="B607" s="32" t="s">
        <v>142</v>
      </c>
      <c r="C607" s="32">
        <v>2018</v>
      </c>
      <c r="D607" s="32" t="s">
        <v>101</v>
      </c>
      <c r="E607" s="31">
        <v>52</v>
      </c>
      <c r="F607" s="32" t="s">
        <v>112</v>
      </c>
      <c r="G607" s="31" t="s">
        <v>103</v>
      </c>
      <c r="H607" s="32" t="s">
        <v>110</v>
      </c>
      <c r="I607" s="31" t="s">
        <v>105</v>
      </c>
      <c r="J607" s="31" t="s">
        <v>94</v>
      </c>
      <c r="K607" s="31" t="s">
        <v>94</v>
      </c>
      <c r="L607" s="31" t="s">
        <v>94</v>
      </c>
      <c r="M607" s="31" t="s">
        <v>94</v>
      </c>
      <c r="N607" s="32" t="s">
        <v>100</v>
      </c>
      <c r="O607" s="31" t="s">
        <v>120</v>
      </c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75" customHeight="1" x14ac:dyDescent="0.25">
      <c r="A608" s="31">
        <v>245059</v>
      </c>
      <c r="B608" s="32" t="s">
        <v>88</v>
      </c>
      <c r="C608" s="32">
        <v>2018</v>
      </c>
      <c r="D608" s="32" t="s">
        <v>101</v>
      </c>
      <c r="E608" s="31">
        <v>20</v>
      </c>
      <c r="F608" s="32" t="s">
        <v>108</v>
      </c>
      <c r="G608" s="31" t="s">
        <v>103</v>
      </c>
      <c r="H608" s="32" t="s">
        <v>99</v>
      </c>
      <c r="I608" s="31" t="s">
        <v>93</v>
      </c>
      <c r="J608" s="31" t="s">
        <v>94</v>
      </c>
      <c r="K608" s="31" t="s">
        <v>122</v>
      </c>
      <c r="L608" s="31" t="s">
        <v>93</v>
      </c>
      <c r="M608" s="31" t="s">
        <v>93</v>
      </c>
      <c r="N608" s="32" t="s">
        <v>147</v>
      </c>
      <c r="O608" s="31" t="s">
        <v>97</v>
      </c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75" customHeight="1" x14ac:dyDescent="0.25">
      <c r="A609" s="31">
        <v>265896</v>
      </c>
      <c r="B609" s="32" t="s">
        <v>137</v>
      </c>
      <c r="C609" s="32">
        <v>2018</v>
      </c>
      <c r="D609" s="32" t="s">
        <v>89</v>
      </c>
      <c r="E609" s="31">
        <v>7</v>
      </c>
      <c r="F609" s="32" t="s">
        <v>115</v>
      </c>
      <c r="G609" s="31" t="s">
        <v>91</v>
      </c>
      <c r="H609" s="32" t="s">
        <v>92</v>
      </c>
      <c r="I609" s="31" t="s">
        <v>94</v>
      </c>
      <c r="J609" s="31" t="s">
        <v>94</v>
      </c>
      <c r="K609" s="31" t="s">
        <v>94</v>
      </c>
      <c r="L609" s="31" t="s">
        <v>94</v>
      </c>
      <c r="M609" s="31" t="s">
        <v>94</v>
      </c>
      <c r="N609" s="32" t="s">
        <v>106</v>
      </c>
      <c r="O609" s="31" t="s">
        <v>94</v>
      </c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75" customHeight="1" x14ac:dyDescent="0.25">
      <c r="A610" s="31">
        <v>277656</v>
      </c>
      <c r="B610" s="32" t="s">
        <v>142</v>
      </c>
      <c r="C610" s="32">
        <v>2018</v>
      </c>
      <c r="D610" s="32" t="s">
        <v>89</v>
      </c>
      <c r="E610" s="31">
        <v>82</v>
      </c>
      <c r="F610" s="32" t="s">
        <v>112</v>
      </c>
      <c r="G610" s="31" t="s">
        <v>103</v>
      </c>
      <c r="H610" s="32" t="s">
        <v>134</v>
      </c>
      <c r="I610" s="31" t="s">
        <v>105</v>
      </c>
      <c r="J610" s="31" t="s">
        <v>105</v>
      </c>
      <c r="K610" s="31" t="s">
        <v>94</v>
      </c>
      <c r="L610" s="31" t="s">
        <v>94</v>
      </c>
      <c r="M610" s="31" t="s">
        <v>94</v>
      </c>
      <c r="N610" s="32" t="s">
        <v>106</v>
      </c>
      <c r="O610" s="31" t="s">
        <v>94</v>
      </c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75" customHeight="1" x14ac:dyDescent="0.25">
      <c r="A611" s="31">
        <v>245437</v>
      </c>
      <c r="B611" s="32" t="s">
        <v>88</v>
      </c>
      <c r="C611" s="32">
        <v>2018</v>
      </c>
      <c r="D611" s="32" t="s">
        <v>101</v>
      </c>
      <c r="E611" s="31">
        <v>11</v>
      </c>
      <c r="F611" s="32" t="s">
        <v>115</v>
      </c>
      <c r="G611" s="31" t="s">
        <v>103</v>
      </c>
      <c r="H611" s="32" t="s">
        <v>92</v>
      </c>
      <c r="I611" s="31" t="s">
        <v>94</v>
      </c>
      <c r="J611" s="31" t="s">
        <v>94</v>
      </c>
      <c r="K611" s="31" t="s">
        <v>94</v>
      </c>
      <c r="L611" s="31" t="s">
        <v>94</v>
      </c>
      <c r="M611" s="31" t="s">
        <v>94</v>
      </c>
      <c r="N611" s="32" t="s">
        <v>106</v>
      </c>
      <c r="O611" s="31" t="s">
        <v>94</v>
      </c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75" customHeight="1" x14ac:dyDescent="0.25">
      <c r="A612" s="31">
        <v>260421</v>
      </c>
      <c r="B612" s="32" t="s">
        <v>88</v>
      </c>
      <c r="C612" s="32">
        <v>2018</v>
      </c>
      <c r="D612" s="32" t="s">
        <v>89</v>
      </c>
      <c r="E612" s="31">
        <v>29</v>
      </c>
      <c r="F612" s="32" t="s">
        <v>90</v>
      </c>
      <c r="G612" s="31" t="s">
        <v>103</v>
      </c>
      <c r="H612" s="32" t="s">
        <v>110</v>
      </c>
      <c r="I612" s="31" t="s">
        <v>93</v>
      </c>
      <c r="J612" s="31" t="s">
        <v>94</v>
      </c>
      <c r="K612" s="31" t="s">
        <v>95</v>
      </c>
      <c r="L612" s="31" t="s">
        <v>93</v>
      </c>
      <c r="M612" s="31" t="s">
        <v>93</v>
      </c>
      <c r="N612" s="32" t="s">
        <v>100</v>
      </c>
      <c r="O612" s="31" t="s">
        <v>97</v>
      </c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75" customHeight="1" x14ac:dyDescent="0.25">
      <c r="A613" s="31">
        <v>260929</v>
      </c>
      <c r="B613" s="32" t="s">
        <v>117</v>
      </c>
      <c r="C613" s="32">
        <v>2018</v>
      </c>
      <c r="D613" s="32" t="s">
        <v>101</v>
      </c>
      <c r="E613" s="31">
        <v>5</v>
      </c>
      <c r="F613" s="32" t="s">
        <v>115</v>
      </c>
      <c r="G613" s="31" t="s">
        <v>103</v>
      </c>
      <c r="H613" s="32" t="s">
        <v>109</v>
      </c>
      <c r="I613" s="31" t="s">
        <v>94</v>
      </c>
      <c r="J613" s="31" t="s">
        <v>94</v>
      </c>
      <c r="K613" s="31" t="s">
        <v>94</v>
      </c>
      <c r="L613" s="31" t="s">
        <v>94</v>
      </c>
      <c r="M613" s="31" t="s">
        <v>94</v>
      </c>
      <c r="N613" s="32" t="s">
        <v>106</v>
      </c>
      <c r="O613" s="31" t="s">
        <v>94</v>
      </c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75" customHeight="1" x14ac:dyDescent="0.25">
      <c r="A614" s="31">
        <v>260234</v>
      </c>
      <c r="B614" s="32" t="s">
        <v>118</v>
      </c>
      <c r="C614" s="32">
        <v>2018</v>
      </c>
      <c r="D614" s="32" t="s">
        <v>89</v>
      </c>
      <c r="E614" s="31">
        <v>16</v>
      </c>
      <c r="F614" s="32" t="s">
        <v>108</v>
      </c>
      <c r="G614" s="31" t="s">
        <v>103</v>
      </c>
      <c r="H614" s="32" t="s">
        <v>110</v>
      </c>
      <c r="I614" s="31" t="s">
        <v>105</v>
      </c>
      <c r="J614" s="31" t="s">
        <v>105</v>
      </c>
      <c r="K614" s="31" t="s">
        <v>94</v>
      </c>
      <c r="L614" s="31" t="s">
        <v>94</v>
      </c>
      <c r="M614" s="31" t="s">
        <v>94</v>
      </c>
      <c r="N614" s="32" t="s">
        <v>106</v>
      </c>
      <c r="O614" s="31" t="s">
        <v>94</v>
      </c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75" customHeight="1" x14ac:dyDescent="0.25">
      <c r="A615" s="31">
        <v>267567</v>
      </c>
      <c r="B615" s="32" t="s">
        <v>88</v>
      </c>
      <c r="C615" s="32">
        <v>2018</v>
      </c>
      <c r="D615" s="32" t="s">
        <v>101</v>
      </c>
      <c r="E615" s="31">
        <v>49</v>
      </c>
      <c r="F615" s="32" t="s">
        <v>90</v>
      </c>
      <c r="G615" s="31" t="s">
        <v>103</v>
      </c>
      <c r="H615" s="32" t="s">
        <v>110</v>
      </c>
      <c r="I615" s="31" t="s">
        <v>93</v>
      </c>
      <c r="J615" s="31" t="s">
        <v>94</v>
      </c>
      <c r="K615" s="31" t="s">
        <v>94</v>
      </c>
      <c r="L615" s="31" t="s">
        <v>94</v>
      </c>
      <c r="M615" s="31" t="s">
        <v>94</v>
      </c>
      <c r="N615" s="32" t="s">
        <v>100</v>
      </c>
      <c r="O615" s="31" t="s">
        <v>97</v>
      </c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75" customHeight="1" x14ac:dyDescent="0.25">
      <c r="A616" s="31">
        <v>255061</v>
      </c>
      <c r="B616" s="32" t="s">
        <v>88</v>
      </c>
      <c r="C616" s="32">
        <v>2018</v>
      </c>
      <c r="D616" s="32" t="s">
        <v>89</v>
      </c>
      <c r="E616" s="31">
        <v>28</v>
      </c>
      <c r="F616" s="32" t="s">
        <v>108</v>
      </c>
      <c r="G616" s="31" t="s">
        <v>91</v>
      </c>
      <c r="H616" s="32" t="s">
        <v>99</v>
      </c>
      <c r="I616" s="31" t="s">
        <v>93</v>
      </c>
      <c r="J616" s="31" t="s">
        <v>94</v>
      </c>
      <c r="K616" s="31" t="s">
        <v>95</v>
      </c>
      <c r="L616" s="31" t="s">
        <v>93</v>
      </c>
      <c r="M616" s="31" t="s">
        <v>93</v>
      </c>
      <c r="N616" s="32" t="s">
        <v>96</v>
      </c>
      <c r="O616" s="31" t="s">
        <v>97</v>
      </c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75" customHeight="1" x14ac:dyDescent="0.25">
      <c r="A617" s="31">
        <v>251952</v>
      </c>
      <c r="B617" s="32" t="s">
        <v>88</v>
      </c>
      <c r="C617" s="32">
        <v>2018</v>
      </c>
      <c r="D617" s="32" t="s">
        <v>107</v>
      </c>
      <c r="E617" s="31">
        <v>10</v>
      </c>
      <c r="F617" s="32" t="s">
        <v>115</v>
      </c>
      <c r="G617" s="31" t="s">
        <v>103</v>
      </c>
      <c r="H617" s="32" t="s">
        <v>92</v>
      </c>
      <c r="I617" s="31" t="s">
        <v>94</v>
      </c>
      <c r="J617" s="31" t="s">
        <v>94</v>
      </c>
      <c r="K617" s="31" t="s">
        <v>94</v>
      </c>
      <c r="L617" s="31" t="s">
        <v>94</v>
      </c>
      <c r="M617" s="31" t="s">
        <v>94</v>
      </c>
      <c r="N617" s="32" t="s">
        <v>106</v>
      </c>
      <c r="O617" s="31" t="s">
        <v>94</v>
      </c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75" customHeight="1" x14ac:dyDescent="0.25">
      <c r="A618" s="31">
        <v>273290</v>
      </c>
      <c r="B618" s="32" t="s">
        <v>129</v>
      </c>
      <c r="C618" s="32">
        <v>2018</v>
      </c>
      <c r="D618" s="32" t="s">
        <v>101</v>
      </c>
      <c r="E618" s="31">
        <v>0</v>
      </c>
      <c r="F618" s="32" t="s">
        <v>108</v>
      </c>
      <c r="G618" s="31" t="s">
        <v>91</v>
      </c>
      <c r="H618" s="32" t="s">
        <v>116</v>
      </c>
      <c r="I618" s="31" t="s">
        <v>94</v>
      </c>
      <c r="J618" s="31" t="s">
        <v>94</v>
      </c>
      <c r="K618" s="31" t="s">
        <v>94</v>
      </c>
      <c r="L618" s="31" t="s">
        <v>94</v>
      </c>
      <c r="M618" s="31" t="s">
        <v>94</v>
      </c>
      <c r="N618" s="32" t="s">
        <v>106</v>
      </c>
      <c r="O618" s="31" t="s">
        <v>94</v>
      </c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75" customHeight="1" x14ac:dyDescent="0.25">
      <c r="A619" s="31">
        <v>221861</v>
      </c>
      <c r="B619" s="32" t="s">
        <v>88</v>
      </c>
      <c r="C619" s="32">
        <v>2018</v>
      </c>
      <c r="D619" s="32" t="s">
        <v>107</v>
      </c>
      <c r="E619" s="31">
        <v>58</v>
      </c>
      <c r="F619" s="32" t="s">
        <v>90</v>
      </c>
      <c r="G619" s="31" t="s">
        <v>91</v>
      </c>
      <c r="H619" s="32" t="s">
        <v>104</v>
      </c>
      <c r="I619" s="31" t="s">
        <v>93</v>
      </c>
      <c r="J619" s="31" t="s">
        <v>94</v>
      </c>
      <c r="K619" s="31" t="s">
        <v>94</v>
      </c>
      <c r="L619" s="31" t="s">
        <v>94</v>
      </c>
      <c r="M619" s="31" t="s">
        <v>94</v>
      </c>
      <c r="N619" s="32" t="s">
        <v>96</v>
      </c>
      <c r="O619" s="31" t="s">
        <v>97</v>
      </c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75" customHeight="1" x14ac:dyDescent="0.25">
      <c r="A620" s="31">
        <v>278069</v>
      </c>
      <c r="B620" s="32" t="s">
        <v>98</v>
      </c>
      <c r="C620" s="32">
        <v>2018</v>
      </c>
      <c r="D620" s="32" t="s">
        <v>89</v>
      </c>
      <c r="E620" s="31">
        <v>51</v>
      </c>
      <c r="F620" s="32" t="s">
        <v>112</v>
      </c>
      <c r="G620" s="31" t="s">
        <v>103</v>
      </c>
      <c r="H620" s="32" t="s">
        <v>92</v>
      </c>
      <c r="I620" s="31" t="s">
        <v>105</v>
      </c>
      <c r="J620" s="31" t="s">
        <v>105</v>
      </c>
      <c r="K620" s="31" t="s">
        <v>94</v>
      </c>
      <c r="L620" s="31" t="s">
        <v>94</v>
      </c>
      <c r="M620" s="31" t="s">
        <v>94</v>
      </c>
      <c r="N620" s="32" t="s">
        <v>106</v>
      </c>
      <c r="O620" s="31" t="s">
        <v>94</v>
      </c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75" customHeight="1" x14ac:dyDescent="0.25">
      <c r="A621" s="31">
        <v>249418</v>
      </c>
      <c r="B621" s="32" t="s">
        <v>114</v>
      </c>
      <c r="C621" s="32">
        <v>2018</v>
      </c>
      <c r="D621" s="32" t="s">
        <v>89</v>
      </c>
      <c r="E621" s="31">
        <v>35</v>
      </c>
      <c r="F621" s="32" t="s">
        <v>90</v>
      </c>
      <c r="G621" s="31" t="s">
        <v>91</v>
      </c>
      <c r="H621" s="32" t="s">
        <v>110</v>
      </c>
      <c r="I621" s="31" t="s">
        <v>105</v>
      </c>
      <c r="J621" s="31" t="s">
        <v>93</v>
      </c>
      <c r="K621" s="31" t="s">
        <v>95</v>
      </c>
      <c r="L621" s="31" t="s">
        <v>93</v>
      </c>
      <c r="M621" s="31" t="s">
        <v>93</v>
      </c>
      <c r="N621" s="32" t="s">
        <v>111</v>
      </c>
      <c r="O621" s="31" t="s">
        <v>97</v>
      </c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75" customHeight="1" x14ac:dyDescent="0.25">
      <c r="A622" s="31">
        <v>255953</v>
      </c>
      <c r="B622" s="32" t="s">
        <v>88</v>
      </c>
      <c r="C622" s="32">
        <v>2018</v>
      </c>
      <c r="D622" s="32" t="s">
        <v>101</v>
      </c>
      <c r="E622" s="31">
        <v>60</v>
      </c>
      <c r="F622" s="32" t="s">
        <v>90</v>
      </c>
      <c r="G622" s="31" t="s">
        <v>103</v>
      </c>
      <c r="H622" s="32" t="s">
        <v>110</v>
      </c>
      <c r="I622" s="31" t="s">
        <v>105</v>
      </c>
      <c r="J622" s="31" t="s">
        <v>105</v>
      </c>
      <c r="K622" s="31" t="s">
        <v>94</v>
      </c>
      <c r="L622" s="31" t="s">
        <v>94</v>
      </c>
      <c r="M622" s="31" t="s">
        <v>94</v>
      </c>
      <c r="N622" s="32" t="s">
        <v>106</v>
      </c>
      <c r="O622" s="31" t="s">
        <v>94</v>
      </c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75" customHeight="1" x14ac:dyDescent="0.25">
      <c r="A623" s="31">
        <v>260260</v>
      </c>
      <c r="B623" s="32" t="s">
        <v>117</v>
      </c>
      <c r="C623" s="32">
        <v>2018</v>
      </c>
      <c r="D623" s="32" t="s">
        <v>89</v>
      </c>
      <c r="E623" s="31">
        <v>2</v>
      </c>
      <c r="F623" s="32" t="s">
        <v>115</v>
      </c>
      <c r="G623" s="31" t="s">
        <v>103</v>
      </c>
      <c r="H623" s="32" t="s">
        <v>155</v>
      </c>
      <c r="I623" s="31" t="s">
        <v>94</v>
      </c>
      <c r="J623" s="31" t="s">
        <v>94</v>
      </c>
      <c r="K623" s="31" t="s">
        <v>94</v>
      </c>
      <c r="L623" s="31" t="s">
        <v>94</v>
      </c>
      <c r="M623" s="31" t="s">
        <v>94</v>
      </c>
      <c r="N623" s="32" t="s">
        <v>106</v>
      </c>
      <c r="O623" s="31" t="s">
        <v>94</v>
      </c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75" customHeight="1" x14ac:dyDescent="0.25">
      <c r="A624" s="31">
        <v>243200</v>
      </c>
      <c r="B624" s="32" t="s">
        <v>118</v>
      </c>
      <c r="C624" s="32">
        <v>2018</v>
      </c>
      <c r="D624" s="32" t="s">
        <v>89</v>
      </c>
      <c r="E624" s="31">
        <v>54</v>
      </c>
      <c r="F624" s="32" t="s">
        <v>90</v>
      </c>
      <c r="G624" s="31" t="s">
        <v>91</v>
      </c>
      <c r="H624" s="32" t="s">
        <v>110</v>
      </c>
      <c r="I624" s="31" t="s">
        <v>93</v>
      </c>
      <c r="J624" s="31" t="s">
        <v>94</v>
      </c>
      <c r="K624" s="31" t="s">
        <v>122</v>
      </c>
      <c r="L624" s="31" t="s">
        <v>93</v>
      </c>
      <c r="M624" s="31" t="s">
        <v>93</v>
      </c>
      <c r="N624" s="32" t="s">
        <v>123</v>
      </c>
      <c r="O624" s="31" t="s">
        <v>97</v>
      </c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75" customHeight="1" x14ac:dyDescent="0.25">
      <c r="A625" s="31">
        <v>266928</v>
      </c>
      <c r="B625" s="32" t="s">
        <v>88</v>
      </c>
      <c r="C625" s="32">
        <v>2018</v>
      </c>
      <c r="D625" s="32" t="s">
        <v>89</v>
      </c>
      <c r="E625" s="31">
        <v>38</v>
      </c>
      <c r="F625" s="32" t="s">
        <v>90</v>
      </c>
      <c r="G625" s="31" t="s">
        <v>103</v>
      </c>
      <c r="H625" s="32" t="s">
        <v>99</v>
      </c>
      <c r="I625" s="31" t="s">
        <v>93</v>
      </c>
      <c r="J625" s="31" t="s">
        <v>94</v>
      </c>
      <c r="K625" s="31" t="s">
        <v>95</v>
      </c>
      <c r="L625" s="31" t="s">
        <v>93</v>
      </c>
      <c r="M625" s="31" t="s">
        <v>93</v>
      </c>
      <c r="N625" s="32" t="s">
        <v>111</v>
      </c>
      <c r="O625" s="31" t="s">
        <v>97</v>
      </c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75" customHeight="1" x14ac:dyDescent="0.25">
      <c r="A626" s="31">
        <v>256250</v>
      </c>
      <c r="B626" s="32" t="s">
        <v>118</v>
      </c>
      <c r="C626" s="32">
        <v>2018</v>
      </c>
      <c r="D626" s="32" t="s">
        <v>101</v>
      </c>
      <c r="E626" s="31">
        <v>16</v>
      </c>
      <c r="F626" s="32" t="s">
        <v>108</v>
      </c>
      <c r="G626" s="31" t="s">
        <v>103</v>
      </c>
      <c r="H626" s="32" t="s">
        <v>110</v>
      </c>
      <c r="I626" s="31" t="s">
        <v>105</v>
      </c>
      <c r="J626" s="31" t="s">
        <v>105</v>
      </c>
      <c r="K626" s="31" t="s">
        <v>94</v>
      </c>
      <c r="L626" s="31" t="s">
        <v>94</v>
      </c>
      <c r="M626" s="31" t="s">
        <v>94</v>
      </c>
      <c r="N626" s="32" t="s">
        <v>106</v>
      </c>
      <c r="O626" s="31" t="s">
        <v>94</v>
      </c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75" customHeight="1" x14ac:dyDescent="0.25">
      <c r="A627" s="31">
        <v>258417</v>
      </c>
      <c r="B627" s="32" t="s">
        <v>88</v>
      </c>
      <c r="C627" s="32">
        <v>2018</v>
      </c>
      <c r="D627" s="32" t="s">
        <v>107</v>
      </c>
      <c r="E627" s="31">
        <v>26</v>
      </c>
      <c r="F627" s="32" t="s">
        <v>108</v>
      </c>
      <c r="G627" s="31" t="s">
        <v>91</v>
      </c>
      <c r="H627" s="32" t="s">
        <v>104</v>
      </c>
      <c r="I627" s="31" t="s">
        <v>105</v>
      </c>
      <c r="J627" s="31" t="s">
        <v>105</v>
      </c>
      <c r="K627" s="31" t="s">
        <v>94</v>
      </c>
      <c r="L627" s="31" t="s">
        <v>94</v>
      </c>
      <c r="M627" s="31" t="s">
        <v>94</v>
      </c>
      <c r="N627" s="32" t="s">
        <v>106</v>
      </c>
      <c r="O627" s="31" t="s">
        <v>94</v>
      </c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75" customHeight="1" x14ac:dyDescent="0.25">
      <c r="A628" s="31">
        <v>258127</v>
      </c>
      <c r="B628" s="32" t="s">
        <v>131</v>
      </c>
      <c r="C628" s="32">
        <v>2018</v>
      </c>
      <c r="D628" s="32" t="s">
        <v>107</v>
      </c>
      <c r="E628" s="31">
        <v>30</v>
      </c>
      <c r="F628" s="32" t="s">
        <v>108</v>
      </c>
      <c r="G628" s="31" t="s">
        <v>103</v>
      </c>
      <c r="H628" s="32" t="s">
        <v>99</v>
      </c>
      <c r="I628" s="31" t="s">
        <v>93</v>
      </c>
      <c r="J628" s="31" t="s">
        <v>94</v>
      </c>
      <c r="K628" s="31" t="s">
        <v>94</v>
      </c>
      <c r="L628" s="31" t="s">
        <v>94</v>
      </c>
      <c r="M628" s="31" t="s">
        <v>94</v>
      </c>
      <c r="N628" s="32" t="s">
        <v>100</v>
      </c>
      <c r="O628" s="31" t="s">
        <v>97</v>
      </c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75" customHeight="1" x14ac:dyDescent="0.25">
      <c r="A629" s="31">
        <v>269789</v>
      </c>
      <c r="B629" s="32" t="s">
        <v>117</v>
      </c>
      <c r="C629" s="32">
        <v>2018</v>
      </c>
      <c r="D629" s="32" t="s">
        <v>107</v>
      </c>
      <c r="E629" s="31">
        <v>49</v>
      </c>
      <c r="F629" s="32" t="s">
        <v>90</v>
      </c>
      <c r="G629" s="31" t="s">
        <v>91</v>
      </c>
      <c r="H629" s="32" t="s">
        <v>110</v>
      </c>
      <c r="I629" s="31" t="s">
        <v>93</v>
      </c>
      <c r="J629" s="31" t="s">
        <v>94</v>
      </c>
      <c r="K629" s="31" t="s">
        <v>94</v>
      </c>
      <c r="L629" s="31" t="s">
        <v>94</v>
      </c>
      <c r="M629" s="31" t="s">
        <v>94</v>
      </c>
      <c r="N629" s="32" t="s">
        <v>96</v>
      </c>
      <c r="O629" s="31" t="s">
        <v>97</v>
      </c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75" customHeight="1" x14ac:dyDescent="0.25">
      <c r="A630" s="31">
        <v>262493</v>
      </c>
      <c r="B630" s="32" t="s">
        <v>117</v>
      </c>
      <c r="C630" s="32">
        <v>2018</v>
      </c>
      <c r="D630" s="32" t="s">
        <v>101</v>
      </c>
      <c r="E630" s="31">
        <v>27</v>
      </c>
      <c r="F630" s="32" t="s">
        <v>108</v>
      </c>
      <c r="G630" s="31" t="s">
        <v>91</v>
      </c>
      <c r="H630" s="32" t="s">
        <v>143</v>
      </c>
      <c r="I630" s="31" t="s">
        <v>93</v>
      </c>
      <c r="J630" s="31" t="s">
        <v>94</v>
      </c>
      <c r="K630" s="31" t="s">
        <v>95</v>
      </c>
      <c r="L630" s="31" t="s">
        <v>93</v>
      </c>
      <c r="M630" s="31" t="s">
        <v>93</v>
      </c>
      <c r="N630" s="32" t="s">
        <v>127</v>
      </c>
      <c r="O630" s="31" t="s">
        <v>97</v>
      </c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75" customHeight="1" x14ac:dyDescent="0.25">
      <c r="A631" s="31">
        <v>250998</v>
      </c>
      <c r="B631" s="32" t="s">
        <v>88</v>
      </c>
      <c r="C631" s="32">
        <v>2018</v>
      </c>
      <c r="D631" s="32" t="s">
        <v>101</v>
      </c>
      <c r="E631" s="31">
        <v>46</v>
      </c>
      <c r="F631" s="32" t="s">
        <v>108</v>
      </c>
      <c r="G631" s="31" t="s">
        <v>103</v>
      </c>
      <c r="H631" s="32" t="s">
        <v>99</v>
      </c>
      <c r="I631" s="31" t="s">
        <v>93</v>
      </c>
      <c r="J631" s="31" t="s">
        <v>94</v>
      </c>
      <c r="K631" s="31" t="s">
        <v>95</v>
      </c>
      <c r="L631" s="31" t="s">
        <v>93</v>
      </c>
      <c r="M631" s="31" t="s">
        <v>93</v>
      </c>
      <c r="N631" s="32" t="s">
        <v>100</v>
      </c>
      <c r="O631" s="31" t="s">
        <v>97</v>
      </c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75" customHeight="1" x14ac:dyDescent="0.25">
      <c r="A632" s="31">
        <v>272934</v>
      </c>
      <c r="B632" s="32" t="s">
        <v>117</v>
      </c>
      <c r="C632" s="32">
        <v>2018</v>
      </c>
      <c r="D632" s="32" t="s">
        <v>101</v>
      </c>
      <c r="E632" s="31">
        <v>69</v>
      </c>
      <c r="F632" s="32" t="s">
        <v>90</v>
      </c>
      <c r="G632" s="31" t="s">
        <v>103</v>
      </c>
      <c r="H632" s="32" t="s">
        <v>92</v>
      </c>
      <c r="I632" s="31" t="s">
        <v>105</v>
      </c>
      <c r="J632" s="31" t="s">
        <v>105</v>
      </c>
      <c r="K632" s="31" t="s">
        <v>94</v>
      </c>
      <c r="L632" s="31" t="s">
        <v>94</v>
      </c>
      <c r="M632" s="31" t="s">
        <v>94</v>
      </c>
      <c r="N632" s="32" t="s">
        <v>106</v>
      </c>
      <c r="O632" s="31" t="s">
        <v>94</v>
      </c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75" customHeight="1" x14ac:dyDescent="0.25">
      <c r="A633" s="31">
        <v>274494</v>
      </c>
      <c r="B633" s="32" t="s">
        <v>142</v>
      </c>
      <c r="C633" s="32">
        <v>2018</v>
      </c>
      <c r="D633" s="32" t="s">
        <v>107</v>
      </c>
      <c r="E633" s="31">
        <v>61</v>
      </c>
      <c r="F633" s="32" t="s">
        <v>90</v>
      </c>
      <c r="G633" s="31" t="s">
        <v>91</v>
      </c>
      <c r="H633" s="32" t="s">
        <v>92</v>
      </c>
      <c r="I633" s="31" t="s">
        <v>93</v>
      </c>
      <c r="J633" s="31" t="s">
        <v>94</v>
      </c>
      <c r="K633" s="31" t="s">
        <v>95</v>
      </c>
      <c r="L633" s="31" t="s">
        <v>93</v>
      </c>
      <c r="M633" s="31" t="s">
        <v>93</v>
      </c>
      <c r="N633" s="32" t="s">
        <v>130</v>
      </c>
      <c r="O633" s="31" t="s">
        <v>97</v>
      </c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75" customHeight="1" x14ac:dyDescent="0.25">
      <c r="A634" s="31">
        <v>271779</v>
      </c>
      <c r="B634" s="32" t="s">
        <v>142</v>
      </c>
      <c r="C634" s="32">
        <v>2018</v>
      </c>
      <c r="D634" s="32" t="s">
        <v>89</v>
      </c>
      <c r="E634" s="31">
        <v>19</v>
      </c>
      <c r="F634" s="32" t="s">
        <v>148</v>
      </c>
      <c r="G634" s="31" t="s">
        <v>103</v>
      </c>
      <c r="H634" s="32" t="s">
        <v>104</v>
      </c>
      <c r="I634" s="31" t="s">
        <v>105</v>
      </c>
      <c r="J634" s="31" t="s">
        <v>105</v>
      </c>
      <c r="K634" s="31" t="s">
        <v>94</v>
      </c>
      <c r="L634" s="31" t="s">
        <v>94</v>
      </c>
      <c r="M634" s="31" t="s">
        <v>94</v>
      </c>
      <c r="N634" s="32" t="s">
        <v>106</v>
      </c>
      <c r="O634" s="31" t="s">
        <v>94</v>
      </c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75" customHeight="1" x14ac:dyDescent="0.25">
      <c r="A635" s="31">
        <v>273479</v>
      </c>
      <c r="B635" s="32" t="s">
        <v>114</v>
      </c>
      <c r="C635" s="32">
        <v>2018</v>
      </c>
      <c r="D635" s="32" t="s">
        <v>101</v>
      </c>
      <c r="E635" s="31">
        <v>8</v>
      </c>
      <c r="F635" s="32" t="s">
        <v>108</v>
      </c>
      <c r="G635" s="31" t="s">
        <v>103</v>
      </c>
      <c r="H635" s="32" t="s">
        <v>92</v>
      </c>
      <c r="I635" s="31" t="s">
        <v>94</v>
      </c>
      <c r="J635" s="31" t="s">
        <v>94</v>
      </c>
      <c r="K635" s="31" t="s">
        <v>94</v>
      </c>
      <c r="L635" s="31" t="s">
        <v>94</v>
      </c>
      <c r="M635" s="31" t="s">
        <v>94</v>
      </c>
      <c r="N635" s="32" t="s">
        <v>106</v>
      </c>
      <c r="O635" s="31" t="s">
        <v>94</v>
      </c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75" customHeight="1" x14ac:dyDescent="0.25">
      <c r="A636" s="31">
        <v>253878</v>
      </c>
      <c r="B636" s="32" t="s">
        <v>146</v>
      </c>
      <c r="C636" s="32">
        <v>2018</v>
      </c>
      <c r="D636" s="32" t="s">
        <v>89</v>
      </c>
      <c r="E636" s="31">
        <v>34</v>
      </c>
      <c r="F636" s="32" t="s">
        <v>90</v>
      </c>
      <c r="G636" s="31" t="s">
        <v>91</v>
      </c>
      <c r="H636" s="32" t="s">
        <v>104</v>
      </c>
      <c r="I636" s="31" t="s">
        <v>93</v>
      </c>
      <c r="J636" s="31" t="s">
        <v>94</v>
      </c>
      <c r="K636" s="31" t="s">
        <v>95</v>
      </c>
      <c r="L636" s="31" t="s">
        <v>93</v>
      </c>
      <c r="M636" s="31" t="s">
        <v>93</v>
      </c>
      <c r="N636" s="32" t="s">
        <v>123</v>
      </c>
      <c r="O636" s="31" t="s">
        <v>97</v>
      </c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75" customHeight="1" x14ac:dyDescent="0.25">
      <c r="A637" s="31">
        <v>258372</v>
      </c>
      <c r="B637" s="32" t="s">
        <v>88</v>
      </c>
      <c r="C637" s="32">
        <v>2018</v>
      </c>
      <c r="D637" s="32" t="s">
        <v>107</v>
      </c>
      <c r="E637" s="31">
        <v>10</v>
      </c>
      <c r="F637" s="32" t="s">
        <v>115</v>
      </c>
      <c r="G637" s="31" t="s">
        <v>103</v>
      </c>
      <c r="H637" s="32" t="s">
        <v>92</v>
      </c>
      <c r="I637" s="31" t="s">
        <v>94</v>
      </c>
      <c r="J637" s="31" t="s">
        <v>94</v>
      </c>
      <c r="K637" s="31" t="s">
        <v>94</v>
      </c>
      <c r="L637" s="31" t="s">
        <v>94</v>
      </c>
      <c r="M637" s="31" t="s">
        <v>94</v>
      </c>
      <c r="N637" s="32" t="s">
        <v>106</v>
      </c>
      <c r="O637" s="31" t="s">
        <v>94</v>
      </c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75" customHeight="1" x14ac:dyDescent="0.25">
      <c r="A638" s="31">
        <v>237989</v>
      </c>
      <c r="B638" s="32" t="s">
        <v>114</v>
      </c>
      <c r="C638" s="32">
        <v>2018</v>
      </c>
      <c r="D638" s="32" t="s">
        <v>89</v>
      </c>
      <c r="E638" s="31">
        <v>26</v>
      </c>
      <c r="F638" s="32" t="s">
        <v>108</v>
      </c>
      <c r="G638" s="31" t="s">
        <v>91</v>
      </c>
      <c r="H638" s="32" t="s">
        <v>92</v>
      </c>
      <c r="I638" s="31" t="s">
        <v>93</v>
      </c>
      <c r="J638" s="31" t="s">
        <v>94</v>
      </c>
      <c r="K638" s="31" t="s">
        <v>94</v>
      </c>
      <c r="L638" s="31" t="s">
        <v>94</v>
      </c>
      <c r="M638" s="31" t="s">
        <v>94</v>
      </c>
      <c r="N638" s="32" t="s">
        <v>119</v>
      </c>
      <c r="O638" s="31" t="s">
        <v>120</v>
      </c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75" customHeight="1" x14ac:dyDescent="0.25">
      <c r="A639" s="31">
        <v>244725</v>
      </c>
      <c r="B639" s="32" t="s">
        <v>88</v>
      </c>
      <c r="C639" s="32">
        <v>2018</v>
      </c>
      <c r="D639" s="32" t="s">
        <v>89</v>
      </c>
      <c r="E639" s="31">
        <v>66</v>
      </c>
      <c r="F639" s="32" t="s">
        <v>112</v>
      </c>
      <c r="G639" s="31" t="s">
        <v>103</v>
      </c>
      <c r="H639" s="32" t="s">
        <v>134</v>
      </c>
      <c r="I639" s="31" t="s">
        <v>105</v>
      </c>
      <c r="J639" s="31" t="s">
        <v>105</v>
      </c>
      <c r="K639" s="31" t="s">
        <v>94</v>
      </c>
      <c r="L639" s="31" t="s">
        <v>94</v>
      </c>
      <c r="M639" s="31" t="s">
        <v>94</v>
      </c>
      <c r="N639" s="32" t="s">
        <v>106</v>
      </c>
      <c r="O639" s="31" t="s">
        <v>94</v>
      </c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75" customHeight="1" x14ac:dyDescent="0.25">
      <c r="A640" s="31">
        <v>250192</v>
      </c>
      <c r="B640" s="32" t="s">
        <v>118</v>
      </c>
      <c r="C640" s="32">
        <v>2018</v>
      </c>
      <c r="D640" s="32" t="s">
        <v>101</v>
      </c>
      <c r="E640" s="31">
        <v>59</v>
      </c>
      <c r="F640" s="32" t="s">
        <v>90</v>
      </c>
      <c r="G640" s="31" t="s">
        <v>103</v>
      </c>
      <c r="H640" s="32" t="s">
        <v>132</v>
      </c>
      <c r="I640" s="31" t="s">
        <v>93</v>
      </c>
      <c r="J640" s="31" t="s">
        <v>94</v>
      </c>
      <c r="K640" s="31" t="s">
        <v>122</v>
      </c>
      <c r="L640" s="31" t="s">
        <v>93</v>
      </c>
      <c r="M640" s="31" t="s">
        <v>93</v>
      </c>
      <c r="N640" s="32" t="s">
        <v>150</v>
      </c>
      <c r="O640" s="31" t="s">
        <v>97</v>
      </c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75" customHeight="1" x14ac:dyDescent="0.25">
      <c r="A641" s="31">
        <v>278332</v>
      </c>
      <c r="B641" s="32" t="s">
        <v>117</v>
      </c>
      <c r="C641" s="32">
        <v>2018</v>
      </c>
      <c r="D641" s="32" t="s">
        <v>89</v>
      </c>
      <c r="E641" s="31">
        <v>54</v>
      </c>
      <c r="F641" s="32" t="s">
        <v>108</v>
      </c>
      <c r="G641" s="31" t="s">
        <v>103</v>
      </c>
      <c r="H641" s="32" t="s">
        <v>132</v>
      </c>
      <c r="I641" s="31" t="s">
        <v>93</v>
      </c>
      <c r="J641" s="31" t="s">
        <v>94</v>
      </c>
      <c r="K641" s="31" t="s">
        <v>95</v>
      </c>
      <c r="L641" s="31" t="s">
        <v>93</v>
      </c>
      <c r="M641" s="31" t="s">
        <v>93</v>
      </c>
      <c r="N641" s="32" t="s">
        <v>100</v>
      </c>
      <c r="O641" s="31" t="s">
        <v>97</v>
      </c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75" customHeight="1" x14ac:dyDescent="0.25">
      <c r="A642" s="31">
        <v>246991</v>
      </c>
      <c r="B642" s="32" t="s">
        <v>88</v>
      </c>
      <c r="C642" s="32">
        <v>2018</v>
      </c>
      <c r="D642" s="32" t="s">
        <v>107</v>
      </c>
      <c r="E642" s="31">
        <v>20</v>
      </c>
      <c r="F642" s="32" t="s">
        <v>108</v>
      </c>
      <c r="G642" s="31" t="s">
        <v>91</v>
      </c>
      <c r="H642" s="32" t="s">
        <v>104</v>
      </c>
      <c r="I642" s="31" t="s">
        <v>105</v>
      </c>
      <c r="J642" s="31" t="s">
        <v>105</v>
      </c>
      <c r="K642" s="31" t="s">
        <v>94</v>
      </c>
      <c r="L642" s="31" t="s">
        <v>94</v>
      </c>
      <c r="M642" s="31" t="s">
        <v>94</v>
      </c>
      <c r="N642" s="32" t="s">
        <v>106</v>
      </c>
      <c r="O642" s="31" t="s">
        <v>94</v>
      </c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75" customHeight="1" x14ac:dyDescent="0.25">
      <c r="A643" s="31">
        <v>232661</v>
      </c>
      <c r="B643" s="32" t="s">
        <v>98</v>
      </c>
      <c r="C643" s="32">
        <v>2018</v>
      </c>
      <c r="D643" s="32" t="s">
        <v>89</v>
      </c>
      <c r="E643" s="31">
        <v>31</v>
      </c>
      <c r="F643" s="32" t="s">
        <v>102</v>
      </c>
      <c r="G643" s="31" t="s">
        <v>91</v>
      </c>
      <c r="H643" s="32" t="s">
        <v>132</v>
      </c>
      <c r="I643" s="31" t="s">
        <v>93</v>
      </c>
      <c r="J643" s="31" t="s">
        <v>94</v>
      </c>
      <c r="K643" s="31" t="s">
        <v>95</v>
      </c>
      <c r="L643" s="31" t="s">
        <v>93</v>
      </c>
      <c r="M643" s="31" t="s">
        <v>93</v>
      </c>
      <c r="N643" s="32" t="s">
        <v>119</v>
      </c>
      <c r="O643" s="31" t="s">
        <v>97</v>
      </c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75" customHeight="1" x14ac:dyDescent="0.25">
      <c r="A644" s="31">
        <v>261274</v>
      </c>
      <c r="B644" s="32" t="s">
        <v>114</v>
      </c>
      <c r="C644" s="32">
        <v>2018</v>
      </c>
      <c r="D644" s="32" t="s">
        <v>101</v>
      </c>
      <c r="E644" s="31">
        <v>48</v>
      </c>
      <c r="F644" s="32" t="s">
        <v>90</v>
      </c>
      <c r="G644" s="31" t="s">
        <v>91</v>
      </c>
      <c r="H644" s="32" t="s">
        <v>110</v>
      </c>
      <c r="I644" s="31" t="s">
        <v>93</v>
      </c>
      <c r="J644" s="31" t="s">
        <v>94</v>
      </c>
      <c r="K644" s="31" t="s">
        <v>95</v>
      </c>
      <c r="L644" s="31" t="s">
        <v>93</v>
      </c>
      <c r="M644" s="31" t="s">
        <v>93</v>
      </c>
      <c r="N644" s="32" t="s">
        <v>139</v>
      </c>
      <c r="O644" s="31" t="s">
        <v>97</v>
      </c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75" customHeight="1" x14ac:dyDescent="0.25">
      <c r="A645" s="31">
        <v>256389</v>
      </c>
      <c r="B645" s="32" t="s">
        <v>114</v>
      </c>
      <c r="C645" s="32">
        <v>2018</v>
      </c>
      <c r="D645" s="32" t="s">
        <v>101</v>
      </c>
      <c r="E645" s="31">
        <v>78</v>
      </c>
      <c r="F645" s="32" t="s">
        <v>90</v>
      </c>
      <c r="G645" s="31" t="s">
        <v>91</v>
      </c>
      <c r="H645" s="32" t="s">
        <v>110</v>
      </c>
      <c r="I645" s="31" t="s">
        <v>105</v>
      </c>
      <c r="J645" s="31" t="s">
        <v>105</v>
      </c>
      <c r="K645" s="31" t="s">
        <v>94</v>
      </c>
      <c r="L645" s="31" t="s">
        <v>94</v>
      </c>
      <c r="M645" s="31" t="s">
        <v>94</v>
      </c>
      <c r="N645" s="32" t="s">
        <v>106</v>
      </c>
      <c r="O645" s="31" t="s">
        <v>94</v>
      </c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75" customHeight="1" x14ac:dyDescent="0.25">
      <c r="A646" s="31">
        <v>240060</v>
      </c>
      <c r="B646" s="32" t="s">
        <v>146</v>
      </c>
      <c r="C646" s="32">
        <v>2018</v>
      </c>
      <c r="D646" s="32" t="s">
        <v>101</v>
      </c>
      <c r="E646" s="31">
        <v>15</v>
      </c>
      <c r="F646" s="32" t="s">
        <v>108</v>
      </c>
      <c r="G646" s="31" t="s">
        <v>103</v>
      </c>
      <c r="H646" s="32" t="s">
        <v>99</v>
      </c>
      <c r="I646" s="31" t="s">
        <v>105</v>
      </c>
      <c r="J646" s="31" t="s">
        <v>105</v>
      </c>
      <c r="K646" s="31" t="s">
        <v>94</v>
      </c>
      <c r="L646" s="31" t="s">
        <v>94</v>
      </c>
      <c r="M646" s="31" t="s">
        <v>94</v>
      </c>
      <c r="N646" s="32" t="s">
        <v>106</v>
      </c>
      <c r="O646" s="31" t="s">
        <v>94</v>
      </c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75" customHeight="1" x14ac:dyDescent="0.25">
      <c r="A647" s="31">
        <v>249812</v>
      </c>
      <c r="B647" s="32" t="s">
        <v>146</v>
      </c>
      <c r="C647" s="32">
        <v>2018</v>
      </c>
      <c r="D647" s="32" t="s">
        <v>89</v>
      </c>
      <c r="E647" s="31">
        <v>64</v>
      </c>
      <c r="F647" s="32" t="s">
        <v>112</v>
      </c>
      <c r="G647" s="31" t="s">
        <v>103</v>
      </c>
      <c r="H647" s="32" t="s">
        <v>99</v>
      </c>
      <c r="I647" s="31" t="s">
        <v>105</v>
      </c>
      <c r="J647" s="31" t="s">
        <v>105</v>
      </c>
      <c r="K647" s="31" t="s">
        <v>94</v>
      </c>
      <c r="L647" s="31" t="s">
        <v>94</v>
      </c>
      <c r="M647" s="31" t="s">
        <v>94</v>
      </c>
      <c r="N647" s="32" t="s">
        <v>106</v>
      </c>
      <c r="O647" s="31" t="s">
        <v>94</v>
      </c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75" customHeight="1" x14ac:dyDescent="0.25">
      <c r="A648" s="31">
        <v>241271</v>
      </c>
      <c r="B648" s="32" t="s">
        <v>118</v>
      </c>
      <c r="C648" s="32">
        <v>2018</v>
      </c>
      <c r="D648" s="32" t="s">
        <v>107</v>
      </c>
      <c r="E648" s="31">
        <v>11</v>
      </c>
      <c r="F648" s="32" t="s">
        <v>108</v>
      </c>
      <c r="G648" s="31" t="s">
        <v>91</v>
      </c>
      <c r="H648" s="32" t="s">
        <v>92</v>
      </c>
      <c r="I648" s="31" t="s">
        <v>94</v>
      </c>
      <c r="J648" s="31" t="s">
        <v>94</v>
      </c>
      <c r="K648" s="31" t="s">
        <v>94</v>
      </c>
      <c r="L648" s="31" t="s">
        <v>94</v>
      </c>
      <c r="M648" s="31" t="s">
        <v>94</v>
      </c>
      <c r="N648" s="32" t="s">
        <v>106</v>
      </c>
      <c r="O648" s="31" t="s">
        <v>94</v>
      </c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75" customHeight="1" x14ac:dyDescent="0.25">
      <c r="A649" s="31">
        <v>268288</v>
      </c>
      <c r="B649" s="32" t="s">
        <v>146</v>
      </c>
      <c r="C649" s="32">
        <v>2018</v>
      </c>
      <c r="D649" s="32" t="s">
        <v>101</v>
      </c>
      <c r="E649" s="31">
        <v>55</v>
      </c>
      <c r="F649" s="32" t="s">
        <v>90</v>
      </c>
      <c r="G649" s="31" t="s">
        <v>103</v>
      </c>
      <c r="H649" s="32" t="s">
        <v>132</v>
      </c>
      <c r="I649" s="31" t="s">
        <v>105</v>
      </c>
      <c r="J649" s="31" t="s">
        <v>105</v>
      </c>
      <c r="K649" s="31" t="s">
        <v>94</v>
      </c>
      <c r="L649" s="31" t="s">
        <v>94</v>
      </c>
      <c r="M649" s="31" t="s">
        <v>94</v>
      </c>
      <c r="N649" s="32" t="s">
        <v>106</v>
      </c>
      <c r="O649" s="31" t="s">
        <v>94</v>
      </c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75" customHeight="1" x14ac:dyDescent="0.25">
      <c r="A650" s="31">
        <v>228318</v>
      </c>
      <c r="B650" s="32" t="s">
        <v>146</v>
      </c>
      <c r="C650" s="32">
        <v>2018</v>
      </c>
      <c r="D650" s="32" t="s">
        <v>89</v>
      </c>
      <c r="E650" s="31">
        <v>21</v>
      </c>
      <c r="F650" s="32" t="s">
        <v>108</v>
      </c>
      <c r="G650" s="31" t="s">
        <v>91</v>
      </c>
      <c r="H650" s="32" t="s">
        <v>143</v>
      </c>
      <c r="I650" s="31" t="s">
        <v>93</v>
      </c>
      <c r="J650" s="31" t="s">
        <v>94</v>
      </c>
      <c r="K650" s="31" t="s">
        <v>95</v>
      </c>
      <c r="L650" s="31" t="s">
        <v>105</v>
      </c>
      <c r="M650" s="31" t="s">
        <v>105</v>
      </c>
      <c r="N650" s="32" t="s">
        <v>119</v>
      </c>
      <c r="O650" s="31" t="s">
        <v>97</v>
      </c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75" customHeight="1" x14ac:dyDescent="0.25">
      <c r="A651" s="31">
        <v>261816</v>
      </c>
      <c r="B651" s="32" t="s">
        <v>114</v>
      </c>
      <c r="C651" s="32">
        <v>2018</v>
      </c>
      <c r="D651" s="32" t="s">
        <v>101</v>
      </c>
      <c r="E651" s="31">
        <v>24</v>
      </c>
      <c r="F651" s="32" t="s">
        <v>108</v>
      </c>
      <c r="G651" s="31" t="s">
        <v>91</v>
      </c>
      <c r="H651" s="32" t="s">
        <v>110</v>
      </c>
      <c r="I651" s="31" t="s">
        <v>93</v>
      </c>
      <c r="J651" s="31" t="s">
        <v>94</v>
      </c>
      <c r="K651" s="31" t="s">
        <v>94</v>
      </c>
      <c r="L651" s="31" t="s">
        <v>94</v>
      </c>
      <c r="M651" s="31" t="s">
        <v>94</v>
      </c>
      <c r="N651" s="32" t="s">
        <v>119</v>
      </c>
      <c r="O651" s="31" t="s">
        <v>97</v>
      </c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75" customHeight="1" x14ac:dyDescent="0.25">
      <c r="A652" s="31">
        <v>252949</v>
      </c>
      <c r="B652" s="32" t="s">
        <v>117</v>
      </c>
      <c r="C652" s="32">
        <v>2018</v>
      </c>
      <c r="D652" s="32" t="s">
        <v>107</v>
      </c>
      <c r="E652" s="31">
        <v>68</v>
      </c>
      <c r="F652" s="32" t="s">
        <v>112</v>
      </c>
      <c r="G652" s="31" t="s">
        <v>103</v>
      </c>
      <c r="H652" s="32" t="s">
        <v>99</v>
      </c>
      <c r="I652" s="31" t="s">
        <v>105</v>
      </c>
      <c r="J652" s="31" t="s">
        <v>105</v>
      </c>
      <c r="K652" s="31" t="s">
        <v>94</v>
      </c>
      <c r="L652" s="31" t="s">
        <v>94</v>
      </c>
      <c r="M652" s="31" t="s">
        <v>94</v>
      </c>
      <c r="N652" s="32" t="s">
        <v>106</v>
      </c>
      <c r="O652" s="31" t="s">
        <v>94</v>
      </c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75" customHeight="1" x14ac:dyDescent="0.25">
      <c r="A653" s="31">
        <v>255645</v>
      </c>
      <c r="B653" s="32" t="s">
        <v>131</v>
      </c>
      <c r="C653" s="32">
        <v>2018</v>
      </c>
      <c r="D653" s="32" t="s">
        <v>101</v>
      </c>
      <c r="E653" s="31">
        <v>58</v>
      </c>
      <c r="F653" s="32" t="s">
        <v>90</v>
      </c>
      <c r="G653" s="31" t="s">
        <v>91</v>
      </c>
      <c r="H653" s="32" t="s">
        <v>110</v>
      </c>
      <c r="I653" s="31" t="s">
        <v>105</v>
      </c>
      <c r="J653" s="31" t="s">
        <v>105</v>
      </c>
      <c r="K653" s="31" t="s">
        <v>94</v>
      </c>
      <c r="L653" s="31" t="s">
        <v>94</v>
      </c>
      <c r="M653" s="31" t="s">
        <v>94</v>
      </c>
      <c r="N653" s="32" t="s">
        <v>106</v>
      </c>
      <c r="O653" s="31" t="s">
        <v>94</v>
      </c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75" customHeight="1" x14ac:dyDescent="0.25">
      <c r="A654" s="31">
        <v>275041</v>
      </c>
      <c r="B654" s="32" t="s">
        <v>124</v>
      </c>
      <c r="C654" s="32">
        <v>2018</v>
      </c>
      <c r="D654" s="32" t="s">
        <v>107</v>
      </c>
      <c r="E654" s="31">
        <v>75</v>
      </c>
      <c r="F654" s="32" t="s">
        <v>90</v>
      </c>
      <c r="G654" s="31" t="s">
        <v>91</v>
      </c>
      <c r="H654" s="32" t="s">
        <v>134</v>
      </c>
      <c r="I654" s="31" t="s">
        <v>105</v>
      </c>
      <c r="J654" s="31" t="s">
        <v>105</v>
      </c>
      <c r="K654" s="31" t="s">
        <v>94</v>
      </c>
      <c r="L654" s="31" t="s">
        <v>94</v>
      </c>
      <c r="M654" s="31" t="s">
        <v>94</v>
      </c>
      <c r="N654" s="32" t="s">
        <v>106</v>
      </c>
      <c r="O654" s="31" t="s">
        <v>94</v>
      </c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75" customHeight="1" x14ac:dyDescent="0.25">
      <c r="A655" s="31">
        <v>277534</v>
      </c>
      <c r="B655" s="32" t="s">
        <v>156</v>
      </c>
      <c r="C655" s="32">
        <v>2018</v>
      </c>
      <c r="D655" s="32" t="s">
        <v>89</v>
      </c>
      <c r="E655" s="31">
        <v>12</v>
      </c>
      <c r="F655" s="32" t="s">
        <v>108</v>
      </c>
      <c r="G655" s="31" t="s">
        <v>103</v>
      </c>
      <c r="H655" s="32" t="s">
        <v>92</v>
      </c>
      <c r="I655" s="31" t="s">
        <v>94</v>
      </c>
      <c r="J655" s="31" t="s">
        <v>94</v>
      </c>
      <c r="K655" s="31" t="s">
        <v>94</v>
      </c>
      <c r="L655" s="31" t="s">
        <v>94</v>
      </c>
      <c r="M655" s="31" t="s">
        <v>94</v>
      </c>
      <c r="N655" s="32" t="s">
        <v>106</v>
      </c>
      <c r="O655" s="31" t="s">
        <v>94</v>
      </c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75" customHeight="1" x14ac:dyDescent="0.25">
      <c r="A656" s="31">
        <v>265385</v>
      </c>
      <c r="B656" s="32" t="s">
        <v>124</v>
      </c>
      <c r="C656" s="32">
        <v>2018</v>
      </c>
      <c r="D656" s="32" t="s">
        <v>107</v>
      </c>
      <c r="E656" s="31">
        <v>29</v>
      </c>
      <c r="F656" s="32" t="s">
        <v>108</v>
      </c>
      <c r="G656" s="31" t="s">
        <v>91</v>
      </c>
      <c r="H656" s="32" t="s">
        <v>104</v>
      </c>
      <c r="I656" s="31" t="s">
        <v>93</v>
      </c>
      <c r="J656" s="31" t="s">
        <v>94</v>
      </c>
      <c r="K656" s="31" t="s">
        <v>95</v>
      </c>
      <c r="L656" s="31" t="s">
        <v>93</v>
      </c>
      <c r="M656" s="31" t="s">
        <v>93</v>
      </c>
      <c r="N656" s="32" t="s">
        <v>96</v>
      </c>
      <c r="O656" s="31" t="s">
        <v>97</v>
      </c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75" customHeight="1" x14ac:dyDescent="0.25">
      <c r="A657" s="31">
        <v>254300</v>
      </c>
      <c r="B657" s="32" t="s">
        <v>114</v>
      </c>
      <c r="C657" s="32">
        <v>2018</v>
      </c>
      <c r="D657" s="32" t="s">
        <v>89</v>
      </c>
      <c r="E657" s="31">
        <v>73</v>
      </c>
      <c r="F657" s="32" t="s">
        <v>112</v>
      </c>
      <c r="G657" s="31" t="s">
        <v>103</v>
      </c>
      <c r="H657" s="32" t="s">
        <v>92</v>
      </c>
      <c r="I657" s="31" t="s">
        <v>105</v>
      </c>
      <c r="J657" s="31" t="s">
        <v>105</v>
      </c>
      <c r="K657" s="31" t="s">
        <v>94</v>
      </c>
      <c r="L657" s="31" t="s">
        <v>94</v>
      </c>
      <c r="M657" s="31" t="s">
        <v>94</v>
      </c>
      <c r="N657" s="32" t="s">
        <v>106</v>
      </c>
      <c r="O657" s="31" t="s">
        <v>94</v>
      </c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75" customHeight="1" x14ac:dyDescent="0.25">
      <c r="A658" s="31">
        <v>258301</v>
      </c>
      <c r="B658" s="32" t="s">
        <v>88</v>
      </c>
      <c r="C658" s="32">
        <v>2018</v>
      </c>
      <c r="D658" s="32" t="s">
        <v>107</v>
      </c>
      <c r="E658" s="31">
        <v>28</v>
      </c>
      <c r="F658" s="32" t="s">
        <v>108</v>
      </c>
      <c r="G658" s="31" t="s">
        <v>103</v>
      </c>
      <c r="H658" s="32" t="s">
        <v>158</v>
      </c>
      <c r="I658" s="31" t="s">
        <v>93</v>
      </c>
      <c r="J658" s="31" t="s">
        <v>94</v>
      </c>
      <c r="K658" s="31" t="s">
        <v>122</v>
      </c>
      <c r="L658" s="31" t="s">
        <v>105</v>
      </c>
      <c r="M658" s="31" t="s">
        <v>93</v>
      </c>
      <c r="N658" s="32" t="s">
        <v>147</v>
      </c>
      <c r="O658" s="31" t="s">
        <v>97</v>
      </c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75" customHeight="1" x14ac:dyDescent="0.25">
      <c r="A659" s="31">
        <v>262280</v>
      </c>
      <c r="B659" s="32" t="s">
        <v>88</v>
      </c>
      <c r="C659" s="32">
        <v>2018</v>
      </c>
      <c r="D659" s="32" t="s">
        <v>101</v>
      </c>
      <c r="E659" s="31">
        <v>66</v>
      </c>
      <c r="F659" s="32" t="s">
        <v>149</v>
      </c>
      <c r="G659" s="31" t="s">
        <v>103</v>
      </c>
      <c r="H659" s="32" t="s">
        <v>110</v>
      </c>
      <c r="I659" s="31" t="s">
        <v>105</v>
      </c>
      <c r="J659" s="31" t="s">
        <v>105</v>
      </c>
      <c r="K659" s="31" t="s">
        <v>94</v>
      </c>
      <c r="L659" s="31" t="s">
        <v>94</v>
      </c>
      <c r="M659" s="31" t="s">
        <v>94</v>
      </c>
      <c r="N659" s="32" t="s">
        <v>106</v>
      </c>
      <c r="O659" s="31" t="s">
        <v>94</v>
      </c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75" customHeight="1" x14ac:dyDescent="0.25">
      <c r="A660" s="31">
        <v>240665</v>
      </c>
      <c r="B660" s="32" t="s">
        <v>142</v>
      </c>
      <c r="C660" s="32">
        <v>2018</v>
      </c>
      <c r="D660" s="32" t="s">
        <v>101</v>
      </c>
      <c r="E660" s="31">
        <v>2</v>
      </c>
      <c r="F660" s="32" t="s">
        <v>108</v>
      </c>
      <c r="G660" s="31" t="s">
        <v>103</v>
      </c>
      <c r="H660" s="32" t="s">
        <v>116</v>
      </c>
      <c r="I660" s="31" t="s">
        <v>94</v>
      </c>
      <c r="J660" s="31" t="s">
        <v>94</v>
      </c>
      <c r="K660" s="31" t="s">
        <v>94</v>
      </c>
      <c r="L660" s="31" t="s">
        <v>94</v>
      </c>
      <c r="M660" s="31" t="s">
        <v>94</v>
      </c>
      <c r="N660" s="32" t="s">
        <v>106</v>
      </c>
      <c r="O660" s="31" t="s">
        <v>94</v>
      </c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75" customHeight="1" x14ac:dyDescent="0.25">
      <c r="A661" s="31">
        <v>232500</v>
      </c>
      <c r="B661" s="32" t="s">
        <v>117</v>
      </c>
      <c r="C661" s="32">
        <v>2018</v>
      </c>
      <c r="D661" s="32" t="s">
        <v>89</v>
      </c>
      <c r="E661" s="31">
        <v>38</v>
      </c>
      <c r="F661" s="32" t="s">
        <v>90</v>
      </c>
      <c r="G661" s="31" t="s">
        <v>91</v>
      </c>
      <c r="H661" s="32" t="s">
        <v>110</v>
      </c>
      <c r="I661" s="31" t="s">
        <v>93</v>
      </c>
      <c r="J661" s="31" t="s">
        <v>94</v>
      </c>
      <c r="K661" s="31" t="s">
        <v>95</v>
      </c>
      <c r="L661" s="31" t="s">
        <v>93</v>
      </c>
      <c r="M661" s="31" t="s">
        <v>93</v>
      </c>
      <c r="N661" s="32" t="s">
        <v>96</v>
      </c>
      <c r="O661" s="31" t="s">
        <v>97</v>
      </c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75" customHeight="1" x14ac:dyDescent="0.25">
      <c r="A662" s="31">
        <v>261374</v>
      </c>
      <c r="B662" s="32" t="s">
        <v>117</v>
      </c>
      <c r="C662" s="32">
        <v>2018</v>
      </c>
      <c r="D662" s="32" t="s">
        <v>101</v>
      </c>
      <c r="E662" s="31">
        <v>6</v>
      </c>
      <c r="F662" s="32" t="s">
        <v>108</v>
      </c>
      <c r="G662" s="31" t="s">
        <v>91</v>
      </c>
      <c r="H662" s="32" t="s">
        <v>92</v>
      </c>
      <c r="I662" s="31" t="s">
        <v>94</v>
      </c>
      <c r="J662" s="31" t="s">
        <v>94</v>
      </c>
      <c r="K662" s="31" t="s">
        <v>94</v>
      </c>
      <c r="L662" s="31" t="s">
        <v>94</v>
      </c>
      <c r="M662" s="31" t="s">
        <v>94</v>
      </c>
      <c r="N662" s="32" t="s">
        <v>106</v>
      </c>
      <c r="O662" s="31" t="s">
        <v>94</v>
      </c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75" customHeight="1" x14ac:dyDescent="0.25">
      <c r="A663" s="31">
        <v>270130</v>
      </c>
      <c r="B663" s="32" t="s">
        <v>154</v>
      </c>
      <c r="C663" s="32">
        <v>2018</v>
      </c>
      <c r="D663" s="32" t="s">
        <v>107</v>
      </c>
      <c r="E663" s="31">
        <v>10</v>
      </c>
      <c r="F663" s="32" t="s">
        <v>108</v>
      </c>
      <c r="G663" s="31" t="s">
        <v>91</v>
      </c>
      <c r="H663" s="32" t="s">
        <v>92</v>
      </c>
      <c r="I663" s="31" t="s">
        <v>94</v>
      </c>
      <c r="J663" s="31" t="s">
        <v>94</v>
      </c>
      <c r="K663" s="31" t="s">
        <v>94</v>
      </c>
      <c r="L663" s="31" t="s">
        <v>94</v>
      </c>
      <c r="M663" s="31" t="s">
        <v>94</v>
      </c>
      <c r="N663" s="32" t="s">
        <v>106</v>
      </c>
      <c r="O663" s="31" t="s">
        <v>94</v>
      </c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75" customHeight="1" x14ac:dyDescent="0.25">
      <c r="A664" s="31">
        <v>262787</v>
      </c>
      <c r="B664" s="32" t="s">
        <v>98</v>
      </c>
      <c r="C664" s="32">
        <v>2018</v>
      </c>
      <c r="D664" s="32" t="s">
        <v>107</v>
      </c>
      <c r="E664" s="31">
        <v>18</v>
      </c>
      <c r="F664" s="32" t="s">
        <v>108</v>
      </c>
      <c r="G664" s="31" t="s">
        <v>91</v>
      </c>
      <c r="H664" s="32" t="s">
        <v>92</v>
      </c>
      <c r="I664" s="31" t="s">
        <v>105</v>
      </c>
      <c r="J664" s="31" t="s">
        <v>105</v>
      </c>
      <c r="K664" s="31" t="s">
        <v>94</v>
      </c>
      <c r="L664" s="31" t="s">
        <v>94</v>
      </c>
      <c r="M664" s="31" t="s">
        <v>94</v>
      </c>
      <c r="N664" s="32" t="s">
        <v>106</v>
      </c>
      <c r="O664" s="31" t="s">
        <v>94</v>
      </c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75" customHeight="1" x14ac:dyDescent="0.25">
      <c r="A665" s="31">
        <v>267009</v>
      </c>
      <c r="B665" s="32" t="s">
        <v>137</v>
      </c>
      <c r="C665" s="32">
        <v>2018</v>
      </c>
      <c r="D665" s="32" t="s">
        <v>89</v>
      </c>
      <c r="E665" s="31">
        <v>58</v>
      </c>
      <c r="F665" s="32" t="s">
        <v>90</v>
      </c>
      <c r="G665" s="31" t="s">
        <v>91</v>
      </c>
      <c r="H665" s="32" t="s">
        <v>132</v>
      </c>
      <c r="I665" s="31" t="s">
        <v>93</v>
      </c>
      <c r="J665" s="31" t="s">
        <v>94</v>
      </c>
      <c r="K665" s="31" t="s">
        <v>95</v>
      </c>
      <c r="L665" s="31" t="s">
        <v>93</v>
      </c>
      <c r="M665" s="31" t="s">
        <v>93</v>
      </c>
      <c r="N665" s="32" t="s">
        <v>130</v>
      </c>
      <c r="O665" s="31" t="s">
        <v>97</v>
      </c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75" customHeight="1" x14ac:dyDescent="0.25">
      <c r="A666" s="31">
        <v>270296</v>
      </c>
      <c r="B666" s="32" t="s">
        <v>153</v>
      </c>
      <c r="C666" s="32">
        <v>2018</v>
      </c>
      <c r="D666" s="32" t="s">
        <v>107</v>
      </c>
      <c r="E666" s="31">
        <v>53</v>
      </c>
      <c r="F666" s="32" t="s">
        <v>90</v>
      </c>
      <c r="G666" s="31" t="s">
        <v>91</v>
      </c>
      <c r="H666" s="32" t="s">
        <v>99</v>
      </c>
      <c r="I666" s="31" t="s">
        <v>105</v>
      </c>
      <c r="J666" s="31" t="s">
        <v>105</v>
      </c>
      <c r="K666" s="31" t="s">
        <v>94</v>
      </c>
      <c r="L666" s="31" t="s">
        <v>94</v>
      </c>
      <c r="M666" s="31" t="s">
        <v>94</v>
      </c>
      <c r="N666" s="32" t="s">
        <v>106</v>
      </c>
      <c r="O666" s="31" t="s">
        <v>94</v>
      </c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75" customHeight="1" x14ac:dyDescent="0.25">
      <c r="A667" s="31">
        <v>275481</v>
      </c>
      <c r="B667" s="32" t="s">
        <v>88</v>
      </c>
      <c r="C667" s="32">
        <v>2018</v>
      </c>
      <c r="D667" s="32" t="s">
        <v>107</v>
      </c>
      <c r="E667" s="31">
        <v>38</v>
      </c>
      <c r="F667" s="32" t="s">
        <v>90</v>
      </c>
      <c r="G667" s="31" t="s">
        <v>103</v>
      </c>
      <c r="H667" s="32" t="s">
        <v>110</v>
      </c>
      <c r="I667" s="31" t="s">
        <v>105</v>
      </c>
      <c r="J667" s="31" t="s">
        <v>105</v>
      </c>
      <c r="K667" s="31" t="s">
        <v>94</v>
      </c>
      <c r="L667" s="31" t="s">
        <v>94</v>
      </c>
      <c r="M667" s="31" t="s">
        <v>94</v>
      </c>
      <c r="N667" s="32" t="s">
        <v>106</v>
      </c>
      <c r="O667" s="31" t="s">
        <v>94</v>
      </c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75" customHeight="1" x14ac:dyDescent="0.25">
      <c r="A668" s="31">
        <v>271019</v>
      </c>
      <c r="B668" s="32" t="s">
        <v>118</v>
      </c>
      <c r="C668" s="32">
        <v>2018</v>
      </c>
      <c r="D668" s="32" t="s">
        <v>89</v>
      </c>
      <c r="E668" s="31">
        <v>6</v>
      </c>
      <c r="F668" s="32" t="s">
        <v>108</v>
      </c>
      <c r="G668" s="31" t="s">
        <v>91</v>
      </c>
      <c r="H668" s="32" t="s">
        <v>109</v>
      </c>
      <c r="I668" s="31" t="s">
        <v>94</v>
      </c>
      <c r="J668" s="31" t="s">
        <v>94</v>
      </c>
      <c r="K668" s="31" t="s">
        <v>94</v>
      </c>
      <c r="L668" s="31" t="s">
        <v>94</v>
      </c>
      <c r="M668" s="31" t="s">
        <v>94</v>
      </c>
      <c r="N668" s="32" t="s">
        <v>106</v>
      </c>
      <c r="O668" s="31" t="s">
        <v>94</v>
      </c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75" customHeight="1" x14ac:dyDescent="0.25">
      <c r="A669" s="31">
        <v>271406</v>
      </c>
      <c r="B669" s="32" t="s">
        <v>88</v>
      </c>
      <c r="C669" s="32">
        <v>2018</v>
      </c>
      <c r="D669" s="32" t="s">
        <v>89</v>
      </c>
      <c r="E669" s="31">
        <v>9</v>
      </c>
      <c r="F669" s="32" t="s">
        <v>108</v>
      </c>
      <c r="G669" s="31" t="s">
        <v>91</v>
      </c>
      <c r="H669" s="32" t="s">
        <v>92</v>
      </c>
      <c r="I669" s="31" t="s">
        <v>94</v>
      </c>
      <c r="J669" s="31" t="s">
        <v>94</v>
      </c>
      <c r="K669" s="31" t="s">
        <v>94</v>
      </c>
      <c r="L669" s="31" t="s">
        <v>94</v>
      </c>
      <c r="M669" s="31" t="s">
        <v>94</v>
      </c>
      <c r="N669" s="32" t="s">
        <v>106</v>
      </c>
      <c r="O669" s="31" t="s">
        <v>94</v>
      </c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75" customHeight="1" x14ac:dyDescent="0.25">
      <c r="A670" s="31">
        <v>252115</v>
      </c>
      <c r="B670" s="32" t="s">
        <v>88</v>
      </c>
      <c r="C670" s="32">
        <v>2018</v>
      </c>
      <c r="D670" s="32" t="s">
        <v>107</v>
      </c>
      <c r="E670" s="31">
        <v>12</v>
      </c>
      <c r="F670" s="32" t="s">
        <v>108</v>
      </c>
      <c r="G670" s="31" t="s">
        <v>103</v>
      </c>
      <c r="H670" s="32" t="s">
        <v>92</v>
      </c>
      <c r="I670" s="31" t="s">
        <v>94</v>
      </c>
      <c r="J670" s="31" t="s">
        <v>94</v>
      </c>
      <c r="K670" s="31" t="s">
        <v>94</v>
      </c>
      <c r="L670" s="31" t="s">
        <v>94</v>
      </c>
      <c r="M670" s="31" t="s">
        <v>94</v>
      </c>
      <c r="N670" s="32" t="s">
        <v>106</v>
      </c>
      <c r="O670" s="31" t="s">
        <v>94</v>
      </c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75" customHeight="1" x14ac:dyDescent="0.25">
      <c r="A671" s="31">
        <v>255572</v>
      </c>
      <c r="B671" s="32" t="s">
        <v>118</v>
      </c>
      <c r="C671" s="32">
        <v>2018</v>
      </c>
      <c r="D671" s="32" t="s">
        <v>101</v>
      </c>
      <c r="E671" s="31">
        <v>52</v>
      </c>
      <c r="F671" s="32" t="s">
        <v>112</v>
      </c>
      <c r="G671" s="31" t="s">
        <v>103</v>
      </c>
      <c r="H671" s="32" t="s">
        <v>92</v>
      </c>
      <c r="I671" s="31" t="s">
        <v>105</v>
      </c>
      <c r="J671" s="31" t="s">
        <v>93</v>
      </c>
      <c r="K671" s="31" t="s">
        <v>95</v>
      </c>
      <c r="L671" s="31" t="s">
        <v>93</v>
      </c>
      <c r="M671" s="31" t="s">
        <v>93</v>
      </c>
      <c r="N671" s="32" t="s">
        <v>111</v>
      </c>
      <c r="O671" s="31" t="s">
        <v>97</v>
      </c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75" customHeight="1" x14ac:dyDescent="0.25">
      <c r="A672" s="31">
        <v>248316</v>
      </c>
      <c r="B672" s="32" t="s">
        <v>129</v>
      </c>
      <c r="C672" s="32">
        <v>2018</v>
      </c>
      <c r="D672" s="32" t="s">
        <v>107</v>
      </c>
      <c r="E672" s="31">
        <v>46</v>
      </c>
      <c r="F672" s="32" t="s">
        <v>108</v>
      </c>
      <c r="G672" s="31" t="s">
        <v>103</v>
      </c>
      <c r="H672" s="32" t="s">
        <v>132</v>
      </c>
      <c r="I672" s="31" t="s">
        <v>93</v>
      </c>
      <c r="J672" s="31" t="s">
        <v>94</v>
      </c>
      <c r="K672" s="31" t="s">
        <v>122</v>
      </c>
      <c r="L672" s="31" t="s">
        <v>93</v>
      </c>
      <c r="M672" s="31" t="s">
        <v>93</v>
      </c>
      <c r="N672" s="32" t="s">
        <v>150</v>
      </c>
      <c r="O672" s="31" t="s">
        <v>97</v>
      </c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75" customHeight="1" x14ac:dyDescent="0.25">
      <c r="A673" s="31">
        <v>230777</v>
      </c>
      <c r="B673" s="32" t="s">
        <v>142</v>
      </c>
      <c r="C673" s="32">
        <v>2018</v>
      </c>
      <c r="D673" s="32" t="s">
        <v>107</v>
      </c>
      <c r="E673" s="31">
        <v>57</v>
      </c>
      <c r="F673" s="32" t="s">
        <v>90</v>
      </c>
      <c r="G673" s="31" t="s">
        <v>91</v>
      </c>
      <c r="H673" s="32" t="s">
        <v>92</v>
      </c>
      <c r="I673" s="31" t="s">
        <v>93</v>
      </c>
      <c r="J673" s="31" t="s">
        <v>94</v>
      </c>
      <c r="K673" s="31" t="s">
        <v>94</v>
      </c>
      <c r="L673" s="31" t="s">
        <v>94</v>
      </c>
      <c r="M673" s="31" t="s">
        <v>94</v>
      </c>
      <c r="N673" s="32" t="s">
        <v>119</v>
      </c>
      <c r="O673" s="31" t="s">
        <v>97</v>
      </c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75" customHeight="1" x14ac:dyDescent="0.25">
      <c r="A674" s="31">
        <v>245437</v>
      </c>
      <c r="B674" s="32" t="s">
        <v>88</v>
      </c>
      <c r="C674" s="32">
        <v>2018</v>
      </c>
      <c r="D674" s="32" t="s">
        <v>101</v>
      </c>
      <c r="E674" s="31">
        <v>25</v>
      </c>
      <c r="F674" s="32" t="s">
        <v>108</v>
      </c>
      <c r="G674" s="31" t="s">
        <v>103</v>
      </c>
      <c r="H674" s="32" t="s">
        <v>110</v>
      </c>
      <c r="I674" s="31" t="s">
        <v>105</v>
      </c>
      <c r="J674" s="31" t="s">
        <v>105</v>
      </c>
      <c r="K674" s="31" t="s">
        <v>94</v>
      </c>
      <c r="L674" s="31" t="s">
        <v>94</v>
      </c>
      <c r="M674" s="31" t="s">
        <v>94</v>
      </c>
      <c r="N674" s="32" t="s">
        <v>106</v>
      </c>
      <c r="O674" s="31" t="s">
        <v>94</v>
      </c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75" customHeight="1" x14ac:dyDescent="0.25">
      <c r="A675" s="31">
        <v>255575</v>
      </c>
      <c r="B675" s="32" t="s">
        <v>118</v>
      </c>
      <c r="C675" s="32">
        <v>2018</v>
      </c>
      <c r="D675" s="32" t="s">
        <v>101</v>
      </c>
      <c r="E675" s="31">
        <v>53</v>
      </c>
      <c r="F675" s="32" t="s">
        <v>90</v>
      </c>
      <c r="G675" s="31" t="s">
        <v>91</v>
      </c>
      <c r="H675" s="32" t="s">
        <v>92</v>
      </c>
      <c r="I675" s="31" t="s">
        <v>93</v>
      </c>
      <c r="J675" s="31" t="s">
        <v>94</v>
      </c>
      <c r="K675" s="31" t="s">
        <v>94</v>
      </c>
      <c r="L675" s="31" t="s">
        <v>94</v>
      </c>
      <c r="M675" s="31" t="s">
        <v>94</v>
      </c>
      <c r="N675" s="32" t="s">
        <v>111</v>
      </c>
      <c r="O675" s="31" t="s">
        <v>120</v>
      </c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75" customHeight="1" x14ac:dyDescent="0.25">
      <c r="A676" s="31">
        <v>267825</v>
      </c>
      <c r="B676" s="32" t="s">
        <v>156</v>
      </c>
      <c r="C676" s="32">
        <v>2018</v>
      </c>
      <c r="D676" s="32" t="s">
        <v>101</v>
      </c>
      <c r="E676" s="31">
        <v>58</v>
      </c>
      <c r="F676" s="32" t="s">
        <v>90</v>
      </c>
      <c r="G676" s="31" t="s">
        <v>91</v>
      </c>
      <c r="H676" s="32" t="s">
        <v>110</v>
      </c>
      <c r="I676" s="31" t="s">
        <v>105</v>
      </c>
      <c r="J676" s="31" t="s">
        <v>105</v>
      </c>
      <c r="K676" s="31" t="s">
        <v>94</v>
      </c>
      <c r="L676" s="31" t="s">
        <v>94</v>
      </c>
      <c r="M676" s="31" t="s">
        <v>94</v>
      </c>
      <c r="N676" s="32" t="s">
        <v>106</v>
      </c>
      <c r="O676" s="31" t="s">
        <v>94</v>
      </c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75" customHeight="1" x14ac:dyDescent="0.25">
      <c r="A677" s="31">
        <v>241931</v>
      </c>
      <c r="B677" s="32" t="s">
        <v>118</v>
      </c>
      <c r="C677" s="32">
        <v>2018</v>
      </c>
      <c r="D677" s="32" t="s">
        <v>107</v>
      </c>
      <c r="E677" s="31">
        <v>28</v>
      </c>
      <c r="F677" s="32" t="s">
        <v>90</v>
      </c>
      <c r="G677" s="31" t="s">
        <v>103</v>
      </c>
      <c r="H677" s="32" t="s">
        <v>132</v>
      </c>
      <c r="I677" s="31" t="s">
        <v>105</v>
      </c>
      <c r="J677" s="31" t="s">
        <v>93</v>
      </c>
      <c r="K677" s="31" t="s">
        <v>95</v>
      </c>
      <c r="L677" s="31" t="s">
        <v>93</v>
      </c>
      <c r="M677" s="31" t="s">
        <v>93</v>
      </c>
      <c r="N677" s="32" t="s">
        <v>147</v>
      </c>
      <c r="O677" s="31" t="s">
        <v>97</v>
      </c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75" customHeight="1" x14ac:dyDescent="0.25">
      <c r="A678" s="31">
        <v>252386</v>
      </c>
      <c r="B678" s="32" t="s">
        <v>146</v>
      </c>
      <c r="C678" s="32">
        <v>2018</v>
      </c>
      <c r="D678" s="32" t="s">
        <v>107</v>
      </c>
      <c r="E678" s="31">
        <v>64</v>
      </c>
      <c r="F678" s="32" t="s">
        <v>121</v>
      </c>
      <c r="G678" s="31" t="s">
        <v>91</v>
      </c>
      <c r="H678" s="32" t="s">
        <v>110</v>
      </c>
      <c r="I678" s="31" t="s">
        <v>105</v>
      </c>
      <c r="J678" s="31" t="s">
        <v>105</v>
      </c>
      <c r="K678" s="31" t="s">
        <v>94</v>
      </c>
      <c r="L678" s="31" t="s">
        <v>94</v>
      </c>
      <c r="M678" s="31" t="s">
        <v>94</v>
      </c>
      <c r="N678" s="32" t="s">
        <v>106</v>
      </c>
      <c r="O678" s="31" t="s">
        <v>94</v>
      </c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75" customHeight="1" x14ac:dyDescent="0.25">
      <c r="A679" s="31">
        <v>248434</v>
      </c>
      <c r="B679" s="32" t="s">
        <v>88</v>
      </c>
      <c r="C679" s="32">
        <v>2018</v>
      </c>
      <c r="D679" s="32" t="s">
        <v>89</v>
      </c>
      <c r="E679" s="31">
        <v>66</v>
      </c>
      <c r="F679" s="32" t="s">
        <v>90</v>
      </c>
      <c r="G679" s="31" t="s">
        <v>91</v>
      </c>
      <c r="H679" s="32" t="s">
        <v>92</v>
      </c>
      <c r="I679" s="31" t="s">
        <v>93</v>
      </c>
      <c r="J679" s="31" t="s">
        <v>94</v>
      </c>
      <c r="K679" s="31" t="s">
        <v>95</v>
      </c>
      <c r="L679" s="31" t="s">
        <v>93</v>
      </c>
      <c r="M679" s="31" t="s">
        <v>93</v>
      </c>
      <c r="N679" s="32" t="s">
        <v>145</v>
      </c>
      <c r="O679" s="31" t="s">
        <v>97</v>
      </c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75" customHeight="1" x14ac:dyDescent="0.25">
      <c r="A680" s="31">
        <v>247061</v>
      </c>
      <c r="B680" s="32" t="s">
        <v>88</v>
      </c>
      <c r="C680" s="32">
        <v>2018</v>
      </c>
      <c r="D680" s="32" t="s">
        <v>107</v>
      </c>
      <c r="E680" s="31">
        <v>47</v>
      </c>
      <c r="F680" s="32" t="s">
        <v>112</v>
      </c>
      <c r="G680" s="31" t="s">
        <v>103</v>
      </c>
      <c r="H680" s="32" t="s">
        <v>132</v>
      </c>
      <c r="I680" s="31" t="s">
        <v>105</v>
      </c>
      <c r="J680" s="31" t="s">
        <v>105</v>
      </c>
      <c r="K680" s="31" t="s">
        <v>94</v>
      </c>
      <c r="L680" s="31" t="s">
        <v>94</v>
      </c>
      <c r="M680" s="31" t="s">
        <v>94</v>
      </c>
      <c r="N680" s="32" t="s">
        <v>106</v>
      </c>
      <c r="O680" s="31" t="s">
        <v>94</v>
      </c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75" customHeight="1" x14ac:dyDescent="0.25">
      <c r="A681" s="31">
        <v>274335</v>
      </c>
      <c r="B681" s="32" t="s">
        <v>88</v>
      </c>
      <c r="C681" s="32">
        <v>2018</v>
      </c>
      <c r="D681" s="32" t="s">
        <v>107</v>
      </c>
      <c r="E681" s="31">
        <v>89</v>
      </c>
      <c r="F681" s="32" t="s">
        <v>133</v>
      </c>
      <c r="G681" s="31" t="s">
        <v>103</v>
      </c>
      <c r="H681" s="32" t="s">
        <v>92</v>
      </c>
      <c r="I681" s="31" t="s">
        <v>105</v>
      </c>
      <c r="J681" s="31" t="s">
        <v>105</v>
      </c>
      <c r="K681" s="31" t="s">
        <v>94</v>
      </c>
      <c r="L681" s="31" t="s">
        <v>94</v>
      </c>
      <c r="M681" s="31" t="s">
        <v>94</v>
      </c>
      <c r="N681" s="32" t="s">
        <v>106</v>
      </c>
      <c r="O681" s="31" t="s">
        <v>94</v>
      </c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75" customHeight="1" x14ac:dyDescent="0.25">
      <c r="A682" s="31">
        <v>275102</v>
      </c>
      <c r="B682" s="32" t="s">
        <v>118</v>
      </c>
      <c r="C682" s="32">
        <v>2018</v>
      </c>
      <c r="D682" s="32" t="s">
        <v>107</v>
      </c>
      <c r="E682" s="31">
        <v>27</v>
      </c>
      <c r="F682" s="32" t="s">
        <v>102</v>
      </c>
      <c r="G682" s="31" t="s">
        <v>103</v>
      </c>
      <c r="H682" s="32" t="s">
        <v>110</v>
      </c>
      <c r="I682" s="31" t="s">
        <v>105</v>
      </c>
      <c r="J682" s="31" t="s">
        <v>105</v>
      </c>
      <c r="K682" s="31" t="s">
        <v>94</v>
      </c>
      <c r="L682" s="31" t="s">
        <v>94</v>
      </c>
      <c r="M682" s="31" t="s">
        <v>94</v>
      </c>
      <c r="N682" s="32" t="s">
        <v>106</v>
      </c>
      <c r="O682" s="31" t="s">
        <v>94</v>
      </c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75" customHeight="1" x14ac:dyDescent="0.25">
      <c r="A683" s="31">
        <v>272540</v>
      </c>
      <c r="B683" s="32" t="s">
        <v>114</v>
      </c>
      <c r="C683" s="32">
        <v>2018</v>
      </c>
      <c r="D683" s="32" t="s">
        <v>89</v>
      </c>
      <c r="E683" s="31">
        <v>29</v>
      </c>
      <c r="F683" s="32" t="s">
        <v>112</v>
      </c>
      <c r="G683" s="31" t="s">
        <v>103</v>
      </c>
      <c r="H683" s="32" t="s">
        <v>110</v>
      </c>
      <c r="I683" s="31" t="s">
        <v>105</v>
      </c>
      <c r="J683" s="31" t="s">
        <v>105</v>
      </c>
      <c r="K683" s="31" t="s">
        <v>94</v>
      </c>
      <c r="L683" s="31" t="s">
        <v>94</v>
      </c>
      <c r="M683" s="31" t="s">
        <v>94</v>
      </c>
      <c r="N683" s="32" t="s">
        <v>106</v>
      </c>
      <c r="O683" s="31" t="s">
        <v>94</v>
      </c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75" customHeight="1" x14ac:dyDescent="0.25">
      <c r="A684" s="31">
        <v>273477</v>
      </c>
      <c r="B684" s="32" t="s">
        <v>114</v>
      </c>
      <c r="C684" s="32">
        <v>2018</v>
      </c>
      <c r="D684" s="32" t="s">
        <v>101</v>
      </c>
      <c r="E684" s="31">
        <v>85</v>
      </c>
      <c r="F684" s="32" t="s">
        <v>133</v>
      </c>
      <c r="G684" s="31" t="s">
        <v>103</v>
      </c>
      <c r="H684" s="32" t="s">
        <v>134</v>
      </c>
      <c r="I684" s="31" t="s">
        <v>105</v>
      </c>
      <c r="J684" s="31" t="s">
        <v>105</v>
      </c>
      <c r="K684" s="31" t="s">
        <v>94</v>
      </c>
      <c r="L684" s="31" t="s">
        <v>94</v>
      </c>
      <c r="M684" s="31" t="s">
        <v>94</v>
      </c>
      <c r="N684" s="32" t="s">
        <v>106</v>
      </c>
      <c r="O684" s="31" t="s">
        <v>94</v>
      </c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75" customHeight="1" x14ac:dyDescent="0.25">
      <c r="A685" s="31">
        <v>261260</v>
      </c>
      <c r="B685" s="32" t="s">
        <v>124</v>
      </c>
      <c r="C685" s="32">
        <v>2018</v>
      </c>
      <c r="D685" s="32" t="s">
        <v>101</v>
      </c>
      <c r="E685" s="31">
        <v>65</v>
      </c>
      <c r="F685" s="32" t="s">
        <v>90</v>
      </c>
      <c r="G685" s="31" t="s">
        <v>103</v>
      </c>
      <c r="H685" s="32" t="s">
        <v>104</v>
      </c>
      <c r="I685" s="31" t="s">
        <v>105</v>
      </c>
      <c r="J685" s="31" t="s">
        <v>105</v>
      </c>
      <c r="K685" s="31" t="s">
        <v>94</v>
      </c>
      <c r="L685" s="31" t="s">
        <v>94</v>
      </c>
      <c r="M685" s="31" t="s">
        <v>94</v>
      </c>
      <c r="N685" s="32" t="s">
        <v>106</v>
      </c>
      <c r="O685" s="31" t="s">
        <v>94</v>
      </c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75" customHeight="1" x14ac:dyDescent="0.25">
      <c r="A686" s="31">
        <v>269661</v>
      </c>
      <c r="B686" s="32" t="s">
        <v>129</v>
      </c>
      <c r="C686" s="32">
        <v>2018</v>
      </c>
      <c r="D686" s="32" t="s">
        <v>107</v>
      </c>
      <c r="E686" s="31">
        <v>61</v>
      </c>
      <c r="F686" s="32" t="s">
        <v>90</v>
      </c>
      <c r="G686" s="31" t="s">
        <v>91</v>
      </c>
      <c r="H686" s="32" t="s">
        <v>92</v>
      </c>
      <c r="I686" s="31" t="s">
        <v>93</v>
      </c>
      <c r="J686" s="31" t="s">
        <v>94</v>
      </c>
      <c r="K686" s="31" t="s">
        <v>95</v>
      </c>
      <c r="L686" s="31" t="s">
        <v>93</v>
      </c>
      <c r="M686" s="31" t="s">
        <v>93</v>
      </c>
      <c r="N686" s="32" t="s">
        <v>123</v>
      </c>
      <c r="O686" s="31" t="s">
        <v>120</v>
      </c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75" customHeight="1" x14ac:dyDescent="0.25">
      <c r="A687" s="31">
        <v>273633</v>
      </c>
      <c r="B687" s="32" t="s">
        <v>117</v>
      </c>
      <c r="C687" s="32">
        <v>2018</v>
      </c>
      <c r="D687" s="32" t="s">
        <v>101</v>
      </c>
      <c r="E687" s="31">
        <v>30</v>
      </c>
      <c r="F687" s="32" t="s">
        <v>108</v>
      </c>
      <c r="G687" s="31" t="s">
        <v>103</v>
      </c>
      <c r="H687" s="32" t="s">
        <v>104</v>
      </c>
      <c r="I687" s="31" t="s">
        <v>105</v>
      </c>
      <c r="J687" s="31" t="s">
        <v>105</v>
      </c>
      <c r="K687" s="31" t="s">
        <v>94</v>
      </c>
      <c r="L687" s="31" t="s">
        <v>94</v>
      </c>
      <c r="M687" s="31" t="s">
        <v>94</v>
      </c>
      <c r="N687" s="32" t="s">
        <v>106</v>
      </c>
      <c r="O687" s="31" t="s">
        <v>94</v>
      </c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75" customHeight="1" x14ac:dyDescent="0.25">
      <c r="A688" s="31">
        <v>271999</v>
      </c>
      <c r="B688" s="32" t="s">
        <v>153</v>
      </c>
      <c r="C688" s="32">
        <v>2018</v>
      </c>
      <c r="D688" s="32" t="s">
        <v>89</v>
      </c>
      <c r="E688" s="31">
        <v>19</v>
      </c>
      <c r="F688" s="32" t="s">
        <v>108</v>
      </c>
      <c r="G688" s="31" t="s">
        <v>91</v>
      </c>
      <c r="H688" s="32" t="s">
        <v>110</v>
      </c>
      <c r="I688" s="31" t="s">
        <v>105</v>
      </c>
      <c r="J688" s="31" t="s">
        <v>105</v>
      </c>
      <c r="K688" s="31" t="s">
        <v>94</v>
      </c>
      <c r="L688" s="31" t="s">
        <v>94</v>
      </c>
      <c r="M688" s="31" t="s">
        <v>94</v>
      </c>
      <c r="N688" s="32" t="s">
        <v>106</v>
      </c>
      <c r="O688" s="31" t="s">
        <v>94</v>
      </c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75" customHeight="1" x14ac:dyDescent="0.25">
      <c r="A689" s="31">
        <v>274212</v>
      </c>
      <c r="B689" s="32" t="s">
        <v>114</v>
      </c>
      <c r="C689" s="32">
        <v>2018</v>
      </c>
      <c r="D689" s="32" t="s">
        <v>101</v>
      </c>
      <c r="E689" s="31">
        <v>33</v>
      </c>
      <c r="F689" s="32" t="s">
        <v>108</v>
      </c>
      <c r="G689" s="31" t="s">
        <v>103</v>
      </c>
      <c r="H689" s="32" t="s">
        <v>110</v>
      </c>
      <c r="I689" s="31" t="s">
        <v>93</v>
      </c>
      <c r="J689" s="31" t="s">
        <v>94</v>
      </c>
      <c r="K689" s="31" t="s">
        <v>122</v>
      </c>
      <c r="L689" s="31" t="s">
        <v>93</v>
      </c>
      <c r="M689" s="31" t="s">
        <v>93</v>
      </c>
      <c r="N689" s="32" t="s">
        <v>123</v>
      </c>
      <c r="O689" s="31" t="s">
        <v>97</v>
      </c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75" customHeight="1" x14ac:dyDescent="0.25">
      <c r="A690" s="31">
        <v>261880</v>
      </c>
      <c r="B690" s="32" t="s">
        <v>114</v>
      </c>
      <c r="C690" s="32">
        <v>2018</v>
      </c>
      <c r="D690" s="32" t="s">
        <v>101</v>
      </c>
      <c r="E690" s="31">
        <v>60</v>
      </c>
      <c r="F690" s="32" t="s">
        <v>90</v>
      </c>
      <c r="G690" s="31" t="s">
        <v>91</v>
      </c>
      <c r="H690" s="32" t="s">
        <v>104</v>
      </c>
      <c r="I690" s="31" t="s">
        <v>93</v>
      </c>
      <c r="J690" s="31" t="s">
        <v>94</v>
      </c>
      <c r="K690" s="31" t="s">
        <v>94</v>
      </c>
      <c r="L690" s="31" t="s">
        <v>94</v>
      </c>
      <c r="M690" s="31" t="s">
        <v>94</v>
      </c>
      <c r="N690" s="32" t="s">
        <v>150</v>
      </c>
      <c r="O690" s="31" t="s">
        <v>97</v>
      </c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75" customHeight="1" x14ac:dyDescent="0.25">
      <c r="A691" s="31">
        <v>256715</v>
      </c>
      <c r="B691" s="32" t="s">
        <v>118</v>
      </c>
      <c r="C691" s="32">
        <v>2018</v>
      </c>
      <c r="D691" s="32" t="s">
        <v>101</v>
      </c>
      <c r="E691" s="31">
        <v>28</v>
      </c>
      <c r="F691" s="32" t="s">
        <v>90</v>
      </c>
      <c r="G691" s="31" t="s">
        <v>91</v>
      </c>
      <c r="H691" s="32" t="s">
        <v>110</v>
      </c>
      <c r="I691" s="31" t="s">
        <v>93</v>
      </c>
      <c r="J691" s="31" t="s">
        <v>94</v>
      </c>
      <c r="K691" s="31" t="s">
        <v>95</v>
      </c>
      <c r="L691" s="31" t="s">
        <v>93</v>
      </c>
      <c r="M691" s="31" t="s">
        <v>93</v>
      </c>
      <c r="N691" s="32" t="s">
        <v>123</v>
      </c>
      <c r="O691" s="31" t="s">
        <v>97</v>
      </c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75" customHeight="1" x14ac:dyDescent="0.25">
      <c r="A692" s="31">
        <v>253339</v>
      </c>
      <c r="B692" s="32" t="s">
        <v>88</v>
      </c>
      <c r="C692" s="32">
        <v>2018</v>
      </c>
      <c r="D692" s="32" t="s">
        <v>107</v>
      </c>
      <c r="E692" s="31">
        <v>47</v>
      </c>
      <c r="F692" s="32" t="s">
        <v>102</v>
      </c>
      <c r="G692" s="31" t="s">
        <v>103</v>
      </c>
      <c r="H692" s="32" t="s">
        <v>92</v>
      </c>
      <c r="I692" s="31" t="s">
        <v>105</v>
      </c>
      <c r="J692" s="31" t="s">
        <v>105</v>
      </c>
      <c r="K692" s="31" t="s">
        <v>94</v>
      </c>
      <c r="L692" s="31" t="s">
        <v>94</v>
      </c>
      <c r="M692" s="31" t="s">
        <v>94</v>
      </c>
      <c r="N692" s="32" t="s">
        <v>106</v>
      </c>
      <c r="O692" s="31" t="s">
        <v>94</v>
      </c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75" customHeight="1" x14ac:dyDescent="0.25">
      <c r="A693" s="31">
        <v>230680</v>
      </c>
      <c r="B693" s="32" t="s">
        <v>114</v>
      </c>
      <c r="C693" s="32">
        <v>2018</v>
      </c>
      <c r="D693" s="32" t="s">
        <v>107</v>
      </c>
      <c r="E693" s="31">
        <v>15</v>
      </c>
      <c r="F693" s="32" t="s">
        <v>108</v>
      </c>
      <c r="G693" s="31" t="s">
        <v>91</v>
      </c>
      <c r="H693" s="32" t="s">
        <v>99</v>
      </c>
      <c r="I693" s="31" t="s">
        <v>105</v>
      </c>
      <c r="J693" s="31" t="s">
        <v>105</v>
      </c>
      <c r="K693" s="31" t="s">
        <v>94</v>
      </c>
      <c r="L693" s="31" t="s">
        <v>94</v>
      </c>
      <c r="M693" s="31" t="s">
        <v>94</v>
      </c>
      <c r="N693" s="32" t="s">
        <v>106</v>
      </c>
      <c r="O693" s="31" t="s">
        <v>94</v>
      </c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75" customHeight="1" x14ac:dyDescent="0.25">
      <c r="A694" s="31">
        <v>249472</v>
      </c>
      <c r="B694" s="32" t="s">
        <v>88</v>
      </c>
      <c r="C694" s="32">
        <v>2018</v>
      </c>
      <c r="D694" s="32" t="s">
        <v>89</v>
      </c>
      <c r="E694" s="31">
        <v>6</v>
      </c>
      <c r="F694" s="32" t="s">
        <v>108</v>
      </c>
      <c r="G694" s="31" t="s">
        <v>91</v>
      </c>
      <c r="H694" s="32" t="s">
        <v>92</v>
      </c>
      <c r="I694" s="31" t="s">
        <v>94</v>
      </c>
      <c r="J694" s="31" t="s">
        <v>94</v>
      </c>
      <c r="K694" s="31" t="s">
        <v>94</v>
      </c>
      <c r="L694" s="31" t="s">
        <v>94</v>
      </c>
      <c r="M694" s="31" t="s">
        <v>94</v>
      </c>
      <c r="N694" s="32" t="s">
        <v>106</v>
      </c>
      <c r="O694" s="31" t="s">
        <v>94</v>
      </c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75" customHeight="1" x14ac:dyDescent="0.25">
      <c r="A695" s="31">
        <v>256121</v>
      </c>
      <c r="B695" s="32" t="s">
        <v>117</v>
      </c>
      <c r="C695" s="32">
        <v>2018</v>
      </c>
      <c r="D695" s="32" t="s">
        <v>101</v>
      </c>
      <c r="E695" s="31">
        <v>68</v>
      </c>
      <c r="F695" s="32" t="s">
        <v>112</v>
      </c>
      <c r="G695" s="31" t="s">
        <v>103</v>
      </c>
      <c r="H695" s="32" t="s">
        <v>110</v>
      </c>
      <c r="I695" s="31" t="s">
        <v>105</v>
      </c>
      <c r="J695" s="31" t="s">
        <v>105</v>
      </c>
      <c r="K695" s="31" t="s">
        <v>94</v>
      </c>
      <c r="L695" s="31" t="s">
        <v>94</v>
      </c>
      <c r="M695" s="31" t="s">
        <v>94</v>
      </c>
      <c r="N695" s="32" t="s">
        <v>106</v>
      </c>
      <c r="O695" s="31" t="s">
        <v>94</v>
      </c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75" customHeight="1" x14ac:dyDescent="0.25">
      <c r="A696" s="31">
        <v>270204</v>
      </c>
      <c r="B696" s="32" t="s">
        <v>117</v>
      </c>
      <c r="C696" s="32">
        <v>2018</v>
      </c>
      <c r="D696" s="32" t="s">
        <v>107</v>
      </c>
      <c r="E696" s="31">
        <v>47</v>
      </c>
      <c r="F696" s="32" t="s">
        <v>102</v>
      </c>
      <c r="G696" s="31" t="s">
        <v>91</v>
      </c>
      <c r="H696" s="32" t="s">
        <v>99</v>
      </c>
      <c r="I696" s="31" t="s">
        <v>93</v>
      </c>
      <c r="J696" s="31" t="s">
        <v>94</v>
      </c>
      <c r="K696" s="31" t="s">
        <v>95</v>
      </c>
      <c r="L696" s="31" t="s">
        <v>93</v>
      </c>
      <c r="M696" s="31" t="s">
        <v>93</v>
      </c>
      <c r="N696" s="32" t="s">
        <v>128</v>
      </c>
      <c r="O696" s="31" t="s">
        <v>97</v>
      </c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75" customHeight="1" x14ac:dyDescent="0.25">
      <c r="A697" s="31">
        <v>247302</v>
      </c>
      <c r="B697" s="32" t="s">
        <v>129</v>
      </c>
      <c r="C697" s="32">
        <v>2018</v>
      </c>
      <c r="D697" s="32" t="s">
        <v>107</v>
      </c>
      <c r="E697" s="31">
        <v>73</v>
      </c>
      <c r="F697" s="32" t="s">
        <v>90</v>
      </c>
      <c r="G697" s="31" t="s">
        <v>91</v>
      </c>
      <c r="H697" s="32" t="s">
        <v>92</v>
      </c>
      <c r="I697" s="31" t="s">
        <v>105</v>
      </c>
      <c r="J697" s="31" t="s">
        <v>105</v>
      </c>
      <c r="K697" s="31" t="s">
        <v>94</v>
      </c>
      <c r="L697" s="31" t="s">
        <v>94</v>
      </c>
      <c r="M697" s="31" t="s">
        <v>94</v>
      </c>
      <c r="N697" s="32" t="s">
        <v>106</v>
      </c>
      <c r="O697" s="31" t="s">
        <v>94</v>
      </c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75" customHeight="1" x14ac:dyDescent="0.25">
      <c r="A698" s="31">
        <v>261070</v>
      </c>
      <c r="B698" s="32" t="s">
        <v>88</v>
      </c>
      <c r="C698" s="32">
        <v>2018</v>
      </c>
      <c r="D698" s="32" t="s">
        <v>101</v>
      </c>
      <c r="E698" s="31">
        <v>21</v>
      </c>
      <c r="F698" s="32" t="s">
        <v>108</v>
      </c>
      <c r="G698" s="31" t="s">
        <v>91</v>
      </c>
      <c r="H698" s="32" t="s">
        <v>110</v>
      </c>
      <c r="I698" s="31" t="s">
        <v>105</v>
      </c>
      <c r="J698" s="31" t="s">
        <v>105</v>
      </c>
      <c r="K698" s="31" t="s">
        <v>94</v>
      </c>
      <c r="L698" s="31" t="s">
        <v>94</v>
      </c>
      <c r="M698" s="31" t="s">
        <v>94</v>
      </c>
      <c r="N698" s="32" t="s">
        <v>106</v>
      </c>
      <c r="O698" s="31" t="s">
        <v>94</v>
      </c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75" customHeight="1" x14ac:dyDescent="0.25">
      <c r="A699" s="31">
        <v>261679</v>
      </c>
      <c r="B699" s="32" t="s">
        <v>118</v>
      </c>
      <c r="C699" s="32">
        <v>2018</v>
      </c>
      <c r="D699" s="32" t="s">
        <v>101</v>
      </c>
      <c r="E699" s="31">
        <v>45</v>
      </c>
      <c r="F699" s="32" t="s">
        <v>108</v>
      </c>
      <c r="G699" s="31" t="s">
        <v>103</v>
      </c>
      <c r="H699" s="32" t="s">
        <v>143</v>
      </c>
      <c r="I699" s="31" t="s">
        <v>93</v>
      </c>
      <c r="J699" s="31" t="s">
        <v>94</v>
      </c>
      <c r="K699" s="31" t="s">
        <v>122</v>
      </c>
      <c r="L699" s="31" t="s">
        <v>93</v>
      </c>
      <c r="M699" s="31" t="s">
        <v>93</v>
      </c>
      <c r="N699" s="32" t="s">
        <v>130</v>
      </c>
      <c r="O699" s="31" t="s">
        <v>97</v>
      </c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75" customHeight="1" x14ac:dyDescent="0.25">
      <c r="A700" s="31">
        <v>260257</v>
      </c>
      <c r="B700" s="32" t="s">
        <v>88</v>
      </c>
      <c r="C700" s="32">
        <v>2018</v>
      </c>
      <c r="D700" s="32" t="s">
        <v>89</v>
      </c>
      <c r="E700" s="31">
        <v>19</v>
      </c>
      <c r="F700" s="32" t="s">
        <v>108</v>
      </c>
      <c r="G700" s="31" t="s">
        <v>91</v>
      </c>
      <c r="H700" s="32" t="s">
        <v>104</v>
      </c>
      <c r="I700" s="31" t="s">
        <v>105</v>
      </c>
      <c r="J700" s="31" t="s">
        <v>105</v>
      </c>
      <c r="K700" s="31" t="s">
        <v>94</v>
      </c>
      <c r="L700" s="31" t="s">
        <v>94</v>
      </c>
      <c r="M700" s="31" t="s">
        <v>94</v>
      </c>
      <c r="N700" s="32" t="s">
        <v>106</v>
      </c>
      <c r="O700" s="31" t="s">
        <v>94</v>
      </c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75" customHeight="1" x14ac:dyDescent="0.25">
      <c r="A701" s="31">
        <v>253618</v>
      </c>
      <c r="B701" s="32" t="s">
        <v>137</v>
      </c>
      <c r="C701" s="32">
        <v>2018</v>
      </c>
      <c r="D701" s="32" t="s">
        <v>107</v>
      </c>
      <c r="E701" s="31">
        <v>41</v>
      </c>
      <c r="F701" s="32" t="s">
        <v>102</v>
      </c>
      <c r="G701" s="31" t="s">
        <v>103</v>
      </c>
      <c r="H701" s="32" t="s">
        <v>104</v>
      </c>
      <c r="I701" s="31" t="s">
        <v>93</v>
      </c>
      <c r="J701" s="31" t="s">
        <v>94</v>
      </c>
      <c r="K701" s="31" t="s">
        <v>95</v>
      </c>
      <c r="L701" s="31" t="s">
        <v>93</v>
      </c>
      <c r="M701" s="31" t="s">
        <v>93</v>
      </c>
      <c r="N701" s="32" t="s">
        <v>151</v>
      </c>
      <c r="O701" s="31" t="s">
        <v>97</v>
      </c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75" customHeight="1" x14ac:dyDescent="0.25">
      <c r="A702" s="31">
        <v>254575</v>
      </c>
      <c r="B702" s="32" t="s">
        <v>88</v>
      </c>
      <c r="C702" s="32">
        <v>2018</v>
      </c>
      <c r="D702" s="32" t="s">
        <v>89</v>
      </c>
      <c r="E702" s="31">
        <v>19</v>
      </c>
      <c r="F702" s="32" t="s">
        <v>108</v>
      </c>
      <c r="G702" s="31" t="s">
        <v>91</v>
      </c>
      <c r="H702" s="32" t="s">
        <v>110</v>
      </c>
      <c r="I702" s="31" t="s">
        <v>105</v>
      </c>
      <c r="J702" s="31" t="s">
        <v>105</v>
      </c>
      <c r="K702" s="31" t="s">
        <v>94</v>
      </c>
      <c r="L702" s="31" t="s">
        <v>94</v>
      </c>
      <c r="M702" s="31" t="s">
        <v>94</v>
      </c>
      <c r="N702" s="32" t="s">
        <v>106</v>
      </c>
      <c r="O702" s="31" t="s">
        <v>94</v>
      </c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75" customHeight="1" x14ac:dyDescent="0.25">
      <c r="A703" s="31">
        <v>249982</v>
      </c>
      <c r="B703" s="32" t="s">
        <v>114</v>
      </c>
      <c r="C703" s="32">
        <v>2018</v>
      </c>
      <c r="D703" s="32" t="s">
        <v>89</v>
      </c>
      <c r="E703" s="31">
        <v>11</v>
      </c>
      <c r="F703" s="32" t="s">
        <v>108</v>
      </c>
      <c r="G703" s="31" t="s">
        <v>103</v>
      </c>
      <c r="H703" s="32" t="s">
        <v>92</v>
      </c>
      <c r="I703" s="31" t="s">
        <v>94</v>
      </c>
      <c r="J703" s="31" t="s">
        <v>94</v>
      </c>
      <c r="K703" s="31" t="s">
        <v>94</v>
      </c>
      <c r="L703" s="31" t="s">
        <v>94</v>
      </c>
      <c r="M703" s="31" t="s">
        <v>94</v>
      </c>
      <c r="N703" s="32" t="s">
        <v>106</v>
      </c>
      <c r="O703" s="31" t="s">
        <v>94</v>
      </c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75" customHeight="1" x14ac:dyDescent="0.25">
      <c r="A704" s="31">
        <v>260339</v>
      </c>
      <c r="B704" s="32" t="s">
        <v>114</v>
      </c>
      <c r="C704" s="32">
        <v>2018</v>
      </c>
      <c r="D704" s="32" t="s">
        <v>89</v>
      </c>
      <c r="E704" s="31">
        <v>50</v>
      </c>
      <c r="F704" s="32" t="s">
        <v>90</v>
      </c>
      <c r="G704" s="31" t="s">
        <v>103</v>
      </c>
      <c r="H704" s="32" t="s">
        <v>99</v>
      </c>
      <c r="I704" s="31" t="s">
        <v>93</v>
      </c>
      <c r="J704" s="31" t="s">
        <v>94</v>
      </c>
      <c r="K704" s="31" t="s">
        <v>95</v>
      </c>
      <c r="L704" s="31" t="s">
        <v>93</v>
      </c>
      <c r="M704" s="31" t="s">
        <v>93</v>
      </c>
      <c r="N704" s="32" t="s">
        <v>151</v>
      </c>
      <c r="O704" s="31" t="s">
        <v>97</v>
      </c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75" customHeight="1" x14ac:dyDescent="0.25">
      <c r="A705" s="31">
        <v>263759</v>
      </c>
      <c r="B705" s="32" t="s">
        <v>124</v>
      </c>
      <c r="C705" s="32">
        <v>2018</v>
      </c>
      <c r="D705" s="32" t="s">
        <v>107</v>
      </c>
      <c r="E705" s="31">
        <v>9</v>
      </c>
      <c r="F705" s="32" t="s">
        <v>108</v>
      </c>
      <c r="G705" s="31" t="s">
        <v>91</v>
      </c>
      <c r="H705" s="32" t="s">
        <v>92</v>
      </c>
      <c r="I705" s="31" t="s">
        <v>94</v>
      </c>
      <c r="J705" s="31" t="s">
        <v>94</v>
      </c>
      <c r="K705" s="31" t="s">
        <v>94</v>
      </c>
      <c r="L705" s="31" t="s">
        <v>94</v>
      </c>
      <c r="M705" s="31" t="s">
        <v>94</v>
      </c>
      <c r="N705" s="32" t="s">
        <v>106</v>
      </c>
      <c r="O705" s="31" t="s">
        <v>94</v>
      </c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75" customHeight="1" x14ac:dyDescent="0.25">
      <c r="A706" s="31">
        <v>237902</v>
      </c>
      <c r="B706" s="32" t="s">
        <v>142</v>
      </c>
      <c r="C706" s="32">
        <v>2018</v>
      </c>
      <c r="D706" s="32" t="s">
        <v>89</v>
      </c>
      <c r="E706" s="31">
        <v>53</v>
      </c>
      <c r="F706" s="32" t="s">
        <v>148</v>
      </c>
      <c r="G706" s="31" t="s">
        <v>91</v>
      </c>
      <c r="H706" s="32" t="s">
        <v>92</v>
      </c>
      <c r="I706" s="31" t="s">
        <v>93</v>
      </c>
      <c r="J706" s="31" t="s">
        <v>94</v>
      </c>
      <c r="K706" s="31" t="s">
        <v>95</v>
      </c>
      <c r="L706" s="31" t="s">
        <v>105</v>
      </c>
      <c r="M706" s="31" t="s">
        <v>105</v>
      </c>
      <c r="N706" s="32" t="s">
        <v>119</v>
      </c>
      <c r="O706" s="31" t="s">
        <v>97</v>
      </c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75" customHeight="1" x14ac:dyDescent="0.25">
      <c r="A707" s="31">
        <v>242143</v>
      </c>
      <c r="B707" s="32" t="s">
        <v>114</v>
      </c>
      <c r="C707" s="32">
        <v>2018</v>
      </c>
      <c r="D707" s="32" t="s">
        <v>107</v>
      </c>
      <c r="E707" s="31">
        <v>61</v>
      </c>
      <c r="F707" s="32" t="s">
        <v>90</v>
      </c>
      <c r="G707" s="31" t="s">
        <v>91</v>
      </c>
      <c r="H707" s="32" t="s">
        <v>110</v>
      </c>
      <c r="I707" s="31" t="s">
        <v>93</v>
      </c>
      <c r="J707" s="31" t="s">
        <v>94</v>
      </c>
      <c r="K707" s="31" t="s">
        <v>95</v>
      </c>
      <c r="L707" s="31" t="s">
        <v>93</v>
      </c>
      <c r="M707" s="31" t="s">
        <v>93</v>
      </c>
      <c r="N707" s="32" t="s">
        <v>119</v>
      </c>
      <c r="O707" s="31" t="s">
        <v>97</v>
      </c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75" customHeight="1" x14ac:dyDescent="0.25">
      <c r="A708" s="31">
        <v>237373</v>
      </c>
      <c r="B708" s="32" t="s">
        <v>114</v>
      </c>
      <c r="C708" s="32">
        <v>2018</v>
      </c>
      <c r="D708" s="32" t="s">
        <v>107</v>
      </c>
      <c r="E708" s="31">
        <v>59</v>
      </c>
      <c r="F708" s="32" t="s">
        <v>90</v>
      </c>
      <c r="G708" s="31" t="s">
        <v>91</v>
      </c>
      <c r="H708" s="32" t="s">
        <v>99</v>
      </c>
      <c r="I708" s="31" t="s">
        <v>105</v>
      </c>
      <c r="J708" s="31" t="s">
        <v>105</v>
      </c>
      <c r="K708" s="31" t="s">
        <v>94</v>
      </c>
      <c r="L708" s="31" t="s">
        <v>94</v>
      </c>
      <c r="M708" s="31" t="s">
        <v>94</v>
      </c>
      <c r="N708" s="32" t="s">
        <v>106</v>
      </c>
      <c r="O708" s="31" t="s">
        <v>94</v>
      </c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75" customHeight="1" x14ac:dyDescent="0.25">
      <c r="A709" s="31">
        <v>254279</v>
      </c>
      <c r="B709" s="32" t="s">
        <v>114</v>
      </c>
      <c r="C709" s="32">
        <v>2018</v>
      </c>
      <c r="D709" s="32" t="s">
        <v>89</v>
      </c>
      <c r="E709" s="31">
        <v>71</v>
      </c>
      <c r="F709" s="32" t="s">
        <v>90</v>
      </c>
      <c r="G709" s="31" t="s">
        <v>91</v>
      </c>
      <c r="H709" s="32" t="s">
        <v>134</v>
      </c>
      <c r="I709" s="31" t="s">
        <v>105</v>
      </c>
      <c r="J709" s="31" t="s">
        <v>105</v>
      </c>
      <c r="K709" s="31" t="s">
        <v>94</v>
      </c>
      <c r="L709" s="31" t="s">
        <v>94</v>
      </c>
      <c r="M709" s="31" t="s">
        <v>94</v>
      </c>
      <c r="N709" s="32" t="s">
        <v>106</v>
      </c>
      <c r="O709" s="31" t="s">
        <v>94</v>
      </c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75" customHeight="1" x14ac:dyDescent="0.25">
      <c r="A710" s="31">
        <v>262613</v>
      </c>
      <c r="B710" s="32" t="s">
        <v>114</v>
      </c>
      <c r="C710" s="32">
        <v>2018</v>
      </c>
      <c r="D710" s="32" t="s">
        <v>101</v>
      </c>
      <c r="E710" s="31">
        <v>66</v>
      </c>
      <c r="F710" s="32" t="s">
        <v>90</v>
      </c>
      <c r="G710" s="31" t="s">
        <v>103</v>
      </c>
      <c r="H710" s="32" t="s">
        <v>104</v>
      </c>
      <c r="I710" s="31" t="s">
        <v>105</v>
      </c>
      <c r="J710" s="31" t="s">
        <v>105</v>
      </c>
      <c r="K710" s="31" t="s">
        <v>94</v>
      </c>
      <c r="L710" s="31" t="s">
        <v>94</v>
      </c>
      <c r="M710" s="31" t="s">
        <v>94</v>
      </c>
      <c r="N710" s="32" t="s">
        <v>106</v>
      </c>
      <c r="O710" s="31" t="s">
        <v>94</v>
      </c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75" customHeight="1" x14ac:dyDescent="0.25">
      <c r="A711" s="31">
        <v>278547</v>
      </c>
      <c r="B711" s="32" t="s">
        <v>88</v>
      </c>
      <c r="C711" s="32">
        <v>2018</v>
      </c>
      <c r="D711" s="32" t="s">
        <v>89</v>
      </c>
      <c r="E711" s="31">
        <v>25</v>
      </c>
      <c r="F711" s="32" t="s">
        <v>90</v>
      </c>
      <c r="G711" s="31" t="s">
        <v>103</v>
      </c>
      <c r="H711" s="32" t="s">
        <v>104</v>
      </c>
      <c r="I711" s="31" t="s">
        <v>105</v>
      </c>
      <c r="J711" s="31" t="s">
        <v>105</v>
      </c>
      <c r="K711" s="31" t="s">
        <v>94</v>
      </c>
      <c r="L711" s="31" t="s">
        <v>94</v>
      </c>
      <c r="M711" s="31" t="s">
        <v>94</v>
      </c>
      <c r="N711" s="32" t="s">
        <v>106</v>
      </c>
      <c r="O711" s="31" t="s">
        <v>94</v>
      </c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75" customHeight="1" x14ac:dyDescent="0.25">
      <c r="A712" s="31">
        <v>275451</v>
      </c>
      <c r="B712" s="32" t="s">
        <v>156</v>
      </c>
      <c r="C712" s="32">
        <v>2018</v>
      </c>
      <c r="D712" s="32" t="s">
        <v>107</v>
      </c>
      <c r="E712" s="31">
        <v>50</v>
      </c>
      <c r="F712" s="32" t="s">
        <v>108</v>
      </c>
      <c r="G712" s="31" t="s">
        <v>91</v>
      </c>
      <c r="H712" s="32" t="s">
        <v>92</v>
      </c>
      <c r="I712" s="31" t="s">
        <v>105</v>
      </c>
      <c r="J712" s="31" t="s">
        <v>93</v>
      </c>
      <c r="K712" s="31" t="s">
        <v>95</v>
      </c>
      <c r="L712" s="31" t="s">
        <v>93</v>
      </c>
      <c r="M712" s="31" t="s">
        <v>93</v>
      </c>
      <c r="N712" s="32" t="s">
        <v>100</v>
      </c>
      <c r="O712" s="31" t="s">
        <v>97</v>
      </c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75" customHeight="1" x14ac:dyDescent="0.25">
      <c r="A713" s="31">
        <v>269654</v>
      </c>
      <c r="B713" s="32" t="s">
        <v>118</v>
      </c>
      <c r="C713" s="32">
        <v>2018</v>
      </c>
      <c r="D713" s="32" t="s">
        <v>107</v>
      </c>
      <c r="E713" s="31">
        <v>61</v>
      </c>
      <c r="F713" s="32" t="s">
        <v>90</v>
      </c>
      <c r="G713" s="31" t="s">
        <v>103</v>
      </c>
      <c r="H713" s="32" t="s">
        <v>99</v>
      </c>
      <c r="I713" s="31" t="s">
        <v>105</v>
      </c>
      <c r="J713" s="31" t="s">
        <v>105</v>
      </c>
      <c r="K713" s="31" t="s">
        <v>94</v>
      </c>
      <c r="L713" s="31" t="s">
        <v>94</v>
      </c>
      <c r="M713" s="31" t="s">
        <v>94</v>
      </c>
      <c r="N713" s="32" t="s">
        <v>106</v>
      </c>
      <c r="O713" s="31" t="s">
        <v>94</v>
      </c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75" customHeight="1" x14ac:dyDescent="0.25">
      <c r="A714" s="31">
        <v>271368</v>
      </c>
      <c r="B714" s="32" t="s">
        <v>146</v>
      </c>
      <c r="C714" s="32">
        <v>2018</v>
      </c>
      <c r="D714" s="32" t="s">
        <v>89</v>
      </c>
      <c r="E714" s="31">
        <v>67</v>
      </c>
      <c r="F714" s="32" t="s">
        <v>90</v>
      </c>
      <c r="G714" s="31" t="s">
        <v>91</v>
      </c>
      <c r="H714" s="32" t="s">
        <v>134</v>
      </c>
      <c r="I714" s="31" t="s">
        <v>105</v>
      </c>
      <c r="J714" s="31" t="s">
        <v>105</v>
      </c>
      <c r="K714" s="31" t="s">
        <v>94</v>
      </c>
      <c r="L714" s="31" t="s">
        <v>94</v>
      </c>
      <c r="M714" s="31" t="s">
        <v>94</v>
      </c>
      <c r="N714" s="32" t="s">
        <v>106</v>
      </c>
      <c r="O714" s="31" t="s">
        <v>94</v>
      </c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75" customHeight="1" x14ac:dyDescent="0.25">
      <c r="A715" s="31">
        <v>275060</v>
      </c>
      <c r="B715" s="32" t="s">
        <v>88</v>
      </c>
      <c r="C715" s="32">
        <v>2018</v>
      </c>
      <c r="D715" s="32" t="s">
        <v>107</v>
      </c>
      <c r="E715" s="31">
        <v>51</v>
      </c>
      <c r="F715" s="32" t="s">
        <v>90</v>
      </c>
      <c r="G715" s="31" t="s">
        <v>91</v>
      </c>
      <c r="H715" s="32" t="s">
        <v>104</v>
      </c>
      <c r="I715" s="31" t="s">
        <v>93</v>
      </c>
      <c r="J715" s="31" t="s">
        <v>94</v>
      </c>
      <c r="K715" s="31" t="s">
        <v>94</v>
      </c>
      <c r="L715" s="31" t="s">
        <v>94</v>
      </c>
      <c r="M715" s="31" t="s">
        <v>94</v>
      </c>
      <c r="N715" s="32" t="s">
        <v>145</v>
      </c>
      <c r="O715" s="31" t="s">
        <v>97</v>
      </c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75" customHeight="1" x14ac:dyDescent="0.25">
      <c r="A716" s="31">
        <v>265595</v>
      </c>
      <c r="B716" s="32" t="s">
        <v>88</v>
      </c>
      <c r="C716" s="32">
        <v>2018</v>
      </c>
      <c r="D716" s="32" t="s">
        <v>89</v>
      </c>
      <c r="E716" s="31">
        <v>46</v>
      </c>
      <c r="F716" s="32" t="s">
        <v>102</v>
      </c>
      <c r="G716" s="31" t="s">
        <v>103</v>
      </c>
      <c r="H716" s="32" t="s">
        <v>92</v>
      </c>
      <c r="I716" s="31" t="s">
        <v>105</v>
      </c>
      <c r="J716" s="31" t="s">
        <v>105</v>
      </c>
      <c r="K716" s="31" t="s">
        <v>94</v>
      </c>
      <c r="L716" s="31" t="s">
        <v>94</v>
      </c>
      <c r="M716" s="31" t="s">
        <v>94</v>
      </c>
      <c r="N716" s="32" t="s">
        <v>106</v>
      </c>
      <c r="O716" s="31" t="s">
        <v>94</v>
      </c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75" customHeight="1" x14ac:dyDescent="0.25">
      <c r="A717" s="31">
        <v>245452</v>
      </c>
      <c r="B717" s="32" t="s">
        <v>117</v>
      </c>
      <c r="C717" s="32">
        <v>2018</v>
      </c>
      <c r="D717" s="32" t="s">
        <v>101</v>
      </c>
      <c r="E717" s="31">
        <v>56</v>
      </c>
      <c r="F717" s="32" t="s">
        <v>90</v>
      </c>
      <c r="G717" s="31" t="s">
        <v>91</v>
      </c>
      <c r="H717" s="32" t="s">
        <v>104</v>
      </c>
      <c r="I717" s="31" t="s">
        <v>93</v>
      </c>
      <c r="J717" s="31" t="s">
        <v>94</v>
      </c>
      <c r="K717" s="31" t="s">
        <v>94</v>
      </c>
      <c r="L717" s="31" t="s">
        <v>94</v>
      </c>
      <c r="M717" s="31" t="s">
        <v>94</v>
      </c>
      <c r="N717" s="32" t="s">
        <v>139</v>
      </c>
      <c r="O717" s="31" t="s">
        <v>97</v>
      </c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75" customHeight="1" x14ac:dyDescent="0.25">
      <c r="A718" s="31">
        <v>250135</v>
      </c>
      <c r="B718" s="32" t="s">
        <v>118</v>
      </c>
      <c r="C718" s="32">
        <v>2018</v>
      </c>
      <c r="D718" s="32" t="s">
        <v>89</v>
      </c>
      <c r="E718" s="31">
        <v>18</v>
      </c>
      <c r="F718" s="32" t="s">
        <v>115</v>
      </c>
      <c r="G718" s="31" t="s">
        <v>103</v>
      </c>
      <c r="H718" s="32" t="s">
        <v>99</v>
      </c>
      <c r="I718" s="31" t="s">
        <v>105</v>
      </c>
      <c r="J718" s="31" t="s">
        <v>105</v>
      </c>
      <c r="K718" s="31" t="s">
        <v>94</v>
      </c>
      <c r="L718" s="31" t="s">
        <v>94</v>
      </c>
      <c r="M718" s="31" t="s">
        <v>94</v>
      </c>
      <c r="N718" s="32" t="s">
        <v>106</v>
      </c>
      <c r="O718" s="31" t="s">
        <v>94</v>
      </c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75" customHeight="1" x14ac:dyDescent="0.25">
      <c r="A719" s="31">
        <v>245352</v>
      </c>
      <c r="B719" s="32" t="s">
        <v>118</v>
      </c>
      <c r="C719" s="32">
        <v>2018</v>
      </c>
      <c r="D719" s="32" t="s">
        <v>101</v>
      </c>
      <c r="E719" s="31">
        <v>16</v>
      </c>
      <c r="F719" s="32" t="s">
        <v>108</v>
      </c>
      <c r="G719" s="31" t="s">
        <v>91</v>
      </c>
      <c r="H719" s="32" t="s">
        <v>92</v>
      </c>
      <c r="I719" s="31" t="s">
        <v>105</v>
      </c>
      <c r="J719" s="31" t="s">
        <v>105</v>
      </c>
      <c r="K719" s="31" t="s">
        <v>94</v>
      </c>
      <c r="L719" s="31" t="s">
        <v>94</v>
      </c>
      <c r="M719" s="31" t="s">
        <v>94</v>
      </c>
      <c r="N719" s="32" t="s">
        <v>106</v>
      </c>
      <c r="O719" s="31" t="s">
        <v>94</v>
      </c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75" customHeight="1" x14ac:dyDescent="0.25">
      <c r="A720" s="31">
        <v>250870</v>
      </c>
      <c r="B720" s="32" t="s">
        <v>114</v>
      </c>
      <c r="C720" s="32">
        <v>2018</v>
      </c>
      <c r="D720" s="32" t="s">
        <v>101</v>
      </c>
      <c r="E720" s="31">
        <v>5</v>
      </c>
      <c r="F720" s="32" t="s">
        <v>108</v>
      </c>
      <c r="G720" s="31" t="s">
        <v>103</v>
      </c>
      <c r="H720" s="32" t="s">
        <v>109</v>
      </c>
      <c r="I720" s="31" t="s">
        <v>94</v>
      </c>
      <c r="J720" s="31" t="s">
        <v>94</v>
      </c>
      <c r="K720" s="31" t="s">
        <v>94</v>
      </c>
      <c r="L720" s="31" t="s">
        <v>94</v>
      </c>
      <c r="M720" s="31" t="s">
        <v>94</v>
      </c>
      <c r="N720" s="32" t="s">
        <v>106</v>
      </c>
      <c r="O720" s="31" t="s">
        <v>94</v>
      </c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75" customHeight="1" x14ac:dyDescent="0.25">
      <c r="A721" s="31">
        <v>273299</v>
      </c>
      <c r="B721" s="32" t="s">
        <v>156</v>
      </c>
      <c r="C721" s="32">
        <v>2018</v>
      </c>
      <c r="D721" s="32" t="s">
        <v>101</v>
      </c>
      <c r="E721" s="31">
        <v>11</v>
      </c>
      <c r="F721" s="32" t="s">
        <v>108</v>
      </c>
      <c r="G721" s="31" t="s">
        <v>103</v>
      </c>
      <c r="H721" s="32" t="s">
        <v>92</v>
      </c>
      <c r="I721" s="31" t="s">
        <v>94</v>
      </c>
      <c r="J721" s="31" t="s">
        <v>94</v>
      </c>
      <c r="K721" s="31" t="s">
        <v>94</v>
      </c>
      <c r="L721" s="31" t="s">
        <v>94</v>
      </c>
      <c r="M721" s="31" t="s">
        <v>94</v>
      </c>
      <c r="N721" s="32" t="s">
        <v>106</v>
      </c>
      <c r="O721" s="31" t="s">
        <v>94</v>
      </c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75" customHeight="1" x14ac:dyDescent="0.25">
      <c r="A722" s="31">
        <v>250205</v>
      </c>
      <c r="B722" s="32" t="s">
        <v>88</v>
      </c>
      <c r="C722" s="32">
        <v>2018</v>
      </c>
      <c r="D722" s="32" t="s">
        <v>101</v>
      </c>
      <c r="E722" s="31">
        <v>15</v>
      </c>
      <c r="F722" s="32" t="s">
        <v>108</v>
      </c>
      <c r="G722" s="31" t="s">
        <v>103</v>
      </c>
      <c r="H722" s="32" t="s">
        <v>110</v>
      </c>
      <c r="I722" s="31" t="s">
        <v>105</v>
      </c>
      <c r="J722" s="31" t="s">
        <v>105</v>
      </c>
      <c r="K722" s="31" t="s">
        <v>94</v>
      </c>
      <c r="L722" s="31" t="s">
        <v>94</v>
      </c>
      <c r="M722" s="31" t="s">
        <v>94</v>
      </c>
      <c r="N722" s="32" t="s">
        <v>106</v>
      </c>
      <c r="O722" s="31" t="s">
        <v>94</v>
      </c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75" customHeight="1" x14ac:dyDescent="0.25">
      <c r="A723" s="31">
        <v>228994</v>
      </c>
      <c r="B723" s="32" t="s">
        <v>124</v>
      </c>
      <c r="C723" s="32">
        <v>2018</v>
      </c>
      <c r="D723" s="32" t="s">
        <v>101</v>
      </c>
      <c r="E723" s="31">
        <v>57</v>
      </c>
      <c r="F723" s="32" t="s">
        <v>112</v>
      </c>
      <c r="G723" s="31" t="s">
        <v>103</v>
      </c>
      <c r="H723" s="32" t="s">
        <v>110</v>
      </c>
      <c r="I723" s="31" t="s">
        <v>105</v>
      </c>
      <c r="J723" s="31" t="s">
        <v>105</v>
      </c>
      <c r="K723" s="31" t="s">
        <v>94</v>
      </c>
      <c r="L723" s="31" t="s">
        <v>94</v>
      </c>
      <c r="M723" s="31" t="s">
        <v>94</v>
      </c>
      <c r="N723" s="32" t="s">
        <v>106</v>
      </c>
      <c r="O723" s="31" t="s">
        <v>94</v>
      </c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75" customHeight="1" x14ac:dyDescent="0.25">
      <c r="A724" s="31">
        <v>278421</v>
      </c>
      <c r="B724" s="32" t="s">
        <v>138</v>
      </c>
      <c r="C724" s="32">
        <v>2018</v>
      </c>
      <c r="D724" s="32" t="s">
        <v>89</v>
      </c>
      <c r="E724" s="31">
        <v>71</v>
      </c>
      <c r="F724" s="32" t="s">
        <v>112</v>
      </c>
      <c r="G724" s="31" t="s">
        <v>103</v>
      </c>
      <c r="H724" s="32" t="s">
        <v>92</v>
      </c>
      <c r="I724" s="31" t="s">
        <v>105</v>
      </c>
      <c r="J724" s="31" t="s">
        <v>105</v>
      </c>
      <c r="K724" s="31" t="s">
        <v>94</v>
      </c>
      <c r="L724" s="31" t="s">
        <v>94</v>
      </c>
      <c r="M724" s="31" t="s">
        <v>94</v>
      </c>
      <c r="N724" s="32" t="s">
        <v>106</v>
      </c>
      <c r="O724" s="31" t="s">
        <v>94</v>
      </c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75" customHeight="1" x14ac:dyDescent="0.25">
      <c r="A725" s="31">
        <v>275604</v>
      </c>
      <c r="B725" s="32" t="s">
        <v>129</v>
      </c>
      <c r="C725" s="32">
        <v>2018</v>
      </c>
      <c r="D725" s="32" t="s">
        <v>107</v>
      </c>
      <c r="E725" s="31">
        <v>78</v>
      </c>
      <c r="F725" s="32" t="s">
        <v>90</v>
      </c>
      <c r="G725" s="31" t="s">
        <v>91</v>
      </c>
      <c r="H725" s="32" t="s">
        <v>134</v>
      </c>
      <c r="I725" s="31" t="s">
        <v>105</v>
      </c>
      <c r="J725" s="31" t="s">
        <v>105</v>
      </c>
      <c r="K725" s="31" t="s">
        <v>94</v>
      </c>
      <c r="L725" s="31" t="s">
        <v>94</v>
      </c>
      <c r="M725" s="31" t="s">
        <v>94</v>
      </c>
      <c r="N725" s="32" t="s">
        <v>106</v>
      </c>
      <c r="O725" s="31" t="s">
        <v>94</v>
      </c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75" customHeight="1" x14ac:dyDescent="0.25">
      <c r="A726" s="31">
        <v>275128</v>
      </c>
      <c r="B726" s="32" t="s">
        <v>129</v>
      </c>
      <c r="C726" s="32">
        <v>2018</v>
      </c>
      <c r="D726" s="32" t="s">
        <v>107</v>
      </c>
      <c r="E726" s="31">
        <v>30</v>
      </c>
      <c r="F726" s="32" t="s">
        <v>90</v>
      </c>
      <c r="G726" s="31" t="s">
        <v>91</v>
      </c>
      <c r="H726" s="32" t="s">
        <v>110</v>
      </c>
      <c r="I726" s="31" t="s">
        <v>93</v>
      </c>
      <c r="J726" s="31" t="s">
        <v>94</v>
      </c>
      <c r="K726" s="31" t="s">
        <v>95</v>
      </c>
      <c r="L726" s="31" t="s">
        <v>93</v>
      </c>
      <c r="M726" s="31" t="s">
        <v>93</v>
      </c>
      <c r="N726" s="32" t="s">
        <v>100</v>
      </c>
      <c r="O726" s="31" t="s">
        <v>97</v>
      </c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75" customHeight="1" x14ac:dyDescent="0.25">
      <c r="A727" s="31">
        <v>277480</v>
      </c>
      <c r="B727" s="32" t="s">
        <v>142</v>
      </c>
      <c r="C727" s="32">
        <v>2018</v>
      </c>
      <c r="D727" s="32" t="s">
        <v>89</v>
      </c>
      <c r="E727" s="31">
        <v>62</v>
      </c>
      <c r="F727" s="32" t="s">
        <v>90</v>
      </c>
      <c r="G727" s="31" t="s">
        <v>91</v>
      </c>
      <c r="H727" s="32" t="s">
        <v>99</v>
      </c>
      <c r="I727" s="31" t="s">
        <v>93</v>
      </c>
      <c r="J727" s="31" t="s">
        <v>94</v>
      </c>
      <c r="K727" s="31" t="s">
        <v>95</v>
      </c>
      <c r="L727" s="31" t="s">
        <v>93</v>
      </c>
      <c r="M727" s="31" t="s">
        <v>93</v>
      </c>
      <c r="N727" s="32" t="s">
        <v>111</v>
      </c>
      <c r="O727" s="31" t="s">
        <v>97</v>
      </c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75" customHeight="1" x14ac:dyDescent="0.25">
      <c r="A728" s="31">
        <v>274780</v>
      </c>
      <c r="B728" s="32" t="s">
        <v>88</v>
      </c>
      <c r="C728" s="32">
        <v>2018</v>
      </c>
      <c r="D728" s="32" t="s">
        <v>107</v>
      </c>
      <c r="E728" s="31">
        <v>69</v>
      </c>
      <c r="F728" s="32" t="s">
        <v>90</v>
      </c>
      <c r="G728" s="31" t="s">
        <v>91</v>
      </c>
      <c r="H728" s="32" t="s">
        <v>104</v>
      </c>
      <c r="I728" s="31" t="s">
        <v>93</v>
      </c>
      <c r="J728" s="31" t="s">
        <v>94</v>
      </c>
      <c r="K728" s="31" t="s">
        <v>95</v>
      </c>
      <c r="L728" s="31" t="s">
        <v>105</v>
      </c>
      <c r="M728" s="31" t="s">
        <v>93</v>
      </c>
      <c r="N728" s="32" t="s">
        <v>139</v>
      </c>
      <c r="O728" s="31" t="s">
        <v>97</v>
      </c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75" customHeight="1" x14ac:dyDescent="0.25">
      <c r="A729" s="31">
        <v>245263</v>
      </c>
      <c r="B729" s="32" t="s">
        <v>88</v>
      </c>
      <c r="C729" s="32">
        <v>2018</v>
      </c>
      <c r="D729" s="32" t="s">
        <v>101</v>
      </c>
      <c r="E729" s="31">
        <v>42</v>
      </c>
      <c r="F729" s="32" t="s">
        <v>108</v>
      </c>
      <c r="G729" s="31" t="s">
        <v>91</v>
      </c>
      <c r="H729" s="32" t="s">
        <v>110</v>
      </c>
      <c r="I729" s="31" t="s">
        <v>93</v>
      </c>
      <c r="J729" s="31" t="s">
        <v>94</v>
      </c>
      <c r="K729" s="31" t="s">
        <v>94</v>
      </c>
      <c r="L729" s="31" t="s">
        <v>94</v>
      </c>
      <c r="M729" s="31" t="s">
        <v>94</v>
      </c>
      <c r="N729" s="32" t="s">
        <v>100</v>
      </c>
      <c r="O729" s="31" t="s">
        <v>97</v>
      </c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75" customHeight="1" x14ac:dyDescent="0.25">
      <c r="A730" s="31">
        <v>252365</v>
      </c>
      <c r="B730" s="32" t="s">
        <v>117</v>
      </c>
      <c r="C730" s="32">
        <v>2018</v>
      </c>
      <c r="D730" s="32" t="s">
        <v>107</v>
      </c>
      <c r="E730" s="31">
        <v>14</v>
      </c>
      <c r="F730" s="32" t="s">
        <v>115</v>
      </c>
      <c r="G730" s="31" t="s">
        <v>91</v>
      </c>
      <c r="H730" s="32" t="s">
        <v>92</v>
      </c>
      <c r="I730" s="31" t="s">
        <v>94</v>
      </c>
      <c r="J730" s="31" t="s">
        <v>94</v>
      </c>
      <c r="K730" s="31" t="s">
        <v>94</v>
      </c>
      <c r="L730" s="31" t="s">
        <v>94</v>
      </c>
      <c r="M730" s="31" t="s">
        <v>94</v>
      </c>
      <c r="N730" s="32" t="s">
        <v>106</v>
      </c>
      <c r="O730" s="31" t="s">
        <v>94</v>
      </c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75" customHeight="1" x14ac:dyDescent="0.25">
      <c r="A731" s="31">
        <v>274614</v>
      </c>
      <c r="B731" s="32" t="s">
        <v>142</v>
      </c>
      <c r="C731" s="32">
        <v>2018</v>
      </c>
      <c r="D731" s="32" t="s">
        <v>107</v>
      </c>
      <c r="E731" s="31">
        <v>21</v>
      </c>
      <c r="F731" s="32" t="s">
        <v>108</v>
      </c>
      <c r="G731" s="31" t="s">
        <v>91</v>
      </c>
      <c r="H731" s="32" t="s">
        <v>99</v>
      </c>
      <c r="I731" s="31" t="s">
        <v>93</v>
      </c>
      <c r="J731" s="31" t="s">
        <v>94</v>
      </c>
      <c r="K731" s="31" t="s">
        <v>95</v>
      </c>
      <c r="L731" s="31" t="s">
        <v>105</v>
      </c>
      <c r="M731" s="31" t="s">
        <v>105</v>
      </c>
      <c r="N731" s="32" t="s">
        <v>100</v>
      </c>
      <c r="O731" s="31" t="s">
        <v>97</v>
      </c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75" customHeight="1" x14ac:dyDescent="0.25">
      <c r="A732" s="31">
        <v>274870</v>
      </c>
      <c r="B732" s="32" t="s">
        <v>153</v>
      </c>
      <c r="C732" s="32">
        <v>2018</v>
      </c>
      <c r="D732" s="32" t="s">
        <v>107</v>
      </c>
      <c r="E732" s="31">
        <v>38</v>
      </c>
      <c r="F732" s="32" t="s">
        <v>102</v>
      </c>
      <c r="G732" s="31" t="s">
        <v>103</v>
      </c>
      <c r="H732" s="32" t="s">
        <v>104</v>
      </c>
      <c r="I732" s="31" t="s">
        <v>105</v>
      </c>
      <c r="J732" s="31" t="s">
        <v>105</v>
      </c>
      <c r="K732" s="31" t="s">
        <v>94</v>
      </c>
      <c r="L732" s="31" t="s">
        <v>94</v>
      </c>
      <c r="M732" s="31" t="s">
        <v>94</v>
      </c>
      <c r="N732" s="32" t="s">
        <v>106</v>
      </c>
      <c r="O732" s="31" t="s">
        <v>94</v>
      </c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75" customHeight="1" x14ac:dyDescent="0.25">
      <c r="A733" s="31">
        <v>249457</v>
      </c>
      <c r="B733" s="32" t="s">
        <v>88</v>
      </c>
      <c r="C733" s="32">
        <v>2018</v>
      </c>
      <c r="D733" s="32" t="s">
        <v>89</v>
      </c>
      <c r="E733" s="31">
        <v>21</v>
      </c>
      <c r="F733" s="32" t="s">
        <v>148</v>
      </c>
      <c r="G733" s="31" t="s">
        <v>103</v>
      </c>
      <c r="H733" s="32" t="s">
        <v>110</v>
      </c>
      <c r="I733" s="31" t="s">
        <v>105</v>
      </c>
      <c r="J733" s="31" t="s">
        <v>105</v>
      </c>
      <c r="K733" s="31" t="s">
        <v>94</v>
      </c>
      <c r="L733" s="31" t="s">
        <v>94</v>
      </c>
      <c r="M733" s="31" t="s">
        <v>94</v>
      </c>
      <c r="N733" s="32" t="s">
        <v>106</v>
      </c>
      <c r="O733" s="31" t="s">
        <v>94</v>
      </c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75" customHeight="1" x14ac:dyDescent="0.25">
      <c r="A734" s="31">
        <v>273067</v>
      </c>
      <c r="B734" s="32" t="s">
        <v>114</v>
      </c>
      <c r="C734" s="32">
        <v>2018</v>
      </c>
      <c r="D734" s="32" t="s">
        <v>101</v>
      </c>
      <c r="E734" s="31">
        <v>12</v>
      </c>
      <c r="F734" s="32" t="s">
        <v>115</v>
      </c>
      <c r="G734" s="31" t="s">
        <v>91</v>
      </c>
      <c r="H734" s="32" t="s">
        <v>92</v>
      </c>
      <c r="I734" s="31" t="s">
        <v>94</v>
      </c>
      <c r="J734" s="31" t="s">
        <v>94</v>
      </c>
      <c r="K734" s="31" t="s">
        <v>94</v>
      </c>
      <c r="L734" s="31" t="s">
        <v>94</v>
      </c>
      <c r="M734" s="31" t="s">
        <v>94</v>
      </c>
      <c r="N734" s="32" t="s">
        <v>106</v>
      </c>
      <c r="O734" s="31" t="s">
        <v>94</v>
      </c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75" customHeight="1" x14ac:dyDescent="0.25">
      <c r="A735" s="31">
        <v>254809</v>
      </c>
      <c r="B735" s="32" t="s">
        <v>114</v>
      </c>
      <c r="C735" s="32">
        <v>2018</v>
      </c>
      <c r="D735" s="32" t="s">
        <v>89</v>
      </c>
      <c r="E735" s="31">
        <v>10</v>
      </c>
      <c r="F735" s="32" t="s">
        <v>108</v>
      </c>
      <c r="G735" s="31" t="s">
        <v>91</v>
      </c>
      <c r="H735" s="32" t="s">
        <v>92</v>
      </c>
      <c r="I735" s="31" t="s">
        <v>94</v>
      </c>
      <c r="J735" s="31" t="s">
        <v>94</v>
      </c>
      <c r="K735" s="31" t="s">
        <v>94</v>
      </c>
      <c r="L735" s="31" t="s">
        <v>94</v>
      </c>
      <c r="M735" s="31" t="s">
        <v>94</v>
      </c>
      <c r="N735" s="32" t="s">
        <v>106</v>
      </c>
      <c r="O735" s="31" t="s">
        <v>94</v>
      </c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75" customHeight="1" x14ac:dyDescent="0.25">
      <c r="A736" s="31">
        <v>252101</v>
      </c>
      <c r="B736" s="32" t="s">
        <v>88</v>
      </c>
      <c r="C736" s="32">
        <v>2018</v>
      </c>
      <c r="D736" s="32" t="s">
        <v>107</v>
      </c>
      <c r="E736" s="31">
        <v>1</v>
      </c>
      <c r="F736" s="32" t="s">
        <v>108</v>
      </c>
      <c r="G736" s="31" t="s">
        <v>103</v>
      </c>
      <c r="H736" s="32" t="s">
        <v>116</v>
      </c>
      <c r="I736" s="31" t="s">
        <v>94</v>
      </c>
      <c r="J736" s="31" t="s">
        <v>94</v>
      </c>
      <c r="K736" s="31" t="s">
        <v>94</v>
      </c>
      <c r="L736" s="31" t="s">
        <v>94</v>
      </c>
      <c r="M736" s="31" t="s">
        <v>94</v>
      </c>
      <c r="N736" s="32" t="s">
        <v>106</v>
      </c>
      <c r="O736" s="31" t="s">
        <v>94</v>
      </c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75" customHeight="1" x14ac:dyDescent="0.25">
      <c r="A737" s="31">
        <v>217338</v>
      </c>
      <c r="B737" s="32" t="s">
        <v>142</v>
      </c>
      <c r="C737" s="32">
        <v>2018</v>
      </c>
      <c r="D737" s="32" t="s">
        <v>89</v>
      </c>
      <c r="E737" s="31">
        <v>74</v>
      </c>
      <c r="F737" s="32" t="s">
        <v>90</v>
      </c>
      <c r="G737" s="31" t="s">
        <v>91</v>
      </c>
      <c r="H737" s="32" t="s">
        <v>92</v>
      </c>
      <c r="I737" s="31" t="s">
        <v>93</v>
      </c>
      <c r="J737" s="31" t="s">
        <v>94</v>
      </c>
      <c r="K737" s="31" t="s">
        <v>94</v>
      </c>
      <c r="L737" s="31" t="s">
        <v>94</v>
      </c>
      <c r="M737" s="31" t="s">
        <v>94</v>
      </c>
      <c r="N737" s="32" t="s">
        <v>119</v>
      </c>
      <c r="O737" s="31" t="s">
        <v>120</v>
      </c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75" customHeight="1" x14ac:dyDescent="0.25">
      <c r="A738" s="31">
        <v>236305</v>
      </c>
      <c r="B738" s="32" t="s">
        <v>142</v>
      </c>
      <c r="C738" s="32">
        <v>2018</v>
      </c>
      <c r="D738" s="32" t="s">
        <v>107</v>
      </c>
      <c r="E738" s="31">
        <v>33</v>
      </c>
      <c r="F738" s="32" t="s">
        <v>90</v>
      </c>
      <c r="G738" s="31" t="s">
        <v>103</v>
      </c>
      <c r="H738" s="32" t="s">
        <v>92</v>
      </c>
      <c r="I738" s="31" t="s">
        <v>105</v>
      </c>
      <c r="J738" s="31" t="s">
        <v>105</v>
      </c>
      <c r="K738" s="31" t="s">
        <v>94</v>
      </c>
      <c r="L738" s="31" t="s">
        <v>94</v>
      </c>
      <c r="M738" s="31" t="s">
        <v>94</v>
      </c>
      <c r="N738" s="32" t="s">
        <v>106</v>
      </c>
      <c r="O738" s="31" t="s">
        <v>94</v>
      </c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75" customHeight="1" x14ac:dyDescent="0.25">
      <c r="A739" s="31">
        <v>277346</v>
      </c>
      <c r="B739" s="32" t="s">
        <v>114</v>
      </c>
      <c r="C739" s="32">
        <v>2018</v>
      </c>
      <c r="D739" s="32" t="s">
        <v>89</v>
      </c>
      <c r="E739" s="31">
        <v>32</v>
      </c>
      <c r="F739" s="32" t="s">
        <v>90</v>
      </c>
      <c r="G739" s="31" t="s">
        <v>91</v>
      </c>
      <c r="H739" s="32" t="s">
        <v>104</v>
      </c>
      <c r="I739" s="31" t="s">
        <v>93</v>
      </c>
      <c r="J739" s="31" t="s">
        <v>94</v>
      </c>
      <c r="K739" s="31" t="s">
        <v>94</v>
      </c>
      <c r="L739" s="31" t="s">
        <v>94</v>
      </c>
      <c r="M739" s="31" t="s">
        <v>94</v>
      </c>
      <c r="N739" s="32" t="s">
        <v>157</v>
      </c>
      <c r="O739" s="31" t="s">
        <v>97</v>
      </c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75" customHeight="1" x14ac:dyDescent="0.25">
      <c r="A740" s="31">
        <v>260076</v>
      </c>
      <c r="B740" s="32" t="s">
        <v>129</v>
      </c>
      <c r="C740" s="32">
        <v>2018</v>
      </c>
      <c r="D740" s="32" t="s">
        <v>89</v>
      </c>
      <c r="E740" s="31">
        <v>43</v>
      </c>
      <c r="F740" s="32" t="s">
        <v>90</v>
      </c>
      <c r="G740" s="31" t="s">
        <v>91</v>
      </c>
      <c r="H740" s="32" t="s">
        <v>104</v>
      </c>
      <c r="I740" s="31" t="s">
        <v>93</v>
      </c>
      <c r="J740" s="31" t="s">
        <v>94</v>
      </c>
      <c r="K740" s="31" t="s">
        <v>122</v>
      </c>
      <c r="L740" s="31" t="s">
        <v>93</v>
      </c>
      <c r="M740" s="31" t="s">
        <v>93</v>
      </c>
      <c r="N740" s="32" t="s">
        <v>123</v>
      </c>
      <c r="O740" s="31" t="s">
        <v>97</v>
      </c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75" customHeight="1" x14ac:dyDescent="0.25">
      <c r="A741" s="31">
        <v>266149</v>
      </c>
      <c r="B741" s="32" t="s">
        <v>129</v>
      </c>
      <c r="C741" s="32">
        <v>2018</v>
      </c>
      <c r="D741" s="32" t="s">
        <v>89</v>
      </c>
      <c r="E741" s="31">
        <v>25</v>
      </c>
      <c r="F741" s="32" t="s">
        <v>108</v>
      </c>
      <c r="G741" s="31" t="s">
        <v>103</v>
      </c>
      <c r="H741" s="32" t="s">
        <v>99</v>
      </c>
      <c r="I741" s="31" t="s">
        <v>105</v>
      </c>
      <c r="J741" s="31" t="s">
        <v>105</v>
      </c>
      <c r="K741" s="31" t="s">
        <v>94</v>
      </c>
      <c r="L741" s="31" t="s">
        <v>94</v>
      </c>
      <c r="M741" s="31" t="s">
        <v>94</v>
      </c>
      <c r="N741" s="32" t="s">
        <v>106</v>
      </c>
      <c r="O741" s="31" t="s">
        <v>94</v>
      </c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75" customHeight="1" x14ac:dyDescent="0.25">
      <c r="A742" s="31">
        <v>264050</v>
      </c>
      <c r="B742" s="32" t="s">
        <v>114</v>
      </c>
      <c r="C742" s="32">
        <v>2018</v>
      </c>
      <c r="D742" s="32" t="s">
        <v>107</v>
      </c>
      <c r="E742" s="31">
        <v>47</v>
      </c>
      <c r="F742" s="32" t="s">
        <v>90</v>
      </c>
      <c r="G742" s="31" t="s">
        <v>91</v>
      </c>
      <c r="H742" s="32" t="s">
        <v>132</v>
      </c>
      <c r="I742" s="31" t="s">
        <v>93</v>
      </c>
      <c r="J742" s="31" t="s">
        <v>94</v>
      </c>
      <c r="K742" s="31" t="s">
        <v>95</v>
      </c>
      <c r="L742" s="31" t="s">
        <v>93</v>
      </c>
      <c r="M742" s="31" t="s">
        <v>93</v>
      </c>
      <c r="N742" s="32" t="s">
        <v>111</v>
      </c>
      <c r="O742" s="31" t="s">
        <v>97</v>
      </c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75" customHeight="1" x14ac:dyDescent="0.25">
      <c r="A743" s="31">
        <v>278525</v>
      </c>
      <c r="B743" s="32" t="s">
        <v>137</v>
      </c>
      <c r="C743" s="32">
        <v>2018</v>
      </c>
      <c r="D743" s="32" t="s">
        <v>89</v>
      </c>
      <c r="E743" s="31">
        <v>9</v>
      </c>
      <c r="F743" s="32" t="s">
        <v>115</v>
      </c>
      <c r="G743" s="31" t="s">
        <v>91</v>
      </c>
      <c r="H743" s="32" t="s">
        <v>92</v>
      </c>
      <c r="I743" s="31" t="s">
        <v>94</v>
      </c>
      <c r="J743" s="31" t="s">
        <v>94</v>
      </c>
      <c r="K743" s="31" t="s">
        <v>94</v>
      </c>
      <c r="L743" s="31" t="s">
        <v>94</v>
      </c>
      <c r="M743" s="31" t="s">
        <v>94</v>
      </c>
      <c r="N743" s="32" t="s">
        <v>106</v>
      </c>
      <c r="O743" s="31" t="s">
        <v>94</v>
      </c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75" customHeight="1" x14ac:dyDescent="0.25">
      <c r="A744" s="31">
        <v>251115</v>
      </c>
      <c r="B744" s="32" t="s">
        <v>117</v>
      </c>
      <c r="C744" s="32">
        <v>2018</v>
      </c>
      <c r="D744" s="32" t="s">
        <v>101</v>
      </c>
      <c r="E744" s="31">
        <v>74</v>
      </c>
      <c r="F744" s="32" t="s">
        <v>90</v>
      </c>
      <c r="G744" s="31" t="s">
        <v>91</v>
      </c>
      <c r="H744" s="32" t="s">
        <v>92</v>
      </c>
      <c r="I744" s="31" t="s">
        <v>93</v>
      </c>
      <c r="J744" s="31" t="s">
        <v>94</v>
      </c>
      <c r="K744" s="31" t="s">
        <v>94</v>
      </c>
      <c r="L744" s="31" t="s">
        <v>94</v>
      </c>
      <c r="M744" s="31" t="s">
        <v>94</v>
      </c>
      <c r="N744" s="32" t="s">
        <v>119</v>
      </c>
      <c r="O744" s="31" t="s">
        <v>120</v>
      </c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75" customHeight="1" x14ac:dyDescent="0.25">
      <c r="A745" s="31">
        <v>248273</v>
      </c>
      <c r="B745" s="32" t="s">
        <v>118</v>
      </c>
      <c r="C745" s="32">
        <v>2018</v>
      </c>
      <c r="D745" s="32" t="s">
        <v>107</v>
      </c>
      <c r="E745" s="31">
        <v>26</v>
      </c>
      <c r="F745" s="32" t="s">
        <v>108</v>
      </c>
      <c r="G745" s="31" t="s">
        <v>103</v>
      </c>
      <c r="H745" s="32" t="s">
        <v>132</v>
      </c>
      <c r="I745" s="31" t="s">
        <v>105</v>
      </c>
      <c r="J745" s="31" t="s">
        <v>105</v>
      </c>
      <c r="K745" s="31" t="s">
        <v>94</v>
      </c>
      <c r="L745" s="31" t="s">
        <v>94</v>
      </c>
      <c r="M745" s="31" t="s">
        <v>94</v>
      </c>
      <c r="N745" s="32" t="s">
        <v>106</v>
      </c>
      <c r="O745" s="31" t="s">
        <v>94</v>
      </c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75" customHeight="1" x14ac:dyDescent="0.25">
      <c r="A746" s="31">
        <v>267349</v>
      </c>
      <c r="B746" s="32" t="s">
        <v>118</v>
      </c>
      <c r="C746" s="32">
        <v>2018</v>
      </c>
      <c r="D746" s="32" t="s">
        <v>101</v>
      </c>
      <c r="E746" s="31">
        <v>90</v>
      </c>
      <c r="F746" s="32" t="s">
        <v>133</v>
      </c>
      <c r="G746" s="31" t="s">
        <v>103</v>
      </c>
      <c r="H746" s="32" t="s">
        <v>116</v>
      </c>
      <c r="I746" s="31" t="s">
        <v>105</v>
      </c>
      <c r="J746" s="31" t="s">
        <v>105</v>
      </c>
      <c r="K746" s="31" t="s">
        <v>94</v>
      </c>
      <c r="L746" s="31" t="s">
        <v>94</v>
      </c>
      <c r="M746" s="31" t="s">
        <v>94</v>
      </c>
      <c r="N746" s="32" t="s">
        <v>106</v>
      </c>
      <c r="O746" s="31" t="s">
        <v>94</v>
      </c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75" customHeight="1" x14ac:dyDescent="0.25">
      <c r="A747" s="31">
        <v>250387</v>
      </c>
      <c r="B747" s="32" t="s">
        <v>114</v>
      </c>
      <c r="C747" s="32">
        <v>2018</v>
      </c>
      <c r="D747" s="32" t="s">
        <v>101</v>
      </c>
      <c r="E747" s="31">
        <v>20</v>
      </c>
      <c r="F747" s="32" t="s">
        <v>108</v>
      </c>
      <c r="G747" s="31" t="s">
        <v>91</v>
      </c>
      <c r="H747" s="32" t="s">
        <v>110</v>
      </c>
      <c r="I747" s="31" t="s">
        <v>105</v>
      </c>
      <c r="J747" s="31" t="s">
        <v>105</v>
      </c>
      <c r="K747" s="31" t="s">
        <v>94</v>
      </c>
      <c r="L747" s="31" t="s">
        <v>94</v>
      </c>
      <c r="M747" s="31" t="s">
        <v>94</v>
      </c>
      <c r="N747" s="32" t="s">
        <v>106</v>
      </c>
      <c r="O747" s="31" t="s">
        <v>94</v>
      </c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75" customHeight="1" x14ac:dyDescent="0.25">
      <c r="A748" s="31">
        <v>253284</v>
      </c>
      <c r="B748" s="32" t="s">
        <v>114</v>
      </c>
      <c r="C748" s="32">
        <v>2018</v>
      </c>
      <c r="D748" s="32" t="s">
        <v>107</v>
      </c>
      <c r="E748" s="31">
        <v>3</v>
      </c>
      <c r="F748" s="32" t="s">
        <v>108</v>
      </c>
      <c r="G748" s="31" t="s">
        <v>103</v>
      </c>
      <c r="H748" s="32" t="s">
        <v>116</v>
      </c>
      <c r="I748" s="31" t="s">
        <v>94</v>
      </c>
      <c r="J748" s="31" t="s">
        <v>94</v>
      </c>
      <c r="K748" s="31" t="s">
        <v>94</v>
      </c>
      <c r="L748" s="31" t="s">
        <v>94</v>
      </c>
      <c r="M748" s="31" t="s">
        <v>94</v>
      </c>
      <c r="N748" s="32" t="s">
        <v>106</v>
      </c>
      <c r="O748" s="31" t="s">
        <v>94</v>
      </c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75" customHeight="1" x14ac:dyDescent="0.25">
      <c r="A749" s="31">
        <v>259319</v>
      </c>
      <c r="B749" s="32" t="s">
        <v>114</v>
      </c>
      <c r="C749" s="32">
        <v>2018</v>
      </c>
      <c r="D749" s="32" t="s">
        <v>89</v>
      </c>
      <c r="E749" s="31">
        <v>46</v>
      </c>
      <c r="F749" s="32" t="s">
        <v>112</v>
      </c>
      <c r="G749" s="31" t="s">
        <v>103</v>
      </c>
      <c r="H749" s="32" t="s">
        <v>110</v>
      </c>
      <c r="I749" s="31" t="s">
        <v>93</v>
      </c>
      <c r="J749" s="31" t="s">
        <v>94</v>
      </c>
      <c r="K749" s="31" t="s">
        <v>95</v>
      </c>
      <c r="L749" s="31" t="s">
        <v>93</v>
      </c>
      <c r="M749" s="31" t="s">
        <v>93</v>
      </c>
      <c r="N749" s="32" t="s">
        <v>100</v>
      </c>
      <c r="O749" s="31" t="s">
        <v>97</v>
      </c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75" customHeight="1" x14ac:dyDescent="0.25">
      <c r="A750" s="31">
        <v>272144</v>
      </c>
      <c r="B750" s="32" t="s">
        <v>153</v>
      </c>
      <c r="C750" s="32">
        <v>2018</v>
      </c>
      <c r="D750" s="32" t="s">
        <v>89</v>
      </c>
      <c r="E750" s="31">
        <v>1</v>
      </c>
      <c r="F750" s="32" t="s">
        <v>115</v>
      </c>
      <c r="G750" s="31" t="s">
        <v>103</v>
      </c>
      <c r="H750" s="32" t="s">
        <v>116</v>
      </c>
      <c r="I750" s="31" t="s">
        <v>94</v>
      </c>
      <c r="J750" s="31" t="s">
        <v>94</v>
      </c>
      <c r="K750" s="31" t="s">
        <v>94</v>
      </c>
      <c r="L750" s="31" t="s">
        <v>94</v>
      </c>
      <c r="M750" s="31" t="s">
        <v>94</v>
      </c>
      <c r="N750" s="32" t="s">
        <v>106</v>
      </c>
      <c r="O750" s="31" t="s">
        <v>94</v>
      </c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75" customHeight="1" x14ac:dyDescent="0.25">
      <c r="A751" s="31">
        <v>269247</v>
      </c>
      <c r="B751" s="32" t="s">
        <v>129</v>
      </c>
      <c r="C751" s="32">
        <v>2018</v>
      </c>
      <c r="D751" s="32" t="s">
        <v>107</v>
      </c>
      <c r="E751" s="31">
        <v>32</v>
      </c>
      <c r="F751" s="32" t="s">
        <v>108</v>
      </c>
      <c r="G751" s="31" t="s">
        <v>103</v>
      </c>
      <c r="H751" s="32" t="s">
        <v>92</v>
      </c>
      <c r="I751" s="31" t="s">
        <v>105</v>
      </c>
      <c r="J751" s="31" t="s">
        <v>105</v>
      </c>
      <c r="K751" s="31" t="s">
        <v>94</v>
      </c>
      <c r="L751" s="31" t="s">
        <v>94</v>
      </c>
      <c r="M751" s="31" t="s">
        <v>94</v>
      </c>
      <c r="N751" s="32" t="s">
        <v>106</v>
      </c>
      <c r="O751" s="31" t="s">
        <v>94</v>
      </c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75" customHeight="1" x14ac:dyDescent="0.25">
      <c r="A752" s="31">
        <v>269830</v>
      </c>
      <c r="B752" s="32" t="s">
        <v>98</v>
      </c>
      <c r="C752" s="32">
        <v>2018</v>
      </c>
      <c r="D752" s="32" t="s">
        <v>107</v>
      </c>
      <c r="E752" s="31">
        <v>16</v>
      </c>
      <c r="F752" s="32" t="s">
        <v>108</v>
      </c>
      <c r="G752" s="31" t="s">
        <v>91</v>
      </c>
      <c r="H752" s="32" t="s">
        <v>99</v>
      </c>
      <c r="I752" s="31" t="s">
        <v>105</v>
      </c>
      <c r="J752" s="31" t="s">
        <v>105</v>
      </c>
      <c r="K752" s="31" t="s">
        <v>94</v>
      </c>
      <c r="L752" s="31" t="s">
        <v>94</v>
      </c>
      <c r="M752" s="31" t="s">
        <v>94</v>
      </c>
      <c r="N752" s="32" t="s">
        <v>106</v>
      </c>
      <c r="O752" s="31" t="s">
        <v>94</v>
      </c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75" customHeight="1" x14ac:dyDescent="0.25">
      <c r="A753" s="31">
        <v>253861</v>
      </c>
      <c r="B753" s="32" t="s">
        <v>129</v>
      </c>
      <c r="C753" s="32">
        <v>2018</v>
      </c>
      <c r="D753" s="32" t="s">
        <v>89</v>
      </c>
      <c r="E753" s="31">
        <v>28</v>
      </c>
      <c r="F753" s="32" t="s">
        <v>108</v>
      </c>
      <c r="G753" s="31" t="s">
        <v>103</v>
      </c>
      <c r="H753" s="32" t="s">
        <v>104</v>
      </c>
      <c r="I753" s="31" t="s">
        <v>93</v>
      </c>
      <c r="J753" s="31" t="s">
        <v>94</v>
      </c>
      <c r="K753" s="31" t="s">
        <v>122</v>
      </c>
      <c r="L753" s="31" t="s">
        <v>93</v>
      </c>
      <c r="M753" s="31" t="s">
        <v>93</v>
      </c>
      <c r="N753" s="32" t="s">
        <v>150</v>
      </c>
      <c r="O753" s="31" t="s">
        <v>97</v>
      </c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75" customHeight="1" x14ac:dyDescent="0.25">
      <c r="A754" s="31">
        <v>261237</v>
      </c>
      <c r="B754" s="32" t="s">
        <v>124</v>
      </c>
      <c r="C754" s="32">
        <v>2018</v>
      </c>
      <c r="D754" s="32" t="s">
        <v>101</v>
      </c>
      <c r="E754" s="31">
        <v>72</v>
      </c>
      <c r="F754" s="32" t="s">
        <v>90</v>
      </c>
      <c r="G754" s="31" t="s">
        <v>91</v>
      </c>
      <c r="H754" s="32" t="s">
        <v>92</v>
      </c>
      <c r="I754" s="31" t="s">
        <v>105</v>
      </c>
      <c r="J754" s="31" t="s">
        <v>105</v>
      </c>
      <c r="K754" s="31" t="s">
        <v>94</v>
      </c>
      <c r="L754" s="31" t="s">
        <v>94</v>
      </c>
      <c r="M754" s="31" t="s">
        <v>94</v>
      </c>
      <c r="N754" s="32" t="s">
        <v>106</v>
      </c>
      <c r="O754" s="31" t="s">
        <v>94</v>
      </c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75" customHeight="1" x14ac:dyDescent="0.25">
      <c r="A755" s="31">
        <v>268058</v>
      </c>
      <c r="B755" s="32" t="s">
        <v>114</v>
      </c>
      <c r="C755" s="32">
        <v>2018</v>
      </c>
      <c r="D755" s="32" t="s">
        <v>101</v>
      </c>
      <c r="E755" s="31">
        <v>42</v>
      </c>
      <c r="F755" s="32" t="s">
        <v>102</v>
      </c>
      <c r="G755" s="31" t="s">
        <v>103</v>
      </c>
      <c r="H755" s="32" t="s">
        <v>104</v>
      </c>
      <c r="I755" s="31" t="s">
        <v>93</v>
      </c>
      <c r="J755" s="31" t="s">
        <v>94</v>
      </c>
      <c r="K755" s="31" t="s">
        <v>122</v>
      </c>
      <c r="L755" s="31" t="s">
        <v>93</v>
      </c>
      <c r="M755" s="31" t="s">
        <v>93</v>
      </c>
      <c r="N755" s="32" t="s">
        <v>123</v>
      </c>
      <c r="O755" s="31" t="s">
        <v>97</v>
      </c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75" customHeight="1" x14ac:dyDescent="0.25">
      <c r="A756" s="31">
        <v>271173</v>
      </c>
      <c r="B756" s="32" t="s">
        <v>88</v>
      </c>
      <c r="C756" s="32">
        <v>2018</v>
      </c>
      <c r="D756" s="32" t="s">
        <v>89</v>
      </c>
      <c r="E756" s="31">
        <v>47</v>
      </c>
      <c r="F756" s="32" t="s">
        <v>112</v>
      </c>
      <c r="G756" s="31" t="s">
        <v>91</v>
      </c>
      <c r="H756" s="32" t="s">
        <v>110</v>
      </c>
      <c r="I756" s="31" t="s">
        <v>93</v>
      </c>
      <c r="J756" s="31" t="s">
        <v>94</v>
      </c>
      <c r="K756" s="31" t="s">
        <v>95</v>
      </c>
      <c r="L756" s="31" t="s">
        <v>93</v>
      </c>
      <c r="M756" s="31" t="s">
        <v>93</v>
      </c>
      <c r="N756" s="32" t="s">
        <v>139</v>
      </c>
      <c r="O756" s="31" t="s">
        <v>97</v>
      </c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75" customHeight="1" x14ac:dyDescent="0.25">
      <c r="A757" s="31">
        <v>257601</v>
      </c>
      <c r="B757" s="32" t="s">
        <v>129</v>
      </c>
      <c r="C757" s="32">
        <v>2018</v>
      </c>
      <c r="D757" s="32" t="s">
        <v>107</v>
      </c>
      <c r="E757" s="31">
        <v>24</v>
      </c>
      <c r="F757" s="32" t="s">
        <v>115</v>
      </c>
      <c r="G757" s="31" t="s">
        <v>91</v>
      </c>
      <c r="H757" s="32" t="s">
        <v>104</v>
      </c>
      <c r="I757" s="31" t="s">
        <v>105</v>
      </c>
      <c r="J757" s="31" t="s">
        <v>105</v>
      </c>
      <c r="K757" s="31" t="s">
        <v>94</v>
      </c>
      <c r="L757" s="31" t="s">
        <v>94</v>
      </c>
      <c r="M757" s="31" t="s">
        <v>94</v>
      </c>
      <c r="N757" s="32" t="s">
        <v>106</v>
      </c>
      <c r="O757" s="31" t="s">
        <v>94</v>
      </c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75" customHeight="1" x14ac:dyDescent="0.25">
      <c r="A758" s="31">
        <v>248596</v>
      </c>
      <c r="B758" s="32" t="s">
        <v>88</v>
      </c>
      <c r="C758" s="32">
        <v>2018</v>
      </c>
      <c r="D758" s="32" t="s">
        <v>89</v>
      </c>
      <c r="E758" s="31">
        <v>22</v>
      </c>
      <c r="F758" s="32" t="s">
        <v>108</v>
      </c>
      <c r="G758" s="31" t="s">
        <v>103</v>
      </c>
      <c r="H758" s="32" t="s">
        <v>104</v>
      </c>
      <c r="I758" s="31" t="s">
        <v>105</v>
      </c>
      <c r="J758" s="31" t="s">
        <v>105</v>
      </c>
      <c r="K758" s="31" t="s">
        <v>94</v>
      </c>
      <c r="L758" s="31" t="s">
        <v>94</v>
      </c>
      <c r="M758" s="31" t="s">
        <v>94</v>
      </c>
      <c r="N758" s="32" t="s">
        <v>106</v>
      </c>
      <c r="O758" s="31" t="s">
        <v>94</v>
      </c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75" customHeight="1" x14ac:dyDescent="0.25">
      <c r="A759" s="31">
        <v>260581</v>
      </c>
      <c r="B759" s="32" t="s">
        <v>154</v>
      </c>
      <c r="C759" s="32">
        <v>2018</v>
      </c>
      <c r="D759" s="32" t="s">
        <v>89</v>
      </c>
      <c r="E759" s="31">
        <v>31</v>
      </c>
      <c r="F759" s="32" t="s">
        <v>90</v>
      </c>
      <c r="G759" s="31" t="s">
        <v>103</v>
      </c>
      <c r="H759" s="32" t="s">
        <v>110</v>
      </c>
      <c r="I759" s="31" t="s">
        <v>105</v>
      </c>
      <c r="J759" s="31" t="s">
        <v>93</v>
      </c>
      <c r="K759" s="31" t="s">
        <v>95</v>
      </c>
      <c r="L759" s="31" t="s">
        <v>93</v>
      </c>
      <c r="M759" s="31" t="s">
        <v>93</v>
      </c>
      <c r="N759" s="32" t="s">
        <v>147</v>
      </c>
      <c r="O759" s="31" t="s">
        <v>97</v>
      </c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75" customHeight="1" x14ac:dyDescent="0.25">
      <c r="A760" s="31">
        <v>257895</v>
      </c>
      <c r="B760" s="32" t="s">
        <v>114</v>
      </c>
      <c r="C760" s="32">
        <v>2018</v>
      </c>
      <c r="D760" s="32" t="s">
        <v>107</v>
      </c>
      <c r="E760" s="31">
        <v>44</v>
      </c>
      <c r="F760" s="32" t="s">
        <v>112</v>
      </c>
      <c r="G760" s="31" t="s">
        <v>103</v>
      </c>
      <c r="H760" s="32" t="s">
        <v>132</v>
      </c>
      <c r="I760" s="31" t="s">
        <v>105</v>
      </c>
      <c r="J760" s="31" t="s">
        <v>105</v>
      </c>
      <c r="K760" s="31" t="s">
        <v>94</v>
      </c>
      <c r="L760" s="31" t="s">
        <v>94</v>
      </c>
      <c r="M760" s="31" t="s">
        <v>94</v>
      </c>
      <c r="N760" s="32" t="s">
        <v>106</v>
      </c>
      <c r="O760" s="31" t="s">
        <v>94</v>
      </c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75" customHeight="1" x14ac:dyDescent="0.25">
      <c r="A761" s="31">
        <v>272394</v>
      </c>
      <c r="B761" s="32" t="s">
        <v>88</v>
      </c>
      <c r="C761" s="32">
        <v>2018</v>
      </c>
      <c r="D761" s="32" t="s">
        <v>89</v>
      </c>
      <c r="E761" s="31">
        <v>38</v>
      </c>
      <c r="F761" s="32" t="s">
        <v>90</v>
      </c>
      <c r="G761" s="31" t="s">
        <v>103</v>
      </c>
      <c r="H761" s="32" t="s">
        <v>110</v>
      </c>
      <c r="I761" s="31" t="s">
        <v>93</v>
      </c>
      <c r="J761" s="31" t="s">
        <v>94</v>
      </c>
      <c r="K761" s="31" t="s">
        <v>125</v>
      </c>
      <c r="L761" s="31" t="s">
        <v>93</v>
      </c>
      <c r="M761" s="31" t="s">
        <v>93</v>
      </c>
      <c r="N761" s="32" t="s">
        <v>126</v>
      </c>
      <c r="O761" s="31" t="s">
        <v>97</v>
      </c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75" customHeight="1" x14ac:dyDescent="0.25">
      <c r="A762" s="31">
        <v>245373</v>
      </c>
      <c r="B762" s="32" t="s">
        <v>114</v>
      </c>
      <c r="C762" s="32">
        <v>2018</v>
      </c>
      <c r="D762" s="32" t="s">
        <v>101</v>
      </c>
      <c r="E762" s="31">
        <v>63</v>
      </c>
      <c r="F762" s="32" t="s">
        <v>90</v>
      </c>
      <c r="G762" s="31" t="s">
        <v>91</v>
      </c>
      <c r="H762" s="32" t="s">
        <v>110</v>
      </c>
      <c r="I762" s="31" t="s">
        <v>105</v>
      </c>
      <c r="J762" s="31" t="s">
        <v>105</v>
      </c>
      <c r="K762" s="31" t="s">
        <v>94</v>
      </c>
      <c r="L762" s="31" t="s">
        <v>94</v>
      </c>
      <c r="M762" s="31" t="s">
        <v>94</v>
      </c>
      <c r="N762" s="32" t="s">
        <v>106</v>
      </c>
      <c r="O762" s="31" t="s">
        <v>94</v>
      </c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75" customHeight="1" x14ac:dyDescent="0.25">
      <c r="A763" s="31">
        <v>250600</v>
      </c>
      <c r="B763" s="32" t="s">
        <v>117</v>
      </c>
      <c r="C763" s="32">
        <v>2018</v>
      </c>
      <c r="D763" s="32" t="s">
        <v>101</v>
      </c>
      <c r="E763" s="31">
        <v>55</v>
      </c>
      <c r="F763" s="32" t="s">
        <v>90</v>
      </c>
      <c r="G763" s="31" t="s">
        <v>103</v>
      </c>
      <c r="H763" s="32" t="s">
        <v>104</v>
      </c>
      <c r="I763" s="31" t="s">
        <v>93</v>
      </c>
      <c r="J763" s="31" t="s">
        <v>94</v>
      </c>
      <c r="K763" s="31" t="s">
        <v>94</v>
      </c>
      <c r="L763" s="31" t="s">
        <v>94</v>
      </c>
      <c r="M763" s="31" t="s">
        <v>94</v>
      </c>
      <c r="N763" s="32" t="s">
        <v>100</v>
      </c>
      <c r="O763" s="31" t="s">
        <v>97</v>
      </c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75" customHeight="1" x14ac:dyDescent="0.25">
      <c r="A764" s="31">
        <v>242668</v>
      </c>
      <c r="B764" s="32" t="s">
        <v>129</v>
      </c>
      <c r="C764" s="32">
        <v>2018</v>
      </c>
      <c r="D764" s="32" t="s">
        <v>107</v>
      </c>
      <c r="E764" s="31">
        <v>21</v>
      </c>
      <c r="F764" s="32" t="s">
        <v>108</v>
      </c>
      <c r="G764" s="31" t="s">
        <v>91</v>
      </c>
      <c r="H764" s="32" t="s">
        <v>110</v>
      </c>
      <c r="I764" s="31" t="s">
        <v>93</v>
      </c>
      <c r="J764" s="31" t="s">
        <v>94</v>
      </c>
      <c r="K764" s="31" t="s">
        <v>122</v>
      </c>
      <c r="L764" s="31" t="s">
        <v>93</v>
      </c>
      <c r="M764" s="31" t="s">
        <v>93</v>
      </c>
      <c r="N764" s="32" t="s">
        <v>123</v>
      </c>
      <c r="O764" s="31" t="s">
        <v>97</v>
      </c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75" customHeight="1" x14ac:dyDescent="0.25">
      <c r="A765" s="31">
        <v>247596</v>
      </c>
      <c r="B765" s="32" t="s">
        <v>146</v>
      </c>
      <c r="C765" s="32">
        <v>2018</v>
      </c>
      <c r="D765" s="32" t="s">
        <v>107</v>
      </c>
      <c r="E765" s="31">
        <v>40</v>
      </c>
      <c r="F765" s="32" t="s">
        <v>108</v>
      </c>
      <c r="G765" s="31" t="s">
        <v>91</v>
      </c>
      <c r="H765" s="32" t="s">
        <v>104</v>
      </c>
      <c r="I765" s="31" t="s">
        <v>93</v>
      </c>
      <c r="J765" s="31" t="s">
        <v>94</v>
      </c>
      <c r="K765" s="31" t="s">
        <v>95</v>
      </c>
      <c r="L765" s="31" t="s">
        <v>93</v>
      </c>
      <c r="M765" s="31" t="s">
        <v>93</v>
      </c>
      <c r="N765" s="32" t="s">
        <v>111</v>
      </c>
      <c r="O765" s="31" t="s">
        <v>97</v>
      </c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75" customHeight="1" x14ac:dyDescent="0.25">
      <c r="A766" s="31">
        <v>259069</v>
      </c>
      <c r="B766" s="32" t="s">
        <v>117</v>
      </c>
      <c r="C766" s="32">
        <v>2018</v>
      </c>
      <c r="D766" s="32" t="s">
        <v>107</v>
      </c>
      <c r="E766" s="31">
        <v>49</v>
      </c>
      <c r="F766" s="32" t="s">
        <v>112</v>
      </c>
      <c r="G766" s="31" t="s">
        <v>103</v>
      </c>
      <c r="H766" s="32" t="s">
        <v>143</v>
      </c>
      <c r="I766" s="31" t="s">
        <v>105</v>
      </c>
      <c r="J766" s="31" t="s">
        <v>105</v>
      </c>
      <c r="K766" s="31" t="s">
        <v>94</v>
      </c>
      <c r="L766" s="31" t="s">
        <v>94</v>
      </c>
      <c r="M766" s="31" t="s">
        <v>94</v>
      </c>
      <c r="N766" s="32" t="s">
        <v>106</v>
      </c>
      <c r="O766" s="31" t="s">
        <v>94</v>
      </c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75" customHeight="1" x14ac:dyDescent="0.25">
      <c r="A767" s="31">
        <v>259369</v>
      </c>
      <c r="B767" s="32" t="s">
        <v>117</v>
      </c>
      <c r="C767" s="32">
        <v>2018</v>
      </c>
      <c r="D767" s="32" t="s">
        <v>89</v>
      </c>
      <c r="E767" s="31">
        <v>75</v>
      </c>
      <c r="F767" s="32" t="s">
        <v>90</v>
      </c>
      <c r="G767" s="31" t="s">
        <v>91</v>
      </c>
      <c r="H767" s="32" t="s">
        <v>143</v>
      </c>
      <c r="I767" s="31" t="s">
        <v>93</v>
      </c>
      <c r="J767" s="31" t="s">
        <v>94</v>
      </c>
      <c r="K767" s="31" t="s">
        <v>94</v>
      </c>
      <c r="L767" s="31" t="s">
        <v>94</v>
      </c>
      <c r="M767" s="31" t="s">
        <v>94</v>
      </c>
      <c r="N767" s="32" t="s">
        <v>100</v>
      </c>
      <c r="O767" s="31" t="s">
        <v>97</v>
      </c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75" customHeight="1" x14ac:dyDescent="0.25">
      <c r="A768" s="31">
        <v>269211</v>
      </c>
      <c r="B768" s="32" t="s">
        <v>129</v>
      </c>
      <c r="C768" s="32">
        <v>2018</v>
      </c>
      <c r="D768" s="32" t="s">
        <v>107</v>
      </c>
      <c r="E768" s="31">
        <v>58</v>
      </c>
      <c r="F768" s="32" t="s">
        <v>112</v>
      </c>
      <c r="G768" s="31" t="s">
        <v>103</v>
      </c>
      <c r="H768" s="32" t="s">
        <v>110</v>
      </c>
      <c r="I768" s="31" t="s">
        <v>93</v>
      </c>
      <c r="J768" s="31" t="s">
        <v>94</v>
      </c>
      <c r="K768" s="31" t="s">
        <v>94</v>
      </c>
      <c r="L768" s="31" t="s">
        <v>94</v>
      </c>
      <c r="M768" s="31" t="s">
        <v>94</v>
      </c>
      <c r="N768" s="32" t="s">
        <v>111</v>
      </c>
      <c r="O768" s="31" t="s">
        <v>120</v>
      </c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75" customHeight="1" x14ac:dyDescent="0.25">
      <c r="A769" s="31">
        <v>247781</v>
      </c>
      <c r="B769" s="32" t="s">
        <v>138</v>
      </c>
      <c r="C769" s="32">
        <v>2018</v>
      </c>
      <c r="D769" s="32" t="s">
        <v>107</v>
      </c>
      <c r="E769" s="31">
        <v>59</v>
      </c>
      <c r="F769" s="32" t="s">
        <v>90</v>
      </c>
      <c r="G769" s="31" t="s">
        <v>91</v>
      </c>
      <c r="H769" s="32" t="s">
        <v>110</v>
      </c>
      <c r="I769" s="31" t="s">
        <v>93</v>
      </c>
      <c r="J769" s="31" t="s">
        <v>94</v>
      </c>
      <c r="K769" s="31" t="s">
        <v>122</v>
      </c>
      <c r="L769" s="31" t="s">
        <v>93</v>
      </c>
      <c r="M769" s="31" t="s">
        <v>93</v>
      </c>
      <c r="N769" s="32" t="s">
        <v>123</v>
      </c>
      <c r="O769" s="31" t="s">
        <v>97</v>
      </c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75" customHeight="1" x14ac:dyDescent="0.25">
      <c r="A770" s="31">
        <v>256523</v>
      </c>
      <c r="B770" s="32" t="s">
        <v>114</v>
      </c>
      <c r="C770" s="32">
        <v>2018</v>
      </c>
      <c r="D770" s="32" t="s">
        <v>101</v>
      </c>
      <c r="E770" s="31">
        <v>84</v>
      </c>
      <c r="F770" s="32" t="s">
        <v>112</v>
      </c>
      <c r="G770" s="31" t="s">
        <v>103</v>
      </c>
      <c r="H770" s="32" t="s">
        <v>92</v>
      </c>
      <c r="I770" s="31" t="s">
        <v>105</v>
      </c>
      <c r="J770" s="31" t="s">
        <v>105</v>
      </c>
      <c r="K770" s="31" t="s">
        <v>94</v>
      </c>
      <c r="L770" s="31" t="s">
        <v>94</v>
      </c>
      <c r="M770" s="31" t="s">
        <v>94</v>
      </c>
      <c r="N770" s="32" t="s">
        <v>106</v>
      </c>
      <c r="O770" s="31" t="s">
        <v>94</v>
      </c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75" customHeight="1" x14ac:dyDescent="0.25">
      <c r="A771" s="31">
        <v>239809</v>
      </c>
      <c r="B771" s="32" t="s">
        <v>118</v>
      </c>
      <c r="C771" s="32">
        <v>2018</v>
      </c>
      <c r="D771" s="32" t="s">
        <v>101</v>
      </c>
      <c r="E771" s="31">
        <v>7</v>
      </c>
      <c r="F771" s="32" t="s">
        <v>108</v>
      </c>
      <c r="G771" s="31" t="s">
        <v>91</v>
      </c>
      <c r="H771" s="32" t="s">
        <v>92</v>
      </c>
      <c r="I771" s="31" t="s">
        <v>94</v>
      </c>
      <c r="J771" s="31" t="s">
        <v>94</v>
      </c>
      <c r="K771" s="31" t="s">
        <v>94</v>
      </c>
      <c r="L771" s="31" t="s">
        <v>94</v>
      </c>
      <c r="M771" s="31" t="s">
        <v>94</v>
      </c>
      <c r="N771" s="32" t="s">
        <v>106</v>
      </c>
      <c r="O771" s="31" t="s">
        <v>94</v>
      </c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75" customHeight="1" x14ac:dyDescent="0.25">
      <c r="A772" s="31">
        <v>251258</v>
      </c>
      <c r="B772" s="32" t="s">
        <v>88</v>
      </c>
      <c r="C772" s="32">
        <v>2018</v>
      </c>
      <c r="D772" s="32" t="s">
        <v>101</v>
      </c>
      <c r="E772" s="31">
        <v>53</v>
      </c>
      <c r="F772" s="32" t="s">
        <v>108</v>
      </c>
      <c r="G772" s="31" t="s">
        <v>103</v>
      </c>
      <c r="H772" s="32" t="s">
        <v>110</v>
      </c>
      <c r="I772" s="31" t="s">
        <v>105</v>
      </c>
      <c r="J772" s="31" t="s">
        <v>93</v>
      </c>
      <c r="K772" s="31" t="s">
        <v>95</v>
      </c>
      <c r="L772" s="31" t="s">
        <v>93</v>
      </c>
      <c r="M772" s="31" t="s">
        <v>93</v>
      </c>
      <c r="N772" s="32" t="s">
        <v>100</v>
      </c>
      <c r="O772" s="31" t="s">
        <v>97</v>
      </c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75" customHeight="1" x14ac:dyDescent="0.25">
      <c r="A773" s="31">
        <v>260019</v>
      </c>
      <c r="B773" s="32" t="s">
        <v>114</v>
      </c>
      <c r="C773" s="32">
        <v>2018</v>
      </c>
      <c r="D773" s="32" t="s">
        <v>89</v>
      </c>
      <c r="E773" s="31">
        <v>60</v>
      </c>
      <c r="F773" s="32" t="s">
        <v>149</v>
      </c>
      <c r="G773" s="31" t="s">
        <v>91</v>
      </c>
      <c r="H773" s="32" t="s">
        <v>110</v>
      </c>
      <c r="I773" s="31" t="s">
        <v>93</v>
      </c>
      <c r="J773" s="31" t="s">
        <v>94</v>
      </c>
      <c r="K773" s="31" t="s">
        <v>94</v>
      </c>
      <c r="L773" s="31" t="s">
        <v>94</v>
      </c>
      <c r="M773" s="31" t="s">
        <v>94</v>
      </c>
      <c r="N773" s="32" t="s">
        <v>100</v>
      </c>
      <c r="O773" s="31" t="s">
        <v>97</v>
      </c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75" customHeight="1" x14ac:dyDescent="0.25">
      <c r="A774" s="31">
        <v>234435</v>
      </c>
      <c r="B774" s="32" t="s">
        <v>124</v>
      </c>
      <c r="C774" s="32">
        <v>2018</v>
      </c>
      <c r="D774" s="32" t="s">
        <v>101</v>
      </c>
      <c r="E774" s="31">
        <v>35</v>
      </c>
      <c r="F774" s="32" t="s">
        <v>90</v>
      </c>
      <c r="G774" s="31" t="s">
        <v>103</v>
      </c>
      <c r="H774" s="32" t="s">
        <v>99</v>
      </c>
      <c r="I774" s="31" t="s">
        <v>105</v>
      </c>
      <c r="J774" s="31" t="s">
        <v>105</v>
      </c>
      <c r="K774" s="31" t="s">
        <v>94</v>
      </c>
      <c r="L774" s="31" t="s">
        <v>94</v>
      </c>
      <c r="M774" s="31" t="s">
        <v>94</v>
      </c>
      <c r="N774" s="32" t="s">
        <v>106</v>
      </c>
      <c r="O774" s="31" t="s">
        <v>94</v>
      </c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75" customHeight="1" x14ac:dyDescent="0.25">
      <c r="A775" s="31">
        <v>277331</v>
      </c>
      <c r="B775" s="32" t="s">
        <v>88</v>
      </c>
      <c r="C775" s="32">
        <v>2018</v>
      </c>
      <c r="D775" s="32" t="s">
        <v>89</v>
      </c>
      <c r="E775" s="31">
        <v>1</v>
      </c>
      <c r="F775" s="32" t="s">
        <v>108</v>
      </c>
      <c r="G775" s="31" t="s">
        <v>103</v>
      </c>
      <c r="H775" s="32" t="s">
        <v>116</v>
      </c>
      <c r="I775" s="31" t="s">
        <v>94</v>
      </c>
      <c r="J775" s="31" t="s">
        <v>94</v>
      </c>
      <c r="K775" s="31" t="s">
        <v>94</v>
      </c>
      <c r="L775" s="31" t="s">
        <v>94</v>
      </c>
      <c r="M775" s="31" t="s">
        <v>94</v>
      </c>
      <c r="N775" s="32" t="s">
        <v>106</v>
      </c>
      <c r="O775" s="31" t="s">
        <v>94</v>
      </c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75" customHeight="1" x14ac:dyDescent="0.25">
      <c r="A776" s="31">
        <v>278966</v>
      </c>
      <c r="B776" s="32" t="s">
        <v>124</v>
      </c>
      <c r="C776" s="32">
        <v>2018</v>
      </c>
      <c r="D776" s="32" t="s">
        <v>89</v>
      </c>
      <c r="E776" s="31">
        <v>56</v>
      </c>
      <c r="F776" s="32" t="s">
        <v>90</v>
      </c>
      <c r="G776" s="31" t="s">
        <v>91</v>
      </c>
      <c r="H776" s="32" t="s">
        <v>92</v>
      </c>
      <c r="I776" s="31" t="s">
        <v>93</v>
      </c>
      <c r="J776" s="31" t="s">
        <v>94</v>
      </c>
      <c r="K776" s="31" t="s">
        <v>95</v>
      </c>
      <c r="L776" s="31" t="s">
        <v>105</v>
      </c>
      <c r="M776" s="31" t="s">
        <v>105</v>
      </c>
      <c r="N776" s="32" t="s">
        <v>96</v>
      </c>
      <c r="O776" s="31" t="s">
        <v>120</v>
      </c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75" customHeight="1" x14ac:dyDescent="0.25">
      <c r="A777" s="31">
        <v>274306</v>
      </c>
      <c r="B777" s="32" t="s">
        <v>114</v>
      </c>
      <c r="C777" s="32">
        <v>2018</v>
      </c>
      <c r="D777" s="32" t="s">
        <v>107</v>
      </c>
      <c r="E777" s="31">
        <v>0</v>
      </c>
      <c r="F777" s="32" t="s">
        <v>108</v>
      </c>
      <c r="G777" s="31" t="s">
        <v>103</v>
      </c>
      <c r="H777" s="32" t="s">
        <v>116</v>
      </c>
      <c r="I777" s="31" t="s">
        <v>94</v>
      </c>
      <c r="J777" s="31" t="s">
        <v>94</v>
      </c>
      <c r="K777" s="31" t="s">
        <v>94</v>
      </c>
      <c r="L777" s="31" t="s">
        <v>94</v>
      </c>
      <c r="M777" s="31" t="s">
        <v>94</v>
      </c>
      <c r="N777" s="32" t="s">
        <v>106</v>
      </c>
      <c r="O777" s="31" t="s">
        <v>94</v>
      </c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75" customHeight="1" x14ac:dyDescent="0.25">
      <c r="A778" s="31">
        <v>261199</v>
      </c>
      <c r="B778" s="32" t="s">
        <v>124</v>
      </c>
      <c r="C778" s="32">
        <v>2018</v>
      </c>
      <c r="D778" s="32" t="s">
        <v>101</v>
      </c>
      <c r="E778" s="31">
        <v>42</v>
      </c>
      <c r="F778" s="32" t="s">
        <v>112</v>
      </c>
      <c r="G778" s="31" t="s">
        <v>103</v>
      </c>
      <c r="H778" s="32" t="s">
        <v>132</v>
      </c>
      <c r="I778" s="31" t="s">
        <v>105</v>
      </c>
      <c r="J778" s="31" t="s">
        <v>105</v>
      </c>
      <c r="K778" s="31" t="s">
        <v>94</v>
      </c>
      <c r="L778" s="31" t="s">
        <v>94</v>
      </c>
      <c r="M778" s="31" t="s">
        <v>94</v>
      </c>
      <c r="N778" s="32" t="s">
        <v>106</v>
      </c>
      <c r="O778" s="31" t="s">
        <v>94</v>
      </c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75" customHeight="1" x14ac:dyDescent="0.25">
      <c r="A779" s="31">
        <v>249638</v>
      </c>
      <c r="B779" s="32" t="s">
        <v>114</v>
      </c>
      <c r="C779" s="32">
        <v>2018</v>
      </c>
      <c r="D779" s="32" t="s">
        <v>89</v>
      </c>
      <c r="E779" s="31">
        <v>64</v>
      </c>
      <c r="F779" s="32" t="s">
        <v>149</v>
      </c>
      <c r="G779" s="31" t="s">
        <v>103</v>
      </c>
      <c r="H779" s="32" t="s">
        <v>110</v>
      </c>
      <c r="I779" s="31" t="s">
        <v>105</v>
      </c>
      <c r="J779" s="31" t="s">
        <v>105</v>
      </c>
      <c r="K779" s="31" t="s">
        <v>94</v>
      </c>
      <c r="L779" s="31" t="s">
        <v>94</v>
      </c>
      <c r="M779" s="31" t="s">
        <v>94</v>
      </c>
      <c r="N779" s="32" t="s">
        <v>106</v>
      </c>
      <c r="O779" s="31" t="s">
        <v>94</v>
      </c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75" customHeight="1" x14ac:dyDescent="0.25">
      <c r="A780" s="31">
        <v>263498</v>
      </c>
      <c r="B780" s="32" t="s">
        <v>142</v>
      </c>
      <c r="C780" s="32">
        <v>2018</v>
      </c>
      <c r="D780" s="32" t="s">
        <v>107</v>
      </c>
      <c r="E780" s="31">
        <v>37</v>
      </c>
      <c r="F780" s="32" t="s">
        <v>112</v>
      </c>
      <c r="G780" s="31" t="s">
        <v>103</v>
      </c>
      <c r="H780" s="32" t="s">
        <v>104</v>
      </c>
      <c r="I780" s="31" t="s">
        <v>105</v>
      </c>
      <c r="J780" s="31" t="s">
        <v>93</v>
      </c>
      <c r="K780" s="31" t="s">
        <v>122</v>
      </c>
      <c r="L780" s="31" t="s">
        <v>93</v>
      </c>
      <c r="M780" s="31" t="s">
        <v>93</v>
      </c>
      <c r="N780" s="32" t="s">
        <v>150</v>
      </c>
      <c r="O780" s="31" t="s">
        <v>97</v>
      </c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75" customHeight="1" x14ac:dyDescent="0.25">
      <c r="A781" s="31">
        <v>272226</v>
      </c>
      <c r="B781" s="32" t="s">
        <v>142</v>
      </c>
      <c r="C781" s="32">
        <v>2018</v>
      </c>
      <c r="D781" s="32" t="s">
        <v>89</v>
      </c>
      <c r="E781" s="31">
        <v>56</v>
      </c>
      <c r="F781" s="32" t="s">
        <v>112</v>
      </c>
      <c r="G781" s="31" t="s">
        <v>103</v>
      </c>
      <c r="H781" s="32" t="s">
        <v>110</v>
      </c>
      <c r="I781" s="31" t="s">
        <v>105</v>
      </c>
      <c r="J781" s="31" t="s">
        <v>105</v>
      </c>
      <c r="K781" s="31" t="s">
        <v>94</v>
      </c>
      <c r="L781" s="31" t="s">
        <v>94</v>
      </c>
      <c r="M781" s="31" t="s">
        <v>94</v>
      </c>
      <c r="N781" s="32" t="s">
        <v>106</v>
      </c>
      <c r="O781" s="31" t="s">
        <v>94</v>
      </c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75" customHeight="1" x14ac:dyDescent="0.25">
      <c r="A782" s="31">
        <v>245309</v>
      </c>
      <c r="B782" s="32" t="s">
        <v>154</v>
      </c>
      <c r="C782" s="32">
        <v>2018</v>
      </c>
      <c r="D782" s="32" t="s">
        <v>101</v>
      </c>
      <c r="E782" s="31">
        <v>2</v>
      </c>
      <c r="F782" s="32" t="s">
        <v>115</v>
      </c>
      <c r="G782" s="31" t="s">
        <v>103</v>
      </c>
      <c r="H782" s="32" t="s">
        <v>116</v>
      </c>
      <c r="I782" s="31" t="s">
        <v>94</v>
      </c>
      <c r="J782" s="31" t="s">
        <v>94</v>
      </c>
      <c r="K782" s="31" t="s">
        <v>94</v>
      </c>
      <c r="L782" s="31" t="s">
        <v>94</v>
      </c>
      <c r="M782" s="31" t="s">
        <v>94</v>
      </c>
      <c r="N782" s="32" t="s">
        <v>106</v>
      </c>
      <c r="O782" s="31" t="s">
        <v>94</v>
      </c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75" customHeight="1" x14ac:dyDescent="0.25">
      <c r="A783" s="31">
        <v>254911</v>
      </c>
      <c r="B783" s="32" t="s">
        <v>114</v>
      </c>
      <c r="C783" s="32">
        <v>2018</v>
      </c>
      <c r="D783" s="32" t="s">
        <v>89</v>
      </c>
      <c r="E783" s="31">
        <v>37</v>
      </c>
      <c r="F783" s="32" t="s">
        <v>90</v>
      </c>
      <c r="G783" s="31" t="s">
        <v>103</v>
      </c>
      <c r="H783" s="32" t="s">
        <v>92</v>
      </c>
      <c r="I783" s="31" t="s">
        <v>105</v>
      </c>
      <c r="J783" s="31" t="s">
        <v>105</v>
      </c>
      <c r="K783" s="31" t="s">
        <v>94</v>
      </c>
      <c r="L783" s="31" t="s">
        <v>94</v>
      </c>
      <c r="M783" s="31" t="s">
        <v>94</v>
      </c>
      <c r="N783" s="32" t="s">
        <v>106</v>
      </c>
      <c r="O783" s="31" t="s">
        <v>94</v>
      </c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75" customHeight="1" x14ac:dyDescent="0.25">
      <c r="A784" s="31">
        <v>274509</v>
      </c>
      <c r="B784" s="32" t="s">
        <v>131</v>
      </c>
      <c r="C784" s="32">
        <v>2018</v>
      </c>
      <c r="D784" s="32" t="s">
        <v>107</v>
      </c>
      <c r="E784" s="31">
        <v>56</v>
      </c>
      <c r="F784" s="32" t="s">
        <v>149</v>
      </c>
      <c r="G784" s="31" t="s">
        <v>91</v>
      </c>
      <c r="H784" s="32" t="s">
        <v>116</v>
      </c>
      <c r="I784" s="31" t="s">
        <v>93</v>
      </c>
      <c r="J784" s="31" t="s">
        <v>94</v>
      </c>
      <c r="K784" s="31" t="s">
        <v>94</v>
      </c>
      <c r="L784" s="31" t="s">
        <v>94</v>
      </c>
      <c r="M784" s="31" t="s">
        <v>94</v>
      </c>
      <c r="N784" s="32" t="s">
        <v>96</v>
      </c>
      <c r="O784" s="31" t="s">
        <v>97</v>
      </c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75" customHeight="1" x14ac:dyDescent="0.25">
      <c r="A785" s="31">
        <v>261903</v>
      </c>
      <c r="B785" s="32" t="s">
        <v>146</v>
      </c>
      <c r="C785" s="32">
        <v>2018</v>
      </c>
      <c r="D785" s="32" t="s">
        <v>101</v>
      </c>
      <c r="E785" s="31">
        <v>52</v>
      </c>
      <c r="F785" s="32" t="s">
        <v>90</v>
      </c>
      <c r="G785" s="31" t="s">
        <v>91</v>
      </c>
      <c r="H785" s="32" t="s">
        <v>92</v>
      </c>
      <c r="I785" s="31" t="s">
        <v>93</v>
      </c>
      <c r="J785" s="31" t="s">
        <v>94</v>
      </c>
      <c r="K785" s="31" t="s">
        <v>94</v>
      </c>
      <c r="L785" s="31" t="s">
        <v>94</v>
      </c>
      <c r="M785" s="31" t="s">
        <v>94</v>
      </c>
      <c r="N785" s="32" t="s">
        <v>139</v>
      </c>
      <c r="O785" s="31" t="s">
        <v>120</v>
      </c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75" customHeight="1" x14ac:dyDescent="0.25">
      <c r="A786" s="31">
        <v>271019</v>
      </c>
      <c r="B786" s="32" t="s">
        <v>118</v>
      </c>
      <c r="C786" s="32">
        <v>2018</v>
      </c>
      <c r="D786" s="32" t="s">
        <v>89</v>
      </c>
      <c r="E786" s="31">
        <v>17</v>
      </c>
      <c r="F786" s="32" t="s">
        <v>149</v>
      </c>
      <c r="G786" s="31" t="s">
        <v>103</v>
      </c>
      <c r="H786" s="32" t="s">
        <v>110</v>
      </c>
      <c r="I786" s="31" t="s">
        <v>105</v>
      </c>
      <c r="J786" s="31" t="s">
        <v>105</v>
      </c>
      <c r="K786" s="31" t="s">
        <v>94</v>
      </c>
      <c r="L786" s="31" t="s">
        <v>94</v>
      </c>
      <c r="M786" s="31" t="s">
        <v>94</v>
      </c>
      <c r="N786" s="32" t="s">
        <v>106</v>
      </c>
      <c r="O786" s="31" t="s">
        <v>94</v>
      </c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75" customHeight="1" x14ac:dyDescent="0.25">
      <c r="A787" s="31">
        <v>263430</v>
      </c>
      <c r="B787" s="32" t="s">
        <v>124</v>
      </c>
      <c r="C787" s="32">
        <v>2018</v>
      </c>
      <c r="D787" s="32" t="s">
        <v>107</v>
      </c>
      <c r="E787" s="31">
        <v>39</v>
      </c>
      <c r="F787" s="32" t="s">
        <v>108</v>
      </c>
      <c r="G787" s="31" t="s">
        <v>91</v>
      </c>
      <c r="H787" s="32" t="s">
        <v>92</v>
      </c>
      <c r="I787" s="31" t="s">
        <v>93</v>
      </c>
      <c r="J787" s="31" t="s">
        <v>94</v>
      </c>
      <c r="K787" s="31" t="s">
        <v>94</v>
      </c>
      <c r="L787" s="31" t="s">
        <v>94</v>
      </c>
      <c r="M787" s="31" t="s">
        <v>94</v>
      </c>
      <c r="N787" s="32" t="s">
        <v>119</v>
      </c>
      <c r="O787" s="31" t="s">
        <v>120</v>
      </c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75" customHeight="1" x14ac:dyDescent="0.25">
      <c r="A788" s="31">
        <v>245009</v>
      </c>
      <c r="B788" s="32" t="s">
        <v>114</v>
      </c>
      <c r="C788" s="32">
        <v>2018</v>
      </c>
      <c r="D788" s="32" t="s">
        <v>101</v>
      </c>
      <c r="E788" s="31">
        <v>30</v>
      </c>
      <c r="F788" s="32" t="s">
        <v>90</v>
      </c>
      <c r="G788" s="31" t="s">
        <v>103</v>
      </c>
      <c r="H788" s="32" t="s">
        <v>110</v>
      </c>
      <c r="I788" s="31" t="s">
        <v>93</v>
      </c>
      <c r="J788" s="31" t="s">
        <v>94</v>
      </c>
      <c r="K788" s="31" t="s">
        <v>94</v>
      </c>
      <c r="L788" s="31" t="s">
        <v>94</v>
      </c>
      <c r="M788" s="31" t="s">
        <v>94</v>
      </c>
      <c r="N788" s="32" t="s">
        <v>100</v>
      </c>
      <c r="O788" s="31" t="s">
        <v>120</v>
      </c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75" customHeight="1" x14ac:dyDescent="0.25">
      <c r="A789" s="31">
        <v>252928</v>
      </c>
      <c r="B789" s="32" t="s">
        <v>88</v>
      </c>
      <c r="C789" s="32">
        <v>2018</v>
      </c>
      <c r="D789" s="32" t="s">
        <v>107</v>
      </c>
      <c r="E789" s="31">
        <v>66</v>
      </c>
      <c r="F789" s="32" t="s">
        <v>133</v>
      </c>
      <c r="G789" s="31" t="s">
        <v>103</v>
      </c>
      <c r="H789" s="32" t="s">
        <v>134</v>
      </c>
      <c r="I789" s="31" t="s">
        <v>105</v>
      </c>
      <c r="J789" s="31" t="s">
        <v>105</v>
      </c>
      <c r="K789" s="31" t="s">
        <v>94</v>
      </c>
      <c r="L789" s="31" t="s">
        <v>94</v>
      </c>
      <c r="M789" s="31" t="s">
        <v>94</v>
      </c>
      <c r="N789" s="32" t="s">
        <v>106</v>
      </c>
      <c r="O789" s="31" t="s">
        <v>94</v>
      </c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75" customHeight="1" x14ac:dyDescent="0.25">
      <c r="A790" s="31">
        <v>254431</v>
      </c>
      <c r="B790" s="32" t="s">
        <v>88</v>
      </c>
      <c r="C790" s="32">
        <v>2018</v>
      </c>
      <c r="D790" s="32" t="s">
        <v>89</v>
      </c>
      <c r="E790" s="31">
        <v>13</v>
      </c>
      <c r="F790" s="32" t="s">
        <v>108</v>
      </c>
      <c r="G790" s="31" t="s">
        <v>91</v>
      </c>
      <c r="H790" s="32" t="s">
        <v>92</v>
      </c>
      <c r="I790" s="31" t="s">
        <v>94</v>
      </c>
      <c r="J790" s="31" t="s">
        <v>94</v>
      </c>
      <c r="K790" s="31" t="s">
        <v>94</v>
      </c>
      <c r="L790" s="31" t="s">
        <v>94</v>
      </c>
      <c r="M790" s="31" t="s">
        <v>94</v>
      </c>
      <c r="N790" s="32" t="s">
        <v>106</v>
      </c>
      <c r="O790" s="31" t="s">
        <v>94</v>
      </c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75" customHeight="1" x14ac:dyDescent="0.25">
      <c r="A791" s="31">
        <v>277433</v>
      </c>
      <c r="B791" s="32" t="s">
        <v>88</v>
      </c>
      <c r="C791" s="32">
        <v>2018</v>
      </c>
      <c r="D791" s="32" t="s">
        <v>89</v>
      </c>
      <c r="E791" s="31">
        <v>1</v>
      </c>
      <c r="F791" s="32" t="s">
        <v>115</v>
      </c>
      <c r="G791" s="31" t="s">
        <v>91</v>
      </c>
      <c r="H791" s="32" t="s">
        <v>116</v>
      </c>
      <c r="I791" s="31" t="s">
        <v>94</v>
      </c>
      <c r="J791" s="31" t="s">
        <v>94</v>
      </c>
      <c r="K791" s="31" t="s">
        <v>94</v>
      </c>
      <c r="L791" s="31" t="s">
        <v>94</v>
      </c>
      <c r="M791" s="31" t="s">
        <v>94</v>
      </c>
      <c r="N791" s="32" t="s">
        <v>106</v>
      </c>
      <c r="O791" s="31" t="s">
        <v>94</v>
      </c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75" customHeight="1" x14ac:dyDescent="0.25">
      <c r="A792" s="31">
        <v>274941</v>
      </c>
      <c r="B792" s="32" t="s">
        <v>98</v>
      </c>
      <c r="C792" s="32">
        <v>2018</v>
      </c>
      <c r="D792" s="32" t="s">
        <v>107</v>
      </c>
      <c r="E792" s="31">
        <v>41</v>
      </c>
      <c r="F792" s="32" t="s">
        <v>112</v>
      </c>
      <c r="G792" s="31" t="s">
        <v>103</v>
      </c>
      <c r="H792" s="32" t="s">
        <v>92</v>
      </c>
      <c r="I792" s="31" t="s">
        <v>105</v>
      </c>
      <c r="J792" s="31" t="s">
        <v>105</v>
      </c>
      <c r="K792" s="31" t="s">
        <v>94</v>
      </c>
      <c r="L792" s="31" t="s">
        <v>94</v>
      </c>
      <c r="M792" s="31" t="s">
        <v>94</v>
      </c>
      <c r="N792" s="32" t="s">
        <v>106</v>
      </c>
      <c r="O792" s="31" t="s">
        <v>94</v>
      </c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75" customHeight="1" x14ac:dyDescent="0.25">
      <c r="A793" s="31">
        <v>254498</v>
      </c>
      <c r="B793" s="32" t="s">
        <v>114</v>
      </c>
      <c r="C793" s="32">
        <v>2018</v>
      </c>
      <c r="D793" s="32" t="s">
        <v>89</v>
      </c>
      <c r="E793" s="31">
        <v>30</v>
      </c>
      <c r="F793" s="32" t="s">
        <v>121</v>
      </c>
      <c r="G793" s="31" t="s">
        <v>103</v>
      </c>
      <c r="H793" s="32" t="s">
        <v>143</v>
      </c>
      <c r="I793" s="31" t="s">
        <v>105</v>
      </c>
      <c r="J793" s="31" t="s">
        <v>105</v>
      </c>
      <c r="K793" s="31" t="s">
        <v>94</v>
      </c>
      <c r="L793" s="31" t="s">
        <v>94</v>
      </c>
      <c r="M793" s="31" t="s">
        <v>94</v>
      </c>
      <c r="N793" s="32" t="s">
        <v>106</v>
      </c>
      <c r="O793" s="31" t="s">
        <v>94</v>
      </c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75" customHeight="1" x14ac:dyDescent="0.25">
      <c r="A794" s="31">
        <v>255368</v>
      </c>
      <c r="B794" s="32" t="s">
        <v>114</v>
      </c>
      <c r="C794" s="32">
        <v>2018</v>
      </c>
      <c r="D794" s="32" t="s">
        <v>89</v>
      </c>
      <c r="E794" s="31">
        <v>55</v>
      </c>
      <c r="F794" s="32" t="s">
        <v>90</v>
      </c>
      <c r="G794" s="31" t="s">
        <v>91</v>
      </c>
      <c r="H794" s="32" t="s">
        <v>104</v>
      </c>
      <c r="I794" s="31" t="s">
        <v>93</v>
      </c>
      <c r="J794" s="31" t="s">
        <v>94</v>
      </c>
      <c r="K794" s="31" t="s">
        <v>94</v>
      </c>
      <c r="L794" s="31" t="s">
        <v>94</v>
      </c>
      <c r="M794" s="31" t="s">
        <v>94</v>
      </c>
      <c r="N794" s="32" t="s">
        <v>96</v>
      </c>
      <c r="O794" s="31" t="s">
        <v>97</v>
      </c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75" customHeight="1" x14ac:dyDescent="0.25">
      <c r="A795" s="31">
        <v>265662</v>
      </c>
      <c r="B795" s="32" t="s">
        <v>124</v>
      </c>
      <c r="C795" s="32">
        <v>2018</v>
      </c>
      <c r="D795" s="32" t="s">
        <v>89</v>
      </c>
      <c r="E795" s="31">
        <v>2</v>
      </c>
      <c r="F795" s="32" t="s">
        <v>108</v>
      </c>
      <c r="G795" s="31" t="s">
        <v>91</v>
      </c>
      <c r="H795" s="32" t="s">
        <v>155</v>
      </c>
      <c r="I795" s="31" t="s">
        <v>94</v>
      </c>
      <c r="J795" s="31" t="s">
        <v>94</v>
      </c>
      <c r="K795" s="31" t="s">
        <v>94</v>
      </c>
      <c r="L795" s="31" t="s">
        <v>94</v>
      </c>
      <c r="M795" s="31" t="s">
        <v>94</v>
      </c>
      <c r="N795" s="32" t="s">
        <v>106</v>
      </c>
      <c r="O795" s="31" t="s">
        <v>94</v>
      </c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75" customHeight="1" x14ac:dyDescent="0.25">
      <c r="A796" s="31">
        <v>273000</v>
      </c>
      <c r="B796" s="32" t="s">
        <v>117</v>
      </c>
      <c r="C796" s="32">
        <v>2018</v>
      </c>
      <c r="D796" s="32" t="s">
        <v>101</v>
      </c>
      <c r="E796" s="31">
        <v>10</v>
      </c>
      <c r="F796" s="32" t="s">
        <v>115</v>
      </c>
      <c r="G796" s="31" t="s">
        <v>91</v>
      </c>
      <c r="H796" s="32" t="s">
        <v>92</v>
      </c>
      <c r="I796" s="31" t="s">
        <v>94</v>
      </c>
      <c r="J796" s="31" t="s">
        <v>94</v>
      </c>
      <c r="K796" s="31" t="s">
        <v>94</v>
      </c>
      <c r="L796" s="31" t="s">
        <v>94</v>
      </c>
      <c r="M796" s="31" t="s">
        <v>94</v>
      </c>
      <c r="N796" s="32" t="s">
        <v>106</v>
      </c>
      <c r="O796" s="31" t="s">
        <v>94</v>
      </c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75" customHeight="1" x14ac:dyDescent="0.25">
      <c r="A797" s="31">
        <v>273251</v>
      </c>
      <c r="B797" s="32" t="s">
        <v>114</v>
      </c>
      <c r="C797" s="32">
        <v>2018</v>
      </c>
      <c r="D797" s="32" t="s">
        <v>101</v>
      </c>
      <c r="E797" s="31">
        <v>30</v>
      </c>
      <c r="F797" s="32" t="s">
        <v>108</v>
      </c>
      <c r="G797" s="31" t="s">
        <v>91</v>
      </c>
      <c r="H797" s="32" t="s">
        <v>99</v>
      </c>
      <c r="I797" s="31" t="s">
        <v>105</v>
      </c>
      <c r="J797" s="31" t="s">
        <v>105</v>
      </c>
      <c r="K797" s="31" t="s">
        <v>94</v>
      </c>
      <c r="L797" s="31" t="s">
        <v>94</v>
      </c>
      <c r="M797" s="31" t="s">
        <v>94</v>
      </c>
      <c r="N797" s="32" t="s">
        <v>106</v>
      </c>
      <c r="O797" s="31" t="s">
        <v>94</v>
      </c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75" customHeight="1" x14ac:dyDescent="0.25">
      <c r="A798" s="31">
        <v>250791</v>
      </c>
      <c r="B798" s="32" t="s">
        <v>114</v>
      </c>
      <c r="C798" s="32">
        <v>2018</v>
      </c>
      <c r="D798" s="32" t="s">
        <v>101</v>
      </c>
      <c r="E798" s="31">
        <v>41</v>
      </c>
      <c r="F798" s="32" t="s">
        <v>90</v>
      </c>
      <c r="G798" s="31" t="s">
        <v>91</v>
      </c>
      <c r="H798" s="32" t="s">
        <v>104</v>
      </c>
      <c r="I798" s="31" t="s">
        <v>105</v>
      </c>
      <c r="J798" s="31" t="s">
        <v>93</v>
      </c>
      <c r="K798" s="31" t="s">
        <v>95</v>
      </c>
      <c r="L798" s="31" t="s">
        <v>93</v>
      </c>
      <c r="M798" s="31" t="s">
        <v>93</v>
      </c>
      <c r="N798" s="32" t="s">
        <v>96</v>
      </c>
      <c r="O798" s="31" t="s">
        <v>97</v>
      </c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75" customHeight="1" x14ac:dyDescent="0.25">
      <c r="A799" s="31">
        <v>271609</v>
      </c>
      <c r="B799" s="32" t="s">
        <v>129</v>
      </c>
      <c r="C799" s="32">
        <v>2018</v>
      </c>
      <c r="D799" s="32" t="s">
        <v>89</v>
      </c>
      <c r="E799" s="31">
        <v>52</v>
      </c>
      <c r="F799" s="32" t="s">
        <v>90</v>
      </c>
      <c r="G799" s="31" t="s">
        <v>103</v>
      </c>
      <c r="H799" s="32" t="s">
        <v>92</v>
      </c>
      <c r="I799" s="31" t="s">
        <v>105</v>
      </c>
      <c r="J799" s="31" t="s">
        <v>105</v>
      </c>
      <c r="K799" s="31" t="s">
        <v>94</v>
      </c>
      <c r="L799" s="31" t="s">
        <v>94</v>
      </c>
      <c r="M799" s="31" t="s">
        <v>94</v>
      </c>
      <c r="N799" s="32" t="s">
        <v>106</v>
      </c>
      <c r="O799" s="31" t="s">
        <v>94</v>
      </c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75" customHeight="1" x14ac:dyDescent="0.25">
      <c r="A800" s="31">
        <v>243262</v>
      </c>
      <c r="B800" s="32" t="s">
        <v>118</v>
      </c>
      <c r="C800" s="32">
        <v>2018</v>
      </c>
      <c r="D800" s="32" t="s">
        <v>89</v>
      </c>
      <c r="E800" s="31">
        <v>43</v>
      </c>
      <c r="F800" s="32" t="s">
        <v>112</v>
      </c>
      <c r="G800" s="31" t="s">
        <v>103</v>
      </c>
      <c r="H800" s="32" t="s">
        <v>110</v>
      </c>
      <c r="I800" s="31" t="s">
        <v>105</v>
      </c>
      <c r="J800" s="31" t="s">
        <v>105</v>
      </c>
      <c r="K800" s="31" t="s">
        <v>94</v>
      </c>
      <c r="L800" s="31" t="s">
        <v>94</v>
      </c>
      <c r="M800" s="31" t="s">
        <v>94</v>
      </c>
      <c r="N800" s="32" t="s">
        <v>106</v>
      </c>
      <c r="O800" s="31" t="s">
        <v>94</v>
      </c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75" customHeight="1" x14ac:dyDescent="0.25">
      <c r="A801" s="31">
        <v>267253</v>
      </c>
      <c r="B801" s="32" t="s">
        <v>137</v>
      </c>
      <c r="C801" s="32">
        <v>2018</v>
      </c>
      <c r="D801" s="32" t="s">
        <v>89</v>
      </c>
      <c r="E801" s="31">
        <v>41</v>
      </c>
      <c r="F801" s="32" t="s">
        <v>90</v>
      </c>
      <c r="G801" s="31" t="s">
        <v>91</v>
      </c>
      <c r="H801" s="32" t="s">
        <v>104</v>
      </c>
      <c r="I801" s="31" t="s">
        <v>93</v>
      </c>
      <c r="J801" s="31" t="s">
        <v>94</v>
      </c>
      <c r="K801" s="31" t="s">
        <v>95</v>
      </c>
      <c r="L801" s="31" t="s">
        <v>93</v>
      </c>
      <c r="M801" s="31" t="s">
        <v>93</v>
      </c>
      <c r="N801" s="32" t="s">
        <v>150</v>
      </c>
      <c r="O801" s="31" t="s">
        <v>97</v>
      </c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75" customHeight="1" x14ac:dyDescent="0.25">
      <c r="A802" s="31">
        <v>273464</v>
      </c>
      <c r="B802" s="32" t="s">
        <v>142</v>
      </c>
      <c r="C802" s="32">
        <v>2018</v>
      </c>
      <c r="D802" s="32" t="s">
        <v>101</v>
      </c>
      <c r="E802" s="31">
        <v>72</v>
      </c>
      <c r="F802" s="32" t="s">
        <v>90</v>
      </c>
      <c r="G802" s="31" t="s">
        <v>91</v>
      </c>
      <c r="H802" s="32" t="s">
        <v>92</v>
      </c>
      <c r="I802" s="31" t="s">
        <v>105</v>
      </c>
      <c r="J802" s="31" t="s">
        <v>105</v>
      </c>
      <c r="K802" s="31" t="s">
        <v>94</v>
      </c>
      <c r="L802" s="31" t="s">
        <v>94</v>
      </c>
      <c r="M802" s="31" t="s">
        <v>94</v>
      </c>
      <c r="N802" s="32" t="s">
        <v>106</v>
      </c>
      <c r="O802" s="31" t="s">
        <v>94</v>
      </c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75" customHeight="1" x14ac:dyDescent="0.25">
      <c r="A803" s="31">
        <v>262218</v>
      </c>
      <c r="B803" s="32" t="s">
        <v>88</v>
      </c>
      <c r="C803" s="32">
        <v>2018</v>
      </c>
      <c r="D803" s="32" t="s">
        <v>101</v>
      </c>
      <c r="E803" s="31">
        <v>46</v>
      </c>
      <c r="F803" s="32" t="s">
        <v>90</v>
      </c>
      <c r="G803" s="31" t="s">
        <v>103</v>
      </c>
      <c r="H803" s="32" t="s">
        <v>92</v>
      </c>
      <c r="I803" s="31" t="s">
        <v>93</v>
      </c>
      <c r="J803" s="31" t="s">
        <v>94</v>
      </c>
      <c r="K803" s="31" t="s">
        <v>94</v>
      </c>
      <c r="L803" s="31" t="s">
        <v>94</v>
      </c>
      <c r="M803" s="31" t="s">
        <v>94</v>
      </c>
      <c r="N803" s="32" t="s">
        <v>128</v>
      </c>
      <c r="O803" s="31" t="s">
        <v>97</v>
      </c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75" customHeight="1" x14ac:dyDescent="0.25">
      <c r="A804" s="31">
        <v>272991</v>
      </c>
      <c r="B804" s="32" t="s">
        <v>88</v>
      </c>
      <c r="C804" s="32">
        <v>2018</v>
      </c>
      <c r="D804" s="32" t="s">
        <v>101</v>
      </c>
      <c r="E804" s="31">
        <v>56</v>
      </c>
      <c r="F804" s="32" t="s">
        <v>90</v>
      </c>
      <c r="G804" s="31" t="s">
        <v>103</v>
      </c>
      <c r="H804" s="32" t="s">
        <v>110</v>
      </c>
      <c r="I804" s="31" t="s">
        <v>93</v>
      </c>
      <c r="J804" s="31" t="s">
        <v>94</v>
      </c>
      <c r="K804" s="31" t="s">
        <v>95</v>
      </c>
      <c r="L804" s="31" t="s">
        <v>93</v>
      </c>
      <c r="M804" s="31" t="s">
        <v>93</v>
      </c>
      <c r="N804" s="32" t="s">
        <v>100</v>
      </c>
      <c r="O804" s="31" t="s">
        <v>120</v>
      </c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75" customHeight="1" x14ac:dyDescent="0.25">
      <c r="A805" s="31">
        <v>265777</v>
      </c>
      <c r="B805" s="32" t="s">
        <v>98</v>
      </c>
      <c r="C805" s="32">
        <v>2018</v>
      </c>
      <c r="D805" s="32" t="s">
        <v>89</v>
      </c>
      <c r="E805" s="31">
        <v>54</v>
      </c>
      <c r="F805" s="32" t="s">
        <v>90</v>
      </c>
      <c r="G805" s="31" t="s">
        <v>103</v>
      </c>
      <c r="H805" s="32" t="s">
        <v>92</v>
      </c>
      <c r="I805" s="31" t="s">
        <v>105</v>
      </c>
      <c r="J805" s="31" t="s">
        <v>105</v>
      </c>
      <c r="K805" s="31" t="s">
        <v>94</v>
      </c>
      <c r="L805" s="31" t="s">
        <v>94</v>
      </c>
      <c r="M805" s="31" t="s">
        <v>94</v>
      </c>
      <c r="N805" s="32" t="s">
        <v>106</v>
      </c>
      <c r="O805" s="31" t="s">
        <v>94</v>
      </c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75" customHeight="1" x14ac:dyDescent="0.25">
      <c r="A806" s="31">
        <v>279140</v>
      </c>
      <c r="B806" s="32" t="s">
        <v>153</v>
      </c>
      <c r="C806" s="32">
        <v>2018</v>
      </c>
      <c r="D806" s="32" t="s">
        <v>89</v>
      </c>
      <c r="E806" s="31">
        <v>9</v>
      </c>
      <c r="F806" s="32" t="s">
        <v>108</v>
      </c>
      <c r="G806" s="31" t="s">
        <v>91</v>
      </c>
      <c r="H806" s="32" t="s">
        <v>92</v>
      </c>
      <c r="I806" s="31" t="s">
        <v>94</v>
      </c>
      <c r="J806" s="31" t="s">
        <v>94</v>
      </c>
      <c r="K806" s="31" t="s">
        <v>94</v>
      </c>
      <c r="L806" s="31" t="s">
        <v>94</v>
      </c>
      <c r="M806" s="31" t="s">
        <v>94</v>
      </c>
      <c r="N806" s="32" t="s">
        <v>106</v>
      </c>
      <c r="O806" s="31" t="s">
        <v>94</v>
      </c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75" customHeight="1" x14ac:dyDescent="0.25">
      <c r="A807" s="31">
        <v>265388</v>
      </c>
      <c r="B807" s="32" t="s">
        <v>137</v>
      </c>
      <c r="C807" s="32">
        <v>2018</v>
      </c>
      <c r="D807" s="32" t="s">
        <v>107</v>
      </c>
      <c r="E807" s="31">
        <v>33</v>
      </c>
      <c r="F807" s="32" t="s">
        <v>108</v>
      </c>
      <c r="G807" s="31" t="s">
        <v>103</v>
      </c>
      <c r="H807" s="32" t="s">
        <v>99</v>
      </c>
      <c r="I807" s="31" t="s">
        <v>93</v>
      </c>
      <c r="J807" s="31" t="s">
        <v>94</v>
      </c>
      <c r="K807" s="31" t="s">
        <v>95</v>
      </c>
      <c r="L807" s="31" t="s">
        <v>93</v>
      </c>
      <c r="M807" s="31" t="s">
        <v>93</v>
      </c>
      <c r="N807" s="32" t="s">
        <v>100</v>
      </c>
      <c r="O807" s="31" t="s">
        <v>97</v>
      </c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75" customHeight="1" x14ac:dyDescent="0.25">
      <c r="A808" s="31">
        <v>266133</v>
      </c>
      <c r="B808" s="32" t="s">
        <v>117</v>
      </c>
      <c r="C808" s="32">
        <v>2018</v>
      </c>
      <c r="D808" s="32" t="s">
        <v>89</v>
      </c>
      <c r="E808" s="31">
        <v>6</v>
      </c>
      <c r="F808" s="32" t="s">
        <v>108</v>
      </c>
      <c r="G808" s="31" t="s">
        <v>91</v>
      </c>
      <c r="H808" s="32" t="s">
        <v>109</v>
      </c>
      <c r="I808" s="31" t="s">
        <v>94</v>
      </c>
      <c r="J808" s="31" t="s">
        <v>94</v>
      </c>
      <c r="K808" s="31" t="s">
        <v>94</v>
      </c>
      <c r="L808" s="31" t="s">
        <v>94</v>
      </c>
      <c r="M808" s="31" t="s">
        <v>94</v>
      </c>
      <c r="N808" s="32" t="s">
        <v>106</v>
      </c>
      <c r="O808" s="31" t="s">
        <v>94</v>
      </c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75" customHeight="1" x14ac:dyDescent="0.25">
      <c r="A809" s="31">
        <v>265881</v>
      </c>
      <c r="B809" s="32" t="s">
        <v>98</v>
      </c>
      <c r="C809" s="32">
        <v>2018</v>
      </c>
      <c r="D809" s="32" t="s">
        <v>89</v>
      </c>
      <c r="E809" s="31">
        <v>12</v>
      </c>
      <c r="F809" s="32" t="s">
        <v>108</v>
      </c>
      <c r="G809" s="31" t="s">
        <v>91</v>
      </c>
      <c r="H809" s="32" t="s">
        <v>92</v>
      </c>
      <c r="I809" s="31" t="s">
        <v>94</v>
      </c>
      <c r="J809" s="31" t="s">
        <v>94</v>
      </c>
      <c r="K809" s="31" t="s">
        <v>94</v>
      </c>
      <c r="L809" s="31" t="s">
        <v>94</v>
      </c>
      <c r="M809" s="31" t="s">
        <v>94</v>
      </c>
      <c r="N809" s="32" t="s">
        <v>106</v>
      </c>
      <c r="O809" s="31" t="s">
        <v>94</v>
      </c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75" customHeight="1" x14ac:dyDescent="0.25">
      <c r="A810" s="31">
        <v>265932</v>
      </c>
      <c r="B810" s="32" t="s">
        <v>88</v>
      </c>
      <c r="C810" s="32">
        <v>2018</v>
      </c>
      <c r="D810" s="32" t="s">
        <v>89</v>
      </c>
      <c r="E810" s="31">
        <v>61</v>
      </c>
      <c r="F810" s="32" t="s">
        <v>90</v>
      </c>
      <c r="G810" s="31" t="s">
        <v>91</v>
      </c>
      <c r="H810" s="32" t="s">
        <v>99</v>
      </c>
      <c r="I810" s="31" t="s">
        <v>93</v>
      </c>
      <c r="J810" s="31" t="s">
        <v>94</v>
      </c>
      <c r="K810" s="31" t="s">
        <v>94</v>
      </c>
      <c r="L810" s="31" t="s">
        <v>94</v>
      </c>
      <c r="M810" s="31" t="s">
        <v>94</v>
      </c>
      <c r="N810" s="32" t="s">
        <v>100</v>
      </c>
      <c r="O810" s="31" t="s">
        <v>97</v>
      </c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75" customHeight="1" x14ac:dyDescent="0.25">
      <c r="A811" s="31">
        <v>258329</v>
      </c>
      <c r="B811" s="32" t="s">
        <v>114</v>
      </c>
      <c r="C811" s="32">
        <v>2018</v>
      </c>
      <c r="D811" s="32" t="s">
        <v>107</v>
      </c>
      <c r="E811" s="31">
        <v>80</v>
      </c>
      <c r="F811" s="32" t="s">
        <v>133</v>
      </c>
      <c r="G811" s="31" t="s">
        <v>103</v>
      </c>
      <c r="H811" s="32" t="s">
        <v>92</v>
      </c>
      <c r="I811" s="31" t="s">
        <v>105</v>
      </c>
      <c r="J811" s="31" t="s">
        <v>105</v>
      </c>
      <c r="K811" s="31" t="s">
        <v>94</v>
      </c>
      <c r="L811" s="31" t="s">
        <v>94</v>
      </c>
      <c r="M811" s="31" t="s">
        <v>94</v>
      </c>
      <c r="N811" s="32" t="s">
        <v>106</v>
      </c>
      <c r="O811" s="31" t="s">
        <v>94</v>
      </c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75" customHeight="1" x14ac:dyDescent="0.25">
      <c r="A812" s="31">
        <v>266334</v>
      </c>
      <c r="B812" s="32" t="s">
        <v>117</v>
      </c>
      <c r="C812" s="32">
        <v>2018</v>
      </c>
      <c r="D812" s="32" t="s">
        <v>89</v>
      </c>
      <c r="E812" s="31">
        <v>24</v>
      </c>
      <c r="F812" s="32" t="s">
        <v>108</v>
      </c>
      <c r="G812" s="31" t="s">
        <v>103</v>
      </c>
      <c r="H812" s="32" t="s">
        <v>110</v>
      </c>
      <c r="I812" s="31" t="s">
        <v>93</v>
      </c>
      <c r="J812" s="31" t="s">
        <v>94</v>
      </c>
      <c r="K812" s="31" t="s">
        <v>95</v>
      </c>
      <c r="L812" s="31" t="s">
        <v>93</v>
      </c>
      <c r="M812" s="31" t="s">
        <v>93</v>
      </c>
      <c r="N812" s="32" t="s">
        <v>100</v>
      </c>
      <c r="O812" s="31" t="s">
        <v>120</v>
      </c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75" customHeight="1" x14ac:dyDescent="0.25">
      <c r="A813" s="31">
        <v>269733</v>
      </c>
      <c r="B813" s="32" t="s">
        <v>146</v>
      </c>
      <c r="C813" s="32">
        <v>2018</v>
      </c>
      <c r="D813" s="32" t="s">
        <v>107</v>
      </c>
      <c r="E813" s="31">
        <v>9</v>
      </c>
      <c r="F813" s="32" t="s">
        <v>108</v>
      </c>
      <c r="G813" s="31" t="s">
        <v>103</v>
      </c>
      <c r="H813" s="32" t="s">
        <v>92</v>
      </c>
      <c r="I813" s="31" t="s">
        <v>94</v>
      </c>
      <c r="J813" s="31" t="s">
        <v>94</v>
      </c>
      <c r="K813" s="31" t="s">
        <v>94</v>
      </c>
      <c r="L813" s="31" t="s">
        <v>94</v>
      </c>
      <c r="M813" s="31" t="s">
        <v>94</v>
      </c>
      <c r="N813" s="32" t="s">
        <v>106</v>
      </c>
      <c r="O813" s="31" t="s">
        <v>94</v>
      </c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75" customHeight="1" x14ac:dyDescent="0.25">
      <c r="A814" s="31">
        <v>228666</v>
      </c>
      <c r="B814" s="32" t="s">
        <v>129</v>
      </c>
      <c r="C814" s="32">
        <v>2018</v>
      </c>
      <c r="D814" s="32" t="s">
        <v>89</v>
      </c>
      <c r="E814" s="31">
        <v>7</v>
      </c>
      <c r="F814" s="32" t="s">
        <v>108</v>
      </c>
      <c r="G814" s="31" t="s">
        <v>91</v>
      </c>
      <c r="H814" s="32" t="s">
        <v>92</v>
      </c>
      <c r="I814" s="31" t="s">
        <v>94</v>
      </c>
      <c r="J814" s="31" t="s">
        <v>94</v>
      </c>
      <c r="K814" s="31" t="s">
        <v>94</v>
      </c>
      <c r="L814" s="31" t="s">
        <v>94</v>
      </c>
      <c r="M814" s="31" t="s">
        <v>94</v>
      </c>
      <c r="N814" s="32" t="s">
        <v>106</v>
      </c>
      <c r="O814" s="31" t="s">
        <v>94</v>
      </c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75" customHeight="1" x14ac:dyDescent="0.25">
      <c r="A815" s="31">
        <v>266839</v>
      </c>
      <c r="B815" s="32" t="s">
        <v>117</v>
      </c>
      <c r="C815" s="32">
        <v>2018</v>
      </c>
      <c r="D815" s="32" t="s">
        <v>89</v>
      </c>
      <c r="E815" s="31">
        <v>2</v>
      </c>
      <c r="F815" s="32" t="s">
        <v>115</v>
      </c>
      <c r="G815" s="31" t="s">
        <v>91</v>
      </c>
      <c r="H815" s="32" t="s">
        <v>116</v>
      </c>
      <c r="I815" s="31" t="s">
        <v>94</v>
      </c>
      <c r="J815" s="31" t="s">
        <v>94</v>
      </c>
      <c r="K815" s="31" t="s">
        <v>94</v>
      </c>
      <c r="L815" s="31" t="s">
        <v>94</v>
      </c>
      <c r="M815" s="31" t="s">
        <v>94</v>
      </c>
      <c r="N815" s="32" t="s">
        <v>106</v>
      </c>
      <c r="O815" s="31" t="s">
        <v>94</v>
      </c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75" customHeight="1" x14ac:dyDescent="0.25">
      <c r="A816" s="31">
        <v>266553</v>
      </c>
      <c r="B816" s="32" t="s">
        <v>156</v>
      </c>
      <c r="C816" s="32">
        <v>2018</v>
      </c>
      <c r="D816" s="32" t="s">
        <v>89</v>
      </c>
      <c r="E816" s="31">
        <v>30</v>
      </c>
      <c r="F816" s="32" t="s">
        <v>90</v>
      </c>
      <c r="G816" s="31" t="s">
        <v>91</v>
      </c>
      <c r="H816" s="32" t="s">
        <v>110</v>
      </c>
      <c r="I816" s="31" t="s">
        <v>93</v>
      </c>
      <c r="J816" s="31" t="s">
        <v>94</v>
      </c>
      <c r="K816" s="31" t="s">
        <v>122</v>
      </c>
      <c r="L816" s="31" t="s">
        <v>93</v>
      </c>
      <c r="M816" s="31" t="s">
        <v>93</v>
      </c>
      <c r="N816" s="32" t="s">
        <v>123</v>
      </c>
      <c r="O816" s="31" t="s">
        <v>97</v>
      </c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75" customHeight="1" x14ac:dyDescent="0.25">
      <c r="A817" s="31">
        <v>248837</v>
      </c>
      <c r="B817" s="32" t="s">
        <v>117</v>
      </c>
      <c r="C817" s="32">
        <v>2018</v>
      </c>
      <c r="D817" s="32" t="s">
        <v>89</v>
      </c>
      <c r="E817" s="31">
        <v>13</v>
      </c>
      <c r="F817" s="32" t="s">
        <v>115</v>
      </c>
      <c r="G817" s="31" t="s">
        <v>103</v>
      </c>
      <c r="H817" s="32" t="s">
        <v>92</v>
      </c>
      <c r="I817" s="31" t="s">
        <v>94</v>
      </c>
      <c r="J817" s="31" t="s">
        <v>94</v>
      </c>
      <c r="K817" s="31" t="s">
        <v>94</v>
      </c>
      <c r="L817" s="31" t="s">
        <v>94</v>
      </c>
      <c r="M817" s="31" t="s">
        <v>94</v>
      </c>
      <c r="N817" s="32" t="s">
        <v>106</v>
      </c>
      <c r="O817" s="31" t="s">
        <v>94</v>
      </c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75" customHeight="1" x14ac:dyDescent="0.25">
      <c r="A818" s="31">
        <v>225521</v>
      </c>
      <c r="B818" s="32" t="s">
        <v>98</v>
      </c>
      <c r="C818" s="32">
        <v>2018</v>
      </c>
      <c r="D818" s="32" t="s">
        <v>107</v>
      </c>
      <c r="E818" s="31">
        <v>60</v>
      </c>
      <c r="F818" s="32" t="s">
        <v>90</v>
      </c>
      <c r="G818" s="31" t="s">
        <v>103</v>
      </c>
      <c r="H818" s="32" t="s">
        <v>92</v>
      </c>
      <c r="I818" s="31" t="s">
        <v>105</v>
      </c>
      <c r="J818" s="31" t="s">
        <v>105</v>
      </c>
      <c r="K818" s="31" t="s">
        <v>94</v>
      </c>
      <c r="L818" s="31" t="s">
        <v>94</v>
      </c>
      <c r="M818" s="31" t="s">
        <v>94</v>
      </c>
      <c r="N818" s="32" t="s">
        <v>106</v>
      </c>
      <c r="O818" s="31" t="s">
        <v>94</v>
      </c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75" customHeight="1" x14ac:dyDescent="0.25">
      <c r="A819" s="31">
        <v>217859</v>
      </c>
      <c r="B819" s="32" t="s">
        <v>124</v>
      </c>
      <c r="C819" s="32">
        <v>2018</v>
      </c>
      <c r="D819" s="32" t="s">
        <v>89</v>
      </c>
      <c r="E819" s="31">
        <v>53</v>
      </c>
      <c r="F819" s="32" t="s">
        <v>102</v>
      </c>
      <c r="G819" s="31" t="s">
        <v>103</v>
      </c>
      <c r="H819" s="32" t="s">
        <v>92</v>
      </c>
      <c r="I819" s="31" t="s">
        <v>105</v>
      </c>
      <c r="J819" s="31" t="s">
        <v>105</v>
      </c>
      <c r="K819" s="31" t="s">
        <v>94</v>
      </c>
      <c r="L819" s="31" t="s">
        <v>94</v>
      </c>
      <c r="M819" s="31" t="s">
        <v>94</v>
      </c>
      <c r="N819" s="32" t="s">
        <v>106</v>
      </c>
      <c r="O819" s="31" t="s">
        <v>94</v>
      </c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75" customHeight="1" x14ac:dyDescent="0.25">
      <c r="A820" s="31">
        <v>261594</v>
      </c>
      <c r="B820" s="32" t="s">
        <v>88</v>
      </c>
      <c r="C820" s="32">
        <v>2018</v>
      </c>
      <c r="D820" s="32" t="s">
        <v>101</v>
      </c>
      <c r="E820" s="31">
        <v>3</v>
      </c>
      <c r="F820" s="32" t="s">
        <v>108</v>
      </c>
      <c r="G820" s="31" t="s">
        <v>103</v>
      </c>
      <c r="H820" s="32" t="s">
        <v>116</v>
      </c>
      <c r="I820" s="31" t="s">
        <v>94</v>
      </c>
      <c r="J820" s="31" t="s">
        <v>94</v>
      </c>
      <c r="K820" s="31" t="s">
        <v>94</v>
      </c>
      <c r="L820" s="31" t="s">
        <v>94</v>
      </c>
      <c r="M820" s="31" t="s">
        <v>94</v>
      </c>
      <c r="N820" s="32" t="s">
        <v>106</v>
      </c>
      <c r="O820" s="31" t="s">
        <v>94</v>
      </c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75" customHeight="1" x14ac:dyDescent="0.25">
      <c r="A821" s="31">
        <v>251790</v>
      </c>
      <c r="B821" s="32" t="s">
        <v>98</v>
      </c>
      <c r="C821" s="32">
        <v>2018</v>
      </c>
      <c r="D821" s="32" t="s">
        <v>101</v>
      </c>
      <c r="E821" s="31">
        <v>45</v>
      </c>
      <c r="F821" s="32" t="s">
        <v>112</v>
      </c>
      <c r="G821" s="31" t="s">
        <v>103</v>
      </c>
      <c r="H821" s="32" t="s">
        <v>104</v>
      </c>
      <c r="I821" s="31" t="s">
        <v>93</v>
      </c>
      <c r="J821" s="31" t="s">
        <v>94</v>
      </c>
      <c r="K821" s="31" t="s">
        <v>122</v>
      </c>
      <c r="L821" s="31" t="s">
        <v>93</v>
      </c>
      <c r="M821" s="31" t="s">
        <v>93</v>
      </c>
      <c r="N821" s="32" t="s">
        <v>123</v>
      </c>
      <c r="O821" s="31" t="s">
        <v>97</v>
      </c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75" customHeight="1" x14ac:dyDescent="0.25">
      <c r="A822" s="31">
        <v>250492</v>
      </c>
      <c r="B822" s="32" t="s">
        <v>88</v>
      </c>
      <c r="C822" s="32">
        <v>2018</v>
      </c>
      <c r="D822" s="32" t="s">
        <v>101</v>
      </c>
      <c r="E822" s="31">
        <v>52</v>
      </c>
      <c r="F822" s="32" t="s">
        <v>90</v>
      </c>
      <c r="G822" s="31" t="s">
        <v>91</v>
      </c>
      <c r="H822" s="32" t="s">
        <v>158</v>
      </c>
      <c r="I822" s="31" t="s">
        <v>93</v>
      </c>
      <c r="J822" s="31" t="s">
        <v>94</v>
      </c>
      <c r="K822" s="31" t="s">
        <v>95</v>
      </c>
      <c r="L822" s="31" t="s">
        <v>93</v>
      </c>
      <c r="M822" s="31" t="s">
        <v>93</v>
      </c>
      <c r="N822" s="32" t="s">
        <v>123</v>
      </c>
      <c r="O822" s="31" t="s">
        <v>97</v>
      </c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75" customHeight="1" x14ac:dyDescent="0.25">
      <c r="A823" s="31">
        <v>271497</v>
      </c>
      <c r="B823" s="32" t="s">
        <v>118</v>
      </c>
      <c r="C823" s="32">
        <v>2018</v>
      </c>
      <c r="D823" s="32" t="s">
        <v>89</v>
      </c>
      <c r="E823" s="31">
        <v>18</v>
      </c>
      <c r="F823" s="32" t="s">
        <v>108</v>
      </c>
      <c r="G823" s="31" t="s">
        <v>103</v>
      </c>
      <c r="H823" s="32" t="s">
        <v>110</v>
      </c>
      <c r="I823" s="31" t="s">
        <v>105</v>
      </c>
      <c r="J823" s="31" t="s">
        <v>105</v>
      </c>
      <c r="K823" s="31" t="s">
        <v>94</v>
      </c>
      <c r="L823" s="31" t="s">
        <v>94</v>
      </c>
      <c r="M823" s="31" t="s">
        <v>94</v>
      </c>
      <c r="N823" s="32" t="s">
        <v>106</v>
      </c>
      <c r="O823" s="31" t="s">
        <v>94</v>
      </c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75" customHeight="1" x14ac:dyDescent="0.25">
      <c r="A824" s="31">
        <v>263789</v>
      </c>
      <c r="B824" s="32" t="s">
        <v>131</v>
      </c>
      <c r="C824" s="32">
        <v>2018</v>
      </c>
      <c r="D824" s="32" t="s">
        <v>107</v>
      </c>
      <c r="E824" s="31">
        <v>1</v>
      </c>
      <c r="F824" s="32" t="s">
        <v>108</v>
      </c>
      <c r="G824" s="31" t="s">
        <v>91</v>
      </c>
      <c r="H824" s="32" t="s">
        <v>116</v>
      </c>
      <c r="I824" s="31" t="s">
        <v>94</v>
      </c>
      <c r="J824" s="31" t="s">
        <v>94</v>
      </c>
      <c r="K824" s="31" t="s">
        <v>94</v>
      </c>
      <c r="L824" s="31" t="s">
        <v>94</v>
      </c>
      <c r="M824" s="31" t="s">
        <v>94</v>
      </c>
      <c r="N824" s="32" t="s">
        <v>106</v>
      </c>
      <c r="O824" s="31" t="s">
        <v>94</v>
      </c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75" customHeight="1" x14ac:dyDescent="0.25">
      <c r="A825" s="31">
        <v>273585</v>
      </c>
      <c r="B825" s="32" t="s">
        <v>114</v>
      </c>
      <c r="C825" s="32">
        <v>2018</v>
      </c>
      <c r="D825" s="32" t="s">
        <v>101</v>
      </c>
      <c r="E825" s="31">
        <v>52</v>
      </c>
      <c r="F825" s="32" t="s">
        <v>90</v>
      </c>
      <c r="G825" s="31" t="s">
        <v>91</v>
      </c>
      <c r="H825" s="32" t="s">
        <v>110</v>
      </c>
      <c r="I825" s="31" t="s">
        <v>93</v>
      </c>
      <c r="J825" s="31" t="s">
        <v>94</v>
      </c>
      <c r="K825" s="31" t="s">
        <v>95</v>
      </c>
      <c r="L825" s="31" t="s">
        <v>93</v>
      </c>
      <c r="M825" s="31" t="s">
        <v>93</v>
      </c>
      <c r="N825" s="32" t="s">
        <v>147</v>
      </c>
      <c r="O825" s="31" t="s">
        <v>120</v>
      </c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75" customHeight="1" x14ac:dyDescent="0.25">
      <c r="A826" s="31">
        <v>256975</v>
      </c>
      <c r="B826" s="32" t="s">
        <v>131</v>
      </c>
      <c r="C826" s="32">
        <v>2018</v>
      </c>
      <c r="D826" s="32" t="s">
        <v>101</v>
      </c>
      <c r="E826" s="31">
        <v>14</v>
      </c>
      <c r="F826" s="32" t="s">
        <v>108</v>
      </c>
      <c r="G826" s="31" t="s">
        <v>103</v>
      </c>
      <c r="H826" s="32" t="s">
        <v>110</v>
      </c>
      <c r="I826" s="31" t="s">
        <v>94</v>
      </c>
      <c r="J826" s="31" t="s">
        <v>94</v>
      </c>
      <c r="K826" s="31" t="s">
        <v>94</v>
      </c>
      <c r="L826" s="31" t="s">
        <v>94</v>
      </c>
      <c r="M826" s="31" t="s">
        <v>94</v>
      </c>
      <c r="N826" s="32" t="s">
        <v>106</v>
      </c>
      <c r="O826" s="31" t="s">
        <v>94</v>
      </c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75" customHeight="1" x14ac:dyDescent="0.25">
      <c r="A827" s="31">
        <v>230914</v>
      </c>
      <c r="B827" s="32" t="s">
        <v>117</v>
      </c>
      <c r="C827" s="32">
        <v>2018</v>
      </c>
      <c r="D827" s="32" t="s">
        <v>107</v>
      </c>
      <c r="E827" s="31">
        <v>31</v>
      </c>
      <c r="F827" s="32" t="s">
        <v>108</v>
      </c>
      <c r="G827" s="31" t="s">
        <v>103</v>
      </c>
      <c r="H827" s="32" t="s">
        <v>99</v>
      </c>
      <c r="I827" s="31" t="s">
        <v>93</v>
      </c>
      <c r="J827" s="31" t="s">
        <v>94</v>
      </c>
      <c r="K827" s="31" t="s">
        <v>95</v>
      </c>
      <c r="L827" s="31" t="s">
        <v>93</v>
      </c>
      <c r="M827" s="31" t="s">
        <v>93</v>
      </c>
      <c r="N827" s="32" t="s">
        <v>111</v>
      </c>
      <c r="O827" s="31" t="s">
        <v>97</v>
      </c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75" customHeight="1" x14ac:dyDescent="0.25">
      <c r="A828" s="31">
        <v>259190</v>
      </c>
      <c r="B828" s="32" t="s">
        <v>98</v>
      </c>
      <c r="C828" s="32">
        <v>2018</v>
      </c>
      <c r="D828" s="32" t="s">
        <v>89</v>
      </c>
      <c r="E828" s="31">
        <v>43</v>
      </c>
      <c r="F828" s="32" t="s">
        <v>90</v>
      </c>
      <c r="G828" s="31" t="s">
        <v>91</v>
      </c>
      <c r="H828" s="32" t="s">
        <v>92</v>
      </c>
      <c r="I828" s="31" t="s">
        <v>93</v>
      </c>
      <c r="J828" s="31" t="s">
        <v>94</v>
      </c>
      <c r="K828" s="31" t="s">
        <v>95</v>
      </c>
      <c r="L828" s="31" t="s">
        <v>93</v>
      </c>
      <c r="M828" s="31" t="s">
        <v>93</v>
      </c>
      <c r="N828" s="32" t="s">
        <v>119</v>
      </c>
      <c r="O828" s="31" t="s">
        <v>97</v>
      </c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75" customHeight="1" x14ac:dyDescent="0.25">
      <c r="A829" s="31">
        <v>252675</v>
      </c>
      <c r="B829" s="32" t="s">
        <v>146</v>
      </c>
      <c r="C829" s="32">
        <v>2018</v>
      </c>
      <c r="D829" s="32" t="s">
        <v>107</v>
      </c>
      <c r="E829" s="31">
        <v>28</v>
      </c>
      <c r="F829" s="32" t="s">
        <v>102</v>
      </c>
      <c r="G829" s="31" t="s">
        <v>103</v>
      </c>
      <c r="H829" s="32" t="s">
        <v>110</v>
      </c>
      <c r="I829" s="31" t="s">
        <v>93</v>
      </c>
      <c r="J829" s="31" t="s">
        <v>94</v>
      </c>
      <c r="K829" s="31" t="s">
        <v>95</v>
      </c>
      <c r="L829" s="31" t="s">
        <v>93</v>
      </c>
      <c r="M829" s="31" t="s">
        <v>93</v>
      </c>
      <c r="N829" s="32" t="s">
        <v>119</v>
      </c>
      <c r="O829" s="31" t="s">
        <v>97</v>
      </c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75" customHeight="1" x14ac:dyDescent="0.25">
      <c r="A830" s="31">
        <v>253159</v>
      </c>
      <c r="B830" s="32" t="s">
        <v>88</v>
      </c>
      <c r="C830" s="32">
        <v>2018</v>
      </c>
      <c r="D830" s="32" t="s">
        <v>107</v>
      </c>
      <c r="E830" s="31">
        <v>15</v>
      </c>
      <c r="F830" s="32" t="s">
        <v>108</v>
      </c>
      <c r="G830" s="31" t="s">
        <v>91</v>
      </c>
      <c r="H830" s="32" t="s">
        <v>110</v>
      </c>
      <c r="I830" s="31" t="s">
        <v>105</v>
      </c>
      <c r="J830" s="31" t="s">
        <v>105</v>
      </c>
      <c r="K830" s="31" t="s">
        <v>94</v>
      </c>
      <c r="L830" s="31" t="s">
        <v>94</v>
      </c>
      <c r="M830" s="31" t="s">
        <v>94</v>
      </c>
      <c r="N830" s="32" t="s">
        <v>106</v>
      </c>
      <c r="O830" s="31" t="s">
        <v>94</v>
      </c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75" customHeight="1" x14ac:dyDescent="0.25">
      <c r="A831" s="31">
        <v>255797</v>
      </c>
      <c r="B831" s="32" t="s">
        <v>117</v>
      </c>
      <c r="C831" s="32">
        <v>2018</v>
      </c>
      <c r="D831" s="32" t="s">
        <v>101</v>
      </c>
      <c r="E831" s="31">
        <v>19</v>
      </c>
      <c r="F831" s="32" t="s">
        <v>108</v>
      </c>
      <c r="G831" s="31" t="s">
        <v>103</v>
      </c>
      <c r="H831" s="32" t="s">
        <v>132</v>
      </c>
      <c r="I831" s="31" t="s">
        <v>105</v>
      </c>
      <c r="J831" s="31" t="s">
        <v>105</v>
      </c>
      <c r="K831" s="31" t="s">
        <v>94</v>
      </c>
      <c r="L831" s="31" t="s">
        <v>94</v>
      </c>
      <c r="M831" s="31" t="s">
        <v>94</v>
      </c>
      <c r="N831" s="32" t="s">
        <v>106</v>
      </c>
      <c r="O831" s="31" t="s">
        <v>94</v>
      </c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75" customHeight="1" x14ac:dyDescent="0.25">
      <c r="A832" s="31">
        <v>251424</v>
      </c>
      <c r="B832" s="32" t="s">
        <v>88</v>
      </c>
      <c r="C832" s="32">
        <v>2018</v>
      </c>
      <c r="D832" s="32" t="s">
        <v>101</v>
      </c>
      <c r="E832" s="31">
        <v>24</v>
      </c>
      <c r="F832" s="32" t="s">
        <v>148</v>
      </c>
      <c r="G832" s="31" t="s">
        <v>103</v>
      </c>
      <c r="H832" s="32" t="s">
        <v>110</v>
      </c>
      <c r="I832" s="31" t="s">
        <v>105</v>
      </c>
      <c r="J832" s="31" t="s">
        <v>94</v>
      </c>
      <c r="K832" s="31" t="s">
        <v>125</v>
      </c>
      <c r="L832" s="31" t="s">
        <v>105</v>
      </c>
      <c r="M832" s="31" t="s">
        <v>105</v>
      </c>
      <c r="N832" s="32" t="s">
        <v>126</v>
      </c>
      <c r="O832" s="31" t="s">
        <v>120</v>
      </c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75" customHeight="1" x14ac:dyDescent="0.25">
      <c r="A833" s="31">
        <v>278194</v>
      </c>
      <c r="B833" s="32" t="s">
        <v>156</v>
      </c>
      <c r="C833" s="32">
        <v>2018</v>
      </c>
      <c r="D833" s="32" t="s">
        <v>89</v>
      </c>
      <c r="E833" s="31">
        <v>57</v>
      </c>
      <c r="F833" s="32" t="s">
        <v>90</v>
      </c>
      <c r="G833" s="31" t="s">
        <v>91</v>
      </c>
      <c r="H833" s="32" t="s">
        <v>132</v>
      </c>
      <c r="I833" s="31" t="s">
        <v>93</v>
      </c>
      <c r="J833" s="31" t="s">
        <v>94</v>
      </c>
      <c r="K833" s="31" t="s">
        <v>122</v>
      </c>
      <c r="L833" s="31" t="s">
        <v>93</v>
      </c>
      <c r="M833" s="31" t="s">
        <v>93</v>
      </c>
      <c r="N833" s="32" t="s">
        <v>147</v>
      </c>
      <c r="O833" s="31" t="s">
        <v>97</v>
      </c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75" customHeight="1" x14ac:dyDescent="0.25">
      <c r="A834" s="31">
        <v>248041</v>
      </c>
      <c r="B834" s="32" t="s">
        <v>153</v>
      </c>
      <c r="C834" s="32">
        <v>2018</v>
      </c>
      <c r="D834" s="32" t="s">
        <v>107</v>
      </c>
      <c r="E834" s="31">
        <v>66</v>
      </c>
      <c r="F834" s="32" t="s">
        <v>90</v>
      </c>
      <c r="G834" s="31" t="s">
        <v>91</v>
      </c>
      <c r="H834" s="32" t="s">
        <v>92</v>
      </c>
      <c r="I834" s="31" t="s">
        <v>105</v>
      </c>
      <c r="J834" s="31" t="s">
        <v>105</v>
      </c>
      <c r="K834" s="31" t="s">
        <v>94</v>
      </c>
      <c r="L834" s="31" t="s">
        <v>94</v>
      </c>
      <c r="M834" s="31" t="s">
        <v>94</v>
      </c>
      <c r="N834" s="32" t="s">
        <v>106</v>
      </c>
      <c r="O834" s="31" t="s">
        <v>94</v>
      </c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75" customHeight="1" x14ac:dyDescent="0.25">
      <c r="A835" s="31">
        <v>273541</v>
      </c>
      <c r="B835" s="32" t="s">
        <v>117</v>
      </c>
      <c r="C835" s="32">
        <v>2018</v>
      </c>
      <c r="D835" s="32" t="s">
        <v>101</v>
      </c>
      <c r="E835" s="31">
        <v>46</v>
      </c>
      <c r="F835" s="32" t="s">
        <v>108</v>
      </c>
      <c r="G835" s="31" t="s">
        <v>91</v>
      </c>
      <c r="H835" s="32" t="s">
        <v>104</v>
      </c>
      <c r="I835" s="31" t="s">
        <v>105</v>
      </c>
      <c r="J835" s="31" t="s">
        <v>105</v>
      </c>
      <c r="K835" s="31" t="s">
        <v>94</v>
      </c>
      <c r="L835" s="31" t="s">
        <v>94</v>
      </c>
      <c r="M835" s="31" t="s">
        <v>94</v>
      </c>
      <c r="N835" s="32" t="s">
        <v>106</v>
      </c>
      <c r="O835" s="31" t="s">
        <v>94</v>
      </c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75" customHeight="1" x14ac:dyDescent="0.25">
      <c r="A836" s="31">
        <v>257890</v>
      </c>
      <c r="B836" s="32" t="s">
        <v>156</v>
      </c>
      <c r="C836" s="32">
        <v>2018</v>
      </c>
      <c r="D836" s="32" t="s">
        <v>107</v>
      </c>
      <c r="E836" s="31">
        <v>28</v>
      </c>
      <c r="F836" s="32" t="s">
        <v>108</v>
      </c>
      <c r="G836" s="31" t="s">
        <v>103</v>
      </c>
      <c r="H836" s="32" t="s">
        <v>99</v>
      </c>
      <c r="I836" s="31" t="s">
        <v>93</v>
      </c>
      <c r="J836" s="31" t="s">
        <v>94</v>
      </c>
      <c r="K836" s="31" t="s">
        <v>95</v>
      </c>
      <c r="L836" s="31" t="s">
        <v>93</v>
      </c>
      <c r="M836" s="31" t="s">
        <v>93</v>
      </c>
      <c r="N836" s="32" t="s">
        <v>100</v>
      </c>
      <c r="O836" s="31" t="s">
        <v>97</v>
      </c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75" customHeight="1" x14ac:dyDescent="0.25">
      <c r="A837" s="31">
        <v>252383</v>
      </c>
      <c r="B837" s="32" t="s">
        <v>117</v>
      </c>
      <c r="C837" s="32">
        <v>2018</v>
      </c>
      <c r="D837" s="32" t="s">
        <v>107</v>
      </c>
      <c r="E837" s="31">
        <v>8</v>
      </c>
      <c r="F837" s="32" t="s">
        <v>108</v>
      </c>
      <c r="G837" s="31" t="s">
        <v>103</v>
      </c>
      <c r="H837" s="32" t="s">
        <v>92</v>
      </c>
      <c r="I837" s="31" t="s">
        <v>94</v>
      </c>
      <c r="J837" s="31" t="s">
        <v>94</v>
      </c>
      <c r="K837" s="31" t="s">
        <v>94</v>
      </c>
      <c r="L837" s="31" t="s">
        <v>94</v>
      </c>
      <c r="M837" s="31" t="s">
        <v>94</v>
      </c>
      <c r="N837" s="32" t="s">
        <v>106</v>
      </c>
      <c r="O837" s="31" t="s">
        <v>94</v>
      </c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75" customHeight="1" x14ac:dyDescent="0.25">
      <c r="A838" s="31">
        <v>267186</v>
      </c>
      <c r="B838" s="32" t="s">
        <v>98</v>
      </c>
      <c r="C838" s="32">
        <v>2018</v>
      </c>
      <c r="D838" s="32" t="s">
        <v>89</v>
      </c>
      <c r="E838" s="31">
        <v>25</v>
      </c>
      <c r="F838" s="32" t="s">
        <v>141</v>
      </c>
      <c r="G838" s="31" t="s">
        <v>103</v>
      </c>
      <c r="H838" s="32" t="s">
        <v>104</v>
      </c>
      <c r="I838" s="31" t="s">
        <v>93</v>
      </c>
      <c r="J838" s="31" t="s">
        <v>94</v>
      </c>
      <c r="K838" s="31" t="s">
        <v>95</v>
      </c>
      <c r="L838" s="31" t="s">
        <v>93</v>
      </c>
      <c r="M838" s="31" t="s">
        <v>93</v>
      </c>
      <c r="N838" s="32" t="s">
        <v>111</v>
      </c>
      <c r="O838" s="31" t="s">
        <v>97</v>
      </c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75" customHeight="1" x14ac:dyDescent="0.25">
      <c r="A839" s="31">
        <v>272368</v>
      </c>
      <c r="B839" s="32" t="s">
        <v>98</v>
      </c>
      <c r="C839" s="32">
        <v>2018</v>
      </c>
      <c r="D839" s="32" t="s">
        <v>89</v>
      </c>
      <c r="E839" s="31">
        <v>29</v>
      </c>
      <c r="F839" s="32" t="s">
        <v>108</v>
      </c>
      <c r="G839" s="31" t="s">
        <v>103</v>
      </c>
      <c r="H839" s="32" t="s">
        <v>104</v>
      </c>
      <c r="I839" s="31" t="s">
        <v>93</v>
      </c>
      <c r="J839" s="31" t="s">
        <v>94</v>
      </c>
      <c r="K839" s="31" t="s">
        <v>95</v>
      </c>
      <c r="L839" s="31" t="s">
        <v>93</v>
      </c>
      <c r="M839" s="31" t="s">
        <v>93</v>
      </c>
      <c r="N839" s="32" t="s">
        <v>111</v>
      </c>
      <c r="O839" s="31" t="s">
        <v>97</v>
      </c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75" customHeight="1" x14ac:dyDescent="0.25">
      <c r="A840" s="31">
        <v>259268</v>
      </c>
      <c r="B840" s="32" t="s">
        <v>124</v>
      </c>
      <c r="C840" s="32">
        <v>2018</v>
      </c>
      <c r="D840" s="32" t="s">
        <v>89</v>
      </c>
      <c r="E840" s="31">
        <v>30</v>
      </c>
      <c r="F840" s="32" t="s">
        <v>112</v>
      </c>
      <c r="G840" s="31" t="s">
        <v>103</v>
      </c>
      <c r="H840" s="32" t="s">
        <v>143</v>
      </c>
      <c r="I840" s="31" t="s">
        <v>93</v>
      </c>
      <c r="J840" s="31" t="s">
        <v>94</v>
      </c>
      <c r="K840" s="31" t="s">
        <v>125</v>
      </c>
      <c r="L840" s="31" t="s">
        <v>105</v>
      </c>
      <c r="M840" s="31" t="s">
        <v>105</v>
      </c>
      <c r="N840" s="32" t="s">
        <v>126</v>
      </c>
      <c r="O840" s="31" t="s">
        <v>97</v>
      </c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75" customHeight="1" x14ac:dyDescent="0.25">
      <c r="A841" s="31">
        <v>267155</v>
      </c>
      <c r="B841" s="32" t="s">
        <v>88</v>
      </c>
      <c r="C841" s="32">
        <v>2018</v>
      </c>
      <c r="D841" s="32" t="s">
        <v>89</v>
      </c>
      <c r="E841" s="31">
        <v>10</v>
      </c>
      <c r="F841" s="32" t="s">
        <v>108</v>
      </c>
      <c r="G841" s="31" t="s">
        <v>103</v>
      </c>
      <c r="H841" s="32" t="s">
        <v>92</v>
      </c>
      <c r="I841" s="31" t="s">
        <v>94</v>
      </c>
      <c r="J841" s="31" t="s">
        <v>94</v>
      </c>
      <c r="K841" s="31" t="s">
        <v>94</v>
      </c>
      <c r="L841" s="31" t="s">
        <v>94</v>
      </c>
      <c r="M841" s="31" t="s">
        <v>94</v>
      </c>
      <c r="N841" s="32" t="s">
        <v>106</v>
      </c>
      <c r="O841" s="31" t="s">
        <v>94</v>
      </c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75" customHeight="1" x14ac:dyDescent="0.25">
      <c r="A842" s="31">
        <v>270270</v>
      </c>
      <c r="B842" s="32" t="s">
        <v>117</v>
      </c>
      <c r="C842" s="32">
        <v>2018</v>
      </c>
      <c r="D842" s="32" t="s">
        <v>107</v>
      </c>
      <c r="E842" s="31">
        <v>16</v>
      </c>
      <c r="F842" s="32" t="s">
        <v>115</v>
      </c>
      <c r="G842" s="31" t="s">
        <v>91</v>
      </c>
      <c r="H842" s="32" t="s">
        <v>110</v>
      </c>
      <c r="I842" s="31" t="s">
        <v>93</v>
      </c>
      <c r="J842" s="31" t="s">
        <v>94</v>
      </c>
      <c r="K842" s="31" t="s">
        <v>95</v>
      </c>
      <c r="L842" s="31" t="s">
        <v>105</v>
      </c>
      <c r="M842" s="31" t="s">
        <v>105</v>
      </c>
      <c r="N842" s="32" t="s">
        <v>96</v>
      </c>
      <c r="O842" s="31" t="s">
        <v>97</v>
      </c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75" customHeight="1" x14ac:dyDescent="0.25">
      <c r="A843" s="31">
        <v>224924</v>
      </c>
      <c r="B843" s="32" t="s">
        <v>124</v>
      </c>
      <c r="C843" s="32">
        <v>2018</v>
      </c>
      <c r="D843" s="32" t="s">
        <v>101</v>
      </c>
      <c r="E843" s="31">
        <v>15</v>
      </c>
      <c r="F843" s="32" t="s">
        <v>108</v>
      </c>
      <c r="G843" s="31" t="s">
        <v>91</v>
      </c>
      <c r="H843" s="32" t="s">
        <v>99</v>
      </c>
      <c r="I843" s="31" t="s">
        <v>105</v>
      </c>
      <c r="J843" s="31" t="s">
        <v>105</v>
      </c>
      <c r="K843" s="31" t="s">
        <v>94</v>
      </c>
      <c r="L843" s="31" t="s">
        <v>94</v>
      </c>
      <c r="M843" s="31" t="s">
        <v>94</v>
      </c>
      <c r="N843" s="32" t="s">
        <v>106</v>
      </c>
      <c r="O843" s="31" t="s">
        <v>94</v>
      </c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75" customHeight="1" x14ac:dyDescent="0.25">
      <c r="A844" s="31">
        <v>252415</v>
      </c>
      <c r="B844" s="32" t="s">
        <v>98</v>
      </c>
      <c r="C844" s="32">
        <v>2018</v>
      </c>
      <c r="D844" s="32" t="s">
        <v>107</v>
      </c>
      <c r="E844" s="31">
        <v>46</v>
      </c>
      <c r="F844" s="32" t="s">
        <v>90</v>
      </c>
      <c r="G844" s="31" t="s">
        <v>103</v>
      </c>
      <c r="H844" s="32" t="s">
        <v>110</v>
      </c>
      <c r="I844" s="31" t="s">
        <v>93</v>
      </c>
      <c r="J844" s="31" t="s">
        <v>94</v>
      </c>
      <c r="K844" s="31" t="s">
        <v>125</v>
      </c>
      <c r="L844" s="31" t="s">
        <v>105</v>
      </c>
      <c r="M844" s="31" t="s">
        <v>105</v>
      </c>
      <c r="N844" s="32" t="s">
        <v>126</v>
      </c>
      <c r="O844" s="31" t="s">
        <v>120</v>
      </c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75" customHeight="1" x14ac:dyDescent="0.25">
      <c r="A845" s="31">
        <v>257261</v>
      </c>
      <c r="B845" s="32" t="s">
        <v>154</v>
      </c>
      <c r="C845" s="32">
        <v>2018</v>
      </c>
      <c r="D845" s="32" t="s">
        <v>101</v>
      </c>
      <c r="E845" s="31">
        <v>42</v>
      </c>
      <c r="F845" s="32" t="s">
        <v>90</v>
      </c>
      <c r="G845" s="31" t="s">
        <v>103</v>
      </c>
      <c r="H845" s="32" t="s">
        <v>104</v>
      </c>
      <c r="I845" s="31" t="s">
        <v>93</v>
      </c>
      <c r="J845" s="31" t="s">
        <v>94</v>
      </c>
      <c r="K845" s="31" t="s">
        <v>122</v>
      </c>
      <c r="L845" s="31" t="s">
        <v>93</v>
      </c>
      <c r="M845" s="31" t="s">
        <v>93</v>
      </c>
      <c r="N845" s="32" t="s">
        <v>150</v>
      </c>
      <c r="O845" s="31" t="s">
        <v>120</v>
      </c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75" customHeight="1" x14ac:dyDescent="0.25">
      <c r="A846" s="31">
        <v>277799</v>
      </c>
      <c r="B846" s="32" t="s">
        <v>88</v>
      </c>
      <c r="C846" s="32">
        <v>2018</v>
      </c>
      <c r="D846" s="32" t="s">
        <v>89</v>
      </c>
      <c r="E846" s="31">
        <v>4</v>
      </c>
      <c r="F846" s="32" t="s">
        <v>108</v>
      </c>
      <c r="G846" s="31" t="s">
        <v>103</v>
      </c>
      <c r="H846" s="32" t="s">
        <v>155</v>
      </c>
      <c r="I846" s="31" t="s">
        <v>94</v>
      </c>
      <c r="J846" s="31" t="s">
        <v>94</v>
      </c>
      <c r="K846" s="31" t="s">
        <v>94</v>
      </c>
      <c r="L846" s="31" t="s">
        <v>94</v>
      </c>
      <c r="M846" s="31" t="s">
        <v>94</v>
      </c>
      <c r="N846" s="32" t="s">
        <v>106</v>
      </c>
      <c r="O846" s="31" t="s">
        <v>94</v>
      </c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75" customHeight="1" x14ac:dyDescent="0.25">
      <c r="A847" s="31">
        <v>237918</v>
      </c>
      <c r="B847" s="32" t="s">
        <v>142</v>
      </c>
      <c r="C847" s="32">
        <v>2018</v>
      </c>
      <c r="D847" s="32" t="s">
        <v>89</v>
      </c>
      <c r="E847" s="31">
        <v>8</v>
      </c>
      <c r="F847" s="32" t="s">
        <v>108</v>
      </c>
      <c r="G847" s="31" t="s">
        <v>91</v>
      </c>
      <c r="H847" s="32" t="s">
        <v>92</v>
      </c>
      <c r="I847" s="31" t="s">
        <v>94</v>
      </c>
      <c r="J847" s="31" t="s">
        <v>94</v>
      </c>
      <c r="K847" s="31" t="s">
        <v>94</v>
      </c>
      <c r="L847" s="31" t="s">
        <v>94</v>
      </c>
      <c r="M847" s="31" t="s">
        <v>94</v>
      </c>
      <c r="N847" s="32" t="s">
        <v>106</v>
      </c>
      <c r="O847" s="31" t="s">
        <v>94</v>
      </c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75" customHeight="1" x14ac:dyDescent="0.25">
      <c r="A848" s="31">
        <v>241397</v>
      </c>
      <c r="B848" s="32" t="s">
        <v>124</v>
      </c>
      <c r="C848" s="32">
        <v>2018</v>
      </c>
      <c r="D848" s="32" t="s">
        <v>107</v>
      </c>
      <c r="E848" s="31">
        <v>15</v>
      </c>
      <c r="F848" s="32" t="s">
        <v>108</v>
      </c>
      <c r="G848" s="31" t="s">
        <v>103</v>
      </c>
      <c r="H848" s="32" t="s">
        <v>110</v>
      </c>
      <c r="I848" s="31" t="s">
        <v>105</v>
      </c>
      <c r="J848" s="31" t="s">
        <v>105</v>
      </c>
      <c r="K848" s="31" t="s">
        <v>94</v>
      </c>
      <c r="L848" s="31" t="s">
        <v>94</v>
      </c>
      <c r="M848" s="31" t="s">
        <v>94</v>
      </c>
      <c r="N848" s="32" t="s">
        <v>106</v>
      </c>
      <c r="O848" s="31" t="s">
        <v>94</v>
      </c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75" customHeight="1" x14ac:dyDescent="0.25">
      <c r="A849" s="31">
        <v>245894</v>
      </c>
      <c r="B849" s="32" t="s">
        <v>98</v>
      </c>
      <c r="C849" s="32">
        <v>2018</v>
      </c>
      <c r="D849" s="32" t="s">
        <v>101</v>
      </c>
      <c r="E849" s="31">
        <v>56</v>
      </c>
      <c r="F849" s="32" t="s">
        <v>90</v>
      </c>
      <c r="G849" s="31" t="s">
        <v>91</v>
      </c>
      <c r="H849" s="32" t="s">
        <v>110</v>
      </c>
      <c r="I849" s="31" t="s">
        <v>93</v>
      </c>
      <c r="J849" s="31" t="s">
        <v>94</v>
      </c>
      <c r="K849" s="31" t="s">
        <v>94</v>
      </c>
      <c r="L849" s="31" t="s">
        <v>94</v>
      </c>
      <c r="M849" s="31" t="s">
        <v>94</v>
      </c>
      <c r="N849" s="32" t="s">
        <v>100</v>
      </c>
      <c r="O849" s="31" t="s">
        <v>97</v>
      </c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75" customHeight="1" x14ac:dyDescent="0.25">
      <c r="A850" s="31">
        <v>274428</v>
      </c>
      <c r="B850" s="32" t="s">
        <v>88</v>
      </c>
      <c r="C850" s="32">
        <v>2018</v>
      </c>
      <c r="D850" s="32" t="s">
        <v>107</v>
      </c>
      <c r="E850" s="31">
        <v>58</v>
      </c>
      <c r="F850" s="32" t="s">
        <v>90</v>
      </c>
      <c r="G850" s="31" t="s">
        <v>91</v>
      </c>
      <c r="H850" s="32" t="s">
        <v>99</v>
      </c>
      <c r="I850" s="31" t="s">
        <v>93</v>
      </c>
      <c r="J850" s="31" t="s">
        <v>94</v>
      </c>
      <c r="K850" s="31" t="s">
        <v>94</v>
      </c>
      <c r="L850" s="31" t="s">
        <v>94</v>
      </c>
      <c r="M850" s="31" t="s">
        <v>94</v>
      </c>
      <c r="N850" s="32" t="s">
        <v>100</v>
      </c>
      <c r="O850" s="31" t="s">
        <v>97</v>
      </c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75" customHeight="1" x14ac:dyDescent="0.25">
      <c r="A851" s="31">
        <v>265266</v>
      </c>
      <c r="B851" s="32" t="s">
        <v>129</v>
      </c>
      <c r="C851" s="32">
        <v>2018</v>
      </c>
      <c r="D851" s="32" t="s">
        <v>107</v>
      </c>
      <c r="E851" s="31">
        <v>42</v>
      </c>
      <c r="F851" s="32" t="s">
        <v>102</v>
      </c>
      <c r="G851" s="31" t="s">
        <v>103</v>
      </c>
      <c r="H851" s="32" t="s">
        <v>99</v>
      </c>
      <c r="I851" s="31" t="s">
        <v>105</v>
      </c>
      <c r="J851" s="31" t="s">
        <v>94</v>
      </c>
      <c r="K851" s="31" t="s">
        <v>94</v>
      </c>
      <c r="L851" s="31" t="s">
        <v>94</v>
      </c>
      <c r="M851" s="31" t="s">
        <v>94</v>
      </c>
      <c r="N851" s="32" t="s">
        <v>111</v>
      </c>
      <c r="O851" s="31" t="s">
        <v>120</v>
      </c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75" customHeight="1" x14ac:dyDescent="0.25">
      <c r="A852" s="31">
        <v>233153</v>
      </c>
      <c r="B852" s="32" t="s">
        <v>114</v>
      </c>
      <c r="C852" s="32">
        <v>2018</v>
      </c>
      <c r="D852" s="32" t="s">
        <v>89</v>
      </c>
      <c r="E852" s="31">
        <v>8</v>
      </c>
      <c r="F852" s="32" t="s">
        <v>115</v>
      </c>
      <c r="G852" s="31" t="s">
        <v>91</v>
      </c>
      <c r="H852" s="32" t="s">
        <v>92</v>
      </c>
      <c r="I852" s="31" t="s">
        <v>94</v>
      </c>
      <c r="J852" s="31" t="s">
        <v>94</v>
      </c>
      <c r="K852" s="31" t="s">
        <v>94</v>
      </c>
      <c r="L852" s="31" t="s">
        <v>94</v>
      </c>
      <c r="M852" s="31" t="s">
        <v>94</v>
      </c>
      <c r="N852" s="32" t="s">
        <v>106</v>
      </c>
      <c r="O852" s="31" t="s">
        <v>94</v>
      </c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75" customHeight="1" x14ac:dyDescent="0.25">
      <c r="A853" s="31">
        <v>278153</v>
      </c>
      <c r="B853" s="32" t="s">
        <v>114</v>
      </c>
      <c r="C853" s="32">
        <v>2018</v>
      </c>
      <c r="D853" s="32" t="s">
        <v>89</v>
      </c>
      <c r="E853" s="31">
        <v>37</v>
      </c>
      <c r="F853" s="32" t="s">
        <v>102</v>
      </c>
      <c r="G853" s="31" t="s">
        <v>103</v>
      </c>
      <c r="H853" s="32" t="s">
        <v>92</v>
      </c>
      <c r="I853" s="31" t="s">
        <v>93</v>
      </c>
      <c r="J853" s="31" t="s">
        <v>94</v>
      </c>
      <c r="K853" s="31" t="s">
        <v>95</v>
      </c>
      <c r="L853" s="31" t="s">
        <v>93</v>
      </c>
      <c r="M853" s="31" t="s">
        <v>93</v>
      </c>
      <c r="N853" s="32" t="s">
        <v>123</v>
      </c>
      <c r="O853" s="31" t="s">
        <v>97</v>
      </c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75" customHeight="1" x14ac:dyDescent="0.25">
      <c r="A854" s="31">
        <v>263104</v>
      </c>
      <c r="B854" s="32" t="s">
        <v>131</v>
      </c>
      <c r="C854" s="32">
        <v>2018</v>
      </c>
      <c r="D854" s="32" t="s">
        <v>107</v>
      </c>
      <c r="E854" s="31">
        <v>14</v>
      </c>
      <c r="F854" s="32" t="s">
        <v>108</v>
      </c>
      <c r="G854" s="31" t="s">
        <v>91</v>
      </c>
      <c r="H854" s="32" t="s">
        <v>110</v>
      </c>
      <c r="I854" s="31" t="s">
        <v>94</v>
      </c>
      <c r="J854" s="31" t="s">
        <v>94</v>
      </c>
      <c r="K854" s="31" t="s">
        <v>94</v>
      </c>
      <c r="L854" s="31" t="s">
        <v>94</v>
      </c>
      <c r="M854" s="31" t="s">
        <v>94</v>
      </c>
      <c r="N854" s="32" t="s">
        <v>106</v>
      </c>
      <c r="O854" s="31" t="s">
        <v>94</v>
      </c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75" customHeight="1" x14ac:dyDescent="0.25">
      <c r="A855" s="31">
        <v>255827</v>
      </c>
      <c r="B855" s="32" t="s">
        <v>88</v>
      </c>
      <c r="C855" s="32">
        <v>2018</v>
      </c>
      <c r="D855" s="32" t="s">
        <v>101</v>
      </c>
      <c r="E855" s="31">
        <v>3</v>
      </c>
      <c r="F855" s="32" t="s">
        <v>148</v>
      </c>
      <c r="G855" s="31" t="s">
        <v>103</v>
      </c>
      <c r="H855" s="32" t="s">
        <v>155</v>
      </c>
      <c r="I855" s="31" t="s">
        <v>94</v>
      </c>
      <c r="J855" s="31" t="s">
        <v>94</v>
      </c>
      <c r="K855" s="31" t="s">
        <v>94</v>
      </c>
      <c r="L855" s="31" t="s">
        <v>94</v>
      </c>
      <c r="M855" s="31" t="s">
        <v>94</v>
      </c>
      <c r="N855" s="32" t="s">
        <v>106</v>
      </c>
      <c r="O855" s="31" t="s">
        <v>94</v>
      </c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75" customHeight="1" x14ac:dyDescent="0.25">
      <c r="A856" s="31">
        <v>221102</v>
      </c>
      <c r="B856" s="32" t="s">
        <v>117</v>
      </c>
      <c r="C856" s="32">
        <v>2018</v>
      </c>
      <c r="D856" s="32" t="s">
        <v>107</v>
      </c>
      <c r="E856" s="31">
        <v>60</v>
      </c>
      <c r="F856" s="32" t="s">
        <v>112</v>
      </c>
      <c r="G856" s="31" t="s">
        <v>103</v>
      </c>
      <c r="H856" s="32" t="s">
        <v>92</v>
      </c>
      <c r="I856" s="31" t="s">
        <v>93</v>
      </c>
      <c r="J856" s="31" t="s">
        <v>94</v>
      </c>
      <c r="K856" s="31" t="s">
        <v>95</v>
      </c>
      <c r="L856" s="31" t="s">
        <v>93</v>
      </c>
      <c r="M856" s="31" t="s">
        <v>93</v>
      </c>
      <c r="N856" s="32" t="s">
        <v>119</v>
      </c>
      <c r="O856" s="31" t="s">
        <v>97</v>
      </c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75" customHeight="1" x14ac:dyDescent="0.25">
      <c r="A857" s="31">
        <v>248196</v>
      </c>
      <c r="B857" s="32" t="s">
        <v>114</v>
      </c>
      <c r="C857" s="32">
        <v>2018</v>
      </c>
      <c r="D857" s="32" t="s">
        <v>107</v>
      </c>
      <c r="E857" s="31">
        <v>26</v>
      </c>
      <c r="F857" s="32" t="s">
        <v>102</v>
      </c>
      <c r="G857" s="31" t="s">
        <v>103</v>
      </c>
      <c r="H857" s="32" t="s">
        <v>104</v>
      </c>
      <c r="I857" s="31" t="s">
        <v>93</v>
      </c>
      <c r="J857" s="31" t="s">
        <v>94</v>
      </c>
      <c r="K857" s="31" t="s">
        <v>122</v>
      </c>
      <c r="L857" s="31" t="s">
        <v>105</v>
      </c>
      <c r="M857" s="31" t="s">
        <v>93</v>
      </c>
      <c r="N857" s="32" t="s">
        <v>123</v>
      </c>
      <c r="O857" s="31" t="s">
        <v>97</v>
      </c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75" customHeight="1" x14ac:dyDescent="0.25">
      <c r="A858" s="31">
        <v>251520</v>
      </c>
      <c r="B858" s="32" t="s">
        <v>137</v>
      </c>
      <c r="C858" s="32">
        <v>2018</v>
      </c>
      <c r="D858" s="32" t="s">
        <v>101</v>
      </c>
      <c r="E858" s="31">
        <v>2</v>
      </c>
      <c r="F858" s="32" t="s">
        <v>148</v>
      </c>
      <c r="G858" s="31" t="s">
        <v>91</v>
      </c>
      <c r="H858" s="32" t="s">
        <v>155</v>
      </c>
      <c r="I858" s="31" t="s">
        <v>94</v>
      </c>
      <c r="J858" s="31" t="s">
        <v>94</v>
      </c>
      <c r="K858" s="31" t="s">
        <v>94</v>
      </c>
      <c r="L858" s="31" t="s">
        <v>94</v>
      </c>
      <c r="M858" s="31" t="s">
        <v>94</v>
      </c>
      <c r="N858" s="32" t="s">
        <v>106</v>
      </c>
      <c r="O858" s="31" t="s">
        <v>94</v>
      </c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75" customHeight="1" x14ac:dyDescent="0.25">
      <c r="A859" s="31">
        <v>261285</v>
      </c>
      <c r="B859" s="32" t="s">
        <v>124</v>
      </c>
      <c r="C859" s="32">
        <v>2018</v>
      </c>
      <c r="D859" s="32" t="s">
        <v>101</v>
      </c>
      <c r="E859" s="31">
        <v>13</v>
      </c>
      <c r="F859" s="32" t="s">
        <v>108</v>
      </c>
      <c r="G859" s="31" t="s">
        <v>103</v>
      </c>
      <c r="H859" s="32" t="s">
        <v>92</v>
      </c>
      <c r="I859" s="31" t="s">
        <v>94</v>
      </c>
      <c r="J859" s="31" t="s">
        <v>94</v>
      </c>
      <c r="K859" s="31" t="s">
        <v>94</v>
      </c>
      <c r="L859" s="31" t="s">
        <v>94</v>
      </c>
      <c r="M859" s="31" t="s">
        <v>94</v>
      </c>
      <c r="N859" s="32" t="s">
        <v>106</v>
      </c>
      <c r="O859" s="31" t="s">
        <v>94</v>
      </c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75" customHeight="1" x14ac:dyDescent="0.25">
      <c r="A860" s="31">
        <v>262517</v>
      </c>
      <c r="B860" s="32" t="s">
        <v>137</v>
      </c>
      <c r="C860" s="32">
        <v>2018</v>
      </c>
      <c r="D860" s="32" t="s">
        <v>101</v>
      </c>
      <c r="E860" s="31">
        <v>2</v>
      </c>
      <c r="F860" s="32" t="s">
        <v>108</v>
      </c>
      <c r="G860" s="31" t="s">
        <v>91</v>
      </c>
      <c r="H860" s="32" t="s">
        <v>116</v>
      </c>
      <c r="I860" s="31" t="s">
        <v>94</v>
      </c>
      <c r="J860" s="31" t="s">
        <v>94</v>
      </c>
      <c r="K860" s="31" t="s">
        <v>94</v>
      </c>
      <c r="L860" s="31" t="s">
        <v>94</v>
      </c>
      <c r="M860" s="31" t="s">
        <v>94</v>
      </c>
      <c r="N860" s="32" t="s">
        <v>106</v>
      </c>
      <c r="O860" s="31" t="s">
        <v>94</v>
      </c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75" customHeight="1" x14ac:dyDescent="0.25">
      <c r="A861" s="31">
        <v>264070</v>
      </c>
      <c r="B861" s="32" t="s">
        <v>114</v>
      </c>
      <c r="C861" s="32">
        <v>2018</v>
      </c>
      <c r="D861" s="32" t="s">
        <v>107</v>
      </c>
      <c r="E861" s="31">
        <v>14</v>
      </c>
      <c r="F861" s="32" t="s">
        <v>108</v>
      </c>
      <c r="G861" s="31" t="s">
        <v>91</v>
      </c>
      <c r="H861" s="32" t="s">
        <v>92</v>
      </c>
      <c r="I861" s="31" t="s">
        <v>94</v>
      </c>
      <c r="J861" s="31" t="s">
        <v>94</v>
      </c>
      <c r="K861" s="31" t="s">
        <v>94</v>
      </c>
      <c r="L861" s="31" t="s">
        <v>94</v>
      </c>
      <c r="M861" s="31" t="s">
        <v>94</v>
      </c>
      <c r="N861" s="32" t="s">
        <v>106</v>
      </c>
      <c r="O861" s="31" t="s">
        <v>94</v>
      </c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75" customHeight="1" x14ac:dyDescent="0.25">
      <c r="A862" s="31">
        <v>269559</v>
      </c>
      <c r="B862" s="32" t="s">
        <v>88</v>
      </c>
      <c r="C862" s="32">
        <v>2018</v>
      </c>
      <c r="D862" s="32" t="s">
        <v>107</v>
      </c>
      <c r="E862" s="31">
        <v>22</v>
      </c>
      <c r="F862" s="32" t="s">
        <v>108</v>
      </c>
      <c r="G862" s="31" t="s">
        <v>103</v>
      </c>
      <c r="H862" s="32" t="s">
        <v>99</v>
      </c>
      <c r="I862" s="31" t="s">
        <v>93</v>
      </c>
      <c r="J862" s="31" t="s">
        <v>94</v>
      </c>
      <c r="K862" s="31" t="s">
        <v>95</v>
      </c>
      <c r="L862" s="31" t="s">
        <v>93</v>
      </c>
      <c r="M862" s="31" t="s">
        <v>93</v>
      </c>
      <c r="N862" s="32" t="s">
        <v>145</v>
      </c>
      <c r="O862" s="31" t="s">
        <v>97</v>
      </c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75" customHeight="1" x14ac:dyDescent="0.25">
      <c r="A863" s="31">
        <v>267987</v>
      </c>
      <c r="B863" s="32" t="s">
        <v>137</v>
      </c>
      <c r="C863" s="32">
        <v>2018</v>
      </c>
      <c r="D863" s="32" t="s">
        <v>101</v>
      </c>
      <c r="E863" s="31">
        <v>42</v>
      </c>
      <c r="F863" s="32" t="s">
        <v>102</v>
      </c>
      <c r="G863" s="31" t="s">
        <v>91</v>
      </c>
      <c r="H863" s="32" t="s">
        <v>92</v>
      </c>
      <c r="I863" s="31" t="s">
        <v>93</v>
      </c>
      <c r="J863" s="31" t="s">
        <v>94</v>
      </c>
      <c r="K863" s="31" t="s">
        <v>94</v>
      </c>
      <c r="L863" s="31" t="s">
        <v>94</v>
      </c>
      <c r="M863" s="31" t="s">
        <v>94</v>
      </c>
      <c r="N863" s="32" t="s">
        <v>96</v>
      </c>
      <c r="O863" s="31" t="s">
        <v>97</v>
      </c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75" customHeight="1" x14ac:dyDescent="0.25">
      <c r="A864" s="31">
        <v>222322</v>
      </c>
      <c r="B864" s="32" t="s">
        <v>114</v>
      </c>
      <c r="C864" s="32">
        <v>2018</v>
      </c>
      <c r="D864" s="32" t="s">
        <v>89</v>
      </c>
      <c r="E864" s="31">
        <v>49</v>
      </c>
      <c r="F864" s="32" t="s">
        <v>102</v>
      </c>
      <c r="G864" s="31" t="s">
        <v>103</v>
      </c>
      <c r="H864" s="32" t="s">
        <v>110</v>
      </c>
      <c r="I864" s="31" t="s">
        <v>93</v>
      </c>
      <c r="J864" s="31" t="s">
        <v>94</v>
      </c>
      <c r="K864" s="31" t="s">
        <v>94</v>
      </c>
      <c r="L864" s="31" t="s">
        <v>94</v>
      </c>
      <c r="M864" s="31" t="s">
        <v>94</v>
      </c>
      <c r="N864" s="32" t="s">
        <v>111</v>
      </c>
      <c r="O864" s="31" t="s">
        <v>120</v>
      </c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75" customHeight="1" x14ac:dyDescent="0.25">
      <c r="A865" s="31">
        <v>257670</v>
      </c>
      <c r="B865" s="32" t="s">
        <v>88</v>
      </c>
      <c r="C865" s="32">
        <v>2018</v>
      </c>
      <c r="D865" s="32" t="s">
        <v>107</v>
      </c>
      <c r="E865" s="31">
        <v>45</v>
      </c>
      <c r="F865" s="32" t="s">
        <v>90</v>
      </c>
      <c r="G865" s="31" t="s">
        <v>91</v>
      </c>
      <c r="H865" s="32" t="s">
        <v>110</v>
      </c>
      <c r="I865" s="31" t="s">
        <v>93</v>
      </c>
      <c r="J865" s="31" t="s">
        <v>94</v>
      </c>
      <c r="K865" s="31" t="s">
        <v>95</v>
      </c>
      <c r="L865" s="31" t="s">
        <v>105</v>
      </c>
      <c r="M865" s="31" t="s">
        <v>105</v>
      </c>
      <c r="N865" s="32" t="s">
        <v>111</v>
      </c>
      <c r="O865" s="31" t="s">
        <v>97</v>
      </c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75" customHeight="1" x14ac:dyDescent="0.25">
      <c r="A866" s="31">
        <v>274864</v>
      </c>
      <c r="B866" s="32" t="s">
        <v>117</v>
      </c>
      <c r="C866" s="32">
        <v>2018</v>
      </c>
      <c r="D866" s="32" t="s">
        <v>107</v>
      </c>
      <c r="E866" s="31">
        <v>67</v>
      </c>
      <c r="F866" s="32" t="s">
        <v>90</v>
      </c>
      <c r="G866" s="31" t="s">
        <v>91</v>
      </c>
      <c r="H866" s="32" t="s">
        <v>92</v>
      </c>
      <c r="I866" s="31" t="s">
        <v>105</v>
      </c>
      <c r="J866" s="31" t="s">
        <v>105</v>
      </c>
      <c r="K866" s="31" t="s">
        <v>94</v>
      </c>
      <c r="L866" s="31" t="s">
        <v>94</v>
      </c>
      <c r="M866" s="31" t="s">
        <v>94</v>
      </c>
      <c r="N866" s="32" t="s">
        <v>106</v>
      </c>
      <c r="O866" s="31" t="s">
        <v>94</v>
      </c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75" customHeight="1" x14ac:dyDescent="0.25">
      <c r="A867" s="31">
        <v>252654</v>
      </c>
      <c r="B867" s="32" t="s">
        <v>137</v>
      </c>
      <c r="C867" s="32">
        <v>2018</v>
      </c>
      <c r="D867" s="32" t="s">
        <v>107</v>
      </c>
      <c r="E867" s="31">
        <v>9</v>
      </c>
      <c r="F867" s="32" t="s">
        <v>108</v>
      </c>
      <c r="G867" s="31" t="s">
        <v>103</v>
      </c>
      <c r="H867" s="32" t="s">
        <v>92</v>
      </c>
      <c r="I867" s="31" t="s">
        <v>94</v>
      </c>
      <c r="J867" s="31" t="s">
        <v>94</v>
      </c>
      <c r="K867" s="31" t="s">
        <v>94</v>
      </c>
      <c r="L867" s="31" t="s">
        <v>94</v>
      </c>
      <c r="M867" s="31" t="s">
        <v>94</v>
      </c>
      <c r="N867" s="32" t="s">
        <v>106</v>
      </c>
      <c r="O867" s="31" t="s">
        <v>94</v>
      </c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75" customHeight="1" x14ac:dyDescent="0.25">
      <c r="A868" s="31">
        <v>233615</v>
      </c>
      <c r="B868" s="32" t="s">
        <v>154</v>
      </c>
      <c r="C868" s="32">
        <v>2018</v>
      </c>
      <c r="D868" s="32" t="s">
        <v>89</v>
      </c>
      <c r="E868" s="31">
        <v>17</v>
      </c>
      <c r="F868" s="32" t="s">
        <v>121</v>
      </c>
      <c r="G868" s="31" t="s">
        <v>103</v>
      </c>
      <c r="H868" s="32" t="s">
        <v>92</v>
      </c>
      <c r="I868" s="31" t="s">
        <v>93</v>
      </c>
      <c r="J868" s="31" t="s">
        <v>94</v>
      </c>
      <c r="K868" s="31" t="s">
        <v>95</v>
      </c>
      <c r="L868" s="31" t="s">
        <v>105</v>
      </c>
      <c r="M868" s="31" t="s">
        <v>105</v>
      </c>
      <c r="N868" s="32" t="s">
        <v>100</v>
      </c>
      <c r="O868" s="31" t="s">
        <v>120</v>
      </c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75" customHeight="1" x14ac:dyDescent="0.25">
      <c r="A869" s="31">
        <v>254056</v>
      </c>
      <c r="B869" s="32" t="s">
        <v>117</v>
      </c>
      <c r="C869" s="32">
        <v>2018</v>
      </c>
      <c r="D869" s="32" t="s">
        <v>89</v>
      </c>
      <c r="E869" s="31">
        <v>17</v>
      </c>
      <c r="F869" s="32" t="s">
        <v>108</v>
      </c>
      <c r="G869" s="31" t="s">
        <v>91</v>
      </c>
      <c r="H869" s="32" t="s">
        <v>110</v>
      </c>
      <c r="I869" s="31" t="s">
        <v>105</v>
      </c>
      <c r="J869" s="31" t="s">
        <v>105</v>
      </c>
      <c r="K869" s="31" t="s">
        <v>94</v>
      </c>
      <c r="L869" s="31" t="s">
        <v>94</v>
      </c>
      <c r="M869" s="31" t="s">
        <v>94</v>
      </c>
      <c r="N869" s="32" t="s">
        <v>106</v>
      </c>
      <c r="O869" s="31" t="s">
        <v>94</v>
      </c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75" customHeight="1" x14ac:dyDescent="0.25">
      <c r="A870" s="31">
        <v>270752</v>
      </c>
      <c r="B870" s="32" t="s">
        <v>117</v>
      </c>
      <c r="C870" s="32">
        <v>2018</v>
      </c>
      <c r="D870" s="32" t="s">
        <v>107</v>
      </c>
      <c r="E870" s="31">
        <v>5</v>
      </c>
      <c r="F870" s="32" t="s">
        <v>108</v>
      </c>
      <c r="G870" s="31" t="s">
        <v>103</v>
      </c>
      <c r="H870" s="32" t="s">
        <v>109</v>
      </c>
      <c r="I870" s="31" t="s">
        <v>94</v>
      </c>
      <c r="J870" s="31" t="s">
        <v>94</v>
      </c>
      <c r="K870" s="31" t="s">
        <v>94</v>
      </c>
      <c r="L870" s="31" t="s">
        <v>94</v>
      </c>
      <c r="M870" s="31" t="s">
        <v>94</v>
      </c>
      <c r="N870" s="32" t="s">
        <v>106</v>
      </c>
      <c r="O870" s="31" t="s">
        <v>94</v>
      </c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75" customHeight="1" x14ac:dyDescent="0.25">
      <c r="A871" s="31">
        <v>213130</v>
      </c>
      <c r="B871" s="32" t="s">
        <v>117</v>
      </c>
      <c r="C871" s="32">
        <v>2018</v>
      </c>
      <c r="D871" s="32" t="s">
        <v>101</v>
      </c>
      <c r="E871" s="31">
        <v>67</v>
      </c>
      <c r="F871" s="32" t="s">
        <v>149</v>
      </c>
      <c r="G871" s="31" t="s">
        <v>91</v>
      </c>
      <c r="H871" s="32" t="s">
        <v>110</v>
      </c>
      <c r="I871" s="31" t="s">
        <v>105</v>
      </c>
      <c r="J871" s="31" t="s">
        <v>105</v>
      </c>
      <c r="K871" s="31" t="s">
        <v>94</v>
      </c>
      <c r="L871" s="31" t="s">
        <v>94</v>
      </c>
      <c r="M871" s="31" t="s">
        <v>94</v>
      </c>
      <c r="N871" s="32" t="s">
        <v>106</v>
      </c>
      <c r="O871" s="31" t="s">
        <v>94</v>
      </c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75" customHeight="1" x14ac:dyDescent="0.25">
      <c r="A872" s="31">
        <v>246910</v>
      </c>
      <c r="B872" s="32" t="s">
        <v>88</v>
      </c>
      <c r="C872" s="32">
        <v>2018</v>
      </c>
      <c r="D872" s="32" t="s">
        <v>107</v>
      </c>
      <c r="E872" s="31">
        <v>32</v>
      </c>
      <c r="F872" s="32" t="s">
        <v>108</v>
      </c>
      <c r="G872" s="31" t="s">
        <v>91</v>
      </c>
      <c r="H872" s="32" t="s">
        <v>99</v>
      </c>
      <c r="I872" s="31" t="s">
        <v>93</v>
      </c>
      <c r="J872" s="31" t="s">
        <v>94</v>
      </c>
      <c r="K872" s="31" t="s">
        <v>95</v>
      </c>
      <c r="L872" s="31" t="s">
        <v>93</v>
      </c>
      <c r="M872" s="31" t="s">
        <v>93</v>
      </c>
      <c r="N872" s="32" t="s">
        <v>100</v>
      </c>
      <c r="O872" s="31" t="s">
        <v>97</v>
      </c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75" customHeight="1" x14ac:dyDescent="0.25">
      <c r="A873" s="31">
        <v>259437</v>
      </c>
      <c r="B873" s="32" t="s">
        <v>98</v>
      </c>
      <c r="C873" s="32">
        <v>2018</v>
      </c>
      <c r="D873" s="32" t="s">
        <v>89</v>
      </c>
      <c r="E873" s="31">
        <v>10</v>
      </c>
      <c r="F873" s="32" t="s">
        <v>108</v>
      </c>
      <c r="G873" s="31" t="s">
        <v>91</v>
      </c>
      <c r="H873" s="32" t="s">
        <v>92</v>
      </c>
      <c r="I873" s="31" t="s">
        <v>94</v>
      </c>
      <c r="J873" s="31" t="s">
        <v>94</v>
      </c>
      <c r="K873" s="31" t="s">
        <v>94</v>
      </c>
      <c r="L873" s="31" t="s">
        <v>94</v>
      </c>
      <c r="M873" s="31" t="s">
        <v>94</v>
      </c>
      <c r="N873" s="32" t="s">
        <v>106</v>
      </c>
      <c r="O873" s="31" t="s">
        <v>94</v>
      </c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75" customHeight="1" x14ac:dyDescent="0.25">
      <c r="A874" s="31">
        <v>235370</v>
      </c>
      <c r="B874" s="32" t="s">
        <v>142</v>
      </c>
      <c r="C874" s="32">
        <v>2018</v>
      </c>
      <c r="D874" s="32" t="s">
        <v>101</v>
      </c>
      <c r="E874" s="31">
        <v>47</v>
      </c>
      <c r="F874" s="32" t="s">
        <v>112</v>
      </c>
      <c r="G874" s="31" t="s">
        <v>103</v>
      </c>
      <c r="H874" s="32" t="s">
        <v>92</v>
      </c>
      <c r="I874" s="31" t="s">
        <v>93</v>
      </c>
      <c r="J874" s="31" t="s">
        <v>94</v>
      </c>
      <c r="K874" s="31" t="s">
        <v>94</v>
      </c>
      <c r="L874" s="31" t="s">
        <v>94</v>
      </c>
      <c r="M874" s="31" t="s">
        <v>94</v>
      </c>
      <c r="N874" s="32" t="s">
        <v>100</v>
      </c>
      <c r="O874" s="31" t="s">
        <v>97</v>
      </c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75" customHeight="1" x14ac:dyDescent="0.25">
      <c r="A875" s="31">
        <v>241985</v>
      </c>
      <c r="B875" s="32" t="s">
        <v>88</v>
      </c>
      <c r="C875" s="32">
        <v>2018</v>
      </c>
      <c r="D875" s="32" t="s">
        <v>107</v>
      </c>
      <c r="E875" s="31">
        <v>58</v>
      </c>
      <c r="F875" s="32" t="s">
        <v>112</v>
      </c>
      <c r="G875" s="31" t="s">
        <v>91</v>
      </c>
      <c r="H875" s="32" t="s">
        <v>92</v>
      </c>
      <c r="I875" s="31" t="s">
        <v>105</v>
      </c>
      <c r="J875" s="31" t="s">
        <v>105</v>
      </c>
      <c r="K875" s="31" t="s">
        <v>94</v>
      </c>
      <c r="L875" s="31" t="s">
        <v>94</v>
      </c>
      <c r="M875" s="31" t="s">
        <v>94</v>
      </c>
      <c r="N875" s="32" t="s">
        <v>106</v>
      </c>
      <c r="O875" s="31" t="s">
        <v>94</v>
      </c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75" customHeight="1" x14ac:dyDescent="0.25">
      <c r="A876" s="31">
        <v>267004</v>
      </c>
      <c r="B876" s="32" t="s">
        <v>153</v>
      </c>
      <c r="C876" s="32">
        <v>2018</v>
      </c>
      <c r="D876" s="32" t="s">
        <v>89</v>
      </c>
      <c r="E876" s="31">
        <v>76</v>
      </c>
      <c r="F876" s="32" t="s">
        <v>133</v>
      </c>
      <c r="G876" s="31" t="s">
        <v>103</v>
      </c>
      <c r="H876" s="32" t="s">
        <v>92</v>
      </c>
      <c r="I876" s="31" t="s">
        <v>105</v>
      </c>
      <c r="J876" s="31" t="s">
        <v>105</v>
      </c>
      <c r="K876" s="31" t="s">
        <v>94</v>
      </c>
      <c r="L876" s="31" t="s">
        <v>94</v>
      </c>
      <c r="M876" s="31" t="s">
        <v>94</v>
      </c>
      <c r="N876" s="32" t="s">
        <v>106</v>
      </c>
      <c r="O876" s="31" t="s">
        <v>94</v>
      </c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75" customHeight="1" x14ac:dyDescent="0.25">
      <c r="A877" s="31">
        <v>268720</v>
      </c>
      <c r="B877" s="32" t="s">
        <v>129</v>
      </c>
      <c r="C877" s="32">
        <v>2018</v>
      </c>
      <c r="D877" s="32" t="s">
        <v>101</v>
      </c>
      <c r="E877" s="31">
        <v>50</v>
      </c>
      <c r="F877" s="32" t="s">
        <v>90</v>
      </c>
      <c r="G877" s="31" t="s">
        <v>91</v>
      </c>
      <c r="H877" s="32" t="s">
        <v>110</v>
      </c>
      <c r="I877" s="31" t="s">
        <v>93</v>
      </c>
      <c r="J877" s="31" t="s">
        <v>94</v>
      </c>
      <c r="K877" s="31" t="s">
        <v>122</v>
      </c>
      <c r="L877" s="31" t="s">
        <v>93</v>
      </c>
      <c r="M877" s="31" t="s">
        <v>93</v>
      </c>
      <c r="N877" s="32" t="s">
        <v>150</v>
      </c>
      <c r="O877" s="31" t="s">
        <v>97</v>
      </c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75" customHeight="1" x14ac:dyDescent="0.25">
      <c r="A878" s="31">
        <v>269752</v>
      </c>
      <c r="B878" s="32" t="s">
        <v>124</v>
      </c>
      <c r="C878" s="32">
        <v>2018</v>
      </c>
      <c r="D878" s="32" t="s">
        <v>107</v>
      </c>
      <c r="E878" s="31">
        <v>28</v>
      </c>
      <c r="F878" s="32" t="s">
        <v>108</v>
      </c>
      <c r="G878" s="31" t="s">
        <v>91</v>
      </c>
      <c r="H878" s="32" t="s">
        <v>110</v>
      </c>
      <c r="I878" s="31" t="s">
        <v>93</v>
      </c>
      <c r="J878" s="31" t="s">
        <v>94</v>
      </c>
      <c r="K878" s="31" t="s">
        <v>95</v>
      </c>
      <c r="L878" s="31" t="s">
        <v>105</v>
      </c>
      <c r="M878" s="31" t="s">
        <v>105</v>
      </c>
      <c r="N878" s="32" t="s">
        <v>119</v>
      </c>
      <c r="O878" s="31" t="s">
        <v>97</v>
      </c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75" customHeight="1" x14ac:dyDescent="0.25">
      <c r="A879" s="31">
        <v>247937</v>
      </c>
      <c r="B879" s="32" t="s">
        <v>88</v>
      </c>
      <c r="C879" s="32">
        <v>2018</v>
      </c>
      <c r="D879" s="32" t="s">
        <v>107</v>
      </c>
      <c r="E879" s="31">
        <v>19</v>
      </c>
      <c r="F879" s="32" t="s">
        <v>115</v>
      </c>
      <c r="G879" s="31" t="s">
        <v>91</v>
      </c>
      <c r="H879" s="32" t="s">
        <v>132</v>
      </c>
      <c r="I879" s="31" t="s">
        <v>105</v>
      </c>
      <c r="J879" s="31" t="s">
        <v>105</v>
      </c>
      <c r="K879" s="31" t="s">
        <v>94</v>
      </c>
      <c r="L879" s="31" t="s">
        <v>94</v>
      </c>
      <c r="M879" s="31" t="s">
        <v>94</v>
      </c>
      <c r="N879" s="32" t="s">
        <v>106</v>
      </c>
      <c r="O879" s="31" t="s">
        <v>94</v>
      </c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75" customHeight="1" x14ac:dyDescent="0.25">
      <c r="A880" s="31">
        <v>257792</v>
      </c>
      <c r="B880" s="32" t="s">
        <v>131</v>
      </c>
      <c r="C880" s="32">
        <v>2018</v>
      </c>
      <c r="D880" s="32" t="s">
        <v>107</v>
      </c>
      <c r="E880" s="31">
        <v>20</v>
      </c>
      <c r="F880" s="32" t="s">
        <v>108</v>
      </c>
      <c r="G880" s="31" t="s">
        <v>91</v>
      </c>
      <c r="H880" s="32" t="s">
        <v>99</v>
      </c>
      <c r="I880" s="31" t="s">
        <v>105</v>
      </c>
      <c r="J880" s="31" t="s">
        <v>105</v>
      </c>
      <c r="K880" s="31" t="s">
        <v>94</v>
      </c>
      <c r="L880" s="31" t="s">
        <v>94</v>
      </c>
      <c r="M880" s="31" t="s">
        <v>94</v>
      </c>
      <c r="N880" s="32" t="s">
        <v>106</v>
      </c>
      <c r="O880" s="31" t="s">
        <v>94</v>
      </c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75" customHeight="1" x14ac:dyDescent="0.25">
      <c r="A881" s="31">
        <v>259359</v>
      </c>
      <c r="B881" s="32" t="s">
        <v>129</v>
      </c>
      <c r="C881" s="32">
        <v>2018</v>
      </c>
      <c r="D881" s="32" t="s">
        <v>89</v>
      </c>
      <c r="E881" s="31">
        <v>31</v>
      </c>
      <c r="F881" s="32" t="s">
        <v>108</v>
      </c>
      <c r="G881" s="31" t="s">
        <v>91</v>
      </c>
      <c r="H881" s="32" t="s">
        <v>110</v>
      </c>
      <c r="I881" s="31" t="s">
        <v>105</v>
      </c>
      <c r="J881" s="31" t="s">
        <v>105</v>
      </c>
      <c r="K881" s="31" t="s">
        <v>94</v>
      </c>
      <c r="L881" s="31" t="s">
        <v>94</v>
      </c>
      <c r="M881" s="31" t="s">
        <v>94</v>
      </c>
      <c r="N881" s="32" t="s">
        <v>106</v>
      </c>
      <c r="O881" s="31" t="s">
        <v>94</v>
      </c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75" customHeight="1" x14ac:dyDescent="0.25">
      <c r="A882" s="31">
        <v>277152</v>
      </c>
      <c r="B882" s="32" t="s">
        <v>88</v>
      </c>
      <c r="C882" s="32">
        <v>2018</v>
      </c>
      <c r="D882" s="32" t="s">
        <v>89</v>
      </c>
      <c r="E882" s="31">
        <v>22</v>
      </c>
      <c r="F882" s="32" t="s">
        <v>108</v>
      </c>
      <c r="G882" s="31" t="s">
        <v>103</v>
      </c>
      <c r="H882" s="32" t="s">
        <v>104</v>
      </c>
      <c r="I882" s="31" t="s">
        <v>105</v>
      </c>
      <c r="J882" s="31" t="s">
        <v>105</v>
      </c>
      <c r="K882" s="31" t="s">
        <v>94</v>
      </c>
      <c r="L882" s="31" t="s">
        <v>94</v>
      </c>
      <c r="M882" s="31" t="s">
        <v>94</v>
      </c>
      <c r="N882" s="32" t="s">
        <v>106</v>
      </c>
      <c r="O882" s="31" t="s">
        <v>94</v>
      </c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75" customHeight="1" x14ac:dyDescent="0.25">
      <c r="A883" s="31">
        <v>271442</v>
      </c>
      <c r="B883" s="32" t="s">
        <v>156</v>
      </c>
      <c r="C883" s="32">
        <v>2018</v>
      </c>
      <c r="D883" s="32" t="s">
        <v>89</v>
      </c>
      <c r="E883" s="31">
        <v>79</v>
      </c>
      <c r="F883" s="32" t="s">
        <v>90</v>
      </c>
      <c r="G883" s="31" t="s">
        <v>103</v>
      </c>
      <c r="H883" s="32" t="s">
        <v>134</v>
      </c>
      <c r="I883" s="31" t="s">
        <v>105</v>
      </c>
      <c r="J883" s="31" t="s">
        <v>105</v>
      </c>
      <c r="K883" s="31" t="s">
        <v>94</v>
      </c>
      <c r="L883" s="31" t="s">
        <v>94</v>
      </c>
      <c r="M883" s="31" t="s">
        <v>94</v>
      </c>
      <c r="N883" s="32" t="s">
        <v>106</v>
      </c>
      <c r="O883" s="31" t="s">
        <v>94</v>
      </c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75" customHeight="1" x14ac:dyDescent="0.25">
      <c r="A884" s="31">
        <v>253832</v>
      </c>
      <c r="B884" s="32" t="s">
        <v>117</v>
      </c>
      <c r="C884" s="32">
        <v>2018</v>
      </c>
      <c r="D884" s="32" t="s">
        <v>89</v>
      </c>
      <c r="E884" s="31">
        <v>28</v>
      </c>
      <c r="F884" s="32" t="s">
        <v>108</v>
      </c>
      <c r="G884" s="31" t="s">
        <v>91</v>
      </c>
      <c r="H884" s="32" t="s">
        <v>110</v>
      </c>
      <c r="I884" s="31" t="s">
        <v>93</v>
      </c>
      <c r="J884" s="31" t="s">
        <v>94</v>
      </c>
      <c r="K884" s="31" t="s">
        <v>95</v>
      </c>
      <c r="L884" s="31" t="s">
        <v>105</v>
      </c>
      <c r="M884" s="31" t="s">
        <v>105</v>
      </c>
      <c r="N884" s="32" t="s">
        <v>119</v>
      </c>
      <c r="O884" s="31" t="s">
        <v>97</v>
      </c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75" customHeight="1" x14ac:dyDescent="0.25">
      <c r="A885" s="31">
        <v>272041</v>
      </c>
      <c r="B885" s="32" t="s">
        <v>88</v>
      </c>
      <c r="C885" s="32">
        <v>2018</v>
      </c>
      <c r="D885" s="32" t="s">
        <v>89</v>
      </c>
      <c r="E885" s="31">
        <v>11</v>
      </c>
      <c r="F885" s="32" t="s">
        <v>115</v>
      </c>
      <c r="G885" s="31" t="s">
        <v>91</v>
      </c>
      <c r="H885" s="32" t="s">
        <v>109</v>
      </c>
      <c r="I885" s="31" t="s">
        <v>94</v>
      </c>
      <c r="J885" s="31" t="s">
        <v>94</v>
      </c>
      <c r="K885" s="31" t="s">
        <v>94</v>
      </c>
      <c r="L885" s="31" t="s">
        <v>94</v>
      </c>
      <c r="M885" s="31" t="s">
        <v>94</v>
      </c>
      <c r="N885" s="32" t="s">
        <v>106</v>
      </c>
      <c r="O885" s="31" t="s">
        <v>94</v>
      </c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75" customHeight="1" x14ac:dyDescent="0.25">
      <c r="A886" s="31">
        <v>274285</v>
      </c>
      <c r="B886" s="32" t="s">
        <v>114</v>
      </c>
      <c r="C886" s="32">
        <v>2018</v>
      </c>
      <c r="D886" s="32" t="s">
        <v>101</v>
      </c>
      <c r="E886" s="31">
        <v>22</v>
      </c>
      <c r="F886" s="32" t="s">
        <v>108</v>
      </c>
      <c r="G886" s="31" t="s">
        <v>103</v>
      </c>
      <c r="H886" s="32" t="s">
        <v>104</v>
      </c>
      <c r="I886" s="31" t="s">
        <v>105</v>
      </c>
      <c r="J886" s="31" t="s">
        <v>105</v>
      </c>
      <c r="K886" s="31" t="s">
        <v>94</v>
      </c>
      <c r="L886" s="31" t="s">
        <v>94</v>
      </c>
      <c r="M886" s="31" t="s">
        <v>94</v>
      </c>
      <c r="N886" s="32" t="s">
        <v>106</v>
      </c>
      <c r="O886" s="31" t="s">
        <v>94</v>
      </c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75" customHeight="1" x14ac:dyDescent="0.25">
      <c r="A887" s="31">
        <v>259607</v>
      </c>
      <c r="B887" s="32" t="s">
        <v>88</v>
      </c>
      <c r="C887" s="32">
        <v>2018</v>
      </c>
      <c r="D887" s="32" t="s">
        <v>89</v>
      </c>
      <c r="E887" s="31">
        <v>27</v>
      </c>
      <c r="F887" s="32" t="s">
        <v>108</v>
      </c>
      <c r="G887" s="31" t="s">
        <v>103</v>
      </c>
      <c r="H887" s="32" t="s">
        <v>132</v>
      </c>
      <c r="I887" s="31" t="s">
        <v>105</v>
      </c>
      <c r="J887" s="31" t="s">
        <v>105</v>
      </c>
      <c r="K887" s="31" t="s">
        <v>94</v>
      </c>
      <c r="L887" s="31" t="s">
        <v>94</v>
      </c>
      <c r="M887" s="31" t="s">
        <v>94</v>
      </c>
      <c r="N887" s="32" t="s">
        <v>106</v>
      </c>
      <c r="O887" s="31" t="s">
        <v>94</v>
      </c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75" customHeight="1" x14ac:dyDescent="0.25">
      <c r="A888" s="31">
        <v>271844</v>
      </c>
      <c r="B888" s="32" t="s">
        <v>117</v>
      </c>
      <c r="C888" s="32">
        <v>2018</v>
      </c>
      <c r="D888" s="32" t="s">
        <v>89</v>
      </c>
      <c r="E888" s="31">
        <v>55</v>
      </c>
      <c r="F888" s="32" t="s">
        <v>90</v>
      </c>
      <c r="G888" s="31" t="s">
        <v>91</v>
      </c>
      <c r="H888" s="32" t="s">
        <v>110</v>
      </c>
      <c r="I888" s="31" t="s">
        <v>93</v>
      </c>
      <c r="J888" s="31" t="s">
        <v>94</v>
      </c>
      <c r="K888" s="31" t="s">
        <v>95</v>
      </c>
      <c r="L888" s="31" t="s">
        <v>93</v>
      </c>
      <c r="M888" s="31" t="s">
        <v>93</v>
      </c>
      <c r="N888" s="32" t="s">
        <v>152</v>
      </c>
      <c r="O888" s="31" t="s">
        <v>97</v>
      </c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75" customHeight="1" x14ac:dyDescent="0.25">
      <c r="A889" s="31">
        <v>241406</v>
      </c>
      <c r="B889" s="32" t="s">
        <v>124</v>
      </c>
      <c r="C889" s="32">
        <v>2018</v>
      </c>
      <c r="D889" s="32" t="s">
        <v>107</v>
      </c>
      <c r="E889" s="31">
        <v>41</v>
      </c>
      <c r="F889" s="32" t="s">
        <v>90</v>
      </c>
      <c r="G889" s="31" t="s">
        <v>103</v>
      </c>
      <c r="H889" s="32" t="s">
        <v>99</v>
      </c>
      <c r="I889" s="31" t="s">
        <v>93</v>
      </c>
      <c r="J889" s="31" t="s">
        <v>94</v>
      </c>
      <c r="K889" s="31" t="s">
        <v>122</v>
      </c>
      <c r="L889" s="31" t="s">
        <v>93</v>
      </c>
      <c r="M889" s="31" t="s">
        <v>93</v>
      </c>
      <c r="N889" s="32" t="s">
        <v>123</v>
      </c>
      <c r="O889" s="31" t="s">
        <v>120</v>
      </c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75" customHeight="1" x14ac:dyDescent="0.25">
      <c r="A890" s="31">
        <v>248955</v>
      </c>
      <c r="B890" s="32" t="s">
        <v>118</v>
      </c>
      <c r="C890" s="32">
        <v>2018</v>
      </c>
      <c r="D890" s="32" t="s">
        <v>89</v>
      </c>
      <c r="E890" s="31">
        <v>53</v>
      </c>
      <c r="F890" s="32" t="s">
        <v>112</v>
      </c>
      <c r="G890" s="31" t="s">
        <v>91</v>
      </c>
      <c r="H890" s="32" t="s">
        <v>110</v>
      </c>
      <c r="I890" s="31" t="s">
        <v>93</v>
      </c>
      <c r="J890" s="31" t="s">
        <v>94</v>
      </c>
      <c r="K890" s="31" t="s">
        <v>95</v>
      </c>
      <c r="L890" s="31" t="s">
        <v>93</v>
      </c>
      <c r="M890" s="31" t="s">
        <v>93</v>
      </c>
      <c r="N890" s="32" t="s">
        <v>111</v>
      </c>
      <c r="O890" s="31" t="s">
        <v>97</v>
      </c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75" customHeight="1" x14ac:dyDescent="0.25">
      <c r="A891" s="31">
        <v>260193</v>
      </c>
      <c r="B891" s="32" t="s">
        <v>117</v>
      </c>
      <c r="C891" s="32">
        <v>2018</v>
      </c>
      <c r="D891" s="32" t="s">
        <v>89</v>
      </c>
      <c r="E891" s="31">
        <v>18</v>
      </c>
      <c r="F891" s="32" t="s">
        <v>108</v>
      </c>
      <c r="G891" s="31" t="s">
        <v>103</v>
      </c>
      <c r="H891" s="32" t="s">
        <v>99</v>
      </c>
      <c r="I891" s="31" t="s">
        <v>105</v>
      </c>
      <c r="J891" s="31" t="s">
        <v>105</v>
      </c>
      <c r="K891" s="31" t="s">
        <v>94</v>
      </c>
      <c r="L891" s="31" t="s">
        <v>94</v>
      </c>
      <c r="M891" s="31" t="s">
        <v>94</v>
      </c>
      <c r="N891" s="32" t="s">
        <v>106</v>
      </c>
      <c r="O891" s="31" t="s">
        <v>94</v>
      </c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75" customHeight="1" x14ac:dyDescent="0.25">
      <c r="A892" s="31">
        <v>270565</v>
      </c>
      <c r="B892" s="32" t="s">
        <v>88</v>
      </c>
      <c r="C892" s="32">
        <v>2018</v>
      </c>
      <c r="D892" s="32" t="s">
        <v>107</v>
      </c>
      <c r="E892" s="31">
        <v>26</v>
      </c>
      <c r="F892" s="32" t="s">
        <v>115</v>
      </c>
      <c r="G892" s="31" t="s">
        <v>91</v>
      </c>
      <c r="H892" s="32" t="s">
        <v>110</v>
      </c>
      <c r="I892" s="31" t="s">
        <v>105</v>
      </c>
      <c r="J892" s="31" t="s">
        <v>105</v>
      </c>
      <c r="K892" s="31" t="s">
        <v>94</v>
      </c>
      <c r="L892" s="31" t="s">
        <v>94</v>
      </c>
      <c r="M892" s="31" t="s">
        <v>94</v>
      </c>
      <c r="N892" s="32" t="s">
        <v>106</v>
      </c>
      <c r="O892" s="31" t="s">
        <v>94</v>
      </c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75" customHeight="1" x14ac:dyDescent="0.25">
      <c r="A893" s="31">
        <v>236522</v>
      </c>
      <c r="B893" s="32" t="s">
        <v>98</v>
      </c>
      <c r="C893" s="32">
        <v>2018</v>
      </c>
      <c r="D893" s="32" t="s">
        <v>107</v>
      </c>
      <c r="E893" s="31">
        <v>18</v>
      </c>
      <c r="F893" s="32" t="s">
        <v>108</v>
      </c>
      <c r="G893" s="31" t="s">
        <v>91</v>
      </c>
      <c r="H893" s="32" t="s">
        <v>92</v>
      </c>
      <c r="I893" s="31" t="s">
        <v>93</v>
      </c>
      <c r="J893" s="31" t="s">
        <v>94</v>
      </c>
      <c r="K893" s="31" t="s">
        <v>95</v>
      </c>
      <c r="L893" s="31" t="s">
        <v>93</v>
      </c>
      <c r="M893" s="31" t="s">
        <v>93</v>
      </c>
      <c r="N893" s="32" t="s">
        <v>119</v>
      </c>
      <c r="O893" s="31" t="s">
        <v>97</v>
      </c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75" customHeight="1" x14ac:dyDescent="0.25">
      <c r="A894" s="31">
        <v>255114</v>
      </c>
      <c r="B894" s="32" t="s">
        <v>153</v>
      </c>
      <c r="C894" s="32">
        <v>2018</v>
      </c>
      <c r="D894" s="32" t="s">
        <v>89</v>
      </c>
      <c r="E894" s="31">
        <v>43</v>
      </c>
      <c r="F894" s="32" t="s">
        <v>112</v>
      </c>
      <c r="G894" s="31" t="s">
        <v>103</v>
      </c>
      <c r="H894" s="32" t="s">
        <v>110</v>
      </c>
      <c r="I894" s="31" t="s">
        <v>93</v>
      </c>
      <c r="J894" s="31" t="s">
        <v>94</v>
      </c>
      <c r="K894" s="31" t="s">
        <v>94</v>
      </c>
      <c r="L894" s="31" t="s">
        <v>94</v>
      </c>
      <c r="M894" s="31" t="s">
        <v>94</v>
      </c>
      <c r="N894" s="32" t="s">
        <v>100</v>
      </c>
      <c r="O894" s="31" t="s">
        <v>97</v>
      </c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75" customHeight="1" x14ac:dyDescent="0.25">
      <c r="A895" s="31">
        <v>270560</v>
      </c>
      <c r="B895" s="32" t="s">
        <v>88</v>
      </c>
      <c r="C895" s="32">
        <v>2018</v>
      </c>
      <c r="D895" s="32" t="s">
        <v>107</v>
      </c>
      <c r="E895" s="31">
        <v>49</v>
      </c>
      <c r="F895" s="32" t="s">
        <v>90</v>
      </c>
      <c r="G895" s="31" t="s">
        <v>103</v>
      </c>
      <c r="H895" s="32" t="s">
        <v>99</v>
      </c>
      <c r="I895" s="31" t="s">
        <v>93</v>
      </c>
      <c r="J895" s="31" t="s">
        <v>94</v>
      </c>
      <c r="K895" s="31" t="s">
        <v>125</v>
      </c>
      <c r="L895" s="31" t="s">
        <v>105</v>
      </c>
      <c r="M895" s="31" t="s">
        <v>105</v>
      </c>
      <c r="N895" s="32" t="s">
        <v>126</v>
      </c>
      <c r="O895" s="31" t="s">
        <v>120</v>
      </c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75" customHeight="1" x14ac:dyDescent="0.25">
      <c r="A896" s="31">
        <v>266773</v>
      </c>
      <c r="B896" s="32" t="s">
        <v>156</v>
      </c>
      <c r="C896" s="32">
        <v>2018</v>
      </c>
      <c r="D896" s="32" t="s">
        <v>89</v>
      </c>
      <c r="E896" s="31">
        <v>62</v>
      </c>
      <c r="F896" s="32" t="s">
        <v>90</v>
      </c>
      <c r="G896" s="31" t="s">
        <v>103</v>
      </c>
      <c r="H896" s="32" t="s">
        <v>92</v>
      </c>
      <c r="I896" s="31" t="s">
        <v>93</v>
      </c>
      <c r="J896" s="31" t="s">
        <v>94</v>
      </c>
      <c r="K896" s="31" t="s">
        <v>94</v>
      </c>
      <c r="L896" s="31" t="s">
        <v>94</v>
      </c>
      <c r="M896" s="31" t="s">
        <v>94</v>
      </c>
      <c r="N896" s="32" t="s">
        <v>119</v>
      </c>
      <c r="O896" s="31" t="s">
        <v>120</v>
      </c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75" customHeight="1" x14ac:dyDescent="0.25">
      <c r="A897" s="31">
        <v>273575</v>
      </c>
      <c r="B897" s="32" t="s">
        <v>88</v>
      </c>
      <c r="C897" s="32">
        <v>2018</v>
      </c>
      <c r="D897" s="32" t="s">
        <v>101</v>
      </c>
      <c r="E897" s="31">
        <v>23</v>
      </c>
      <c r="F897" s="32" t="s">
        <v>108</v>
      </c>
      <c r="G897" s="31" t="s">
        <v>91</v>
      </c>
      <c r="H897" s="32" t="s">
        <v>132</v>
      </c>
      <c r="I897" s="31" t="s">
        <v>105</v>
      </c>
      <c r="J897" s="31" t="s">
        <v>105</v>
      </c>
      <c r="K897" s="31" t="s">
        <v>94</v>
      </c>
      <c r="L897" s="31" t="s">
        <v>94</v>
      </c>
      <c r="M897" s="31" t="s">
        <v>94</v>
      </c>
      <c r="N897" s="32" t="s">
        <v>106</v>
      </c>
      <c r="O897" s="31" t="s">
        <v>94</v>
      </c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75" customHeight="1" x14ac:dyDescent="0.25">
      <c r="A898" s="31">
        <v>279022</v>
      </c>
      <c r="B898" s="32" t="s">
        <v>154</v>
      </c>
      <c r="C898" s="32">
        <v>2018</v>
      </c>
      <c r="D898" s="32" t="s">
        <v>89</v>
      </c>
      <c r="E898" s="31">
        <v>16</v>
      </c>
      <c r="F898" s="32" t="s">
        <v>108</v>
      </c>
      <c r="G898" s="31" t="s">
        <v>103</v>
      </c>
      <c r="H898" s="32" t="s">
        <v>110</v>
      </c>
      <c r="I898" s="31" t="s">
        <v>105</v>
      </c>
      <c r="J898" s="31" t="s">
        <v>105</v>
      </c>
      <c r="K898" s="31" t="s">
        <v>94</v>
      </c>
      <c r="L898" s="31" t="s">
        <v>94</v>
      </c>
      <c r="M898" s="31" t="s">
        <v>94</v>
      </c>
      <c r="N898" s="32" t="s">
        <v>106</v>
      </c>
      <c r="O898" s="31" t="s">
        <v>94</v>
      </c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75" customHeight="1" x14ac:dyDescent="0.25">
      <c r="A899" s="31">
        <v>242789</v>
      </c>
      <c r="B899" s="32" t="s">
        <v>118</v>
      </c>
      <c r="C899" s="32">
        <v>2018</v>
      </c>
      <c r="D899" s="32" t="s">
        <v>107</v>
      </c>
      <c r="E899" s="31">
        <v>9</v>
      </c>
      <c r="F899" s="32" t="s">
        <v>108</v>
      </c>
      <c r="G899" s="31" t="s">
        <v>103</v>
      </c>
      <c r="H899" s="32" t="s">
        <v>92</v>
      </c>
      <c r="I899" s="31" t="s">
        <v>94</v>
      </c>
      <c r="J899" s="31" t="s">
        <v>94</v>
      </c>
      <c r="K899" s="31" t="s">
        <v>94</v>
      </c>
      <c r="L899" s="31" t="s">
        <v>94</v>
      </c>
      <c r="M899" s="31" t="s">
        <v>94</v>
      </c>
      <c r="N899" s="32" t="s">
        <v>106</v>
      </c>
      <c r="O899" s="31" t="s">
        <v>94</v>
      </c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75" customHeight="1" x14ac:dyDescent="0.25">
      <c r="A900" s="31">
        <v>275204</v>
      </c>
      <c r="B900" s="32" t="s">
        <v>124</v>
      </c>
      <c r="C900" s="32">
        <v>2018</v>
      </c>
      <c r="D900" s="32" t="s">
        <v>107</v>
      </c>
      <c r="E900" s="31">
        <v>23</v>
      </c>
      <c r="F900" s="32" t="s">
        <v>108</v>
      </c>
      <c r="G900" s="31" t="s">
        <v>103</v>
      </c>
      <c r="H900" s="32" t="s">
        <v>132</v>
      </c>
      <c r="I900" s="31" t="s">
        <v>93</v>
      </c>
      <c r="J900" s="31" t="s">
        <v>94</v>
      </c>
      <c r="K900" s="31" t="s">
        <v>94</v>
      </c>
      <c r="L900" s="31" t="s">
        <v>94</v>
      </c>
      <c r="M900" s="31" t="s">
        <v>94</v>
      </c>
      <c r="N900" s="32" t="s">
        <v>100</v>
      </c>
      <c r="O900" s="31" t="s">
        <v>97</v>
      </c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75" customHeight="1" x14ac:dyDescent="0.25">
      <c r="A901" s="31">
        <v>250104</v>
      </c>
      <c r="B901" s="32" t="s">
        <v>131</v>
      </c>
      <c r="C901" s="32">
        <v>2018</v>
      </c>
      <c r="D901" s="32" t="s">
        <v>89</v>
      </c>
      <c r="E901" s="31">
        <v>45</v>
      </c>
      <c r="F901" s="32" t="s">
        <v>102</v>
      </c>
      <c r="G901" s="31" t="s">
        <v>103</v>
      </c>
      <c r="H901" s="32" t="s">
        <v>110</v>
      </c>
      <c r="I901" s="31" t="s">
        <v>93</v>
      </c>
      <c r="J901" s="31" t="s">
        <v>94</v>
      </c>
      <c r="K901" s="31" t="s">
        <v>125</v>
      </c>
      <c r="L901" s="31" t="s">
        <v>105</v>
      </c>
      <c r="M901" s="31" t="s">
        <v>105</v>
      </c>
      <c r="N901" s="32" t="s">
        <v>126</v>
      </c>
      <c r="O901" s="31" t="s">
        <v>97</v>
      </c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75" customHeight="1" x14ac:dyDescent="0.25">
      <c r="A902" s="31">
        <v>265674</v>
      </c>
      <c r="B902" s="32" t="s">
        <v>124</v>
      </c>
      <c r="C902" s="32">
        <v>2018</v>
      </c>
      <c r="D902" s="32" t="s">
        <v>89</v>
      </c>
      <c r="E902" s="31">
        <v>30</v>
      </c>
      <c r="F902" s="32" t="s">
        <v>149</v>
      </c>
      <c r="G902" s="31" t="s">
        <v>103</v>
      </c>
      <c r="H902" s="32" t="s">
        <v>99</v>
      </c>
      <c r="I902" s="31" t="s">
        <v>105</v>
      </c>
      <c r="J902" s="31" t="s">
        <v>93</v>
      </c>
      <c r="K902" s="31" t="s">
        <v>122</v>
      </c>
      <c r="L902" s="31" t="s">
        <v>105</v>
      </c>
      <c r="M902" s="31" t="s">
        <v>93</v>
      </c>
      <c r="N902" s="32" t="s">
        <v>123</v>
      </c>
      <c r="O902" s="31" t="s">
        <v>97</v>
      </c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75" customHeight="1" x14ac:dyDescent="0.25">
      <c r="A903" s="31">
        <v>263497</v>
      </c>
      <c r="B903" s="32" t="s">
        <v>142</v>
      </c>
      <c r="C903" s="32">
        <v>2018</v>
      </c>
      <c r="D903" s="32" t="s">
        <v>107</v>
      </c>
      <c r="E903" s="31">
        <v>34</v>
      </c>
      <c r="F903" s="32" t="s">
        <v>115</v>
      </c>
      <c r="G903" s="31" t="s">
        <v>103</v>
      </c>
      <c r="H903" s="32" t="s">
        <v>104</v>
      </c>
      <c r="I903" s="31" t="s">
        <v>93</v>
      </c>
      <c r="J903" s="31" t="s">
        <v>94</v>
      </c>
      <c r="K903" s="31" t="s">
        <v>95</v>
      </c>
      <c r="L903" s="31" t="s">
        <v>93</v>
      </c>
      <c r="M903" s="31" t="s">
        <v>93</v>
      </c>
      <c r="N903" s="32" t="s">
        <v>111</v>
      </c>
      <c r="O903" s="31" t="s">
        <v>97</v>
      </c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75" customHeight="1" x14ac:dyDescent="0.25">
      <c r="A904" s="31">
        <v>266731</v>
      </c>
      <c r="B904" s="32" t="s">
        <v>114</v>
      </c>
      <c r="C904" s="32">
        <v>2018</v>
      </c>
      <c r="D904" s="32" t="s">
        <v>89</v>
      </c>
      <c r="E904" s="31">
        <v>19</v>
      </c>
      <c r="F904" s="32" t="s">
        <v>108</v>
      </c>
      <c r="G904" s="31" t="s">
        <v>91</v>
      </c>
      <c r="H904" s="32" t="s">
        <v>104</v>
      </c>
      <c r="I904" s="31" t="s">
        <v>93</v>
      </c>
      <c r="J904" s="31" t="s">
        <v>94</v>
      </c>
      <c r="K904" s="31" t="s">
        <v>95</v>
      </c>
      <c r="L904" s="31" t="s">
        <v>93</v>
      </c>
      <c r="M904" s="31" t="s">
        <v>93</v>
      </c>
      <c r="N904" s="32" t="s">
        <v>144</v>
      </c>
      <c r="O904" s="31" t="s">
        <v>97</v>
      </c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75" customHeight="1" x14ac:dyDescent="0.25">
      <c r="A905" s="31">
        <v>273854</v>
      </c>
      <c r="B905" s="32" t="s">
        <v>124</v>
      </c>
      <c r="C905" s="32">
        <v>2018</v>
      </c>
      <c r="D905" s="32" t="s">
        <v>101</v>
      </c>
      <c r="E905" s="31">
        <v>38</v>
      </c>
      <c r="F905" s="32" t="s">
        <v>102</v>
      </c>
      <c r="G905" s="31" t="s">
        <v>103</v>
      </c>
      <c r="H905" s="32" t="s">
        <v>99</v>
      </c>
      <c r="I905" s="31" t="s">
        <v>93</v>
      </c>
      <c r="J905" s="31" t="s">
        <v>94</v>
      </c>
      <c r="K905" s="31" t="s">
        <v>95</v>
      </c>
      <c r="L905" s="31" t="s">
        <v>93</v>
      </c>
      <c r="M905" s="31" t="s">
        <v>93</v>
      </c>
      <c r="N905" s="32" t="s">
        <v>100</v>
      </c>
      <c r="O905" s="31" t="s">
        <v>97</v>
      </c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75" customHeight="1" x14ac:dyDescent="0.25">
      <c r="A906" s="31">
        <v>273220</v>
      </c>
      <c r="B906" s="32" t="s">
        <v>114</v>
      </c>
      <c r="C906" s="32">
        <v>2018</v>
      </c>
      <c r="D906" s="32" t="s">
        <v>101</v>
      </c>
      <c r="E906" s="31">
        <v>10</v>
      </c>
      <c r="F906" s="32" t="s">
        <v>108</v>
      </c>
      <c r="G906" s="31" t="s">
        <v>103</v>
      </c>
      <c r="H906" s="32" t="s">
        <v>92</v>
      </c>
      <c r="I906" s="31" t="s">
        <v>94</v>
      </c>
      <c r="J906" s="31" t="s">
        <v>94</v>
      </c>
      <c r="K906" s="31" t="s">
        <v>94</v>
      </c>
      <c r="L906" s="31" t="s">
        <v>94</v>
      </c>
      <c r="M906" s="31" t="s">
        <v>94</v>
      </c>
      <c r="N906" s="32" t="s">
        <v>106</v>
      </c>
      <c r="O906" s="31" t="s">
        <v>94</v>
      </c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75" customHeight="1" x14ac:dyDescent="0.25">
      <c r="A907" s="31">
        <v>251106</v>
      </c>
      <c r="B907" s="32" t="s">
        <v>142</v>
      </c>
      <c r="C907" s="32">
        <v>2018</v>
      </c>
      <c r="D907" s="32" t="s">
        <v>101</v>
      </c>
      <c r="E907" s="31">
        <v>54</v>
      </c>
      <c r="F907" s="32" t="s">
        <v>108</v>
      </c>
      <c r="G907" s="31" t="s">
        <v>103</v>
      </c>
      <c r="H907" s="32" t="s">
        <v>132</v>
      </c>
      <c r="I907" s="31" t="s">
        <v>105</v>
      </c>
      <c r="J907" s="31" t="s">
        <v>105</v>
      </c>
      <c r="K907" s="31" t="s">
        <v>94</v>
      </c>
      <c r="L907" s="31" t="s">
        <v>94</v>
      </c>
      <c r="M907" s="31" t="s">
        <v>94</v>
      </c>
      <c r="N907" s="32" t="s">
        <v>106</v>
      </c>
      <c r="O907" s="31" t="s">
        <v>94</v>
      </c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75" customHeight="1" x14ac:dyDescent="0.25">
      <c r="A908" s="31">
        <v>232826</v>
      </c>
      <c r="B908" s="32" t="s">
        <v>114</v>
      </c>
      <c r="C908" s="32">
        <v>2018</v>
      </c>
      <c r="D908" s="32" t="s">
        <v>89</v>
      </c>
      <c r="E908" s="31">
        <v>52</v>
      </c>
      <c r="F908" s="32" t="s">
        <v>102</v>
      </c>
      <c r="G908" s="31" t="s">
        <v>103</v>
      </c>
      <c r="H908" s="32" t="s">
        <v>92</v>
      </c>
      <c r="I908" s="31" t="s">
        <v>105</v>
      </c>
      <c r="J908" s="31" t="s">
        <v>105</v>
      </c>
      <c r="K908" s="31" t="s">
        <v>94</v>
      </c>
      <c r="L908" s="31" t="s">
        <v>94</v>
      </c>
      <c r="M908" s="31" t="s">
        <v>94</v>
      </c>
      <c r="N908" s="32" t="s">
        <v>106</v>
      </c>
      <c r="O908" s="31" t="s">
        <v>94</v>
      </c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75" customHeight="1" x14ac:dyDescent="0.25">
      <c r="A909" s="31">
        <v>248232</v>
      </c>
      <c r="B909" s="32" t="s">
        <v>137</v>
      </c>
      <c r="C909" s="32">
        <v>2018</v>
      </c>
      <c r="D909" s="32" t="s">
        <v>107</v>
      </c>
      <c r="E909" s="31">
        <v>43</v>
      </c>
      <c r="F909" s="32" t="s">
        <v>90</v>
      </c>
      <c r="G909" s="31" t="s">
        <v>91</v>
      </c>
      <c r="H909" s="32" t="s">
        <v>104</v>
      </c>
      <c r="I909" s="31" t="s">
        <v>93</v>
      </c>
      <c r="J909" s="31" t="s">
        <v>94</v>
      </c>
      <c r="K909" s="31" t="s">
        <v>95</v>
      </c>
      <c r="L909" s="31" t="s">
        <v>93</v>
      </c>
      <c r="M909" s="31" t="s">
        <v>93</v>
      </c>
      <c r="N909" s="32" t="s">
        <v>127</v>
      </c>
      <c r="O909" s="31" t="s">
        <v>97</v>
      </c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75" customHeight="1" x14ac:dyDescent="0.25">
      <c r="A910" s="31">
        <v>250201</v>
      </c>
      <c r="B910" s="32" t="s">
        <v>118</v>
      </c>
      <c r="C910" s="32">
        <v>2018</v>
      </c>
      <c r="D910" s="32" t="s">
        <v>101</v>
      </c>
      <c r="E910" s="31">
        <v>64</v>
      </c>
      <c r="F910" s="32" t="s">
        <v>112</v>
      </c>
      <c r="G910" s="31" t="s">
        <v>103</v>
      </c>
      <c r="H910" s="32" t="s">
        <v>110</v>
      </c>
      <c r="I910" s="31" t="s">
        <v>105</v>
      </c>
      <c r="J910" s="31" t="s">
        <v>105</v>
      </c>
      <c r="K910" s="31" t="s">
        <v>94</v>
      </c>
      <c r="L910" s="31" t="s">
        <v>94</v>
      </c>
      <c r="M910" s="31" t="s">
        <v>94</v>
      </c>
      <c r="N910" s="32" t="s">
        <v>106</v>
      </c>
      <c r="O910" s="31" t="s">
        <v>94</v>
      </c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75" customHeight="1" x14ac:dyDescent="0.25">
      <c r="A911" s="31">
        <v>260199</v>
      </c>
      <c r="B911" s="32" t="s">
        <v>153</v>
      </c>
      <c r="C911" s="32">
        <v>2018</v>
      </c>
      <c r="D911" s="32" t="s">
        <v>89</v>
      </c>
      <c r="E911" s="31">
        <v>50</v>
      </c>
      <c r="F911" s="32" t="s">
        <v>90</v>
      </c>
      <c r="G911" s="31" t="s">
        <v>103</v>
      </c>
      <c r="H911" s="32" t="s">
        <v>110</v>
      </c>
      <c r="I911" s="31" t="s">
        <v>93</v>
      </c>
      <c r="J911" s="31" t="s">
        <v>94</v>
      </c>
      <c r="K911" s="31" t="s">
        <v>95</v>
      </c>
      <c r="L911" s="31" t="s">
        <v>93</v>
      </c>
      <c r="M911" s="31" t="s">
        <v>93</v>
      </c>
      <c r="N911" s="32" t="s">
        <v>144</v>
      </c>
      <c r="O911" s="31" t="s">
        <v>97</v>
      </c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75" customHeight="1" x14ac:dyDescent="0.25">
      <c r="A912" s="31">
        <v>274679</v>
      </c>
      <c r="B912" s="32" t="s">
        <v>88</v>
      </c>
      <c r="C912" s="32">
        <v>2018</v>
      </c>
      <c r="D912" s="32" t="s">
        <v>107</v>
      </c>
      <c r="E912" s="31">
        <v>3</v>
      </c>
      <c r="F912" s="32" t="s">
        <v>115</v>
      </c>
      <c r="G912" s="31" t="s">
        <v>91</v>
      </c>
      <c r="H912" s="32" t="s">
        <v>155</v>
      </c>
      <c r="I912" s="31" t="s">
        <v>94</v>
      </c>
      <c r="J912" s="31" t="s">
        <v>94</v>
      </c>
      <c r="K912" s="31" t="s">
        <v>94</v>
      </c>
      <c r="L912" s="31" t="s">
        <v>94</v>
      </c>
      <c r="M912" s="31" t="s">
        <v>94</v>
      </c>
      <c r="N912" s="32" t="s">
        <v>106</v>
      </c>
      <c r="O912" s="31" t="s">
        <v>94</v>
      </c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75" customHeight="1" x14ac:dyDescent="0.25">
      <c r="A913" s="31">
        <v>243700</v>
      </c>
      <c r="B913" s="32" t="s">
        <v>153</v>
      </c>
      <c r="C913" s="32">
        <v>2018</v>
      </c>
      <c r="D913" s="32" t="s">
        <v>89</v>
      </c>
      <c r="E913" s="31">
        <v>61</v>
      </c>
      <c r="F913" s="32" t="s">
        <v>90</v>
      </c>
      <c r="G913" s="31" t="s">
        <v>91</v>
      </c>
      <c r="H913" s="32" t="s">
        <v>110</v>
      </c>
      <c r="I913" s="31" t="s">
        <v>105</v>
      </c>
      <c r="J913" s="31" t="s">
        <v>93</v>
      </c>
      <c r="K913" s="31" t="s">
        <v>94</v>
      </c>
      <c r="L913" s="31" t="s">
        <v>94</v>
      </c>
      <c r="M913" s="31" t="s">
        <v>94</v>
      </c>
      <c r="N913" s="32" t="s">
        <v>96</v>
      </c>
      <c r="O913" s="31" t="s">
        <v>97</v>
      </c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75" customHeight="1" x14ac:dyDescent="0.25">
      <c r="A914" s="31">
        <v>225627</v>
      </c>
      <c r="B914" s="32" t="s">
        <v>114</v>
      </c>
      <c r="C914" s="32">
        <v>2018</v>
      </c>
      <c r="D914" s="32" t="s">
        <v>107</v>
      </c>
      <c r="E914" s="31">
        <v>57</v>
      </c>
      <c r="F914" s="32" t="s">
        <v>112</v>
      </c>
      <c r="G914" s="31" t="s">
        <v>103</v>
      </c>
      <c r="H914" s="32" t="s">
        <v>92</v>
      </c>
      <c r="I914" s="31" t="s">
        <v>105</v>
      </c>
      <c r="J914" s="31" t="s">
        <v>105</v>
      </c>
      <c r="K914" s="31" t="s">
        <v>94</v>
      </c>
      <c r="L914" s="31" t="s">
        <v>94</v>
      </c>
      <c r="M914" s="31" t="s">
        <v>94</v>
      </c>
      <c r="N914" s="32" t="s">
        <v>106</v>
      </c>
      <c r="O914" s="31" t="s">
        <v>94</v>
      </c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75" customHeight="1" x14ac:dyDescent="0.25">
      <c r="A915" s="31">
        <v>249026</v>
      </c>
      <c r="B915" s="32" t="s">
        <v>154</v>
      </c>
      <c r="C915" s="32">
        <v>2018</v>
      </c>
      <c r="D915" s="32" t="s">
        <v>89</v>
      </c>
      <c r="E915" s="31">
        <v>76</v>
      </c>
      <c r="F915" s="32" t="s">
        <v>90</v>
      </c>
      <c r="G915" s="31" t="s">
        <v>91</v>
      </c>
      <c r="H915" s="32" t="s">
        <v>92</v>
      </c>
      <c r="I915" s="31" t="s">
        <v>93</v>
      </c>
      <c r="J915" s="31" t="s">
        <v>94</v>
      </c>
      <c r="K915" s="31" t="s">
        <v>95</v>
      </c>
      <c r="L915" s="31" t="s">
        <v>93</v>
      </c>
      <c r="M915" s="31" t="s">
        <v>93</v>
      </c>
      <c r="N915" s="32" t="s">
        <v>111</v>
      </c>
      <c r="O915" s="31" t="s">
        <v>97</v>
      </c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75" customHeight="1" x14ac:dyDescent="0.25">
      <c r="A916" s="31">
        <v>254363</v>
      </c>
      <c r="B916" s="32" t="s">
        <v>114</v>
      </c>
      <c r="C916" s="32">
        <v>2018</v>
      </c>
      <c r="D916" s="32" t="s">
        <v>89</v>
      </c>
      <c r="E916" s="31">
        <v>53</v>
      </c>
      <c r="F916" s="32" t="s">
        <v>112</v>
      </c>
      <c r="G916" s="31" t="s">
        <v>103</v>
      </c>
      <c r="H916" s="32" t="s">
        <v>99</v>
      </c>
      <c r="I916" s="31" t="s">
        <v>105</v>
      </c>
      <c r="J916" s="31" t="s">
        <v>105</v>
      </c>
      <c r="K916" s="31" t="s">
        <v>94</v>
      </c>
      <c r="L916" s="31" t="s">
        <v>94</v>
      </c>
      <c r="M916" s="31" t="s">
        <v>94</v>
      </c>
      <c r="N916" s="32" t="s">
        <v>106</v>
      </c>
      <c r="O916" s="31" t="s">
        <v>94</v>
      </c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75" customHeight="1" x14ac:dyDescent="0.25">
      <c r="A917" s="31">
        <v>246014</v>
      </c>
      <c r="B917" s="32" t="s">
        <v>88</v>
      </c>
      <c r="C917" s="32">
        <v>2018</v>
      </c>
      <c r="D917" s="32" t="s">
        <v>101</v>
      </c>
      <c r="E917" s="31">
        <v>5</v>
      </c>
      <c r="F917" s="32" t="s">
        <v>115</v>
      </c>
      <c r="G917" s="31" t="s">
        <v>103</v>
      </c>
      <c r="H917" s="32" t="s">
        <v>109</v>
      </c>
      <c r="I917" s="31" t="s">
        <v>94</v>
      </c>
      <c r="J917" s="31" t="s">
        <v>94</v>
      </c>
      <c r="K917" s="31" t="s">
        <v>94</v>
      </c>
      <c r="L917" s="31" t="s">
        <v>94</v>
      </c>
      <c r="M917" s="31" t="s">
        <v>94</v>
      </c>
      <c r="N917" s="32" t="s">
        <v>106</v>
      </c>
      <c r="O917" s="31" t="s">
        <v>94</v>
      </c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75" customHeight="1" x14ac:dyDescent="0.25">
      <c r="A918" s="31">
        <v>278979</v>
      </c>
      <c r="B918" s="32" t="s">
        <v>154</v>
      </c>
      <c r="C918" s="32">
        <v>2018</v>
      </c>
      <c r="D918" s="32" t="s">
        <v>89</v>
      </c>
      <c r="E918" s="31">
        <v>21</v>
      </c>
      <c r="F918" s="32" t="s">
        <v>108</v>
      </c>
      <c r="G918" s="31" t="s">
        <v>103</v>
      </c>
      <c r="H918" s="32" t="s">
        <v>104</v>
      </c>
      <c r="I918" s="31" t="s">
        <v>105</v>
      </c>
      <c r="J918" s="31" t="s">
        <v>105</v>
      </c>
      <c r="K918" s="31" t="s">
        <v>94</v>
      </c>
      <c r="L918" s="31" t="s">
        <v>94</v>
      </c>
      <c r="M918" s="31" t="s">
        <v>94</v>
      </c>
      <c r="N918" s="32" t="s">
        <v>106</v>
      </c>
      <c r="O918" s="31" t="s">
        <v>94</v>
      </c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75" customHeight="1" x14ac:dyDescent="0.25">
      <c r="A919" s="31">
        <v>258575</v>
      </c>
      <c r="B919" s="32" t="s">
        <v>131</v>
      </c>
      <c r="C919" s="32">
        <v>2018</v>
      </c>
      <c r="D919" s="32" t="s">
        <v>107</v>
      </c>
      <c r="E919" s="31">
        <v>36</v>
      </c>
      <c r="F919" s="32" t="s">
        <v>90</v>
      </c>
      <c r="G919" s="31" t="s">
        <v>91</v>
      </c>
      <c r="H919" s="32" t="s">
        <v>110</v>
      </c>
      <c r="I919" s="31" t="s">
        <v>93</v>
      </c>
      <c r="J919" s="31" t="s">
        <v>94</v>
      </c>
      <c r="K919" s="31" t="s">
        <v>95</v>
      </c>
      <c r="L919" s="31" t="s">
        <v>93</v>
      </c>
      <c r="M919" s="31" t="s">
        <v>93</v>
      </c>
      <c r="N919" s="32" t="s">
        <v>96</v>
      </c>
      <c r="O919" s="31" t="s">
        <v>97</v>
      </c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75" customHeight="1" x14ac:dyDescent="0.25">
      <c r="A920" s="31">
        <v>259564</v>
      </c>
      <c r="B920" s="32" t="s">
        <v>114</v>
      </c>
      <c r="C920" s="32">
        <v>2018</v>
      </c>
      <c r="D920" s="32" t="s">
        <v>89</v>
      </c>
      <c r="E920" s="31">
        <v>65</v>
      </c>
      <c r="F920" s="32" t="s">
        <v>112</v>
      </c>
      <c r="G920" s="31" t="s">
        <v>91</v>
      </c>
      <c r="H920" s="32" t="s">
        <v>116</v>
      </c>
      <c r="I920" s="31" t="s">
        <v>105</v>
      </c>
      <c r="J920" s="31" t="s">
        <v>105</v>
      </c>
      <c r="K920" s="31" t="s">
        <v>94</v>
      </c>
      <c r="L920" s="31" t="s">
        <v>94</v>
      </c>
      <c r="M920" s="31" t="s">
        <v>94</v>
      </c>
      <c r="N920" s="32" t="s">
        <v>106</v>
      </c>
      <c r="O920" s="31" t="s">
        <v>94</v>
      </c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75" customHeight="1" x14ac:dyDescent="0.25">
      <c r="A921" s="31">
        <v>260285</v>
      </c>
      <c r="B921" s="32" t="s">
        <v>88</v>
      </c>
      <c r="C921" s="32">
        <v>2018</v>
      </c>
      <c r="D921" s="32" t="s">
        <v>89</v>
      </c>
      <c r="E921" s="31">
        <v>44</v>
      </c>
      <c r="F921" s="32" t="s">
        <v>90</v>
      </c>
      <c r="G921" s="31" t="s">
        <v>103</v>
      </c>
      <c r="H921" s="32" t="s">
        <v>110</v>
      </c>
      <c r="I921" s="31" t="s">
        <v>93</v>
      </c>
      <c r="J921" s="31" t="s">
        <v>94</v>
      </c>
      <c r="K921" s="31" t="s">
        <v>95</v>
      </c>
      <c r="L921" s="31" t="s">
        <v>93</v>
      </c>
      <c r="M921" s="31" t="s">
        <v>93</v>
      </c>
      <c r="N921" s="32" t="s">
        <v>147</v>
      </c>
      <c r="O921" s="31" t="s">
        <v>97</v>
      </c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75" customHeight="1" x14ac:dyDescent="0.25">
      <c r="A922" s="31">
        <v>270015</v>
      </c>
      <c r="B922" s="32" t="s">
        <v>153</v>
      </c>
      <c r="C922" s="32">
        <v>2018</v>
      </c>
      <c r="D922" s="32" t="s">
        <v>107</v>
      </c>
      <c r="E922" s="31">
        <v>2</v>
      </c>
      <c r="F922" s="32" t="s">
        <v>115</v>
      </c>
      <c r="G922" s="31" t="s">
        <v>103</v>
      </c>
      <c r="H922" s="32" t="s">
        <v>116</v>
      </c>
      <c r="I922" s="31" t="s">
        <v>94</v>
      </c>
      <c r="J922" s="31" t="s">
        <v>94</v>
      </c>
      <c r="K922" s="31" t="s">
        <v>94</v>
      </c>
      <c r="L922" s="31" t="s">
        <v>94</v>
      </c>
      <c r="M922" s="31" t="s">
        <v>94</v>
      </c>
      <c r="N922" s="32" t="s">
        <v>106</v>
      </c>
      <c r="O922" s="31" t="s">
        <v>94</v>
      </c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75" customHeight="1" x14ac:dyDescent="0.25">
      <c r="A923" s="31">
        <v>253247</v>
      </c>
      <c r="B923" s="32" t="s">
        <v>153</v>
      </c>
      <c r="C923" s="32">
        <v>2018</v>
      </c>
      <c r="D923" s="32" t="s">
        <v>107</v>
      </c>
      <c r="E923" s="31">
        <v>64</v>
      </c>
      <c r="F923" s="32" t="s">
        <v>90</v>
      </c>
      <c r="G923" s="31" t="s">
        <v>103</v>
      </c>
      <c r="H923" s="32" t="s">
        <v>110</v>
      </c>
      <c r="I923" s="31" t="s">
        <v>105</v>
      </c>
      <c r="J923" s="31" t="s">
        <v>105</v>
      </c>
      <c r="K923" s="31" t="s">
        <v>94</v>
      </c>
      <c r="L923" s="31" t="s">
        <v>94</v>
      </c>
      <c r="M923" s="31" t="s">
        <v>94</v>
      </c>
      <c r="N923" s="32" t="s">
        <v>106</v>
      </c>
      <c r="O923" s="31" t="s">
        <v>94</v>
      </c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75" customHeight="1" x14ac:dyDescent="0.25">
      <c r="A924" s="31">
        <v>246219</v>
      </c>
      <c r="B924" s="32" t="s">
        <v>117</v>
      </c>
      <c r="C924" s="32">
        <v>2018</v>
      </c>
      <c r="D924" s="32" t="s">
        <v>101</v>
      </c>
      <c r="E924" s="31">
        <v>30</v>
      </c>
      <c r="F924" s="32" t="s">
        <v>112</v>
      </c>
      <c r="G924" s="31" t="s">
        <v>91</v>
      </c>
      <c r="H924" s="32" t="s">
        <v>132</v>
      </c>
      <c r="I924" s="31" t="s">
        <v>93</v>
      </c>
      <c r="J924" s="31" t="s">
        <v>94</v>
      </c>
      <c r="K924" s="31" t="s">
        <v>95</v>
      </c>
      <c r="L924" s="31" t="s">
        <v>93</v>
      </c>
      <c r="M924" s="31" t="s">
        <v>93</v>
      </c>
      <c r="N924" s="32" t="s">
        <v>152</v>
      </c>
      <c r="O924" s="31" t="s">
        <v>97</v>
      </c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75" customHeight="1" x14ac:dyDescent="0.25">
      <c r="A925" s="31">
        <v>259239</v>
      </c>
      <c r="B925" s="32" t="s">
        <v>114</v>
      </c>
      <c r="C925" s="32">
        <v>2018</v>
      </c>
      <c r="D925" s="32" t="s">
        <v>89</v>
      </c>
      <c r="E925" s="31">
        <v>41</v>
      </c>
      <c r="F925" s="32" t="s">
        <v>90</v>
      </c>
      <c r="G925" s="31" t="s">
        <v>91</v>
      </c>
      <c r="H925" s="32" t="s">
        <v>110</v>
      </c>
      <c r="I925" s="31" t="s">
        <v>105</v>
      </c>
      <c r="J925" s="31" t="s">
        <v>105</v>
      </c>
      <c r="K925" s="31" t="s">
        <v>94</v>
      </c>
      <c r="L925" s="31" t="s">
        <v>94</v>
      </c>
      <c r="M925" s="31" t="s">
        <v>94</v>
      </c>
      <c r="N925" s="32" t="s">
        <v>106</v>
      </c>
      <c r="O925" s="31" t="s">
        <v>94</v>
      </c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75" customHeight="1" x14ac:dyDescent="0.25">
      <c r="A926" s="31">
        <v>254073</v>
      </c>
      <c r="B926" s="32" t="s">
        <v>146</v>
      </c>
      <c r="C926" s="32">
        <v>2018</v>
      </c>
      <c r="D926" s="32" t="s">
        <v>89</v>
      </c>
      <c r="E926" s="31">
        <v>13</v>
      </c>
      <c r="F926" s="32" t="s">
        <v>108</v>
      </c>
      <c r="G926" s="31" t="s">
        <v>91</v>
      </c>
      <c r="H926" s="32" t="s">
        <v>92</v>
      </c>
      <c r="I926" s="31" t="s">
        <v>94</v>
      </c>
      <c r="J926" s="31" t="s">
        <v>94</v>
      </c>
      <c r="K926" s="31" t="s">
        <v>94</v>
      </c>
      <c r="L926" s="31" t="s">
        <v>94</v>
      </c>
      <c r="M926" s="31" t="s">
        <v>94</v>
      </c>
      <c r="N926" s="32" t="s">
        <v>106</v>
      </c>
      <c r="O926" s="31" t="s">
        <v>94</v>
      </c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75" customHeight="1" x14ac:dyDescent="0.25">
      <c r="A927" s="31">
        <v>254417</v>
      </c>
      <c r="B927" s="32" t="s">
        <v>124</v>
      </c>
      <c r="C927" s="32">
        <v>2018</v>
      </c>
      <c r="D927" s="32" t="s">
        <v>89</v>
      </c>
      <c r="E927" s="31">
        <v>9</v>
      </c>
      <c r="F927" s="32" t="s">
        <v>108</v>
      </c>
      <c r="G927" s="31" t="s">
        <v>91</v>
      </c>
      <c r="H927" s="32" t="s">
        <v>92</v>
      </c>
      <c r="I927" s="31" t="s">
        <v>94</v>
      </c>
      <c r="J927" s="31" t="s">
        <v>94</v>
      </c>
      <c r="K927" s="31" t="s">
        <v>94</v>
      </c>
      <c r="L927" s="31" t="s">
        <v>94</v>
      </c>
      <c r="M927" s="31" t="s">
        <v>94</v>
      </c>
      <c r="N927" s="32" t="s">
        <v>106</v>
      </c>
      <c r="O927" s="31" t="s">
        <v>94</v>
      </c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75" customHeight="1" x14ac:dyDescent="0.25">
      <c r="A928" s="31">
        <v>270698</v>
      </c>
      <c r="B928" s="32" t="s">
        <v>88</v>
      </c>
      <c r="C928" s="32">
        <v>2018</v>
      </c>
      <c r="D928" s="32" t="s">
        <v>107</v>
      </c>
      <c r="E928" s="31">
        <v>41</v>
      </c>
      <c r="F928" s="32" t="s">
        <v>112</v>
      </c>
      <c r="G928" s="31" t="s">
        <v>103</v>
      </c>
      <c r="H928" s="32" t="s">
        <v>143</v>
      </c>
      <c r="I928" s="31" t="s">
        <v>105</v>
      </c>
      <c r="J928" s="31" t="s">
        <v>105</v>
      </c>
      <c r="K928" s="31" t="s">
        <v>94</v>
      </c>
      <c r="L928" s="31" t="s">
        <v>94</v>
      </c>
      <c r="M928" s="31" t="s">
        <v>94</v>
      </c>
      <c r="N928" s="32" t="s">
        <v>106</v>
      </c>
      <c r="O928" s="31" t="s">
        <v>94</v>
      </c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75" customHeight="1" x14ac:dyDescent="0.25">
      <c r="A929" s="31">
        <v>271483</v>
      </c>
      <c r="B929" s="32" t="s">
        <v>118</v>
      </c>
      <c r="C929" s="32">
        <v>2018</v>
      </c>
      <c r="D929" s="32" t="s">
        <v>89</v>
      </c>
      <c r="E929" s="31">
        <v>55</v>
      </c>
      <c r="F929" s="32" t="s">
        <v>90</v>
      </c>
      <c r="G929" s="31" t="s">
        <v>91</v>
      </c>
      <c r="H929" s="32" t="s">
        <v>92</v>
      </c>
      <c r="I929" s="31" t="s">
        <v>105</v>
      </c>
      <c r="J929" s="31" t="s">
        <v>105</v>
      </c>
      <c r="K929" s="31" t="s">
        <v>94</v>
      </c>
      <c r="L929" s="31" t="s">
        <v>94</v>
      </c>
      <c r="M929" s="31" t="s">
        <v>94</v>
      </c>
      <c r="N929" s="32" t="s">
        <v>106</v>
      </c>
      <c r="O929" s="31" t="s">
        <v>94</v>
      </c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75" customHeight="1" x14ac:dyDescent="0.25">
      <c r="A930" s="31">
        <v>278942</v>
      </c>
      <c r="B930" s="32" t="s">
        <v>88</v>
      </c>
      <c r="C930" s="32">
        <v>2018</v>
      </c>
      <c r="D930" s="32" t="s">
        <v>89</v>
      </c>
      <c r="E930" s="31">
        <v>3</v>
      </c>
      <c r="F930" s="32" t="s">
        <v>108</v>
      </c>
      <c r="G930" s="31" t="s">
        <v>103</v>
      </c>
      <c r="H930" s="32" t="s">
        <v>155</v>
      </c>
      <c r="I930" s="31" t="s">
        <v>94</v>
      </c>
      <c r="J930" s="31" t="s">
        <v>94</v>
      </c>
      <c r="K930" s="31" t="s">
        <v>94</v>
      </c>
      <c r="L930" s="31" t="s">
        <v>94</v>
      </c>
      <c r="M930" s="31" t="s">
        <v>94</v>
      </c>
      <c r="N930" s="32" t="s">
        <v>106</v>
      </c>
      <c r="O930" s="31" t="s">
        <v>94</v>
      </c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75" customHeight="1" x14ac:dyDescent="0.25">
      <c r="A931" s="31">
        <v>266555</v>
      </c>
      <c r="B931" s="32" t="s">
        <v>156</v>
      </c>
      <c r="C931" s="32">
        <v>2018</v>
      </c>
      <c r="D931" s="32" t="s">
        <v>89</v>
      </c>
      <c r="E931" s="31">
        <v>48</v>
      </c>
      <c r="F931" s="32" t="s">
        <v>112</v>
      </c>
      <c r="G931" s="31" t="s">
        <v>103</v>
      </c>
      <c r="H931" s="32" t="s">
        <v>110</v>
      </c>
      <c r="I931" s="31" t="s">
        <v>93</v>
      </c>
      <c r="J931" s="31" t="s">
        <v>94</v>
      </c>
      <c r="K931" s="31" t="s">
        <v>125</v>
      </c>
      <c r="L931" s="31" t="s">
        <v>93</v>
      </c>
      <c r="M931" s="31" t="s">
        <v>93</v>
      </c>
      <c r="N931" s="32" t="s">
        <v>126</v>
      </c>
      <c r="O931" s="31" t="s">
        <v>120</v>
      </c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75" customHeight="1" x14ac:dyDescent="0.25">
      <c r="A932" s="31">
        <v>246648</v>
      </c>
      <c r="B932" s="32" t="s">
        <v>88</v>
      </c>
      <c r="C932" s="32">
        <v>2018</v>
      </c>
      <c r="D932" s="32" t="s">
        <v>107</v>
      </c>
      <c r="E932" s="31">
        <v>78</v>
      </c>
      <c r="F932" s="32" t="s">
        <v>90</v>
      </c>
      <c r="G932" s="31" t="s">
        <v>91</v>
      </c>
      <c r="H932" s="32" t="s">
        <v>134</v>
      </c>
      <c r="I932" s="31" t="s">
        <v>105</v>
      </c>
      <c r="J932" s="31" t="s">
        <v>105</v>
      </c>
      <c r="K932" s="31" t="s">
        <v>94</v>
      </c>
      <c r="L932" s="31" t="s">
        <v>94</v>
      </c>
      <c r="M932" s="31" t="s">
        <v>94</v>
      </c>
      <c r="N932" s="32" t="s">
        <v>106</v>
      </c>
      <c r="O932" s="31" t="s">
        <v>94</v>
      </c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75" customHeight="1" x14ac:dyDescent="0.25">
      <c r="A933" s="31">
        <v>260096</v>
      </c>
      <c r="B933" s="32" t="s">
        <v>114</v>
      </c>
      <c r="C933" s="32">
        <v>2018</v>
      </c>
      <c r="D933" s="32" t="s">
        <v>89</v>
      </c>
      <c r="E933" s="31">
        <v>84</v>
      </c>
      <c r="F933" s="32" t="s">
        <v>90</v>
      </c>
      <c r="G933" s="31" t="s">
        <v>91</v>
      </c>
      <c r="H933" s="32" t="s">
        <v>116</v>
      </c>
      <c r="I933" s="31" t="s">
        <v>105</v>
      </c>
      <c r="J933" s="31" t="s">
        <v>105</v>
      </c>
      <c r="K933" s="31" t="s">
        <v>94</v>
      </c>
      <c r="L933" s="31" t="s">
        <v>94</v>
      </c>
      <c r="M933" s="31" t="s">
        <v>94</v>
      </c>
      <c r="N933" s="32" t="s">
        <v>106</v>
      </c>
      <c r="O933" s="31" t="s">
        <v>94</v>
      </c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75" customHeight="1" x14ac:dyDescent="0.25">
      <c r="A934" s="31">
        <v>271393</v>
      </c>
      <c r="B934" s="32" t="s">
        <v>154</v>
      </c>
      <c r="C934" s="32">
        <v>2018</v>
      </c>
      <c r="D934" s="32" t="s">
        <v>89</v>
      </c>
      <c r="E934" s="31">
        <v>13</v>
      </c>
      <c r="F934" s="32" t="s">
        <v>115</v>
      </c>
      <c r="G934" s="31" t="s">
        <v>103</v>
      </c>
      <c r="H934" s="32" t="s">
        <v>92</v>
      </c>
      <c r="I934" s="31" t="s">
        <v>94</v>
      </c>
      <c r="J934" s="31" t="s">
        <v>94</v>
      </c>
      <c r="K934" s="31" t="s">
        <v>94</v>
      </c>
      <c r="L934" s="31" t="s">
        <v>94</v>
      </c>
      <c r="M934" s="31" t="s">
        <v>94</v>
      </c>
      <c r="N934" s="32" t="s">
        <v>106</v>
      </c>
      <c r="O934" s="31" t="s">
        <v>94</v>
      </c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75" customHeight="1" x14ac:dyDescent="0.25">
      <c r="A935" s="31">
        <v>263881</v>
      </c>
      <c r="B935" s="32" t="s">
        <v>117</v>
      </c>
      <c r="C935" s="32">
        <v>2018</v>
      </c>
      <c r="D935" s="32" t="s">
        <v>107</v>
      </c>
      <c r="E935" s="31">
        <v>30</v>
      </c>
      <c r="F935" s="32" t="s">
        <v>102</v>
      </c>
      <c r="G935" s="31" t="s">
        <v>103</v>
      </c>
      <c r="H935" s="32" t="s">
        <v>104</v>
      </c>
      <c r="I935" s="31" t="s">
        <v>93</v>
      </c>
      <c r="J935" s="31" t="s">
        <v>94</v>
      </c>
      <c r="K935" s="31" t="s">
        <v>95</v>
      </c>
      <c r="L935" s="31" t="s">
        <v>105</v>
      </c>
      <c r="M935" s="31" t="s">
        <v>105</v>
      </c>
      <c r="N935" s="32" t="s">
        <v>128</v>
      </c>
      <c r="O935" s="31" t="s">
        <v>97</v>
      </c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75" customHeight="1" x14ac:dyDescent="0.25">
      <c r="A936" s="31">
        <v>267077</v>
      </c>
      <c r="B936" s="32" t="s">
        <v>114</v>
      </c>
      <c r="C936" s="32">
        <v>2018</v>
      </c>
      <c r="D936" s="32" t="s">
        <v>89</v>
      </c>
      <c r="E936" s="31">
        <v>2</v>
      </c>
      <c r="F936" s="32" t="s">
        <v>108</v>
      </c>
      <c r="G936" s="31" t="s">
        <v>103</v>
      </c>
      <c r="H936" s="32" t="s">
        <v>116</v>
      </c>
      <c r="I936" s="31" t="s">
        <v>94</v>
      </c>
      <c r="J936" s="31" t="s">
        <v>94</v>
      </c>
      <c r="K936" s="31" t="s">
        <v>94</v>
      </c>
      <c r="L936" s="31" t="s">
        <v>94</v>
      </c>
      <c r="M936" s="31" t="s">
        <v>94</v>
      </c>
      <c r="N936" s="32" t="s">
        <v>106</v>
      </c>
      <c r="O936" s="31" t="s">
        <v>94</v>
      </c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75" customHeight="1" x14ac:dyDescent="0.25">
      <c r="A937" s="31">
        <v>266778</v>
      </c>
      <c r="B937" s="32" t="s">
        <v>117</v>
      </c>
      <c r="C937" s="32">
        <v>2018</v>
      </c>
      <c r="D937" s="32" t="s">
        <v>89</v>
      </c>
      <c r="E937" s="31">
        <v>15</v>
      </c>
      <c r="F937" s="32" t="s">
        <v>108</v>
      </c>
      <c r="G937" s="31" t="s">
        <v>91</v>
      </c>
      <c r="H937" s="32" t="s">
        <v>110</v>
      </c>
      <c r="I937" s="31" t="s">
        <v>105</v>
      </c>
      <c r="J937" s="31" t="s">
        <v>105</v>
      </c>
      <c r="K937" s="31" t="s">
        <v>94</v>
      </c>
      <c r="L937" s="31" t="s">
        <v>94</v>
      </c>
      <c r="M937" s="31" t="s">
        <v>94</v>
      </c>
      <c r="N937" s="32" t="s">
        <v>106</v>
      </c>
      <c r="O937" s="31" t="s">
        <v>94</v>
      </c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75" customHeight="1" x14ac:dyDescent="0.25">
      <c r="A938" s="31">
        <v>243124</v>
      </c>
      <c r="B938" s="32" t="s">
        <v>142</v>
      </c>
      <c r="C938" s="32">
        <v>2018</v>
      </c>
      <c r="D938" s="32" t="s">
        <v>89</v>
      </c>
      <c r="E938" s="31">
        <v>59</v>
      </c>
      <c r="F938" s="32" t="s">
        <v>112</v>
      </c>
      <c r="G938" s="31" t="s">
        <v>103</v>
      </c>
      <c r="H938" s="32" t="s">
        <v>92</v>
      </c>
      <c r="I938" s="31" t="s">
        <v>105</v>
      </c>
      <c r="J938" s="31" t="s">
        <v>105</v>
      </c>
      <c r="K938" s="31" t="s">
        <v>94</v>
      </c>
      <c r="L938" s="31" t="s">
        <v>94</v>
      </c>
      <c r="M938" s="31" t="s">
        <v>94</v>
      </c>
      <c r="N938" s="32" t="s">
        <v>106</v>
      </c>
      <c r="O938" s="31" t="s">
        <v>94</v>
      </c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75" customHeight="1" x14ac:dyDescent="0.25">
      <c r="A939" s="31">
        <v>255829</v>
      </c>
      <c r="B939" s="32" t="s">
        <v>114</v>
      </c>
      <c r="C939" s="32">
        <v>2018</v>
      </c>
      <c r="D939" s="32" t="s">
        <v>101</v>
      </c>
      <c r="E939" s="31">
        <v>25</v>
      </c>
      <c r="F939" s="32" t="s">
        <v>108</v>
      </c>
      <c r="G939" s="31" t="s">
        <v>103</v>
      </c>
      <c r="H939" s="32" t="s">
        <v>104</v>
      </c>
      <c r="I939" s="31" t="s">
        <v>93</v>
      </c>
      <c r="J939" s="31" t="s">
        <v>94</v>
      </c>
      <c r="K939" s="31" t="s">
        <v>94</v>
      </c>
      <c r="L939" s="31" t="s">
        <v>94</v>
      </c>
      <c r="M939" s="31" t="s">
        <v>94</v>
      </c>
      <c r="N939" s="32" t="s">
        <v>150</v>
      </c>
      <c r="O939" s="31" t="s">
        <v>120</v>
      </c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75" customHeight="1" x14ac:dyDescent="0.25">
      <c r="A940" s="31">
        <v>261359</v>
      </c>
      <c r="B940" s="32" t="s">
        <v>154</v>
      </c>
      <c r="C940" s="32">
        <v>2018</v>
      </c>
      <c r="D940" s="32" t="s">
        <v>101</v>
      </c>
      <c r="E940" s="31">
        <v>20</v>
      </c>
      <c r="F940" s="32" t="s">
        <v>108</v>
      </c>
      <c r="G940" s="31" t="s">
        <v>91</v>
      </c>
      <c r="H940" s="32" t="s">
        <v>99</v>
      </c>
      <c r="I940" s="31" t="s">
        <v>105</v>
      </c>
      <c r="J940" s="31" t="s">
        <v>105</v>
      </c>
      <c r="K940" s="31" t="s">
        <v>94</v>
      </c>
      <c r="L940" s="31" t="s">
        <v>94</v>
      </c>
      <c r="M940" s="31" t="s">
        <v>94</v>
      </c>
      <c r="N940" s="32" t="s">
        <v>106</v>
      </c>
      <c r="O940" s="31" t="s">
        <v>94</v>
      </c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75" customHeight="1" x14ac:dyDescent="0.25">
      <c r="A941" s="31">
        <v>268496</v>
      </c>
      <c r="B941" s="32" t="s">
        <v>129</v>
      </c>
      <c r="C941" s="32">
        <v>2018</v>
      </c>
      <c r="D941" s="32" t="s">
        <v>101</v>
      </c>
      <c r="E941" s="31">
        <v>3</v>
      </c>
      <c r="F941" s="32" t="s">
        <v>115</v>
      </c>
      <c r="G941" s="31" t="s">
        <v>91</v>
      </c>
      <c r="H941" s="32" t="s">
        <v>155</v>
      </c>
      <c r="I941" s="31" t="s">
        <v>94</v>
      </c>
      <c r="J941" s="31" t="s">
        <v>94</v>
      </c>
      <c r="K941" s="31" t="s">
        <v>94</v>
      </c>
      <c r="L941" s="31" t="s">
        <v>94</v>
      </c>
      <c r="M941" s="31" t="s">
        <v>94</v>
      </c>
      <c r="N941" s="32" t="s">
        <v>106</v>
      </c>
      <c r="O941" s="31" t="s">
        <v>94</v>
      </c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75" customHeight="1" x14ac:dyDescent="0.25">
      <c r="A942" s="31">
        <v>250000</v>
      </c>
      <c r="B942" s="32" t="s">
        <v>114</v>
      </c>
      <c r="C942" s="32">
        <v>2018</v>
      </c>
      <c r="D942" s="32" t="s">
        <v>89</v>
      </c>
      <c r="E942" s="31">
        <v>4</v>
      </c>
      <c r="F942" s="32" t="s">
        <v>115</v>
      </c>
      <c r="G942" s="31" t="s">
        <v>91</v>
      </c>
      <c r="H942" s="32" t="s">
        <v>116</v>
      </c>
      <c r="I942" s="31" t="s">
        <v>94</v>
      </c>
      <c r="J942" s="31" t="s">
        <v>94</v>
      </c>
      <c r="K942" s="31" t="s">
        <v>94</v>
      </c>
      <c r="L942" s="31" t="s">
        <v>94</v>
      </c>
      <c r="M942" s="31" t="s">
        <v>94</v>
      </c>
      <c r="N942" s="32" t="s">
        <v>106</v>
      </c>
      <c r="O942" s="31" t="s">
        <v>94</v>
      </c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75" customHeight="1" x14ac:dyDescent="0.25">
      <c r="A943" s="31">
        <v>265945</v>
      </c>
      <c r="B943" s="32" t="s">
        <v>98</v>
      </c>
      <c r="C943" s="32">
        <v>2018</v>
      </c>
      <c r="D943" s="32" t="s">
        <v>89</v>
      </c>
      <c r="E943" s="31">
        <v>43</v>
      </c>
      <c r="F943" s="32" t="s">
        <v>90</v>
      </c>
      <c r="G943" s="31" t="s">
        <v>91</v>
      </c>
      <c r="H943" s="32" t="s">
        <v>110</v>
      </c>
      <c r="I943" s="31" t="s">
        <v>93</v>
      </c>
      <c r="J943" s="31" t="s">
        <v>94</v>
      </c>
      <c r="K943" s="31" t="s">
        <v>95</v>
      </c>
      <c r="L943" s="31" t="s">
        <v>93</v>
      </c>
      <c r="M943" s="31" t="s">
        <v>93</v>
      </c>
      <c r="N943" s="32" t="s">
        <v>136</v>
      </c>
      <c r="O943" s="31" t="s">
        <v>97</v>
      </c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75" customHeight="1" x14ac:dyDescent="0.25">
      <c r="A944" s="31">
        <v>278431</v>
      </c>
      <c r="B944" s="32" t="s">
        <v>117</v>
      </c>
      <c r="C944" s="32">
        <v>2018</v>
      </c>
      <c r="D944" s="32" t="s">
        <v>89</v>
      </c>
      <c r="E944" s="31">
        <v>43</v>
      </c>
      <c r="F944" s="32" t="s">
        <v>112</v>
      </c>
      <c r="G944" s="31" t="s">
        <v>103</v>
      </c>
      <c r="H944" s="32" t="s">
        <v>110</v>
      </c>
      <c r="I944" s="31" t="s">
        <v>105</v>
      </c>
      <c r="J944" s="31" t="s">
        <v>105</v>
      </c>
      <c r="K944" s="31" t="s">
        <v>94</v>
      </c>
      <c r="L944" s="31" t="s">
        <v>94</v>
      </c>
      <c r="M944" s="31" t="s">
        <v>94</v>
      </c>
      <c r="N944" s="32" t="s">
        <v>106</v>
      </c>
      <c r="O944" s="31" t="s">
        <v>94</v>
      </c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75" customHeight="1" x14ac:dyDescent="0.25">
      <c r="A945" s="31">
        <v>274239</v>
      </c>
      <c r="B945" s="32" t="s">
        <v>124</v>
      </c>
      <c r="C945" s="32">
        <v>2018</v>
      </c>
      <c r="D945" s="32" t="s">
        <v>101</v>
      </c>
      <c r="E945" s="31">
        <v>56</v>
      </c>
      <c r="F945" s="32" t="s">
        <v>90</v>
      </c>
      <c r="G945" s="31" t="s">
        <v>103</v>
      </c>
      <c r="H945" s="32" t="s">
        <v>92</v>
      </c>
      <c r="I945" s="31" t="s">
        <v>93</v>
      </c>
      <c r="J945" s="31" t="s">
        <v>94</v>
      </c>
      <c r="K945" s="31" t="s">
        <v>122</v>
      </c>
      <c r="L945" s="31" t="s">
        <v>93</v>
      </c>
      <c r="M945" s="31" t="s">
        <v>93</v>
      </c>
      <c r="N945" s="32" t="s">
        <v>123</v>
      </c>
      <c r="O945" s="31" t="s">
        <v>97</v>
      </c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75" customHeight="1" x14ac:dyDescent="0.25">
      <c r="A946" s="31">
        <v>248247</v>
      </c>
      <c r="B946" s="32" t="s">
        <v>88</v>
      </c>
      <c r="C946" s="32">
        <v>2018</v>
      </c>
      <c r="D946" s="32" t="s">
        <v>107</v>
      </c>
      <c r="E946" s="31">
        <v>55</v>
      </c>
      <c r="F946" s="32" t="s">
        <v>90</v>
      </c>
      <c r="G946" s="31" t="s">
        <v>103</v>
      </c>
      <c r="H946" s="32" t="s">
        <v>110</v>
      </c>
      <c r="I946" s="31" t="s">
        <v>105</v>
      </c>
      <c r="J946" s="31" t="s">
        <v>105</v>
      </c>
      <c r="K946" s="31" t="s">
        <v>94</v>
      </c>
      <c r="L946" s="31" t="s">
        <v>94</v>
      </c>
      <c r="M946" s="31" t="s">
        <v>94</v>
      </c>
      <c r="N946" s="32" t="s">
        <v>106</v>
      </c>
      <c r="O946" s="31" t="s">
        <v>94</v>
      </c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75" customHeight="1" x14ac:dyDescent="0.25">
      <c r="A947" s="31">
        <v>269639</v>
      </c>
      <c r="B947" s="32" t="s">
        <v>88</v>
      </c>
      <c r="C947" s="32">
        <v>2018</v>
      </c>
      <c r="D947" s="32" t="s">
        <v>107</v>
      </c>
      <c r="E947" s="31">
        <v>16</v>
      </c>
      <c r="F947" s="32" t="s">
        <v>108</v>
      </c>
      <c r="G947" s="31" t="s">
        <v>91</v>
      </c>
      <c r="H947" s="32" t="s">
        <v>99</v>
      </c>
      <c r="I947" s="31" t="s">
        <v>105</v>
      </c>
      <c r="J947" s="31" t="s">
        <v>105</v>
      </c>
      <c r="K947" s="31" t="s">
        <v>94</v>
      </c>
      <c r="L947" s="31" t="s">
        <v>94</v>
      </c>
      <c r="M947" s="31" t="s">
        <v>94</v>
      </c>
      <c r="N947" s="32" t="s">
        <v>106</v>
      </c>
      <c r="O947" s="31" t="s">
        <v>94</v>
      </c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75" customHeight="1" x14ac:dyDescent="0.25">
      <c r="A948" s="31">
        <v>252590</v>
      </c>
      <c r="B948" s="32" t="s">
        <v>156</v>
      </c>
      <c r="C948" s="32">
        <v>2018</v>
      </c>
      <c r="D948" s="32" t="s">
        <v>107</v>
      </c>
      <c r="E948" s="31">
        <v>10</v>
      </c>
      <c r="F948" s="32" t="s">
        <v>108</v>
      </c>
      <c r="G948" s="31" t="s">
        <v>103</v>
      </c>
      <c r="H948" s="32" t="s">
        <v>92</v>
      </c>
      <c r="I948" s="31" t="s">
        <v>94</v>
      </c>
      <c r="J948" s="31" t="s">
        <v>94</v>
      </c>
      <c r="K948" s="31" t="s">
        <v>94</v>
      </c>
      <c r="L948" s="31" t="s">
        <v>94</v>
      </c>
      <c r="M948" s="31" t="s">
        <v>94</v>
      </c>
      <c r="N948" s="32" t="s">
        <v>106</v>
      </c>
      <c r="O948" s="31" t="s">
        <v>94</v>
      </c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75" customHeight="1" x14ac:dyDescent="0.25">
      <c r="A949" s="31">
        <v>261359</v>
      </c>
      <c r="B949" s="32" t="s">
        <v>154</v>
      </c>
      <c r="C949" s="32">
        <v>2018</v>
      </c>
      <c r="D949" s="32" t="s">
        <v>101</v>
      </c>
      <c r="E949" s="31">
        <v>58</v>
      </c>
      <c r="F949" s="32" t="s">
        <v>149</v>
      </c>
      <c r="G949" s="31" t="s">
        <v>91</v>
      </c>
      <c r="H949" s="32" t="s">
        <v>92</v>
      </c>
      <c r="I949" s="31" t="s">
        <v>93</v>
      </c>
      <c r="J949" s="31" t="s">
        <v>94</v>
      </c>
      <c r="K949" s="31" t="s">
        <v>94</v>
      </c>
      <c r="L949" s="31" t="s">
        <v>94</v>
      </c>
      <c r="M949" s="31" t="s">
        <v>94</v>
      </c>
      <c r="N949" s="32" t="s">
        <v>145</v>
      </c>
      <c r="O949" s="31" t="s">
        <v>97</v>
      </c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75" customHeight="1" x14ac:dyDescent="0.25">
      <c r="A950" s="31">
        <v>261371</v>
      </c>
      <c r="B950" s="32" t="s">
        <v>154</v>
      </c>
      <c r="C950" s="32">
        <v>2018</v>
      </c>
      <c r="D950" s="32" t="s">
        <v>101</v>
      </c>
      <c r="E950" s="31">
        <v>30</v>
      </c>
      <c r="F950" s="32" t="s">
        <v>108</v>
      </c>
      <c r="G950" s="31" t="s">
        <v>91</v>
      </c>
      <c r="H950" s="32" t="s">
        <v>99</v>
      </c>
      <c r="I950" s="31" t="s">
        <v>93</v>
      </c>
      <c r="J950" s="31" t="s">
        <v>94</v>
      </c>
      <c r="K950" s="31" t="s">
        <v>95</v>
      </c>
      <c r="L950" s="31" t="s">
        <v>93</v>
      </c>
      <c r="M950" s="31" t="s">
        <v>93</v>
      </c>
      <c r="N950" s="32" t="s">
        <v>128</v>
      </c>
      <c r="O950" s="31" t="s">
        <v>97</v>
      </c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75" customHeight="1" x14ac:dyDescent="0.25">
      <c r="A951" s="31">
        <v>277760</v>
      </c>
      <c r="B951" s="32" t="s">
        <v>118</v>
      </c>
      <c r="C951" s="32">
        <v>2018</v>
      </c>
      <c r="D951" s="32" t="s">
        <v>89</v>
      </c>
      <c r="E951" s="31">
        <v>13</v>
      </c>
      <c r="F951" s="32" t="s">
        <v>115</v>
      </c>
      <c r="G951" s="31" t="s">
        <v>91</v>
      </c>
      <c r="H951" s="32" t="s">
        <v>92</v>
      </c>
      <c r="I951" s="31" t="s">
        <v>94</v>
      </c>
      <c r="J951" s="31" t="s">
        <v>94</v>
      </c>
      <c r="K951" s="31" t="s">
        <v>94</v>
      </c>
      <c r="L951" s="31" t="s">
        <v>94</v>
      </c>
      <c r="M951" s="31" t="s">
        <v>94</v>
      </c>
      <c r="N951" s="32" t="s">
        <v>106</v>
      </c>
      <c r="O951" s="31" t="s">
        <v>94</v>
      </c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75" customHeight="1" x14ac:dyDescent="0.25">
      <c r="A952" s="31">
        <v>222596</v>
      </c>
      <c r="B952" s="32" t="s">
        <v>114</v>
      </c>
      <c r="C952" s="32">
        <v>2018</v>
      </c>
      <c r="D952" s="32" t="s">
        <v>89</v>
      </c>
      <c r="E952" s="31">
        <v>58</v>
      </c>
      <c r="F952" s="32" t="s">
        <v>90</v>
      </c>
      <c r="G952" s="31" t="s">
        <v>103</v>
      </c>
      <c r="H952" s="32" t="s">
        <v>92</v>
      </c>
      <c r="I952" s="31" t="s">
        <v>105</v>
      </c>
      <c r="J952" s="31" t="s">
        <v>105</v>
      </c>
      <c r="K952" s="31" t="s">
        <v>94</v>
      </c>
      <c r="L952" s="31" t="s">
        <v>94</v>
      </c>
      <c r="M952" s="31" t="s">
        <v>94</v>
      </c>
      <c r="N952" s="32" t="s">
        <v>106</v>
      </c>
      <c r="O952" s="31" t="s">
        <v>94</v>
      </c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75" customHeight="1" x14ac:dyDescent="0.25">
      <c r="A953" s="31">
        <v>246082</v>
      </c>
      <c r="B953" s="32" t="s">
        <v>114</v>
      </c>
      <c r="C953" s="32">
        <v>2018</v>
      </c>
      <c r="D953" s="32" t="s">
        <v>101</v>
      </c>
      <c r="E953" s="31">
        <v>48</v>
      </c>
      <c r="F953" s="32" t="s">
        <v>112</v>
      </c>
      <c r="G953" s="31" t="s">
        <v>103</v>
      </c>
      <c r="H953" s="32" t="s">
        <v>110</v>
      </c>
      <c r="I953" s="31" t="s">
        <v>93</v>
      </c>
      <c r="J953" s="31" t="s">
        <v>94</v>
      </c>
      <c r="K953" s="31" t="s">
        <v>95</v>
      </c>
      <c r="L953" s="31" t="s">
        <v>93</v>
      </c>
      <c r="M953" s="31" t="s">
        <v>93</v>
      </c>
      <c r="N953" s="32" t="s">
        <v>147</v>
      </c>
      <c r="O953" s="31" t="s">
        <v>97</v>
      </c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75" customHeight="1" x14ac:dyDescent="0.25">
      <c r="A954" s="31">
        <v>248507</v>
      </c>
      <c r="B954" s="32" t="s">
        <v>114</v>
      </c>
      <c r="C954" s="32">
        <v>2018</v>
      </c>
      <c r="D954" s="32" t="s">
        <v>89</v>
      </c>
      <c r="E954" s="31">
        <v>24</v>
      </c>
      <c r="F954" s="32" t="s">
        <v>90</v>
      </c>
      <c r="G954" s="31" t="s">
        <v>103</v>
      </c>
      <c r="H954" s="32" t="s">
        <v>132</v>
      </c>
      <c r="I954" s="31" t="s">
        <v>93</v>
      </c>
      <c r="J954" s="31" t="s">
        <v>94</v>
      </c>
      <c r="K954" s="31" t="s">
        <v>95</v>
      </c>
      <c r="L954" s="31" t="s">
        <v>93</v>
      </c>
      <c r="M954" s="31" t="s">
        <v>93</v>
      </c>
      <c r="N954" s="32" t="s">
        <v>150</v>
      </c>
      <c r="O954" s="31" t="s">
        <v>97</v>
      </c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75" customHeight="1" x14ac:dyDescent="0.25">
      <c r="A955" s="31">
        <v>255562</v>
      </c>
      <c r="B955" s="32" t="s">
        <v>118</v>
      </c>
      <c r="C955" s="32">
        <v>2018</v>
      </c>
      <c r="D955" s="32" t="s">
        <v>101</v>
      </c>
      <c r="E955" s="31">
        <v>54</v>
      </c>
      <c r="F955" s="32" t="s">
        <v>90</v>
      </c>
      <c r="G955" s="31" t="s">
        <v>103</v>
      </c>
      <c r="H955" s="32" t="s">
        <v>92</v>
      </c>
      <c r="I955" s="31" t="s">
        <v>105</v>
      </c>
      <c r="J955" s="31" t="s">
        <v>105</v>
      </c>
      <c r="K955" s="31" t="s">
        <v>94</v>
      </c>
      <c r="L955" s="31" t="s">
        <v>94</v>
      </c>
      <c r="M955" s="31" t="s">
        <v>94</v>
      </c>
      <c r="N955" s="32" t="s">
        <v>106</v>
      </c>
      <c r="O955" s="31" t="s">
        <v>94</v>
      </c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75" customHeight="1" x14ac:dyDescent="0.25">
      <c r="A956" s="31">
        <v>252944</v>
      </c>
      <c r="B956" s="32" t="s">
        <v>117</v>
      </c>
      <c r="C956" s="32">
        <v>2018</v>
      </c>
      <c r="D956" s="32" t="s">
        <v>107</v>
      </c>
      <c r="E956" s="31">
        <v>46</v>
      </c>
      <c r="F956" s="32" t="s">
        <v>108</v>
      </c>
      <c r="G956" s="31" t="s">
        <v>103</v>
      </c>
      <c r="H956" s="32" t="s">
        <v>99</v>
      </c>
      <c r="I956" s="31" t="s">
        <v>105</v>
      </c>
      <c r="J956" s="31" t="s">
        <v>94</v>
      </c>
      <c r="K956" s="31" t="s">
        <v>94</v>
      </c>
      <c r="L956" s="31" t="s">
        <v>94</v>
      </c>
      <c r="M956" s="31" t="s">
        <v>94</v>
      </c>
      <c r="N956" s="32" t="s">
        <v>111</v>
      </c>
      <c r="O956" s="31" t="s">
        <v>120</v>
      </c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75" customHeight="1" x14ac:dyDescent="0.25">
      <c r="A957" s="31">
        <v>274596</v>
      </c>
      <c r="B957" s="32" t="s">
        <v>118</v>
      </c>
      <c r="C957" s="32">
        <v>2018</v>
      </c>
      <c r="D957" s="32" t="s">
        <v>107</v>
      </c>
      <c r="E957" s="31">
        <v>20</v>
      </c>
      <c r="F957" s="32" t="s">
        <v>108</v>
      </c>
      <c r="G957" s="31" t="s">
        <v>103</v>
      </c>
      <c r="H957" s="32" t="s">
        <v>110</v>
      </c>
      <c r="I957" s="31" t="s">
        <v>105</v>
      </c>
      <c r="J957" s="31" t="s">
        <v>105</v>
      </c>
      <c r="K957" s="31" t="s">
        <v>94</v>
      </c>
      <c r="L957" s="31" t="s">
        <v>94</v>
      </c>
      <c r="M957" s="31" t="s">
        <v>94</v>
      </c>
      <c r="N957" s="32" t="s">
        <v>106</v>
      </c>
      <c r="O957" s="31" t="s">
        <v>94</v>
      </c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75" customHeight="1" x14ac:dyDescent="0.25">
      <c r="A958" s="31">
        <v>276871</v>
      </c>
      <c r="B958" s="32" t="s">
        <v>124</v>
      </c>
      <c r="C958" s="32">
        <v>2018</v>
      </c>
      <c r="D958" s="32" t="s">
        <v>107</v>
      </c>
      <c r="E958" s="31">
        <v>41</v>
      </c>
      <c r="F958" s="32" t="s">
        <v>112</v>
      </c>
      <c r="G958" s="31" t="s">
        <v>103</v>
      </c>
      <c r="H958" s="32" t="s">
        <v>110</v>
      </c>
      <c r="I958" s="31" t="s">
        <v>105</v>
      </c>
      <c r="J958" s="31" t="s">
        <v>105</v>
      </c>
      <c r="K958" s="31" t="s">
        <v>94</v>
      </c>
      <c r="L958" s="31" t="s">
        <v>94</v>
      </c>
      <c r="M958" s="31" t="s">
        <v>94</v>
      </c>
      <c r="N958" s="32" t="s">
        <v>106</v>
      </c>
      <c r="O958" s="31" t="s">
        <v>94</v>
      </c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75" customHeight="1" x14ac:dyDescent="0.25">
      <c r="A959" s="31">
        <v>269967</v>
      </c>
      <c r="B959" s="32" t="s">
        <v>146</v>
      </c>
      <c r="C959" s="32">
        <v>2018</v>
      </c>
      <c r="D959" s="32" t="s">
        <v>107</v>
      </c>
      <c r="E959" s="31">
        <v>54</v>
      </c>
      <c r="F959" s="32" t="s">
        <v>112</v>
      </c>
      <c r="G959" s="31" t="s">
        <v>103</v>
      </c>
      <c r="H959" s="32" t="s">
        <v>143</v>
      </c>
      <c r="I959" s="31" t="s">
        <v>93</v>
      </c>
      <c r="J959" s="31" t="s">
        <v>94</v>
      </c>
      <c r="K959" s="31" t="s">
        <v>122</v>
      </c>
      <c r="L959" s="31" t="s">
        <v>93</v>
      </c>
      <c r="M959" s="31" t="s">
        <v>93</v>
      </c>
      <c r="N959" s="32" t="s">
        <v>147</v>
      </c>
      <c r="O959" s="31" t="s">
        <v>97</v>
      </c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75" customHeight="1" x14ac:dyDescent="0.25">
      <c r="A960" s="31">
        <v>278678</v>
      </c>
      <c r="B960" s="32" t="s">
        <v>131</v>
      </c>
      <c r="C960" s="32">
        <v>2018</v>
      </c>
      <c r="D960" s="32" t="s">
        <v>89</v>
      </c>
      <c r="E960" s="31">
        <v>73</v>
      </c>
      <c r="F960" s="32" t="s">
        <v>90</v>
      </c>
      <c r="G960" s="31" t="s">
        <v>103</v>
      </c>
      <c r="H960" s="32" t="s">
        <v>92</v>
      </c>
      <c r="I960" s="31" t="s">
        <v>105</v>
      </c>
      <c r="J960" s="31" t="s">
        <v>105</v>
      </c>
      <c r="K960" s="31" t="s">
        <v>94</v>
      </c>
      <c r="L960" s="31" t="s">
        <v>94</v>
      </c>
      <c r="M960" s="31" t="s">
        <v>94</v>
      </c>
      <c r="N960" s="32" t="s">
        <v>106</v>
      </c>
      <c r="O960" s="31" t="s">
        <v>94</v>
      </c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75" customHeight="1" x14ac:dyDescent="0.25">
      <c r="A961" s="31">
        <v>273581</v>
      </c>
      <c r="B961" s="32" t="s">
        <v>88</v>
      </c>
      <c r="C961" s="32">
        <v>2018</v>
      </c>
      <c r="D961" s="32" t="s">
        <v>101</v>
      </c>
      <c r="E961" s="31">
        <v>65</v>
      </c>
      <c r="F961" s="32" t="s">
        <v>90</v>
      </c>
      <c r="G961" s="31" t="s">
        <v>103</v>
      </c>
      <c r="H961" s="32" t="s">
        <v>99</v>
      </c>
      <c r="I961" s="31" t="s">
        <v>93</v>
      </c>
      <c r="J961" s="31" t="s">
        <v>94</v>
      </c>
      <c r="K961" s="31" t="s">
        <v>94</v>
      </c>
      <c r="L961" s="31" t="s">
        <v>94</v>
      </c>
      <c r="M961" s="31" t="s">
        <v>94</v>
      </c>
      <c r="N961" s="32" t="s">
        <v>100</v>
      </c>
      <c r="O961" s="31" t="s">
        <v>120</v>
      </c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75" customHeight="1" x14ac:dyDescent="0.25">
      <c r="A962" s="31">
        <v>270328</v>
      </c>
      <c r="B962" s="32" t="s">
        <v>98</v>
      </c>
      <c r="C962" s="32">
        <v>2018</v>
      </c>
      <c r="D962" s="32" t="s">
        <v>107</v>
      </c>
      <c r="E962" s="31">
        <v>36</v>
      </c>
      <c r="F962" s="32" t="s">
        <v>102</v>
      </c>
      <c r="G962" s="31" t="s">
        <v>103</v>
      </c>
      <c r="H962" s="32" t="s">
        <v>110</v>
      </c>
      <c r="I962" s="31" t="s">
        <v>105</v>
      </c>
      <c r="J962" s="31" t="s">
        <v>105</v>
      </c>
      <c r="K962" s="31" t="s">
        <v>94</v>
      </c>
      <c r="L962" s="31" t="s">
        <v>94</v>
      </c>
      <c r="M962" s="31" t="s">
        <v>94</v>
      </c>
      <c r="N962" s="32" t="s">
        <v>106</v>
      </c>
      <c r="O962" s="31" t="s">
        <v>94</v>
      </c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75" customHeight="1" x14ac:dyDescent="0.25">
      <c r="A963" s="31">
        <v>263761</v>
      </c>
      <c r="B963" s="32" t="s">
        <v>88</v>
      </c>
      <c r="C963" s="32">
        <v>2018</v>
      </c>
      <c r="D963" s="32" t="s">
        <v>107</v>
      </c>
      <c r="E963" s="31">
        <v>63</v>
      </c>
      <c r="F963" s="32" t="s">
        <v>90</v>
      </c>
      <c r="G963" s="31" t="s">
        <v>91</v>
      </c>
      <c r="H963" s="32" t="s">
        <v>92</v>
      </c>
      <c r="I963" s="31" t="s">
        <v>105</v>
      </c>
      <c r="J963" s="31" t="s">
        <v>105</v>
      </c>
      <c r="K963" s="31" t="s">
        <v>94</v>
      </c>
      <c r="L963" s="31" t="s">
        <v>94</v>
      </c>
      <c r="M963" s="31" t="s">
        <v>94</v>
      </c>
      <c r="N963" s="32" t="s">
        <v>106</v>
      </c>
      <c r="O963" s="31" t="s">
        <v>94</v>
      </c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75" customHeight="1" x14ac:dyDescent="0.25">
      <c r="A964" s="31">
        <v>248312</v>
      </c>
      <c r="B964" s="32" t="s">
        <v>124</v>
      </c>
      <c r="C964" s="32">
        <v>2018</v>
      </c>
      <c r="D964" s="32" t="s">
        <v>107</v>
      </c>
      <c r="E964" s="31">
        <v>70</v>
      </c>
      <c r="F964" s="32" t="s">
        <v>112</v>
      </c>
      <c r="G964" s="31" t="s">
        <v>103</v>
      </c>
      <c r="H964" s="32" t="s">
        <v>104</v>
      </c>
      <c r="I964" s="31" t="s">
        <v>93</v>
      </c>
      <c r="J964" s="31" t="s">
        <v>94</v>
      </c>
      <c r="K964" s="31" t="s">
        <v>94</v>
      </c>
      <c r="L964" s="31" t="s">
        <v>94</v>
      </c>
      <c r="M964" s="31" t="s">
        <v>94</v>
      </c>
      <c r="N964" s="32" t="s">
        <v>150</v>
      </c>
      <c r="O964" s="31" t="s">
        <v>120</v>
      </c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75" customHeight="1" x14ac:dyDescent="0.25">
      <c r="A965" s="31">
        <v>255270</v>
      </c>
      <c r="B965" s="32" t="s">
        <v>88</v>
      </c>
      <c r="C965" s="32">
        <v>2018</v>
      </c>
      <c r="D965" s="32" t="s">
        <v>89</v>
      </c>
      <c r="E965" s="31">
        <v>50</v>
      </c>
      <c r="F965" s="32" t="s">
        <v>112</v>
      </c>
      <c r="G965" s="31" t="s">
        <v>103</v>
      </c>
      <c r="H965" s="32" t="s">
        <v>110</v>
      </c>
      <c r="I965" s="31" t="s">
        <v>105</v>
      </c>
      <c r="J965" s="31" t="s">
        <v>105</v>
      </c>
      <c r="K965" s="31" t="s">
        <v>94</v>
      </c>
      <c r="L965" s="31" t="s">
        <v>94</v>
      </c>
      <c r="M965" s="31" t="s">
        <v>94</v>
      </c>
      <c r="N965" s="32" t="s">
        <v>106</v>
      </c>
      <c r="O965" s="31" t="s">
        <v>94</v>
      </c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75" customHeight="1" x14ac:dyDescent="0.25">
      <c r="A966" s="31">
        <v>261215</v>
      </c>
      <c r="B966" s="32" t="s">
        <v>129</v>
      </c>
      <c r="C966" s="32">
        <v>2018</v>
      </c>
      <c r="D966" s="32" t="s">
        <v>101</v>
      </c>
      <c r="E966" s="31">
        <v>8</v>
      </c>
      <c r="F966" s="32" t="s">
        <v>148</v>
      </c>
      <c r="G966" s="31" t="s">
        <v>91</v>
      </c>
      <c r="H966" s="32" t="s">
        <v>92</v>
      </c>
      <c r="I966" s="31" t="s">
        <v>94</v>
      </c>
      <c r="J966" s="31" t="s">
        <v>94</v>
      </c>
      <c r="K966" s="31" t="s">
        <v>94</v>
      </c>
      <c r="L966" s="31" t="s">
        <v>94</v>
      </c>
      <c r="M966" s="31" t="s">
        <v>94</v>
      </c>
      <c r="N966" s="32" t="s">
        <v>106</v>
      </c>
      <c r="O966" s="31" t="s">
        <v>94</v>
      </c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75" customHeight="1" x14ac:dyDescent="0.25">
      <c r="A967" s="31">
        <v>273839</v>
      </c>
      <c r="B967" s="32" t="s">
        <v>129</v>
      </c>
      <c r="C967" s="32">
        <v>2018</v>
      </c>
      <c r="D967" s="32" t="s">
        <v>101</v>
      </c>
      <c r="E967" s="31">
        <v>17</v>
      </c>
      <c r="F967" s="32" t="s">
        <v>108</v>
      </c>
      <c r="G967" s="31" t="s">
        <v>91</v>
      </c>
      <c r="H967" s="32" t="s">
        <v>99</v>
      </c>
      <c r="I967" s="31" t="s">
        <v>105</v>
      </c>
      <c r="J967" s="31" t="s">
        <v>105</v>
      </c>
      <c r="K967" s="31" t="s">
        <v>94</v>
      </c>
      <c r="L967" s="31" t="s">
        <v>94</v>
      </c>
      <c r="M967" s="31" t="s">
        <v>94</v>
      </c>
      <c r="N967" s="32" t="s">
        <v>106</v>
      </c>
      <c r="O967" s="31" t="s">
        <v>94</v>
      </c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75" customHeight="1" x14ac:dyDescent="0.25">
      <c r="A968" s="31">
        <v>269373</v>
      </c>
      <c r="B968" s="32" t="s">
        <v>117</v>
      </c>
      <c r="C968" s="32">
        <v>2018</v>
      </c>
      <c r="D968" s="32" t="s">
        <v>107</v>
      </c>
      <c r="E968" s="31">
        <v>41</v>
      </c>
      <c r="F968" s="32" t="s">
        <v>112</v>
      </c>
      <c r="G968" s="31" t="s">
        <v>103</v>
      </c>
      <c r="H968" s="32" t="s">
        <v>104</v>
      </c>
      <c r="I968" s="31" t="s">
        <v>105</v>
      </c>
      <c r="J968" s="31" t="s">
        <v>105</v>
      </c>
      <c r="K968" s="31" t="s">
        <v>94</v>
      </c>
      <c r="L968" s="31" t="s">
        <v>94</v>
      </c>
      <c r="M968" s="31" t="s">
        <v>94</v>
      </c>
      <c r="N968" s="32" t="s">
        <v>106</v>
      </c>
      <c r="O968" s="31" t="s">
        <v>94</v>
      </c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75" customHeight="1" x14ac:dyDescent="0.25">
      <c r="A969" s="31">
        <v>258184</v>
      </c>
      <c r="B969" s="32" t="s">
        <v>129</v>
      </c>
      <c r="C969" s="32">
        <v>2018</v>
      </c>
      <c r="D969" s="32" t="s">
        <v>107</v>
      </c>
      <c r="E969" s="31">
        <v>56</v>
      </c>
      <c r="F969" s="32" t="s">
        <v>112</v>
      </c>
      <c r="G969" s="31" t="s">
        <v>103</v>
      </c>
      <c r="H969" s="32" t="s">
        <v>110</v>
      </c>
      <c r="I969" s="31" t="s">
        <v>93</v>
      </c>
      <c r="J969" s="31" t="s">
        <v>94</v>
      </c>
      <c r="K969" s="31" t="s">
        <v>95</v>
      </c>
      <c r="L969" s="31" t="s">
        <v>105</v>
      </c>
      <c r="M969" s="31" t="s">
        <v>105</v>
      </c>
      <c r="N969" s="32" t="s">
        <v>127</v>
      </c>
      <c r="O969" s="31" t="s">
        <v>97</v>
      </c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75" customHeight="1" x14ac:dyDescent="0.25">
      <c r="A970" s="31">
        <v>261817</v>
      </c>
      <c r="B970" s="32" t="s">
        <v>117</v>
      </c>
      <c r="C970" s="32">
        <v>2018</v>
      </c>
      <c r="D970" s="32" t="s">
        <v>101</v>
      </c>
      <c r="E970" s="31">
        <v>59</v>
      </c>
      <c r="F970" s="32" t="s">
        <v>102</v>
      </c>
      <c r="G970" s="31" t="s">
        <v>103</v>
      </c>
      <c r="H970" s="32" t="s">
        <v>104</v>
      </c>
      <c r="I970" s="31" t="s">
        <v>105</v>
      </c>
      <c r="J970" s="31" t="s">
        <v>93</v>
      </c>
      <c r="K970" s="31" t="s">
        <v>122</v>
      </c>
      <c r="L970" s="31" t="s">
        <v>93</v>
      </c>
      <c r="M970" s="31" t="s">
        <v>93</v>
      </c>
      <c r="N970" s="32" t="s">
        <v>123</v>
      </c>
      <c r="O970" s="31" t="s">
        <v>97</v>
      </c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75" customHeight="1" x14ac:dyDescent="0.25">
      <c r="A971" s="31">
        <v>257272</v>
      </c>
      <c r="B971" s="32" t="s">
        <v>114</v>
      </c>
      <c r="C971" s="32">
        <v>2018</v>
      </c>
      <c r="D971" s="32" t="s">
        <v>101</v>
      </c>
      <c r="E971" s="31">
        <v>20</v>
      </c>
      <c r="F971" s="32" t="s">
        <v>115</v>
      </c>
      <c r="G971" s="31" t="s">
        <v>91</v>
      </c>
      <c r="H971" s="32" t="s">
        <v>92</v>
      </c>
      <c r="I971" s="31" t="s">
        <v>93</v>
      </c>
      <c r="J971" s="31" t="s">
        <v>94</v>
      </c>
      <c r="K971" s="31" t="s">
        <v>94</v>
      </c>
      <c r="L971" s="31" t="s">
        <v>94</v>
      </c>
      <c r="M971" s="31" t="s">
        <v>94</v>
      </c>
      <c r="N971" s="32" t="s">
        <v>139</v>
      </c>
      <c r="O971" s="31" t="s">
        <v>120</v>
      </c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75" customHeight="1" x14ac:dyDescent="0.25">
      <c r="A972" s="31">
        <v>246058</v>
      </c>
      <c r="B972" s="32" t="s">
        <v>114</v>
      </c>
      <c r="C972" s="32">
        <v>2018</v>
      </c>
      <c r="D972" s="32" t="s">
        <v>101</v>
      </c>
      <c r="E972" s="31">
        <v>28</v>
      </c>
      <c r="F972" s="32" t="s">
        <v>108</v>
      </c>
      <c r="G972" s="31" t="s">
        <v>91</v>
      </c>
      <c r="H972" s="32" t="s">
        <v>104</v>
      </c>
      <c r="I972" s="31" t="s">
        <v>93</v>
      </c>
      <c r="J972" s="31" t="s">
        <v>94</v>
      </c>
      <c r="K972" s="31" t="s">
        <v>95</v>
      </c>
      <c r="L972" s="31" t="s">
        <v>93</v>
      </c>
      <c r="M972" s="31" t="s">
        <v>93</v>
      </c>
      <c r="N972" s="32" t="s">
        <v>145</v>
      </c>
      <c r="O972" s="31" t="s">
        <v>97</v>
      </c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75" customHeight="1" x14ac:dyDescent="0.25">
      <c r="A973" s="31">
        <v>273339</v>
      </c>
      <c r="B973" s="32" t="s">
        <v>118</v>
      </c>
      <c r="C973" s="32">
        <v>2018</v>
      </c>
      <c r="D973" s="32" t="s">
        <v>101</v>
      </c>
      <c r="E973" s="31">
        <v>54</v>
      </c>
      <c r="F973" s="32" t="s">
        <v>121</v>
      </c>
      <c r="G973" s="31" t="s">
        <v>91</v>
      </c>
      <c r="H973" s="32" t="s">
        <v>110</v>
      </c>
      <c r="I973" s="31" t="s">
        <v>93</v>
      </c>
      <c r="J973" s="31" t="s">
        <v>94</v>
      </c>
      <c r="K973" s="31" t="s">
        <v>95</v>
      </c>
      <c r="L973" s="31" t="s">
        <v>93</v>
      </c>
      <c r="M973" s="31" t="s">
        <v>93</v>
      </c>
      <c r="N973" s="32" t="s">
        <v>111</v>
      </c>
      <c r="O973" s="31" t="s">
        <v>97</v>
      </c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75" customHeight="1" x14ac:dyDescent="0.25">
      <c r="A974" s="31">
        <v>265658</v>
      </c>
      <c r="B974" s="32" t="s">
        <v>153</v>
      </c>
      <c r="C974" s="32">
        <v>2018</v>
      </c>
      <c r="D974" s="32" t="s">
        <v>89</v>
      </c>
      <c r="E974" s="31">
        <v>55</v>
      </c>
      <c r="F974" s="32" t="s">
        <v>108</v>
      </c>
      <c r="G974" s="31" t="s">
        <v>91</v>
      </c>
      <c r="H974" s="32" t="s">
        <v>99</v>
      </c>
      <c r="I974" s="31" t="s">
        <v>105</v>
      </c>
      <c r="J974" s="31" t="s">
        <v>93</v>
      </c>
      <c r="K974" s="31" t="s">
        <v>95</v>
      </c>
      <c r="L974" s="31" t="s">
        <v>93</v>
      </c>
      <c r="M974" s="31" t="s">
        <v>93</v>
      </c>
      <c r="N974" s="32" t="s">
        <v>130</v>
      </c>
      <c r="O974" s="31" t="s">
        <v>97</v>
      </c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75" customHeight="1" x14ac:dyDescent="0.25">
      <c r="A975" s="31">
        <v>260835</v>
      </c>
      <c r="B975" s="32" t="s">
        <v>137</v>
      </c>
      <c r="C975" s="32">
        <v>2018</v>
      </c>
      <c r="D975" s="32" t="s">
        <v>89</v>
      </c>
      <c r="E975" s="31">
        <v>53</v>
      </c>
      <c r="F975" s="32" t="s">
        <v>112</v>
      </c>
      <c r="G975" s="31" t="s">
        <v>103</v>
      </c>
      <c r="H975" s="32" t="s">
        <v>110</v>
      </c>
      <c r="I975" s="31" t="s">
        <v>105</v>
      </c>
      <c r="J975" s="31" t="s">
        <v>105</v>
      </c>
      <c r="K975" s="31" t="s">
        <v>94</v>
      </c>
      <c r="L975" s="31" t="s">
        <v>94</v>
      </c>
      <c r="M975" s="31" t="s">
        <v>94</v>
      </c>
      <c r="N975" s="32" t="s">
        <v>106</v>
      </c>
      <c r="O975" s="31" t="s">
        <v>94</v>
      </c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75" customHeight="1" x14ac:dyDescent="0.25">
      <c r="A976" s="31">
        <v>251633</v>
      </c>
      <c r="B976" s="32" t="s">
        <v>131</v>
      </c>
      <c r="C976" s="32">
        <v>2018</v>
      </c>
      <c r="D976" s="32" t="s">
        <v>101</v>
      </c>
      <c r="E976" s="31">
        <v>27</v>
      </c>
      <c r="F976" s="32" t="s">
        <v>108</v>
      </c>
      <c r="G976" s="31" t="s">
        <v>91</v>
      </c>
      <c r="H976" s="32" t="s">
        <v>104</v>
      </c>
      <c r="I976" s="31" t="s">
        <v>93</v>
      </c>
      <c r="J976" s="31" t="s">
        <v>94</v>
      </c>
      <c r="K976" s="31" t="s">
        <v>95</v>
      </c>
      <c r="L976" s="31" t="s">
        <v>93</v>
      </c>
      <c r="M976" s="31" t="s">
        <v>93</v>
      </c>
      <c r="N976" s="32" t="s">
        <v>130</v>
      </c>
      <c r="O976" s="31" t="s">
        <v>97</v>
      </c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75" customHeight="1" x14ac:dyDescent="0.25">
      <c r="A977" s="31">
        <v>253102</v>
      </c>
      <c r="B977" s="32" t="s">
        <v>129</v>
      </c>
      <c r="C977" s="32">
        <v>2018</v>
      </c>
      <c r="D977" s="32" t="s">
        <v>107</v>
      </c>
      <c r="E977" s="31">
        <v>83</v>
      </c>
      <c r="F977" s="32" t="s">
        <v>90</v>
      </c>
      <c r="G977" s="31" t="s">
        <v>91</v>
      </c>
      <c r="H977" s="32" t="s">
        <v>134</v>
      </c>
      <c r="I977" s="31" t="s">
        <v>105</v>
      </c>
      <c r="J977" s="31" t="s">
        <v>105</v>
      </c>
      <c r="K977" s="31" t="s">
        <v>94</v>
      </c>
      <c r="L977" s="31" t="s">
        <v>94</v>
      </c>
      <c r="M977" s="31" t="s">
        <v>94</v>
      </c>
      <c r="N977" s="32" t="s">
        <v>106</v>
      </c>
      <c r="O977" s="31" t="s">
        <v>94</v>
      </c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75" customHeight="1" x14ac:dyDescent="0.25">
      <c r="A978" s="31">
        <v>267924</v>
      </c>
      <c r="B978" s="32" t="s">
        <v>124</v>
      </c>
      <c r="C978" s="32">
        <v>2018</v>
      </c>
      <c r="D978" s="32" t="s">
        <v>101</v>
      </c>
      <c r="E978" s="31">
        <v>35</v>
      </c>
      <c r="F978" s="32" t="s">
        <v>90</v>
      </c>
      <c r="G978" s="31" t="s">
        <v>91</v>
      </c>
      <c r="H978" s="32" t="s">
        <v>99</v>
      </c>
      <c r="I978" s="31" t="s">
        <v>105</v>
      </c>
      <c r="J978" s="31" t="s">
        <v>93</v>
      </c>
      <c r="K978" s="31" t="s">
        <v>95</v>
      </c>
      <c r="L978" s="31" t="s">
        <v>93</v>
      </c>
      <c r="M978" s="31" t="s">
        <v>93</v>
      </c>
      <c r="N978" s="32" t="s">
        <v>111</v>
      </c>
      <c r="O978" s="31" t="s">
        <v>97</v>
      </c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75" customHeight="1" x14ac:dyDescent="0.25">
      <c r="A979" s="31">
        <v>272060</v>
      </c>
      <c r="B979" s="32" t="s">
        <v>114</v>
      </c>
      <c r="C979" s="32">
        <v>2018</v>
      </c>
      <c r="D979" s="32" t="s">
        <v>89</v>
      </c>
      <c r="E979" s="31">
        <v>30</v>
      </c>
      <c r="F979" s="32" t="s">
        <v>149</v>
      </c>
      <c r="G979" s="31" t="s">
        <v>103</v>
      </c>
      <c r="H979" s="32" t="s">
        <v>104</v>
      </c>
      <c r="I979" s="31" t="s">
        <v>105</v>
      </c>
      <c r="J979" s="31" t="s">
        <v>105</v>
      </c>
      <c r="K979" s="31" t="s">
        <v>94</v>
      </c>
      <c r="L979" s="31" t="s">
        <v>94</v>
      </c>
      <c r="M979" s="31" t="s">
        <v>94</v>
      </c>
      <c r="N979" s="32" t="s">
        <v>106</v>
      </c>
      <c r="O979" s="31" t="s">
        <v>94</v>
      </c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75" customHeight="1" x14ac:dyDescent="0.25">
      <c r="A980" s="31">
        <v>261637</v>
      </c>
      <c r="B980" s="32" t="s">
        <v>88</v>
      </c>
      <c r="C980" s="32">
        <v>2018</v>
      </c>
      <c r="D980" s="32" t="s">
        <v>101</v>
      </c>
      <c r="E980" s="31">
        <v>31</v>
      </c>
      <c r="F980" s="32" t="s">
        <v>108</v>
      </c>
      <c r="G980" s="31" t="s">
        <v>103</v>
      </c>
      <c r="H980" s="32" t="s">
        <v>104</v>
      </c>
      <c r="I980" s="31" t="s">
        <v>93</v>
      </c>
      <c r="J980" s="31" t="s">
        <v>94</v>
      </c>
      <c r="K980" s="31" t="s">
        <v>95</v>
      </c>
      <c r="L980" s="31" t="s">
        <v>93</v>
      </c>
      <c r="M980" s="31" t="s">
        <v>93</v>
      </c>
      <c r="N980" s="32" t="s">
        <v>136</v>
      </c>
      <c r="O980" s="31" t="s">
        <v>97</v>
      </c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75" customHeight="1" x14ac:dyDescent="0.25">
      <c r="A981" s="31">
        <v>221838</v>
      </c>
      <c r="B981" s="32" t="s">
        <v>88</v>
      </c>
      <c r="C981" s="32">
        <v>2018</v>
      </c>
      <c r="D981" s="32" t="s">
        <v>107</v>
      </c>
      <c r="E981" s="31">
        <v>26</v>
      </c>
      <c r="F981" s="32" t="s">
        <v>90</v>
      </c>
      <c r="G981" s="31" t="s">
        <v>103</v>
      </c>
      <c r="H981" s="32" t="s">
        <v>99</v>
      </c>
      <c r="I981" s="31" t="s">
        <v>93</v>
      </c>
      <c r="J981" s="31" t="s">
        <v>94</v>
      </c>
      <c r="K981" s="31" t="s">
        <v>94</v>
      </c>
      <c r="L981" s="31" t="s">
        <v>94</v>
      </c>
      <c r="M981" s="31" t="s">
        <v>94</v>
      </c>
      <c r="N981" s="32" t="s">
        <v>111</v>
      </c>
      <c r="O981" s="31" t="s">
        <v>97</v>
      </c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75" customHeight="1" x14ac:dyDescent="0.25">
      <c r="A982" s="31">
        <v>247577</v>
      </c>
      <c r="B982" s="32" t="s">
        <v>88</v>
      </c>
      <c r="C982" s="32">
        <v>2018</v>
      </c>
      <c r="D982" s="32" t="s">
        <v>107</v>
      </c>
      <c r="E982" s="31">
        <v>59</v>
      </c>
      <c r="F982" s="32" t="s">
        <v>112</v>
      </c>
      <c r="G982" s="31" t="s">
        <v>103</v>
      </c>
      <c r="H982" s="32" t="s">
        <v>92</v>
      </c>
      <c r="I982" s="31" t="s">
        <v>105</v>
      </c>
      <c r="J982" s="31" t="s">
        <v>105</v>
      </c>
      <c r="K982" s="31" t="s">
        <v>94</v>
      </c>
      <c r="L982" s="31" t="s">
        <v>94</v>
      </c>
      <c r="M982" s="31" t="s">
        <v>94</v>
      </c>
      <c r="N982" s="32" t="s">
        <v>106</v>
      </c>
      <c r="O982" s="31" t="s">
        <v>94</v>
      </c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75" customHeight="1" x14ac:dyDescent="0.25">
      <c r="A983" s="31">
        <v>245549</v>
      </c>
      <c r="B983" s="32" t="s">
        <v>142</v>
      </c>
      <c r="C983" s="32">
        <v>2018</v>
      </c>
      <c r="D983" s="32" t="s">
        <v>101</v>
      </c>
      <c r="E983" s="31">
        <v>53</v>
      </c>
      <c r="F983" s="32" t="s">
        <v>112</v>
      </c>
      <c r="G983" s="31" t="s">
        <v>91</v>
      </c>
      <c r="H983" s="32" t="s">
        <v>110</v>
      </c>
      <c r="I983" s="31" t="s">
        <v>93</v>
      </c>
      <c r="J983" s="31" t="s">
        <v>94</v>
      </c>
      <c r="K983" s="31" t="s">
        <v>95</v>
      </c>
      <c r="L983" s="31" t="s">
        <v>93</v>
      </c>
      <c r="M983" s="31" t="s">
        <v>93</v>
      </c>
      <c r="N983" s="32" t="s">
        <v>100</v>
      </c>
      <c r="O983" s="31" t="s">
        <v>97</v>
      </c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75" customHeight="1" x14ac:dyDescent="0.25">
      <c r="A984" s="31">
        <v>241718</v>
      </c>
      <c r="B984" s="32" t="s">
        <v>129</v>
      </c>
      <c r="C984" s="32">
        <v>2018</v>
      </c>
      <c r="D984" s="32" t="s">
        <v>107</v>
      </c>
      <c r="E984" s="31">
        <v>43</v>
      </c>
      <c r="F984" s="32" t="s">
        <v>90</v>
      </c>
      <c r="G984" s="31" t="s">
        <v>91</v>
      </c>
      <c r="H984" s="32" t="s">
        <v>104</v>
      </c>
      <c r="I984" s="31" t="s">
        <v>93</v>
      </c>
      <c r="J984" s="31" t="s">
        <v>94</v>
      </c>
      <c r="K984" s="31" t="s">
        <v>122</v>
      </c>
      <c r="L984" s="31" t="s">
        <v>93</v>
      </c>
      <c r="M984" s="31" t="s">
        <v>93</v>
      </c>
      <c r="N984" s="32" t="s">
        <v>123</v>
      </c>
      <c r="O984" s="31" t="s">
        <v>97</v>
      </c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75" customHeight="1" x14ac:dyDescent="0.25">
      <c r="A985" s="31">
        <v>271534</v>
      </c>
      <c r="B985" s="32" t="s">
        <v>118</v>
      </c>
      <c r="C985" s="32">
        <v>2018</v>
      </c>
      <c r="D985" s="32" t="s">
        <v>89</v>
      </c>
      <c r="E985" s="31">
        <v>34</v>
      </c>
      <c r="F985" s="32" t="s">
        <v>112</v>
      </c>
      <c r="G985" s="31" t="s">
        <v>103</v>
      </c>
      <c r="H985" s="32" t="s">
        <v>99</v>
      </c>
      <c r="I985" s="31" t="s">
        <v>105</v>
      </c>
      <c r="J985" s="31" t="s">
        <v>105</v>
      </c>
      <c r="K985" s="31" t="s">
        <v>94</v>
      </c>
      <c r="L985" s="31" t="s">
        <v>94</v>
      </c>
      <c r="M985" s="31" t="s">
        <v>94</v>
      </c>
      <c r="N985" s="32" t="s">
        <v>106</v>
      </c>
      <c r="O985" s="31" t="s">
        <v>94</v>
      </c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75" customHeight="1" x14ac:dyDescent="0.25">
      <c r="A986" s="31">
        <v>239799</v>
      </c>
      <c r="B986" s="32" t="s">
        <v>88</v>
      </c>
      <c r="C986" s="32">
        <v>2018</v>
      </c>
      <c r="D986" s="32" t="s">
        <v>101</v>
      </c>
      <c r="E986" s="31">
        <v>40</v>
      </c>
      <c r="F986" s="32" t="s">
        <v>121</v>
      </c>
      <c r="G986" s="31" t="s">
        <v>91</v>
      </c>
      <c r="H986" s="32" t="s">
        <v>132</v>
      </c>
      <c r="I986" s="31" t="s">
        <v>93</v>
      </c>
      <c r="J986" s="31" t="s">
        <v>94</v>
      </c>
      <c r="K986" s="31" t="s">
        <v>95</v>
      </c>
      <c r="L986" s="31" t="s">
        <v>93</v>
      </c>
      <c r="M986" s="31" t="s">
        <v>93</v>
      </c>
      <c r="N986" s="32" t="s">
        <v>111</v>
      </c>
      <c r="O986" s="31" t="s">
        <v>97</v>
      </c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75" customHeight="1" x14ac:dyDescent="0.25">
      <c r="A987" s="31">
        <v>249323</v>
      </c>
      <c r="B987" s="32" t="s">
        <v>118</v>
      </c>
      <c r="C987" s="32">
        <v>2018</v>
      </c>
      <c r="D987" s="32" t="s">
        <v>89</v>
      </c>
      <c r="E987" s="31">
        <v>54</v>
      </c>
      <c r="F987" s="32" t="s">
        <v>112</v>
      </c>
      <c r="G987" s="31" t="s">
        <v>103</v>
      </c>
      <c r="H987" s="32" t="s">
        <v>110</v>
      </c>
      <c r="I987" s="31" t="s">
        <v>105</v>
      </c>
      <c r="J987" s="31" t="s">
        <v>105</v>
      </c>
      <c r="K987" s="31" t="s">
        <v>94</v>
      </c>
      <c r="L987" s="31" t="s">
        <v>94</v>
      </c>
      <c r="M987" s="31" t="s">
        <v>94</v>
      </c>
      <c r="N987" s="32" t="s">
        <v>106</v>
      </c>
      <c r="O987" s="31" t="s">
        <v>94</v>
      </c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75" customHeight="1" x14ac:dyDescent="0.25">
      <c r="A988" s="31">
        <v>233965</v>
      </c>
      <c r="B988" s="32" t="s">
        <v>88</v>
      </c>
      <c r="C988" s="32">
        <v>2018</v>
      </c>
      <c r="D988" s="32" t="s">
        <v>89</v>
      </c>
      <c r="E988" s="31">
        <v>59</v>
      </c>
      <c r="F988" s="32" t="s">
        <v>112</v>
      </c>
      <c r="G988" s="31" t="s">
        <v>103</v>
      </c>
      <c r="H988" s="32" t="s">
        <v>92</v>
      </c>
      <c r="I988" s="31" t="s">
        <v>105</v>
      </c>
      <c r="J988" s="31" t="s">
        <v>105</v>
      </c>
      <c r="K988" s="31" t="s">
        <v>94</v>
      </c>
      <c r="L988" s="31" t="s">
        <v>94</v>
      </c>
      <c r="M988" s="31" t="s">
        <v>94</v>
      </c>
      <c r="N988" s="32" t="s">
        <v>106</v>
      </c>
      <c r="O988" s="31" t="s">
        <v>94</v>
      </c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75" customHeight="1" x14ac:dyDescent="0.25">
      <c r="A989" s="31">
        <v>264151</v>
      </c>
      <c r="B989" s="32" t="s">
        <v>131</v>
      </c>
      <c r="C989" s="32">
        <v>2018</v>
      </c>
      <c r="D989" s="32" t="s">
        <v>107</v>
      </c>
      <c r="E989" s="31">
        <v>56</v>
      </c>
      <c r="F989" s="32" t="s">
        <v>90</v>
      </c>
      <c r="G989" s="31" t="s">
        <v>91</v>
      </c>
      <c r="H989" s="32" t="s">
        <v>104</v>
      </c>
      <c r="I989" s="31" t="s">
        <v>93</v>
      </c>
      <c r="J989" s="31" t="s">
        <v>94</v>
      </c>
      <c r="K989" s="31" t="s">
        <v>94</v>
      </c>
      <c r="L989" s="31" t="s">
        <v>94</v>
      </c>
      <c r="M989" s="31" t="s">
        <v>94</v>
      </c>
      <c r="N989" s="32" t="s">
        <v>139</v>
      </c>
      <c r="O989" s="31" t="s">
        <v>97</v>
      </c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75" customHeight="1" x14ac:dyDescent="0.25">
      <c r="A990" s="31">
        <v>241320</v>
      </c>
      <c r="B990" s="32" t="s">
        <v>124</v>
      </c>
      <c r="C990" s="32">
        <v>2018</v>
      </c>
      <c r="D990" s="32" t="s">
        <v>107</v>
      </c>
      <c r="E990" s="31">
        <v>65</v>
      </c>
      <c r="F990" s="32" t="s">
        <v>102</v>
      </c>
      <c r="G990" s="31" t="s">
        <v>103</v>
      </c>
      <c r="H990" s="32" t="s">
        <v>92</v>
      </c>
      <c r="I990" s="31" t="s">
        <v>105</v>
      </c>
      <c r="J990" s="31" t="s">
        <v>105</v>
      </c>
      <c r="K990" s="31" t="s">
        <v>94</v>
      </c>
      <c r="L990" s="31" t="s">
        <v>94</v>
      </c>
      <c r="M990" s="31" t="s">
        <v>94</v>
      </c>
      <c r="N990" s="32" t="s">
        <v>106</v>
      </c>
      <c r="O990" s="31" t="s">
        <v>94</v>
      </c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75" customHeight="1" x14ac:dyDescent="0.25">
      <c r="A991" s="31">
        <v>248327</v>
      </c>
      <c r="B991" s="32" t="s">
        <v>88</v>
      </c>
      <c r="C991" s="32">
        <v>2018</v>
      </c>
      <c r="D991" s="32" t="s">
        <v>107</v>
      </c>
      <c r="E991" s="31">
        <v>25</v>
      </c>
      <c r="F991" s="32" t="s">
        <v>108</v>
      </c>
      <c r="G991" s="31" t="s">
        <v>91</v>
      </c>
      <c r="H991" s="32" t="s">
        <v>135</v>
      </c>
      <c r="I991" s="31" t="s">
        <v>93</v>
      </c>
      <c r="J991" s="31" t="s">
        <v>94</v>
      </c>
      <c r="K991" s="31" t="s">
        <v>95</v>
      </c>
      <c r="L991" s="31" t="s">
        <v>105</v>
      </c>
      <c r="M991" s="31" t="s">
        <v>93</v>
      </c>
      <c r="N991" s="32" t="s">
        <v>150</v>
      </c>
      <c r="O991" s="31" t="s">
        <v>120</v>
      </c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75" customHeight="1" x14ac:dyDescent="0.25">
      <c r="A992" s="31">
        <v>246484</v>
      </c>
      <c r="B992" s="32" t="s">
        <v>88</v>
      </c>
      <c r="C992" s="32">
        <v>2018</v>
      </c>
      <c r="D992" s="32" t="s">
        <v>101</v>
      </c>
      <c r="E992" s="31">
        <v>66</v>
      </c>
      <c r="F992" s="32" t="s">
        <v>90</v>
      </c>
      <c r="G992" s="31" t="s">
        <v>103</v>
      </c>
      <c r="H992" s="32" t="s">
        <v>104</v>
      </c>
      <c r="I992" s="31" t="s">
        <v>93</v>
      </c>
      <c r="J992" s="31" t="s">
        <v>94</v>
      </c>
      <c r="K992" s="31" t="s">
        <v>94</v>
      </c>
      <c r="L992" s="31" t="s">
        <v>94</v>
      </c>
      <c r="M992" s="31" t="s">
        <v>94</v>
      </c>
      <c r="N992" s="32" t="s">
        <v>127</v>
      </c>
      <c r="O992" s="31" t="s">
        <v>120</v>
      </c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75" customHeight="1" x14ac:dyDescent="0.25">
      <c r="A993" s="31">
        <v>266140</v>
      </c>
      <c r="B993" s="32" t="s">
        <v>117</v>
      </c>
      <c r="C993" s="32">
        <v>2018</v>
      </c>
      <c r="D993" s="32" t="s">
        <v>89</v>
      </c>
      <c r="E993" s="31">
        <v>24</v>
      </c>
      <c r="F993" s="32" t="s">
        <v>108</v>
      </c>
      <c r="G993" s="31" t="s">
        <v>103</v>
      </c>
      <c r="H993" s="32" t="s">
        <v>104</v>
      </c>
      <c r="I993" s="31" t="s">
        <v>93</v>
      </c>
      <c r="J993" s="31" t="s">
        <v>94</v>
      </c>
      <c r="K993" s="31" t="s">
        <v>94</v>
      </c>
      <c r="L993" s="31" t="s">
        <v>94</v>
      </c>
      <c r="M993" s="31" t="s">
        <v>94</v>
      </c>
      <c r="N993" s="32" t="s">
        <v>150</v>
      </c>
      <c r="O993" s="31" t="s">
        <v>120</v>
      </c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75" customHeight="1" x14ac:dyDescent="0.25">
      <c r="A994" s="31">
        <v>259328</v>
      </c>
      <c r="B994" s="32" t="s">
        <v>88</v>
      </c>
      <c r="C994" s="32">
        <v>2018</v>
      </c>
      <c r="D994" s="32" t="s">
        <v>89</v>
      </c>
      <c r="E994" s="31">
        <v>20</v>
      </c>
      <c r="F994" s="32" t="s">
        <v>115</v>
      </c>
      <c r="G994" s="31" t="s">
        <v>91</v>
      </c>
      <c r="H994" s="32" t="s">
        <v>104</v>
      </c>
      <c r="I994" s="31" t="s">
        <v>105</v>
      </c>
      <c r="J994" s="31" t="s">
        <v>105</v>
      </c>
      <c r="K994" s="31" t="s">
        <v>94</v>
      </c>
      <c r="L994" s="31" t="s">
        <v>94</v>
      </c>
      <c r="M994" s="31" t="s">
        <v>94</v>
      </c>
      <c r="N994" s="32" t="s">
        <v>106</v>
      </c>
      <c r="O994" s="31" t="s">
        <v>94</v>
      </c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75" customHeight="1" x14ac:dyDescent="0.25">
      <c r="A995" s="31">
        <v>269903</v>
      </c>
      <c r="B995" s="32" t="s">
        <v>114</v>
      </c>
      <c r="C995" s="32">
        <v>2018</v>
      </c>
      <c r="D995" s="32" t="s">
        <v>107</v>
      </c>
      <c r="E995" s="31">
        <v>46</v>
      </c>
      <c r="F995" s="32" t="s">
        <v>90</v>
      </c>
      <c r="G995" s="31" t="s">
        <v>103</v>
      </c>
      <c r="H995" s="32" t="s">
        <v>110</v>
      </c>
      <c r="I995" s="31" t="s">
        <v>93</v>
      </c>
      <c r="J995" s="31" t="s">
        <v>94</v>
      </c>
      <c r="K995" s="31" t="s">
        <v>95</v>
      </c>
      <c r="L995" s="31" t="s">
        <v>93</v>
      </c>
      <c r="M995" s="31" t="s">
        <v>93</v>
      </c>
      <c r="N995" s="32" t="s">
        <v>100</v>
      </c>
      <c r="O995" s="31" t="s">
        <v>120</v>
      </c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75" customHeight="1" x14ac:dyDescent="0.25">
      <c r="A996" s="31">
        <v>249788</v>
      </c>
      <c r="B996" s="32" t="s">
        <v>88</v>
      </c>
      <c r="C996" s="32">
        <v>2018</v>
      </c>
      <c r="D996" s="32" t="s">
        <v>89</v>
      </c>
      <c r="E996" s="31">
        <v>16</v>
      </c>
      <c r="F996" s="32" t="s">
        <v>108</v>
      </c>
      <c r="G996" s="31" t="s">
        <v>91</v>
      </c>
      <c r="H996" s="32" t="s">
        <v>92</v>
      </c>
      <c r="I996" s="31" t="s">
        <v>105</v>
      </c>
      <c r="J996" s="31" t="s">
        <v>105</v>
      </c>
      <c r="K996" s="31" t="s">
        <v>94</v>
      </c>
      <c r="L996" s="31" t="s">
        <v>94</v>
      </c>
      <c r="M996" s="31" t="s">
        <v>94</v>
      </c>
      <c r="N996" s="32" t="s">
        <v>106</v>
      </c>
      <c r="O996" s="31" t="s">
        <v>94</v>
      </c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75" customHeight="1" x14ac:dyDescent="0.25">
      <c r="A997" s="31">
        <v>248411</v>
      </c>
      <c r="B997" s="32" t="s">
        <v>88</v>
      </c>
      <c r="C997" s="32">
        <v>2018</v>
      </c>
      <c r="D997" s="32" t="s">
        <v>89</v>
      </c>
      <c r="E997" s="31">
        <v>80</v>
      </c>
      <c r="F997" s="32" t="s">
        <v>90</v>
      </c>
      <c r="G997" s="31" t="s">
        <v>91</v>
      </c>
      <c r="H997" s="32" t="s">
        <v>134</v>
      </c>
      <c r="I997" s="31" t="s">
        <v>93</v>
      </c>
      <c r="J997" s="31" t="s">
        <v>94</v>
      </c>
      <c r="K997" s="31" t="s">
        <v>94</v>
      </c>
      <c r="L997" s="31" t="s">
        <v>94</v>
      </c>
      <c r="M997" s="31" t="s">
        <v>94</v>
      </c>
      <c r="N997" s="32" t="s">
        <v>111</v>
      </c>
      <c r="O997" s="31" t="s">
        <v>120</v>
      </c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75" customHeight="1" x14ac:dyDescent="0.25">
      <c r="A998" s="31">
        <v>247752</v>
      </c>
      <c r="B998" s="32" t="s">
        <v>88</v>
      </c>
      <c r="C998" s="32">
        <v>2018</v>
      </c>
      <c r="D998" s="32" t="s">
        <v>107</v>
      </c>
      <c r="E998" s="31">
        <v>9</v>
      </c>
      <c r="F998" s="32" t="s">
        <v>108</v>
      </c>
      <c r="G998" s="31" t="s">
        <v>91</v>
      </c>
      <c r="H998" s="32" t="s">
        <v>92</v>
      </c>
      <c r="I998" s="31" t="s">
        <v>94</v>
      </c>
      <c r="J998" s="31" t="s">
        <v>94</v>
      </c>
      <c r="K998" s="31" t="s">
        <v>94</v>
      </c>
      <c r="L998" s="31" t="s">
        <v>94</v>
      </c>
      <c r="M998" s="31" t="s">
        <v>94</v>
      </c>
      <c r="N998" s="32" t="s">
        <v>106</v>
      </c>
      <c r="O998" s="31" t="s">
        <v>94</v>
      </c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75" customHeight="1" x14ac:dyDescent="0.25">
      <c r="A999" s="31">
        <v>279081</v>
      </c>
      <c r="B999" s="32" t="s">
        <v>88</v>
      </c>
      <c r="C999" s="32">
        <v>2018</v>
      </c>
      <c r="D999" s="32" t="s">
        <v>89</v>
      </c>
      <c r="E999" s="31">
        <v>20</v>
      </c>
      <c r="F999" s="32" t="s">
        <v>115</v>
      </c>
      <c r="G999" s="31" t="s">
        <v>91</v>
      </c>
      <c r="H999" s="32" t="s">
        <v>110</v>
      </c>
      <c r="I999" s="31" t="s">
        <v>105</v>
      </c>
      <c r="J999" s="31" t="s">
        <v>105</v>
      </c>
      <c r="K999" s="31" t="s">
        <v>94</v>
      </c>
      <c r="L999" s="31" t="s">
        <v>94</v>
      </c>
      <c r="M999" s="31" t="s">
        <v>94</v>
      </c>
      <c r="N999" s="32" t="s">
        <v>106</v>
      </c>
      <c r="O999" s="31" t="s">
        <v>94</v>
      </c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75" customHeight="1" x14ac:dyDescent="0.25">
      <c r="A1000" s="31">
        <v>260538</v>
      </c>
      <c r="B1000" s="32" t="s">
        <v>153</v>
      </c>
      <c r="C1000" s="32">
        <v>2018</v>
      </c>
      <c r="D1000" s="32" t="s">
        <v>89</v>
      </c>
      <c r="E1000" s="31">
        <v>3</v>
      </c>
      <c r="F1000" s="32" t="s">
        <v>108</v>
      </c>
      <c r="G1000" s="31" t="s">
        <v>91</v>
      </c>
      <c r="H1000" s="32" t="s">
        <v>155</v>
      </c>
      <c r="I1000" s="31" t="s">
        <v>94</v>
      </c>
      <c r="J1000" s="31" t="s">
        <v>94</v>
      </c>
      <c r="K1000" s="31" t="s">
        <v>94</v>
      </c>
      <c r="L1000" s="31" t="s">
        <v>94</v>
      </c>
      <c r="M1000" s="31" t="s">
        <v>94</v>
      </c>
      <c r="N1000" s="32" t="s">
        <v>106</v>
      </c>
      <c r="O1000" s="31" t="s">
        <v>94</v>
      </c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75" customHeight="1" x14ac:dyDescent="0.25">
      <c r="A1001" s="31">
        <v>275386</v>
      </c>
      <c r="B1001" s="32" t="s">
        <v>117</v>
      </c>
      <c r="C1001" s="32">
        <v>2018</v>
      </c>
      <c r="D1001" s="32" t="s">
        <v>107</v>
      </c>
      <c r="E1001" s="31">
        <v>35</v>
      </c>
      <c r="F1001" s="32" t="s">
        <v>108</v>
      </c>
      <c r="G1001" s="31" t="s">
        <v>91</v>
      </c>
      <c r="H1001" s="32" t="s">
        <v>99</v>
      </c>
      <c r="I1001" s="31" t="s">
        <v>93</v>
      </c>
      <c r="J1001" s="31" t="s">
        <v>94</v>
      </c>
      <c r="K1001" s="31" t="s">
        <v>95</v>
      </c>
      <c r="L1001" s="31" t="s">
        <v>93</v>
      </c>
      <c r="M1001" s="31" t="s">
        <v>93</v>
      </c>
      <c r="N1001" s="32" t="s">
        <v>128</v>
      </c>
      <c r="O1001" s="31" t="s">
        <v>97</v>
      </c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2.75" customHeight="1" x14ac:dyDescent="0.25">
      <c r="A1002" s="31">
        <v>273183</v>
      </c>
      <c r="B1002" s="32" t="s">
        <v>137</v>
      </c>
      <c r="C1002" s="32">
        <v>2018</v>
      </c>
      <c r="D1002" s="32" t="s">
        <v>101</v>
      </c>
      <c r="E1002" s="31">
        <v>41</v>
      </c>
      <c r="F1002" s="32" t="s">
        <v>112</v>
      </c>
      <c r="G1002" s="31" t="s">
        <v>103</v>
      </c>
      <c r="H1002" s="32" t="s">
        <v>143</v>
      </c>
      <c r="I1002" s="31" t="s">
        <v>105</v>
      </c>
      <c r="J1002" s="31" t="s">
        <v>105</v>
      </c>
      <c r="K1002" s="31" t="s">
        <v>94</v>
      </c>
      <c r="L1002" s="31" t="s">
        <v>94</v>
      </c>
      <c r="M1002" s="31" t="s">
        <v>94</v>
      </c>
      <c r="N1002" s="32" t="s">
        <v>106</v>
      </c>
      <c r="O1002" s="31" t="s">
        <v>94</v>
      </c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2.75" customHeight="1" x14ac:dyDescent="0.25">
      <c r="A1003" s="31">
        <v>227675</v>
      </c>
      <c r="B1003" s="32" t="s">
        <v>114</v>
      </c>
      <c r="C1003" s="32">
        <v>2018</v>
      </c>
      <c r="D1003" s="32" t="s">
        <v>89</v>
      </c>
      <c r="E1003" s="31">
        <v>16</v>
      </c>
      <c r="F1003" s="32" t="s">
        <v>108</v>
      </c>
      <c r="G1003" s="31" t="s">
        <v>103</v>
      </c>
      <c r="H1003" s="32" t="s">
        <v>110</v>
      </c>
      <c r="I1003" s="31" t="s">
        <v>105</v>
      </c>
      <c r="J1003" s="31" t="s">
        <v>105</v>
      </c>
      <c r="K1003" s="31" t="s">
        <v>94</v>
      </c>
      <c r="L1003" s="31" t="s">
        <v>94</v>
      </c>
      <c r="M1003" s="31" t="s">
        <v>94</v>
      </c>
      <c r="N1003" s="32" t="s">
        <v>106</v>
      </c>
      <c r="O1003" s="31" t="s">
        <v>94</v>
      </c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2.75" customHeight="1" x14ac:dyDescent="0.25">
      <c r="A1004" s="31">
        <v>232909</v>
      </c>
      <c r="B1004" s="32" t="s">
        <v>154</v>
      </c>
      <c r="C1004" s="32">
        <v>2018</v>
      </c>
      <c r="D1004" s="32" t="s">
        <v>89</v>
      </c>
      <c r="E1004" s="31">
        <v>60</v>
      </c>
      <c r="F1004" s="32" t="s">
        <v>112</v>
      </c>
      <c r="G1004" s="31" t="s">
        <v>103</v>
      </c>
      <c r="H1004" s="32" t="s">
        <v>92</v>
      </c>
      <c r="I1004" s="31" t="s">
        <v>93</v>
      </c>
      <c r="J1004" s="31" t="s">
        <v>94</v>
      </c>
      <c r="K1004" s="31" t="s">
        <v>94</v>
      </c>
      <c r="L1004" s="31" t="s">
        <v>94</v>
      </c>
      <c r="M1004" s="31" t="s">
        <v>94</v>
      </c>
      <c r="N1004" s="32" t="s">
        <v>139</v>
      </c>
      <c r="O1004" s="31" t="s">
        <v>97</v>
      </c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2.75" customHeight="1" x14ac:dyDescent="0.25">
      <c r="A1005" s="31">
        <v>270442</v>
      </c>
      <c r="B1005" s="32" t="s">
        <v>142</v>
      </c>
      <c r="C1005" s="32">
        <v>2018</v>
      </c>
      <c r="D1005" s="32" t="s">
        <v>107</v>
      </c>
      <c r="E1005" s="31">
        <v>35</v>
      </c>
      <c r="F1005" s="32" t="s">
        <v>90</v>
      </c>
      <c r="G1005" s="31" t="s">
        <v>91</v>
      </c>
      <c r="H1005" s="32" t="s">
        <v>99</v>
      </c>
      <c r="I1005" s="31" t="s">
        <v>93</v>
      </c>
      <c r="J1005" s="31" t="s">
        <v>94</v>
      </c>
      <c r="K1005" s="31" t="s">
        <v>95</v>
      </c>
      <c r="L1005" s="31" t="s">
        <v>93</v>
      </c>
      <c r="M1005" s="31" t="s">
        <v>93</v>
      </c>
      <c r="N1005" s="32" t="s">
        <v>119</v>
      </c>
      <c r="O1005" s="31" t="s">
        <v>97</v>
      </c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 spans="1:26" ht="12.75" customHeight="1" x14ac:dyDescent="0.25">
      <c r="A1006" s="31">
        <v>240372</v>
      </c>
      <c r="B1006" s="32" t="s">
        <v>98</v>
      </c>
      <c r="C1006" s="32">
        <v>2018</v>
      </c>
      <c r="D1006" s="32" t="s">
        <v>101</v>
      </c>
      <c r="E1006" s="31">
        <v>32</v>
      </c>
      <c r="F1006" s="32" t="s">
        <v>108</v>
      </c>
      <c r="G1006" s="31" t="s">
        <v>103</v>
      </c>
      <c r="H1006" s="32" t="s">
        <v>109</v>
      </c>
      <c r="I1006" s="31" t="s">
        <v>105</v>
      </c>
      <c r="J1006" s="31" t="s">
        <v>105</v>
      </c>
      <c r="K1006" s="31" t="s">
        <v>94</v>
      </c>
      <c r="L1006" s="31" t="s">
        <v>94</v>
      </c>
      <c r="M1006" s="31" t="s">
        <v>94</v>
      </c>
      <c r="N1006" s="32" t="s">
        <v>106</v>
      </c>
      <c r="O1006" s="31" t="s">
        <v>94</v>
      </c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 spans="1:26" ht="12.75" customHeight="1" x14ac:dyDescent="0.25">
      <c r="A1007" s="31">
        <v>259615</v>
      </c>
      <c r="B1007" s="32" t="s">
        <v>88</v>
      </c>
      <c r="C1007" s="32">
        <v>2018</v>
      </c>
      <c r="D1007" s="32" t="s">
        <v>89</v>
      </c>
      <c r="E1007" s="31">
        <v>32</v>
      </c>
      <c r="F1007" s="32" t="s">
        <v>90</v>
      </c>
      <c r="G1007" s="31" t="s">
        <v>91</v>
      </c>
      <c r="H1007" s="32" t="s">
        <v>104</v>
      </c>
      <c r="I1007" s="31" t="s">
        <v>93</v>
      </c>
      <c r="J1007" s="31" t="s">
        <v>94</v>
      </c>
      <c r="K1007" s="31" t="s">
        <v>94</v>
      </c>
      <c r="L1007" s="31" t="s">
        <v>94</v>
      </c>
      <c r="M1007" s="31" t="s">
        <v>94</v>
      </c>
      <c r="N1007" s="32" t="s">
        <v>100</v>
      </c>
      <c r="O1007" s="31" t="s">
        <v>97</v>
      </c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 spans="1:26" ht="12.75" customHeight="1" x14ac:dyDescent="0.25">
      <c r="A1008" s="31">
        <v>269560</v>
      </c>
      <c r="B1008" s="32" t="s">
        <v>114</v>
      </c>
      <c r="C1008" s="32">
        <v>2018</v>
      </c>
      <c r="D1008" s="32" t="s">
        <v>107</v>
      </c>
      <c r="E1008" s="31">
        <v>29</v>
      </c>
      <c r="F1008" s="32" t="s">
        <v>108</v>
      </c>
      <c r="G1008" s="31" t="s">
        <v>103</v>
      </c>
      <c r="H1008" s="32" t="s">
        <v>104</v>
      </c>
      <c r="I1008" s="31" t="s">
        <v>105</v>
      </c>
      <c r="J1008" s="31" t="s">
        <v>105</v>
      </c>
      <c r="K1008" s="31" t="s">
        <v>94</v>
      </c>
      <c r="L1008" s="31" t="s">
        <v>94</v>
      </c>
      <c r="M1008" s="31" t="s">
        <v>94</v>
      </c>
      <c r="N1008" s="32" t="s">
        <v>106</v>
      </c>
      <c r="O1008" s="31" t="s">
        <v>94</v>
      </c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 spans="1:26" ht="12.75" customHeight="1" x14ac:dyDescent="0.25">
      <c r="A1009" s="31">
        <v>272947</v>
      </c>
      <c r="B1009" s="32" t="s">
        <v>114</v>
      </c>
      <c r="C1009" s="32">
        <v>2018</v>
      </c>
      <c r="D1009" s="32" t="s">
        <v>101</v>
      </c>
      <c r="E1009" s="31">
        <v>54</v>
      </c>
      <c r="F1009" s="32" t="s">
        <v>90</v>
      </c>
      <c r="G1009" s="31" t="s">
        <v>103</v>
      </c>
      <c r="H1009" s="32" t="s">
        <v>92</v>
      </c>
      <c r="I1009" s="31" t="s">
        <v>105</v>
      </c>
      <c r="J1009" s="31" t="s">
        <v>105</v>
      </c>
      <c r="K1009" s="31" t="s">
        <v>94</v>
      </c>
      <c r="L1009" s="31" t="s">
        <v>94</v>
      </c>
      <c r="M1009" s="31" t="s">
        <v>94</v>
      </c>
      <c r="N1009" s="32" t="s">
        <v>106</v>
      </c>
      <c r="O1009" s="31" t="s">
        <v>94</v>
      </c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 spans="1:26" ht="12.75" customHeight="1" x14ac:dyDescent="0.25">
      <c r="A1010" s="31">
        <v>274527</v>
      </c>
      <c r="B1010" s="32" t="s">
        <v>142</v>
      </c>
      <c r="C1010" s="32">
        <v>2018</v>
      </c>
      <c r="D1010" s="32" t="s">
        <v>107</v>
      </c>
      <c r="E1010" s="31">
        <v>51</v>
      </c>
      <c r="F1010" s="32" t="s">
        <v>112</v>
      </c>
      <c r="G1010" s="31" t="s">
        <v>103</v>
      </c>
      <c r="H1010" s="32" t="s">
        <v>92</v>
      </c>
      <c r="I1010" s="31" t="s">
        <v>93</v>
      </c>
      <c r="J1010" s="31" t="s">
        <v>94</v>
      </c>
      <c r="K1010" s="31" t="s">
        <v>94</v>
      </c>
      <c r="L1010" s="31" t="s">
        <v>94</v>
      </c>
      <c r="M1010" s="31" t="s">
        <v>94</v>
      </c>
      <c r="N1010" s="32" t="s">
        <v>119</v>
      </c>
      <c r="O1010" s="31" t="s">
        <v>120</v>
      </c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 spans="1:26" ht="12.75" customHeight="1" x14ac:dyDescent="0.25">
      <c r="A1011" s="31">
        <v>245600</v>
      </c>
      <c r="B1011" s="32" t="s">
        <v>117</v>
      </c>
      <c r="C1011" s="32">
        <v>2018</v>
      </c>
      <c r="D1011" s="32" t="s">
        <v>101</v>
      </c>
      <c r="E1011" s="31">
        <v>0</v>
      </c>
      <c r="F1011" s="32" t="s">
        <v>108</v>
      </c>
      <c r="G1011" s="31" t="s">
        <v>103</v>
      </c>
      <c r="H1011" s="32" t="s">
        <v>155</v>
      </c>
      <c r="I1011" s="31" t="s">
        <v>94</v>
      </c>
      <c r="J1011" s="31" t="s">
        <v>94</v>
      </c>
      <c r="K1011" s="31" t="s">
        <v>94</v>
      </c>
      <c r="L1011" s="31" t="s">
        <v>94</v>
      </c>
      <c r="M1011" s="31" t="s">
        <v>94</v>
      </c>
      <c r="N1011" s="32" t="s">
        <v>106</v>
      </c>
      <c r="O1011" s="31" t="s">
        <v>94</v>
      </c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 spans="1:26" ht="12.75" customHeight="1" x14ac:dyDescent="0.25">
      <c r="A1012" s="31">
        <v>245076</v>
      </c>
      <c r="B1012" s="32" t="s">
        <v>117</v>
      </c>
      <c r="C1012" s="32">
        <v>2018</v>
      </c>
      <c r="D1012" s="32" t="s">
        <v>101</v>
      </c>
      <c r="E1012" s="31">
        <v>5</v>
      </c>
      <c r="F1012" s="32" t="s">
        <v>108</v>
      </c>
      <c r="G1012" s="31" t="s">
        <v>91</v>
      </c>
      <c r="H1012" s="32" t="s">
        <v>109</v>
      </c>
      <c r="I1012" s="31" t="s">
        <v>94</v>
      </c>
      <c r="J1012" s="31" t="s">
        <v>94</v>
      </c>
      <c r="K1012" s="31" t="s">
        <v>94</v>
      </c>
      <c r="L1012" s="31" t="s">
        <v>94</v>
      </c>
      <c r="M1012" s="31" t="s">
        <v>94</v>
      </c>
      <c r="N1012" s="32" t="s">
        <v>106</v>
      </c>
      <c r="O1012" s="31" t="s">
        <v>94</v>
      </c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 spans="1:26" ht="12.75" customHeight="1" x14ac:dyDescent="0.25">
      <c r="A1013" s="31">
        <v>251792</v>
      </c>
      <c r="B1013" s="32" t="s">
        <v>118</v>
      </c>
      <c r="C1013" s="32">
        <v>2018</v>
      </c>
      <c r="D1013" s="32" t="s">
        <v>101</v>
      </c>
      <c r="E1013" s="31">
        <v>66</v>
      </c>
      <c r="F1013" s="32" t="s">
        <v>149</v>
      </c>
      <c r="G1013" s="31" t="s">
        <v>103</v>
      </c>
      <c r="H1013" s="32" t="s">
        <v>104</v>
      </c>
      <c r="I1013" s="31" t="s">
        <v>93</v>
      </c>
      <c r="J1013" s="31" t="s">
        <v>94</v>
      </c>
      <c r="K1013" s="31" t="s">
        <v>95</v>
      </c>
      <c r="L1013" s="31" t="s">
        <v>93</v>
      </c>
      <c r="M1013" s="31" t="s">
        <v>93</v>
      </c>
      <c r="N1013" s="32" t="s">
        <v>100</v>
      </c>
      <c r="O1013" s="31" t="s">
        <v>97</v>
      </c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H10" sqref="H10"/>
    </sheetView>
  </sheetViews>
  <sheetFormatPr baseColWidth="10" defaultColWidth="12.42578125" defaultRowHeight="15" customHeight="1" x14ac:dyDescent="0.2"/>
  <cols>
    <col min="1" max="2" width="15.42578125" customWidth="1"/>
    <col min="3" max="3" width="20.42578125" customWidth="1"/>
    <col min="4" max="5" width="13.42578125" customWidth="1"/>
    <col min="6" max="6" width="17.85546875" customWidth="1"/>
    <col min="7" max="7" width="30.28515625" customWidth="1"/>
    <col min="8" max="25" width="13.42578125" customWidth="1"/>
  </cols>
  <sheetData>
    <row r="1" spans="1:7" ht="36" customHeight="1" x14ac:dyDescent="0.2">
      <c r="A1" s="26" t="s">
        <v>67</v>
      </c>
      <c r="B1" s="26" t="s">
        <v>68</v>
      </c>
      <c r="C1" s="26" t="s">
        <v>69</v>
      </c>
    </row>
    <row r="2" spans="1:7" ht="12.75" customHeight="1" x14ac:dyDescent="0.2">
      <c r="A2" s="27">
        <v>150131774</v>
      </c>
      <c r="B2" s="27" t="s">
        <v>70</v>
      </c>
      <c r="C2" s="27">
        <v>35.299999999999997</v>
      </c>
    </row>
    <row r="3" spans="1:7" ht="12.75" customHeight="1" x14ac:dyDescent="0.2">
      <c r="A3" s="27">
        <v>150131698</v>
      </c>
      <c r="B3" s="27" t="s">
        <v>70</v>
      </c>
      <c r="C3" s="27">
        <v>19.399999999999999</v>
      </c>
    </row>
    <row r="4" spans="1:7" ht="12.75" customHeight="1" x14ac:dyDescent="0.2">
      <c r="A4" s="27">
        <v>150131725</v>
      </c>
      <c r="B4" s="27" t="s">
        <v>71</v>
      </c>
      <c r="C4" s="27">
        <v>50.4</v>
      </c>
    </row>
    <row r="5" spans="1:7" ht="12.75" customHeight="1" x14ac:dyDescent="0.2">
      <c r="A5" s="27">
        <v>150131744</v>
      </c>
      <c r="B5" s="27" t="s">
        <v>71</v>
      </c>
      <c r="C5" s="27">
        <v>12.6</v>
      </c>
    </row>
    <row r="6" spans="1:7" ht="12.75" customHeight="1" x14ac:dyDescent="0.2">
      <c r="A6" s="27">
        <v>150131681</v>
      </c>
      <c r="B6" s="27" t="s">
        <v>70</v>
      </c>
      <c r="C6" s="27">
        <v>44.5</v>
      </c>
    </row>
    <row r="7" spans="1:7" ht="12.75" customHeight="1" x14ac:dyDescent="0.2">
      <c r="A7" s="27">
        <v>150131773</v>
      </c>
      <c r="B7" s="27" t="s">
        <v>70</v>
      </c>
      <c r="C7" s="27">
        <v>26.4</v>
      </c>
      <c r="F7" s="178" t="s">
        <v>638</v>
      </c>
      <c r="G7" t="s">
        <v>648</v>
      </c>
    </row>
    <row r="8" spans="1:7" ht="12.75" customHeight="1" x14ac:dyDescent="0.2">
      <c r="A8" s="27">
        <v>150131685</v>
      </c>
      <c r="B8" s="27" t="s">
        <v>72</v>
      </c>
      <c r="C8" s="27">
        <v>22.9</v>
      </c>
      <c r="F8" s="179" t="s">
        <v>70</v>
      </c>
      <c r="G8" s="180">
        <v>70</v>
      </c>
    </row>
    <row r="9" spans="1:7" ht="12.75" customHeight="1" x14ac:dyDescent="0.2">
      <c r="A9" s="27">
        <v>150131631</v>
      </c>
      <c r="B9" s="27" t="s">
        <v>72</v>
      </c>
      <c r="C9" s="27">
        <v>37.700000000000003</v>
      </c>
      <c r="F9" s="179" t="s">
        <v>71</v>
      </c>
      <c r="G9" s="180">
        <v>123</v>
      </c>
    </row>
    <row r="10" spans="1:7" ht="12.75" customHeight="1" x14ac:dyDescent="0.2">
      <c r="A10" s="27">
        <v>150131726</v>
      </c>
      <c r="B10" s="27" t="s">
        <v>71</v>
      </c>
      <c r="C10" s="27">
        <v>29.1</v>
      </c>
      <c r="F10" s="179" t="s">
        <v>72</v>
      </c>
      <c r="G10" s="180">
        <v>57</v>
      </c>
    </row>
    <row r="11" spans="1:7" ht="12.75" customHeight="1" x14ac:dyDescent="0.2">
      <c r="A11" s="27">
        <v>150131603</v>
      </c>
      <c r="B11" s="27" t="s">
        <v>70</v>
      </c>
      <c r="C11" s="27">
        <v>29.1</v>
      </c>
      <c r="F11" s="179" t="s">
        <v>639</v>
      </c>
      <c r="G11" s="180">
        <v>250</v>
      </c>
    </row>
    <row r="12" spans="1:7" ht="12.75" customHeight="1" x14ac:dyDescent="0.2">
      <c r="A12" s="27">
        <v>150131791</v>
      </c>
      <c r="B12" s="27" t="s">
        <v>72</v>
      </c>
      <c r="C12" s="27">
        <v>17.7</v>
      </c>
    </row>
    <row r="13" spans="1:7" ht="12.75" customHeight="1" x14ac:dyDescent="0.2">
      <c r="A13" s="27">
        <v>150131811</v>
      </c>
      <c r="B13" s="27" t="s">
        <v>70</v>
      </c>
      <c r="C13" s="27">
        <v>30.7</v>
      </c>
      <c r="F13" s="179" t="s">
        <v>640</v>
      </c>
      <c r="G13" t="s">
        <v>645</v>
      </c>
    </row>
    <row r="14" spans="1:7" ht="12.75" customHeight="1" x14ac:dyDescent="0.2">
      <c r="A14" s="27">
        <v>150131812</v>
      </c>
      <c r="B14" s="27" t="s">
        <v>70</v>
      </c>
      <c r="C14" s="27">
        <v>36.9</v>
      </c>
      <c r="F14" s="179" t="s">
        <v>641</v>
      </c>
      <c r="G14" t="s">
        <v>642</v>
      </c>
    </row>
    <row r="15" spans="1:7" ht="12.75" customHeight="1" x14ac:dyDescent="0.2">
      <c r="A15" s="27">
        <v>150131709</v>
      </c>
      <c r="B15" s="27" t="s">
        <v>72</v>
      </c>
      <c r="C15" s="27">
        <v>48.6</v>
      </c>
      <c r="F15" s="179" t="s">
        <v>643</v>
      </c>
      <c r="G15" t="s">
        <v>644</v>
      </c>
    </row>
    <row r="16" spans="1:7" ht="12.75" customHeight="1" x14ac:dyDescent="0.2">
      <c r="A16" s="27">
        <v>150131666</v>
      </c>
      <c r="B16" s="27" t="s">
        <v>71</v>
      </c>
      <c r="C16" s="27">
        <v>15.2</v>
      </c>
    </row>
    <row r="17" spans="1:7" ht="12.75" customHeight="1" x14ac:dyDescent="0.2">
      <c r="A17" s="27">
        <v>150131778</v>
      </c>
      <c r="B17" s="27" t="s">
        <v>71</v>
      </c>
      <c r="C17" s="27">
        <v>30.5</v>
      </c>
      <c r="F17" s="179" t="s">
        <v>646</v>
      </c>
      <c r="G17">
        <v>123</v>
      </c>
    </row>
    <row r="18" spans="1:7" ht="12.75" customHeight="1" x14ac:dyDescent="0.2">
      <c r="A18" s="27">
        <v>150131691</v>
      </c>
      <c r="B18" s="27" t="s">
        <v>70</v>
      </c>
      <c r="C18" s="27">
        <v>35.6</v>
      </c>
      <c r="F18" s="179" t="s">
        <v>647</v>
      </c>
      <c r="G18">
        <v>123</v>
      </c>
    </row>
    <row r="19" spans="1:7" ht="12.75" customHeight="1" x14ac:dyDescent="0.2">
      <c r="A19" s="27">
        <v>150131656</v>
      </c>
      <c r="B19" s="27" t="s">
        <v>71</v>
      </c>
      <c r="C19" s="27">
        <v>26.4</v>
      </c>
    </row>
    <row r="20" spans="1:7" ht="12.75" customHeight="1" x14ac:dyDescent="0.2">
      <c r="A20" s="27">
        <v>150131822</v>
      </c>
      <c r="B20" s="27" t="s">
        <v>72</v>
      </c>
      <c r="C20" s="27">
        <v>34</v>
      </c>
    </row>
    <row r="21" spans="1:7" ht="12.75" customHeight="1" x14ac:dyDescent="0.2">
      <c r="A21" s="27">
        <v>150131779</v>
      </c>
      <c r="B21" s="27" t="s">
        <v>71</v>
      </c>
      <c r="C21" s="27">
        <v>9.9</v>
      </c>
    </row>
    <row r="22" spans="1:7" ht="12.75" customHeight="1" x14ac:dyDescent="0.2">
      <c r="A22" s="27">
        <v>150131742</v>
      </c>
      <c r="B22" s="27" t="s">
        <v>72</v>
      </c>
      <c r="C22" s="27">
        <v>37.200000000000003</v>
      </c>
    </row>
    <row r="23" spans="1:7" ht="12.75" customHeight="1" x14ac:dyDescent="0.2">
      <c r="A23" s="27">
        <v>150131677</v>
      </c>
      <c r="B23" s="27" t="s">
        <v>72</v>
      </c>
      <c r="C23" s="27">
        <v>27</v>
      </c>
    </row>
    <row r="24" spans="1:7" ht="12.75" customHeight="1" x14ac:dyDescent="0.2">
      <c r="A24" s="27">
        <v>150131669</v>
      </c>
      <c r="B24" s="27" t="s">
        <v>71</v>
      </c>
      <c r="C24" s="27">
        <v>37.9</v>
      </c>
    </row>
    <row r="25" spans="1:7" ht="12.75" customHeight="1" x14ac:dyDescent="0.2">
      <c r="A25" s="27">
        <v>150131641</v>
      </c>
      <c r="B25" s="27" t="s">
        <v>70</v>
      </c>
      <c r="C25" s="27">
        <v>30.7</v>
      </c>
    </row>
    <row r="26" spans="1:7" ht="12.75" customHeight="1" x14ac:dyDescent="0.2">
      <c r="A26" s="27">
        <v>150131803</v>
      </c>
      <c r="B26" s="27" t="s">
        <v>71</v>
      </c>
      <c r="C26" s="27">
        <v>31.4</v>
      </c>
    </row>
    <row r="27" spans="1:7" ht="12.75" customHeight="1" x14ac:dyDescent="0.2">
      <c r="A27" s="27">
        <v>150131853</v>
      </c>
      <c r="B27" s="27" t="s">
        <v>71</v>
      </c>
      <c r="C27" s="27">
        <v>9.1</v>
      </c>
    </row>
    <row r="28" spans="1:7" ht="12.75" customHeight="1" x14ac:dyDescent="0.2">
      <c r="A28" s="27">
        <v>150131870</v>
      </c>
      <c r="B28" s="27" t="s">
        <v>71</v>
      </c>
      <c r="C28" s="27">
        <v>32.1</v>
      </c>
    </row>
    <row r="29" spans="1:7" ht="12.75" customHeight="1" x14ac:dyDescent="0.2">
      <c r="A29" s="27">
        <v>150131776</v>
      </c>
      <c r="B29" s="27" t="s">
        <v>71</v>
      </c>
      <c r="C29" s="27">
        <v>10.199999999999999</v>
      </c>
    </row>
    <row r="30" spans="1:7" ht="12.75" customHeight="1" x14ac:dyDescent="0.2">
      <c r="A30" s="27">
        <v>150131792</v>
      </c>
      <c r="B30" s="27" t="s">
        <v>70</v>
      </c>
      <c r="C30" s="27">
        <v>26.1</v>
      </c>
    </row>
    <row r="31" spans="1:7" ht="12.75" customHeight="1" x14ac:dyDescent="0.2">
      <c r="A31" s="27">
        <v>150131743</v>
      </c>
      <c r="B31" s="27" t="s">
        <v>71</v>
      </c>
      <c r="C31" s="27">
        <v>34.1</v>
      </c>
    </row>
    <row r="32" spans="1:7" ht="12.75" customHeight="1" x14ac:dyDescent="0.2">
      <c r="A32" s="27">
        <v>150131775</v>
      </c>
      <c r="B32" s="27" t="s">
        <v>70</v>
      </c>
      <c r="C32" s="27">
        <v>23.9</v>
      </c>
    </row>
    <row r="33" spans="1:3" ht="12.75" customHeight="1" x14ac:dyDescent="0.2">
      <c r="A33" s="27">
        <v>150131806</v>
      </c>
      <c r="B33" s="27" t="s">
        <v>70</v>
      </c>
      <c r="C33" s="27">
        <v>32.700000000000003</v>
      </c>
    </row>
    <row r="34" spans="1:3" ht="12.75" customHeight="1" x14ac:dyDescent="0.2">
      <c r="A34" s="27">
        <v>150131826</v>
      </c>
      <c r="B34" s="27" t="s">
        <v>71</v>
      </c>
      <c r="C34" s="27">
        <v>18.399999999999999</v>
      </c>
    </row>
    <row r="35" spans="1:3" ht="12.75" customHeight="1" x14ac:dyDescent="0.2">
      <c r="A35" s="27">
        <v>150131601</v>
      </c>
      <c r="B35" s="27" t="s">
        <v>70</v>
      </c>
      <c r="C35" s="27">
        <v>32.1</v>
      </c>
    </row>
    <row r="36" spans="1:3" ht="12.75" customHeight="1" x14ac:dyDescent="0.2">
      <c r="A36" s="27">
        <v>150131852</v>
      </c>
      <c r="B36" s="27" t="s">
        <v>70</v>
      </c>
      <c r="C36" s="27">
        <v>21.1</v>
      </c>
    </row>
    <row r="37" spans="1:3" ht="12.75" customHeight="1" x14ac:dyDescent="0.2">
      <c r="A37" s="27">
        <v>150131679</v>
      </c>
      <c r="B37" s="27" t="s">
        <v>71</v>
      </c>
      <c r="C37" s="27">
        <v>8.6</v>
      </c>
    </row>
    <row r="38" spans="1:3" ht="12.75" customHeight="1" x14ac:dyDescent="0.2">
      <c r="A38" s="27">
        <v>150131862</v>
      </c>
      <c r="B38" s="27" t="s">
        <v>71</v>
      </c>
      <c r="C38" s="27">
        <v>31.8</v>
      </c>
    </row>
    <row r="39" spans="1:3" ht="12.75" customHeight="1" x14ac:dyDescent="0.2">
      <c r="A39" s="27">
        <v>150131796</v>
      </c>
      <c r="B39" s="27" t="s">
        <v>71</v>
      </c>
      <c r="C39" s="27">
        <v>22.4</v>
      </c>
    </row>
    <row r="40" spans="1:3" ht="12.75" customHeight="1" x14ac:dyDescent="0.2">
      <c r="A40" s="27">
        <v>150131686</v>
      </c>
      <c r="B40" s="27" t="s">
        <v>71</v>
      </c>
      <c r="C40" s="27">
        <v>18.7</v>
      </c>
    </row>
    <row r="41" spans="1:3" ht="12.75" customHeight="1" x14ac:dyDescent="0.2">
      <c r="A41" s="27">
        <v>150131790</v>
      </c>
      <c r="B41" s="27" t="s">
        <v>71</v>
      </c>
      <c r="C41" s="27">
        <v>36</v>
      </c>
    </row>
    <row r="42" spans="1:3" ht="12.75" customHeight="1" x14ac:dyDescent="0.2">
      <c r="A42" s="27">
        <v>150131818</v>
      </c>
      <c r="B42" s="27" t="s">
        <v>72</v>
      </c>
      <c r="C42" s="27">
        <v>19.3</v>
      </c>
    </row>
    <row r="43" spans="1:3" ht="12.75" customHeight="1" x14ac:dyDescent="0.2">
      <c r="A43" s="27">
        <v>150131602</v>
      </c>
      <c r="B43" s="27" t="s">
        <v>70</v>
      </c>
      <c r="C43" s="27">
        <v>14.8</v>
      </c>
    </row>
    <row r="44" spans="1:3" ht="12.75" customHeight="1" x14ac:dyDescent="0.2">
      <c r="A44" s="27">
        <v>150131664</v>
      </c>
      <c r="B44" s="27" t="s">
        <v>71</v>
      </c>
      <c r="C44" s="27">
        <v>26.2</v>
      </c>
    </row>
    <row r="45" spans="1:3" ht="12.75" customHeight="1" x14ac:dyDescent="0.2">
      <c r="A45" s="27">
        <v>150131824</v>
      </c>
      <c r="B45" s="27" t="s">
        <v>71</v>
      </c>
      <c r="C45" s="27">
        <v>33.700000000000003</v>
      </c>
    </row>
    <row r="46" spans="1:3" ht="12.75" customHeight="1" x14ac:dyDescent="0.2">
      <c r="A46" s="27">
        <v>150131719</v>
      </c>
      <c r="B46" s="27" t="s">
        <v>71</v>
      </c>
      <c r="C46" s="27">
        <v>41.8</v>
      </c>
    </row>
    <row r="47" spans="1:3" ht="12.75" customHeight="1" x14ac:dyDescent="0.2">
      <c r="A47" s="27">
        <v>150131710</v>
      </c>
      <c r="B47" s="27" t="s">
        <v>71</v>
      </c>
      <c r="C47" s="27">
        <v>31.8</v>
      </c>
    </row>
    <row r="48" spans="1:3" ht="12.75" customHeight="1" x14ac:dyDescent="0.2">
      <c r="A48" s="27">
        <v>150131740</v>
      </c>
      <c r="B48" s="27" t="s">
        <v>72</v>
      </c>
      <c r="C48" s="27">
        <v>17.2</v>
      </c>
    </row>
    <row r="49" spans="1:3" ht="12.75" customHeight="1" x14ac:dyDescent="0.2">
      <c r="A49" s="27">
        <v>150131604</v>
      </c>
      <c r="B49" s="27" t="s">
        <v>71</v>
      </c>
      <c r="C49" s="27">
        <v>27.3</v>
      </c>
    </row>
    <row r="50" spans="1:3" ht="12.75" customHeight="1" x14ac:dyDescent="0.2">
      <c r="A50" s="27">
        <v>150131871</v>
      </c>
      <c r="B50" s="27" t="s">
        <v>71</v>
      </c>
      <c r="C50" s="27">
        <v>19</v>
      </c>
    </row>
    <row r="51" spans="1:3" ht="12.75" customHeight="1" x14ac:dyDescent="0.2">
      <c r="A51" s="27">
        <v>150131587</v>
      </c>
      <c r="B51" s="27" t="s">
        <v>71</v>
      </c>
      <c r="C51" s="27">
        <v>23.3</v>
      </c>
    </row>
    <row r="52" spans="1:3" ht="12.75" customHeight="1" x14ac:dyDescent="0.2">
      <c r="A52" s="27">
        <v>150131793</v>
      </c>
      <c r="B52" s="27" t="s">
        <v>70</v>
      </c>
      <c r="C52" s="27">
        <v>30.2</v>
      </c>
    </row>
    <row r="53" spans="1:3" ht="12.75" customHeight="1" x14ac:dyDescent="0.2">
      <c r="A53" s="27">
        <v>150131674</v>
      </c>
      <c r="B53" s="27" t="s">
        <v>71</v>
      </c>
      <c r="C53" s="27">
        <v>46.2</v>
      </c>
    </row>
    <row r="54" spans="1:3" ht="12.75" customHeight="1" x14ac:dyDescent="0.2">
      <c r="A54" s="27">
        <v>150131648</v>
      </c>
      <c r="B54" s="27" t="s">
        <v>71</v>
      </c>
      <c r="C54" s="27">
        <v>4.4000000000000004</v>
      </c>
    </row>
    <row r="55" spans="1:3" ht="12.75" customHeight="1" x14ac:dyDescent="0.2">
      <c r="A55" s="27">
        <v>150131827</v>
      </c>
      <c r="B55" s="27" t="s">
        <v>72</v>
      </c>
      <c r="C55" s="27">
        <v>9.5</v>
      </c>
    </row>
    <row r="56" spans="1:3" ht="12.75" customHeight="1" x14ac:dyDescent="0.2">
      <c r="A56" s="27">
        <v>150131722</v>
      </c>
      <c r="B56" s="27" t="s">
        <v>71</v>
      </c>
      <c r="C56" s="27">
        <v>31.1</v>
      </c>
    </row>
    <row r="57" spans="1:3" ht="12.75" customHeight="1" x14ac:dyDescent="0.2">
      <c r="A57" s="27">
        <v>150131756</v>
      </c>
      <c r="B57" s="27" t="s">
        <v>70</v>
      </c>
      <c r="C57" s="27">
        <v>24.5</v>
      </c>
    </row>
    <row r="58" spans="1:3" ht="12.75" customHeight="1" x14ac:dyDescent="0.2">
      <c r="A58" s="27">
        <v>150131847</v>
      </c>
      <c r="B58" s="27" t="s">
        <v>71</v>
      </c>
      <c r="C58" s="27">
        <v>33.6</v>
      </c>
    </row>
    <row r="59" spans="1:3" ht="12.75" customHeight="1" x14ac:dyDescent="0.2">
      <c r="A59" s="27">
        <v>150131754</v>
      </c>
      <c r="B59" s="27" t="s">
        <v>70</v>
      </c>
      <c r="C59" s="27">
        <v>41.6</v>
      </c>
    </row>
    <row r="60" spans="1:3" ht="12.75" customHeight="1" x14ac:dyDescent="0.2">
      <c r="A60" s="27">
        <v>150131730</v>
      </c>
      <c r="B60" s="27" t="s">
        <v>71</v>
      </c>
      <c r="C60" s="27">
        <v>34.1</v>
      </c>
    </row>
    <row r="61" spans="1:3" ht="12.75" customHeight="1" x14ac:dyDescent="0.2">
      <c r="A61" s="27">
        <v>150131650</v>
      </c>
      <c r="B61" s="27" t="s">
        <v>71</v>
      </c>
      <c r="C61" s="27">
        <v>41.9</v>
      </c>
    </row>
    <row r="62" spans="1:3" ht="12.75" customHeight="1" x14ac:dyDescent="0.2">
      <c r="A62" s="27">
        <v>150131653</v>
      </c>
      <c r="B62" s="27" t="s">
        <v>71</v>
      </c>
      <c r="C62" s="27">
        <v>34.1</v>
      </c>
    </row>
    <row r="63" spans="1:3" ht="12.75" customHeight="1" x14ac:dyDescent="0.2">
      <c r="A63" s="27">
        <v>150131647</v>
      </c>
      <c r="B63" s="27" t="s">
        <v>71</v>
      </c>
      <c r="C63" s="27">
        <v>32.4</v>
      </c>
    </row>
    <row r="64" spans="1:3" ht="12.75" customHeight="1" x14ac:dyDescent="0.2">
      <c r="A64" s="27">
        <v>150131670</v>
      </c>
      <c r="B64" s="27" t="s">
        <v>70</v>
      </c>
      <c r="C64" s="27">
        <v>27.3</v>
      </c>
    </row>
    <row r="65" spans="1:3" ht="12.75" customHeight="1" x14ac:dyDescent="0.2">
      <c r="A65" s="27">
        <v>150131736</v>
      </c>
      <c r="B65" s="27" t="s">
        <v>70</v>
      </c>
      <c r="C65" s="27">
        <v>42.1</v>
      </c>
    </row>
    <row r="66" spans="1:3" ht="12.75" customHeight="1" x14ac:dyDescent="0.2">
      <c r="A66" s="27">
        <v>150131777</v>
      </c>
      <c r="B66" s="27" t="s">
        <v>71</v>
      </c>
      <c r="C66" s="27">
        <v>29.5</v>
      </c>
    </row>
    <row r="67" spans="1:3" ht="12.75" customHeight="1" x14ac:dyDescent="0.2">
      <c r="A67" s="27">
        <v>150131702</v>
      </c>
      <c r="B67" s="27" t="s">
        <v>70</v>
      </c>
      <c r="C67" s="27">
        <v>33</v>
      </c>
    </row>
    <row r="68" spans="1:3" ht="12.75" customHeight="1" x14ac:dyDescent="0.2">
      <c r="A68" s="27">
        <v>150131688</v>
      </c>
      <c r="B68" s="27" t="s">
        <v>70</v>
      </c>
      <c r="C68" s="27">
        <v>11.3</v>
      </c>
    </row>
    <row r="69" spans="1:3" ht="12.75" customHeight="1" x14ac:dyDescent="0.2">
      <c r="A69" s="27">
        <v>150131659</v>
      </c>
      <c r="B69" s="27" t="s">
        <v>71</v>
      </c>
      <c r="C69" s="27">
        <v>49.9</v>
      </c>
    </row>
    <row r="70" spans="1:3" ht="12.75" customHeight="1" x14ac:dyDescent="0.2">
      <c r="A70" s="27">
        <v>150131626</v>
      </c>
      <c r="B70" s="27" t="s">
        <v>71</v>
      </c>
      <c r="C70" s="27">
        <v>7.9</v>
      </c>
    </row>
    <row r="71" spans="1:3" ht="12.75" customHeight="1" x14ac:dyDescent="0.2">
      <c r="A71" s="27">
        <v>150131611</v>
      </c>
      <c r="B71" s="27" t="s">
        <v>70</v>
      </c>
      <c r="C71" s="27">
        <v>31.3</v>
      </c>
    </row>
    <row r="72" spans="1:3" ht="12.75" customHeight="1" x14ac:dyDescent="0.2">
      <c r="A72" s="27">
        <v>150131797</v>
      </c>
      <c r="B72" s="27" t="s">
        <v>71</v>
      </c>
      <c r="C72" s="27">
        <v>39.1</v>
      </c>
    </row>
    <row r="73" spans="1:3" ht="12.75" customHeight="1" x14ac:dyDescent="0.2">
      <c r="A73" s="27">
        <v>150131807</v>
      </c>
      <c r="B73" s="27" t="s">
        <v>71</v>
      </c>
      <c r="C73" s="27">
        <v>29.4</v>
      </c>
    </row>
    <row r="74" spans="1:3" ht="12.75" customHeight="1" x14ac:dyDescent="0.2">
      <c r="A74" s="27">
        <v>150131823</v>
      </c>
      <c r="B74" s="27" t="s">
        <v>71</v>
      </c>
      <c r="C74" s="27">
        <v>22.2</v>
      </c>
    </row>
    <row r="75" spans="1:3" ht="12.75" customHeight="1" x14ac:dyDescent="0.2">
      <c r="A75" s="27">
        <v>150131628</v>
      </c>
      <c r="B75" s="27" t="s">
        <v>70</v>
      </c>
      <c r="C75" s="27">
        <v>28</v>
      </c>
    </row>
    <row r="76" spans="1:3" ht="12.75" customHeight="1" x14ac:dyDescent="0.2">
      <c r="A76" s="27">
        <v>150131785</v>
      </c>
      <c r="B76" s="27" t="s">
        <v>71</v>
      </c>
      <c r="C76" s="27">
        <v>41.8</v>
      </c>
    </row>
    <row r="77" spans="1:3" ht="12.75" customHeight="1" x14ac:dyDescent="0.2">
      <c r="A77" s="27">
        <v>150131639</v>
      </c>
      <c r="B77" s="27" t="s">
        <v>72</v>
      </c>
      <c r="C77" s="27">
        <v>37.700000000000003</v>
      </c>
    </row>
    <row r="78" spans="1:3" ht="12.75" customHeight="1" x14ac:dyDescent="0.2">
      <c r="A78" s="27">
        <v>150131848</v>
      </c>
      <c r="B78" s="27" t="s">
        <v>72</v>
      </c>
      <c r="C78" s="27">
        <v>26</v>
      </c>
    </row>
    <row r="79" spans="1:3" ht="12.75" customHeight="1" x14ac:dyDescent="0.2">
      <c r="A79" s="27">
        <v>150131621</v>
      </c>
      <c r="B79" s="27" t="s">
        <v>70</v>
      </c>
      <c r="C79" s="27">
        <v>39.6</v>
      </c>
    </row>
    <row r="80" spans="1:3" ht="12.75" customHeight="1" x14ac:dyDescent="0.2">
      <c r="A80" s="27">
        <v>150131825</v>
      </c>
      <c r="B80" s="27" t="s">
        <v>70</v>
      </c>
      <c r="C80" s="27">
        <v>24.8</v>
      </c>
    </row>
    <row r="81" spans="1:3" ht="12.75" customHeight="1" x14ac:dyDescent="0.2">
      <c r="A81" s="27">
        <v>150131788</v>
      </c>
      <c r="B81" s="27" t="s">
        <v>72</v>
      </c>
      <c r="C81" s="27">
        <v>17.600000000000001</v>
      </c>
    </row>
    <row r="82" spans="1:3" ht="12.75" customHeight="1" x14ac:dyDescent="0.2">
      <c r="A82" s="27">
        <v>150131856</v>
      </c>
      <c r="B82" s="27" t="s">
        <v>72</v>
      </c>
      <c r="C82" s="27">
        <v>13.8</v>
      </c>
    </row>
    <row r="83" spans="1:3" ht="12.75" customHeight="1" x14ac:dyDescent="0.2">
      <c r="A83" s="27">
        <v>150131597</v>
      </c>
      <c r="B83" s="27" t="s">
        <v>71</v>
      </c>
      <c r="C83" s="27">
        <v>40.299999999999997</v>
      </c>
    </row>
    <row r="84" spans="1:3" ht="12.75" customHeight="1" x14ac:dyDescent="0.2">
      <c r="A84" s="27">
        <v>150131748</v>
      </c>
      <c r="B84" s="27" t="s">
        <v>71</v>
      </c>
      <c r="C84" s="27">
        <v>34.1</v>
      </c>
    </row>
    <row r="85" spans="1:3" ht="12.75" customHeight="1" x14ac:dyDescent="0.2">
      <c r="A85" s="27">
        <v>150131643</v>
      </c>
      <c r="B85" s="27" t="s">
        <v>70</v>
      </c>
      <c r="C85" s="27">
        <v>28</v>
      </c>
    </row>
    <row r="86" spans="1:3" ht="12.75" customHeight="1" x14ac:dyDescent="0.2">
      <c r="A86" s="27">
        <v>150131662</v>
      </c>
      <c r="B86" s="27" t="s">
        <v>70</v>
      </c>
      <c r="C86" s="27">
        <v>25.2</v>
      </c>
    </row>
    <row r="87" spans="1:3" ht="12.75" customHeight="1" x14ac:dyDescent="0.2">
      <c r="A87" s="27">
        <v>150131675</v>
      </c>
      <c r="B87" s="27" t="s">
        <v>70</v>
      </c>
      <c r="C87" s="27">
        <v>40.700000000000003</v>
      </c>
    </row>
    <row r="88" spans="1:3" ht="12.75" customHeight="1" x14ac:dyDescent="0.2">
      <c r="A88" s="27">
        <v>150131804</v>
      </c>
      <c r="B88" s="27" t="s">
        <v>71</v>
      </c>
      <c r="C88" s="27">
        <v>15.1</v>
      </c>
    </row>
    <row r="89" spans="1:3" ht="12.75" customHeight="1" x14ac:dyDescent="0.2">
      <c r="A89" s="27">
        <v>150131635</v>
      </c>
      <c r="B89" s="27" t="s">
        <v>70</v>
      </c>
      <c r="C89" s="27">
        <v>22.9</v>
      </c>
    </row>
    <row r="90" spans="1:3" ht="12.75" customHeight="1" x14ac:dyDescent="0.2">
      <c r="A90" s="27">
        <v>150131850</v>
      </c>
      <c r="B90" s="27" t="s">
        <v>71</v>
      </c>
      <c r="C90" s="27">
        <v>25.5</v>
      </c>
    </row>
    <row r="91" spans="1:3" ht="12.75" customHeight="1" x14ac:dyDescent="0.2">
      <c r="A91" s="27">
        <v>150131810</v>
      </c>
      <c r="B91" s="27" t="s">
        <v>70</v>
      </c>
      <c r="C91" s="27">
        <v>26.6</v>
      </c>
    </row>
    <row r="92" spans="1:3" ht="12.75" customHeight="1" x14ac:dyDescent="0.2">
      <c r="A92" s="27">
        <v>150131868</v>
      </c>
      <c r="B92" s="27" t="s">
        <v>72</v>
      </c>
      <c r="C92" s="27">
        <v>32.200000000000003</v>
      </c>
    </row>
    <row r="93" spans="1:3" ht="12.75" customHeight="1" x14ac:dyDescent="0.2">
      <c r="A93" s="27">
        <v>150131627</v>
      </c>
      <c r="B93" s="27" t="s">
        <v>71</v>
      </c>
      <c r="C93" s="27">
        <v>32.4</v>
      </c>
    </row>
    <row r="94" spans="1:3" ht="12.75" customHeight="1" x14ac:dyDescent="0.2">
      <c r="A94" s="27">
        <v>150131660</v>
      </c>
      <c r="B94" s="27" t="s">
        <v>71</v>
      </c>
      <c r="C94" s="27">
        <v>16.399999999999999</v>
      </c>
    </row>
    <row r="95" spans="1:3" ht="12.75" customHeight="1" x14ac:dyDescent="0.2">
      <c r="A95" s="27">
        <v>150131805</v>
      </c>
      <c r="B95" s="27" t="s">
        <v>71</v>
      </c>
      <c r="C95" s="27">
        <v>22.8</v>
      </c>
    </row>
    <row r="96" spans="1:3" ht="12.75" customHeight="1" x14ac:dyDescent="0.2">
      <c r="A96" s="27">
        <v>150131789</v>
      </c>
      <c r="B96" s="27" t="s">
        <v>70</v>
      </c>
      <c r="C96" s="27">
        <v>21.8</v>
      </c>
    </row>
    <row r="97" spans="1:3" ht="12.75" customHeight="1" x14ac:dyDescent="0.2">
      <c r="A97" s="27">
        <v>150131707</v>
      </c>
      <c r="B97" s="27" t="s">
        <v>71</v>
      </c>
      <c r="C97" s="27">
        <v>33.5</v>
      </c>
    </row>
    <row r="98" spans="1:3" ht="12.75" customHeight="1" x14ac:dyDescent="0.2">
      <c r="A98" s="27">
        <v>150131854</v>
      </c>
      <c r="B98" s="27" t="s">
        <v>72</v>
      </c>
      <c r="C98" s="27">
        <v>22.9</v>
      </c>
    </row>
    <row r="99" spans="1:3" ht="12.75" customHeight="1" x14ac:dyDescent="0.2">
      <c r="A99" s="27">
        <v>150131750</v>
      </c>
      <c r="B99" s="27" t="s">
        <v>70</v>
      </c>
      <c r="C99" s="27">
        <v>41.5</v>
      </c>
    </row>
    <row r="100" spans="1:3" ht="12.75" customHeight="1" x14ac:dyDescent="0.2">
      <c r="A100" s="27">
        <v>150131869</v>
      </c>
      <c r="B100" s="27" t="s">
        <v>71</v>
      </c>
      <c r="C100" s="27">
        <v>27.3</v>
      </c>
    </row>
    <row r="101" spans="1:3" ht="12.75" customHeight="1" x14ac:dyDescent="0.2">
      <c r="A101" s="27">
        <v>150131813</v>
      </c>
      <c r="B101" s="27" t="s">
        <v>72</v>
      </c>
      <c r="C101" s="27">
        <v>28.8</v>
      </c>
    </row>
    <row r="102" spans="1:3" ht="12.75" customHeight="1" x14ac:dyDescent="0.2">
      <c r="A102" s="27">
        <v>150131821</v>
      </c>
      <c r="B102" s="27" t="s">
        <v>72</v>
      </c>
      <c r="C102" s="27">
        <v>33.200000000000003</v>
      </c>
    </row>
    <row r="103" spans="1:3" ht="12.75" customHeight="1" x14ac:dyDescent="0.2">
      <c r="A103" s="27">
        <v>150131753</v>
      </c>
      <c r="B103" s="27" t="s">
        <v>71</v>
      </c>
      <c r="C103" s="27">
        <v>50.7</v>
      </c>
    </row>
    <row r="104" spans="1:3" ht="12.75" customHeight="1" x14ac:dyDescent="0.2">
      <c r="A104" s="27">
        <v>150131693</v>
      </c>
      <c r="B104" s="27" t="s">
        <v>71</v>
      </c>
      <c r="C104" s="27">
        <v>36.9</v>
      </c>
    </row>
    <row r="105" spans="1:3" ht="12.75" customHeight="1" x14ac:dyDescent="0.2">
      <c r="A105" s="27">
        <v>150131787</v>
      </c>
      <c r="B105" s="27" t="s">
        <v>71</v>
      </c>
      <c r="C105" s="27">
        <v>26.6</v>
      </c>
    </row>
    <row r="106" spans="1:3" ht="12.75" customHeight="1" x14ac:dyDescent="0.2">
      <c r="A106" s="27">
        <v>150131745</v>
      </c>
      <c r="B106" s="27" t="s">
        <v>70</v>
      </c>
      <c r="C106" s="27">
        <v>46.7</v>
      </c>
    </row>
    <row r="107" spans="1:3" ht="12.75" customHeight="1" x14ac:dyDescent="0.2">
      <c r="A107" s="27">
        <v>150131607</v>
      </c>
      <c r="B107" s="27" t="s">
        <v>71</v>
      </c>
      <c r="C107" s="27">
        <v>9.5</v>
      </c>
    </row>
    <row r="108" spans="1:3" ht="12.75" customHeight="1" x14ac:dyDescent="0.2">
      <c r="A108" s="27">
        <v>150131747</v>
      </c>
      <c r="B108" s="27" t="s">
        <v>70</v>
      </c>
      <c r="C108" s="27">
        <v>15.6</v>
      </c>
    </row>
    <row r="109" spans="1:3" ht="12.75" customHeight="1" x14ac:dyDescent="0.2">
      <c r="A109" s="27">
        <v>150131817</v>
      </c>
      <c r="B109" s="27" t="s">
        <v>70</v>
      </c>
      <c r="C109" s="27">
        <v>43</v>
      </c>
    </row>
    <row r="110" spans="1:3" ht="12.75" customHeight="1" x14ac:dyDescent="0.2">
      <c r="A110" s="27">
        <v>150131808</v>
      </c>
      <c r="B110" s="27" t="s">
        <v>70</v>
      </c>
      <c r="C110" s="27">
        <v>12.1</v>
      </c>
    </row>
    <row r="111" spans="1:3" ht="12.75" customHeight="1" x14ac:dyDescent="0.2">
      <c r="A111" s="27">
        <v>150131884</v>
      </c>
      <c r="B111" s="27" t="s">
        <v>72</v>
      </c>
      <c r="C111" s="27">
        <v>21.2</v>
      </c>
    </row>
    <row r="112" spans="1:3" ht="12.75" customHeight="1" x14ac:dyDescent="0.2">
      <c r="A112" s="27">
        <v>150131616</v>
      </c>
      <c r="B112" s="27" t="s">
        <v>70</v>
      </c>
      <c r="C112" s="27">
        <v>14.2</v>
      </c>
    </row>
    <row r="113" spans="1:3" ht="12.75" customHeight="1" x14ac:dyDescent="0.2">
      <c r="A113" s="27">
        <v>150131782</v>
      </c>
      <c r="B113" s="27" t="s">
        <v>72</v>
      </c>
      <c r="C113" s="27">
        <v>43.1</v>
      </c>
    </row>
    <row r="114" spans="1:3" ht="12.75" customHeight="1" x14ac:dyDescent="0.2">
      <c r="A114" s="27">
        <v>150131683</v>
      </c>
      <c r="B114" s="27" t="s">
        <v>70</v>
      </c>
      <c r="C114" s="27">
        <v>38.1</v>
      </c>
    </row>
    <row r="115" spans="1:3" ht="12.75" customHeight="1" x14ac:dyDescent="0.2">
      <c r="A115" s="27">
        <v>150131781</v>
      </c>
      <c r="B115" s="27" t="s">
        <v>70</v>
      </c>
      <c r="C115" s="27">
        <v>21.7</v>
      </c>
    </row>
    <row r="116" spans="1:3" ht="12.75" customHeight="1" x14ac:dyDescent="0.2">
      <c r="A116" s="27">
        <v>150131665</v>
      </c>
      <c r="B116" s="27" t="s">
        <v>71</v>
      </c>
      <c r="C116" s="27">
        <v>56</v>
      </c>
    </row>
    <row r="117" spans="1:3" ht="12.75" customHeight="1" x14ac:dyDescent="0.2">
      <c r="A117" s="27">
        <v>150131700</v>
      </c>
      <c r="B117" s="27" t="s">
        <v>71</v>
      </c>
      <c r="C117" s="27">
        <v>22.5</v>
      </c>
    </row>
    <row r="118" spans="1:3" ht="12.75" customHeight="1" x14ac:dyDescent="0.2">
      <c r="A118" s="27">
        <v>150131673</v>
      </c>
      <c r="B118" s="27" t="s">
        <v>71</v>
      </c>
      <c r="C118" s="27">
        <v>28.2</v>
      </c>
    </row>
    <row r="119" spans="1:3" ht="12.75" customHeight="1" x14ac:dyDescent="0.2">
      <c r="A119" s="27">
        <v>150131729</v>
      </c>
      <c r="B119" s="27" t="s">
        <v>71</v>
      </c>
      <c r="C119" s="27">
        <v>20.7</v>
      </c>
    </row>
    <row r="120" spans="1:3" ht="12.75" customHeight="1" x14ac:dyDescent="0.2">
      <c r="A120" s="27">
        <v>150131741</v>
      </c>
      <c r="B120" s="27" t="s">
        <v>71</v>
      </c>
      <c r="C120" s="27">
        <v>30.7</v>
      </c>
    </row>
    <row r="121" spans="1:3" ht="12.75" customHeight="1" x14ac:dyDescent="0.2">
      <c r="A121" s="27">
        <v>150131692</v>
      </c>
      <c r="B121" s="27" t="s">
        <v>72</v>
      </c>
      <c r="C121" s="27">
        <v>25.5</v>
      </c>
    </row>
    <row r="122" spans="1:3" ht="12.75" customHeight="1" x14ac:dyDescent="0.2">
      <c r="A122" s="27">
        <v>150131697</v>
      </c>
      <c r="B122" s="27" t="s">
        <v>72</v>
      </c>
      <c r="C122" s="27">
        <v>25</v>
      </c>
    </row>
    <row r="123" spans="1:3" ht="12.75" customHeight="1" x14ac:dyDescent="0.2">
      <c r="A123" s="27">
        <v>150131802</v>
      </c>
      <c r="B123" s="27" t="s">
        <v>71</v>
      </c>
      <c r="C123" s="27">
        <v>19.600000000000001</v>
      </c>
    </row>
    <row r="124" spans="1:3" ht="12.75" customHeight="1" x14ac:dyDescent="0.2">
      <c r="A124" s="27">
        <v>150131883</v>
      </c>
      <c r="B124" s="27" t="s">
        <v>72</v>
      </c>
      <c r="C124" s="27">
        <v>40.700000000000003</v>
      </c>
    </row>
    <row r="125" spans="1:3" ht="12.75" customHeight="1" x14ac:dyDescent="0.2">
      <c r="A125" s="27">
        <v>150131680</v>
      </c>
      <c r="B125" s="27" t="s">
        <v>71</v>
      </c>
      <c r="C125" s="27">
        <v>31.1</v>
      </c>
    </row>
    <row r="126" spans="1:3" ht="12.75" customHeight="1" x14ac:dyDescent="0.2">
      <c r="A126" s="27">
        <v>150131737</v>
      </c>
      <c r="B126" s="27" t="s">
        <v>71</v>
      </c>
      <c r="C126" s="27">
        <v>14.1</v>
      </c>
    </row>
    <row r="127" spans="1:3" ht="12.75" customHeight="1" x14ac:dyDescent="0.2">
      <c r="A127" s="27">
        <v>150131694</v>
      </c>
      <c r="B127" s="27" t="s">
        <v>72</v>
      </c>
      <c r="C127" s="27">
        <v>50.2</v>
      </c>
    </row>
    <row r="128" spans="1:3" ht="12.75" customHeight="1" x14ac:dyDescent="0.2">
      <c r="A128" s="27">
        <v>150131713</v>
      </c>
      <c r="B128" s="27" t="s">
        <v>70</v>
      </c>
      <c r="C128" s="27">
        <v>22.2</v>
      </c>
    </row>
    <row r="129" spans="1:3" ht="12.75" customHeight="1" x14ac:dyDescent="0.2">
      <c r="A129" s="27">
        <v>150131752</v>
      </c>
      <c r="B129" s="27" t="s">
        <v>70</v>
      </c>
      <c r="C129" s="27">
        <v>27.2</v>
      </c>
    </row>
    <row r="130" spans="1:3" ht="12.75" customHeight="1" x14ac:dyDescent="0.2">
      <c r="A130" s="27">
        <v>150131672</v>
      </c>
      <c r="B130" s="27" t="s">
        <v>70</v>
      </c>
      <c r="C130" s="27">
        <v>20.3</v>
      </c>
    </row>
    <row r="131" spans="1:3" ht="12.75" customHeight="1" x14ac:dyDescent="0.2">
      <c r="A131" s="27">
        <v>150131846</v>
      </c>
      <c r="B131" s="27" t="s">
        <v>72</v>
      </c>
      <c r="C131" s="27">
        <v>17.8</v>
      </c>
    </row>
    <row r="132" spans="1:3" ht="12.75" customHeight="1" x14ac:dyDescent="0.2">
      <c r="A132" s="27">
        <v>150131739</v>
      </c>
      <c r="B132" s="27" t="s">
        <v>72</v>
      </c>
      <c r="C132" s="27">
        <v>24.3</v>
      </c>
    </row>
    <row r="133" spans="1:3" ht="12.75" customHeight="1" x14ac:dyDescent="0.2">
      <c r="A133" s="27">
        <v>150131696</v>
      </c>
      <c r="B133" s="27" t="s">
        <v>72</v>
      </c>
      <c r="C133" s="27">
        <v>30.2</v>
      </c>
    </row>
    <row r="134" spans="1:3" ht="12.75" customHeight="1" x14ac:dyDescent="0.2">
      <c r="A134" s="27">
        <v>150131783</v>
      </c>
      <c r="B134" s="27" t="s">
        <v>70</v>
      </c>
      <c r="C134" s="27">
        <v>32.799999999999997</v>
      </c>
    </row>
    <row r="135" spans="1:3" ht="12.75" customHeight="1" x14ac:dyDescent="0.2">
      <c r="A135" s="27">
        <v>150131786</v>
      </c>
      <c r="B135" s="27" t="s">
        <v>71</v>
      </c>
      <c r="C135" s="27">
        <v>24.1</v>
      </c>
    </row>
    <row r="136" spans="1:3" ht="12.75" customHeight="1" x14ac:dyDescent="0.2">
      <c r="A136" s="27">
        <v>150131838</v>
      </c>
      <c r="B136" s="27" t="s">
        <v>71</v>
      </c>
      <c r="C136" s="27">
        <v>28.8</v>
      </c>
    </row>
    <row r="137" spans="1:3" ht="12.75" customHeight="1" x14ac:dyDescent="0.2">
      <c r="A137" s="27">
        <v>150131717</v>
      </c>
      <c r="B137" s="27" t="s">
        <v>71</v>
      </c>
      <c r="C137" s="27">
        <v>17.899999999999999</v>
      </c>
    </row>
    <row r="138" spans="1:3" ht="12.75" customHeight="1" x14ac:dyDescent="0.2">
      <c r="A138" s="27">
        <v>150131654</v>
      </c>
      <c r="B138" s="27" t="s">
        <v>71</v>
      </c>
      <c r="C138" s="27">
        <v>32.4</v>
      </c>
    </row>
    <row r="139" spans="1:3" ht="12.75" customHeight="1" x14ac:dyDescent="0.2">
      <c r="A139" s="27">
        <v>150131814</v>
      </c>
      <c r="B139" s="27" t="s">
        <v>71</v>
      </c>
      <c r="C139" s="27">
        <v>30.3</v>
      </c>
    </row>
    <row r="140" spans="1:3" ht="12.75" customHeight="1" x14ac:dyDescent="0.2">
      <c r="A140" s="27">
        <v>150131728</v>
      </c>
      <c r="B140" s="27" t="s">
        <v>71</v>
      </c>
      <c r="C140" s="27">
        <v>55.8</v>
      </c>
    </row>
    <row r="141" spans="1:3" ht="12.75" customHeight="1" x14ac:dyDescent="0.2">
      <c r="A141" s="27">
        <v>150131689</v>
      </c>
      <c r="B141" s="27" t="s">
        <v>72</v>
      </c>
      <c r="C141" s="27">
        <v>52.4</v>
      </c>
    </row>
    <row r="142" spans="1:3" ht="12.75" customHeight="1" x14ac:dyDescent="0.2">
      <c r="A142" s="27">
        <v>150131873</v>
      </c>
      <c r="B142" s="27" t="s">
        <v>71</v>
      </c>
      <c r="C142" s="27">
        <v>21</v>
      </c>
    </row>
    <row r="143" spans="1:3" ht="12.75" customHeight="1" x14ac:dyDescent="0.2">
      <c r="A143" s="27">
        <v>150131649</v>
      </c>
      <c r="B143" s="27" t="s">
        <v>72</v>
      </c>
      <c r="C143" s="27">
        <v>27.2</v>
      </c>
    </row>
    <row r="144" spans="1:3" ht="12.75" customHeight="1" x14ac:dyDescent="0.2">
      <c r="A144" s="27">
        <v>150131671</v>
      </c>
      <c r="B144" s="27" t="s">
        <v>70</v>
      </c>
      <c r="C144" s="27">
        <v>25</v>
      </c>
    </row>
    <row r="145" spans="1:3" ht="12.75" customHeight="1" x14ac:dyDescent="0.2">
      <c r="A145" s="27">
        <v>150131610</v>
      </c>
      <c r="B145" s="27" t="s">
        <v>71</v>
      </c>
      <c r="C145" s="27">
        <v>19.8</v>
      </c>
    </row>
    <row r="146" spans="1:3" ht="12.75" customHeight="1" x14ac:dyDescent="0.2">
      <c r="A146" s="27">
        <v>150131733</v>
      </c>
      <c r="B146" s="27" t="s">
        <v>70</v>
      </c>
      <c r="C146" s="27">
        <v>33.6</v>
      </c>
    </row>
    <row r="147" spans="1:3" ht="12.75" customHeight="1" x14ac:dyDescent="0.2">
      <c r="A147" s="27">
        <v>150131606</v>
      </c>
      <c r="B147" s="27" t="s">
        <v>72</v>
      </c>
      <c r="C147" s="27">
        <v>9.6</v>
      </c>
    </row>
    <row r="148" spans="1:3" ht="12.75" customHeight="1" x14ac:dyDescent="0.2">
      <c r="A148" s="27">
        <v>150131620</v>
      </c>
      <c r="B148" s="27" t="s">
        <v>71</v>
      </c>
      <c r="C148" s="27">
        <v>30.2</v>
      </c>
    </row>
    <row r="149" spans="1:3" ht="12.75" customHeight="1" x14ac:dyDescent="0.2">
      <c r="A149" s="27">
        <v>150131600</v>
      </c>
      <c r="B149" s="27" t="s">
        <v>72</v>
      </c>
      <c r="C149" s="27">
        <v>27.9</v>
      </c>
    </row>
    <row r="150" spans="1:3" ht="12.75" customHeight="1" x14ac:dyDescent="0.2">
      <c r="A150" s="27">
        <v>150131886</v>
      </c>
      <c r="B150" s="27" t="s">
        <v>70</v>
      </c>
      <c r="C150" s="27">
        <v>27</v>
      </c>
    </row>
    <row r="151" spans="1:3" ht="12.75" customHeight="1" x14ac:dyDescent="0.2">
      <c r="A151" s="27">
        <v>150131687</v>
      </c>
      <c r="B151" s="27" t="s">
        <v>71</v>
      </c>
      <c r="C151" s="27">
        <v>22.3</v>
      </c>
    </row>
    <row r="152" spans="1:3" ht="12.75" customHeight="1" x14ac:dyDescent="0.2">
      <c r="A152" s="27">
        <v>150131732</v>
      </c>
      <c r="B152" s="27" t="s">
        <v>71</v>
      </c>
      <c r="C152" s="27">
        <v>11.2</v>
      </c>
    </row>
    <row r="153" spans="1:3" ht="12.75" customHeight="1" x14ac:dyDescent="0.2">
      <c r="A153" s="27">
        <v>150131801</v>
      </c>
      <c r="B153" s="27" t="s">
        <v>70</v>
      </c>
      <c r="C153" s="27">
        <v>37</v>
      </c>
    </row>
    <row r="154" spans="1:3" ht="12.75" customHeight="1" x14ac:dyDescent="0.2">
      <c r="A154" s="27">
        <v>150131640</v>
      </c>
      <c r="B154" s="27" t="s">
        <v>71</v>
      </c>
      <c r="C154" s="27">
        <v>5.9</v>
      </c>
    </row>
    <row r="155" spans="1:3" ht="12.75" customHeight="1" x14ac:dyDescent="0.2">
      <c r="A155" s="27">
        <v>150131746</v>
      </c>
      <c r="B155" s="27" t="s">
        <v>71</v>
      </c>
      <c r="C155" s="27">
        <v>22</v>
      </c>
    </row>
    <row r="156" spans="1:3" ht="12.75" customHeight="1" x14ac:dyDescent="0.2">
      <c r="A156" s="27">
        <v>150131829</v>
      </c>
      <c r="B156" s="27" t="s">
        <v>71</v>
      </c>
      <c r="C156" s="27">
        <v>22.6</v>
      </c>
    </row>
    <row r="157" spans="1:3" ht="12.75" customHeight="1" x14ac:dyDescent="0.2">
      <c r="A157" s="27">
        <v>150131599</v>
      </c>
      <c r="B157" s="27" t="s">
        <v>72</v>
      </c>
      <c r="C157" s="27">
        <v>10.6</v>
      </c>
    </row>
    <row r="158" spans="1:3" ht="12.75" customHeight="1" x14ac:dyDescent="0.2">
      <c r="A158" s="27">
        <v>150131623</v>
      </c>
      <c r="B158" s="27" t="s">
        <v>72</v>
      </c>
      <c r="C158" s="27">
        <v>34.6</v>
      </c>
    </row>
    <row r="159" spans="1:3" ht="12.75" customHeight="1" x14ac:dyDescent="0.2">
      <c r="A159" s="27">
        <v>150131738</v>
      </c>
      <c r="B159" s="27" t="s">
        <v>70</v>
      </c>
      <c r="C159" s="27">
        <v>24.6</v>
      </c>
    </row>
    <row r="160" spans="1:3" ht="12.75" customHeight="1" x14ac:dyDescent="0.2">
      <c r="A160" s="27">
        <v>150131668</v>
      </c>
      <c r="B160" s="27" t="s">
        <v>72</v>
      </c>
      <c r="C160" s="27">
        <v>22.8</v>
      </c>
    </row>
    <row r="161" spans="1:3" ht="12.75" customHeight="1" x14ac:dyDescent="0.2">
      <c r="A161" s="27">
        <v>150131595</v>
      </c>
      <c r="B161" s="27" t="s">
        <v>70</v>
      </c>
      <c r="C161" s="27">
        <v>33.1</v>
      </c>
    </row>
    <row r="162" spans="1:3" ht="12.75" customHeight="1" x14ac:dyDescent="0.2">
      <c r="A162" s="27">
        <v>150131724</v>
      </c>
      <c r="B162" s="27" t="s">
        <v>70</v>
      </c>
      <c r="C162" s="27">
        <v>33.299999999999997</v>
      </c>
    </row>
    <row r="163" spans="1:3" ht="12.75" customHeight="1" x14ac:dyDescent="0.2">
      <c r="A163" s="27">
        <v>150131809</v>
      </c>
      <c r="B163" s="27" t="s">
        <v>71</v>
      </c>
      <c r="C163" s="27">
        <v>20.5</v>
      </c>
    </row>
    <row r="164" spans="1:3" ht="12.75" customHeight="1" x14ac:dyDescent="0.2">
      <c r="A164" s="27">
        <v>150131757</v>
      </c>
      <c r="B164" s="27" t="s">
        <v>71</v>
      </c>
      <c r="C164" s="27">
        <v>42</v>
      </c>
    </row>
    <row r="165" spans="1:3" ht="12.75" customHeight="1" x14ac:dyDescent="0.2">
      <c r="A165" s="27">
        <v>150131882</v>
      </c>
      <c r="B165" s="27" t="s">
        <v>71</v>
      </c>
      <c r="C165" s="27">
        <v>18.2</v>
      </c>
    </row>
    <row r="166" spans="1:3" ht="12.75" customHeight="1" x14ac:dyDescent="0.2">
      <c r="A166" s="27">
        <v>150131699</v>
      </c>
      <c r="B166" s="27" t="s">
        <v>71</v>
      </c>
      <c r="C166" s="27">
        <v>32.1</v>
      </c>
    </row>
    <row r="167" spans="1:3" ht="12.75" customHeight="1" x14ac:dyDescent="0.2">
      <c r="A167" s="27">
        <v>150131855</v>
      </c>
      <c r="B167" s="27" t="s">
        <v>71</v>
      </c>
      <c r="C167" s="27">
        <v>43.9</v>
      </c>
    </row>
    <row r="168" spans="1:3" ht="12.75" customHeight="1" x14ac:dyDescent="0.2">
      <c r="A168" s="27">
        <v>150131644</v>
      </c>
      <c r="B168" s="27" t="s">
        <v>71</v>
      </c>
      <c r="C168" s="27">
        <v>8.6</v>
      </c>
    </row>
    <row r="169" spans="1:3" ht="12.75" customHeight="1" x14ac:dyDescent="0.2">
      <c r="A169" s="27">
        <v>150131596</v>
      </c>
      <c r="B169" s="27" t="s">
        <v>71</v>
      </c>
      <c r="C169" s="27">
        <v>30.8</v>
      </c>
    </row>
    <row r="170" spans="1:3" ht="12.75" customHeight="1" x14ac:dyDescent="0.2">
      <c r="A170" s="27">
        <v>150131629</v>
      </c>
      <c r="B170" s="27" t="s">
        <v>71</v>
      </c>
      <c r="C170" s="27">
        <v>36.9</v>
      </c>
    </row>
    <row r="171" spans="1:3" ht="12.75" customHeight="1" x14ac:dyDescent="0.2">
      <c r="A171" s="27">
        <v>150131690</v>
      </c>
      <c r="B171" s="27" t="s">
        <v>70</v>
      </c>
      <c r="C171" s="27">
        <v>17.2</v>
      </c>
    </row>
    <row r="172" spans="1:3" ht="12.75" customHeight="1" x14ac:dyDescent="0.2">
      <c r="A172" s="27">
        <v>150131651</v>
      </c>
      <c r="B172" s="27" t="s">
        <v>72</v>
      </c>
      <c r="C172" s="27">
        <v>33.700000000000003</v>
      </c>
    </row>
    <row r="173" spans="1:3" ht="12.75" customHeight="1" x14ac:dyDescent="0.2">
      <c r="A173" s="27">
        <v>150131715</v>
      </c>
      <c r="B173" s="27" t="s">
        <v>70</v>
      </c>
      <c r="C173" s="27">
        <v>26.9</v>
      </c>
    </row>
    <row r="174" spans="1:3" ht="12.75" customHeight="1" x14ac:dyDescent="0.2">
      <c r="A174" s="27">
        <v>150131885</v>
      </c>
      <c r="B174" s="27" t="s">
        <v>71</v>
      </c>
      <c r="C174" s="27">
        <v>56</v>
      </c>
    </row>
    <row r="175" spans="1:3" ht="12.75" customHeight="1" x14ac:dyDescent="0.2">
      <c r="A175" s="27">
        <v>150131819</v>
      </c>
      <c r="B175" s="27" t="s">
        <v>71</v>
      </c>
      <c r="C175" s="27">
        <v>25.7</v>
      </c>
    </row>
    <row r="176" spans="1:3" ht="12.75" customHeight="1" x14ac:dyDescent="0.2">
      <c r="A176" s="27">
        <v>150131618</v>
      </c>
      <c r="B176" s="27" t="s">
        <v>70</v>
      </c>
      <c r="C176" s="27">
        <v>27.8</v>
      </c>
    </row>
    <row r="177" spans="1:3" ht="12.75" customHeight="1" x14ac:dyDescent="0.2">
      <c r="A177" s="27">
        <v>150131731</v>
      </c>
      <c r="B177" s="27" t="s">
        <v>71</v>
      </c>
      <c r="C177" s="27">
        <v>39.299999999999997</v>
      </c>
    </row>
    <row r="178" spans="1:3" ht="12.75" customHeight="1" x14ac:dyDescent="0.2">
      <c r="A178" s="27">
        <v>150131800</v>
      </c>
      <c r="B178" s="27" t="s">
        <v>72</v>
      </c>
      <c r="C178" s="27">
        <v>42.8</v>
      </c>
    </row>
    <row r="179" spans="1:3" ht="12.75" customHeight="1" x14ac:dyDescent="0.2">
      <c r="A179" s="27">
        <v>150131703</v>
      </c>
      <c r="B179" s="27" t="s">
        <v>72</v>
      </c>
      <c r="C179" s="27">
        <v>21.1</v>
      </c>
    </row>
    <row r="180" spans="1:3" ht="12.75" customHeight="1" x14ac:dyDescent="0.2">
      <c r="A180" s="27">
        <v>150131837</v>
      </c>
      <c r="B180" s="27" t="s">
        <v>70</v>
      </c>
      <c r="C180" s="27">
        <v>25.3</v>
      </c>
    </row>
    <row r="181" spans="1:3" ht="12.75" customHeight="1" x14ac:dyDescent="0.2">
      <c r="A181" s="27">
        <v>150131716</v>
      </c>
      <c r="B181" s="27" t="s">
        <v>71</v>
      </c>
      <c r="C181" s="27">
        <v>14.6</v>
      </c>
    </row>
    <row r="182" spans="1:3" ht="12.75" customHeight="1" x14ac:dyDescent="0.2">
      <c r="A182" s="27">
        <v>150131816</v>
      </c>
      <c r="B182" s="27" t="s">
        <v>70</v>
      </c>
      <c r="C182" s="27">
        <v>31.7</v>
      </c>
    </row>
    <row r="183" spans="1:3" ht="12.75" customHeight="1" x14ac:dyDescent="0.2">
      <c r="A183" s="27">
        <v>150131622</v>
      </c>
      <c r="B183" s="27" t="s">
        <v>71</v>
      </c>
      <c r="C183" s="27">
        <v>16.399999999999999</v>
      </c>
    </row>
    <row r="184" spans="1:3" ht="12.75" customHeight="1" x14ac:dyDescent="0.2">
      <c r="A184" s="27">
        <v>150131684</v>
      </c>
      <c r="B184" s="27" t="s">
        <v>70</v>
      </c>
      <c r="C184" s="27">
        <v>25</v>
      </c>
    </row>
    <row r="185" spans="1:3" ht="12.75" customHeight="1" x14ac:dyDescent="0.2">
      <c r="A185" s="27">
        <v>150131619</v>
      </c>
      <c r="B185" s="27" t="s">
        <v>72</v>
      </c>
      <c r="C185" s="27">
        <v>27.9</v>
      </c>
    </row>
    <row r="186" spans="1:3" ht="12.75" customHeight="1" x14ac:dyDescent="0.2">
      <c r="A186" s="27">
        <v>150131858</v>
      </c>
      <c r="B186" s="27" t="s">
        <v>71</v>
      </c>
      <c r="C186" s="27">
        <v>30.9</v>
      </c>
    </row>
    <row r="187" spans="1:3" ht="12.75" customHeight="1" x14ac:dyDescent="0.2">
      <c r="A187" s="27">
        <v>150131723</v>
      </c>
      <c r="B187" s="27" t="s">
        <v>71</v>
      </c>
      <c r="C187" s="27">
        <v>40.9</v>
      </c>
    </row>
    <row r="188" spans="1:3" ht="12.75" customHeight="1" x14ac:dyDescent="0.2">
      <c r="A188" s="27">
        <v>150131701</v>
      </c>
      <c r="B188" s="27" t="s">
        <v>71</v>
      </c>
      <c r="C188" s="27">
        <v>31.6</v>
      </c>
    </row>
    <row r="189" spans="1:3" ht="12.75" customHeight="1" x14ac:dyDescent="0.2">
      <c r="A189" s="27">
        <v>150131638</v>
      </c>
      <c r="B189" s="27" t="s">
        <v>72</v>
      </c>
      <c r="C189" s="27">
        <v>22.5</v>
      </c>
    </row>
    <row r="190" spans="1:3" ht="12.75" customHeight="1" x14ac:dyDescent="0.2">
      <c r="A190" s="27">
        <v>150131820</v>
      </c>
      <c r="B190" s="27" t="s">
        <v>72</v>
      </c>
      <c r="C190" s="27">
        <v>39.1</v>
      </c>
    </row>
    <row r="191" spans="1:3" ht="12.75" customHeight="1" x14ac:dyDescent="0.2">
      <c r="A191" s="27">
        <v>150131784</v>
      </c>
      <c r="B191" s="27" t="s">
        <v>71</v>
      </c>
      <c r="C191" s="27">
        <v>30</v>
      </c>
    </row>
    <row r="192" spans="1:3" ht="12.75" customHeight="1" x14ac:dyDescent="0.2">
      <c r="A192" s="27">
        <v>150131734</v>
      </c>
      <c r="B192" s="27" t="s">
        <v>70</v>
      </c>
      <c r="C192" s="27">
        <v>17.600000000000001</v>
      </c>
    </row>
    <row r="193" spans="1:3" ht="12.75" customHeight="1" x14ac:dyDescent="0.2">
      <c r="A193" s="27">
        <v>150131706</v>
      </c>
      <c r="B193" s="27" t="s">
        <v>72</v>
      </c>
      <c r="C193" s="27">
        <v>33.200000000000003</v>
      </c>
    </row>
    <row r="194" spans="1:3" ht="12.75" customHeight="1" x14ac:dyDescent="0.2">
      <c r="A194" s="27">
        <v>150131712</v>
      </c>
      <c r="B194" s="27" t="s">
        <v>71</v>
      </c>
      <c r="C194" s="27">
        <v>23.6</v>
      </c>
    </row>
    <row r="195" spans="1:3" ht="12.75" customHeight="1" x14ac:dyDescent="0.2">
      <c r="A195" s="27">
        <v>150131652</v>
      </c>
      <c r="B195" s="27" t="s">
        <v>71</v>
      </c>
      <c r="C195" s="27">
        <v>10.199999999999999</v>
      </c>
    </row>
    <row r="196" spans="1:3" ht="12.75" customHeight="1" x14ac:dyDescent="0.2">
      <c r="A196" s="27">
        <v>150131630</v>
      </c>
      <c r="B196" s="27" t="s">
        <v>71</v>
      </c>
      <c r="C196" s="27">
        <v>24.9</v>
      </c>
    </row>
    <row r="197" spans="1:3" ht="12.75" customHeight="1" x14ac:dyDescent="0.2">
      <c r="A197" s="27">
        <v>150131682</v>
      </c>
      <c r="B197" s="27" t="s">
        <v>72</v>
      </c>
      <c r="C197" s="27">
        <v>23.6</v>
      </c>
    </row>
    <row r="198" spans="1:3" ht="12.75" customHeight="1" x14ac:dyDescent="0.2">
      <c r="A198" s="27">
        <v>150131633</v>
      </c>
      <c r="B198" s="27" t="s">
        <v>70</v>
      </c>
      <c r="C198" s="27">
        <v>27.9</v>
      </c>
    </row>
    <row r="199" spans="1:3" ht="12.75" customHeight="1" x14ac:dyDescent="0.2">
      <c r="A199" s="27">
        <v>150131704</v>
      </c>
      <c r="B199" s="27" t="s">
        <v>70</v>
      </c>
      <c r="C199" s="27">
        <v>9.3000000000000007</v>
      </c>
    </row>
    <row r="200" spans="1:3" ht="12.75" customHeight="1" x14ac:dyDescent="0.2">
      <c r="A200" s="27">
        <v>150131815</v>
      </c>
      <c r="B200" s="27" t="s">
        <v>72</v>
      </c>
      <c r="C200" s="27">
        <v>29.1</v>
      </c>
    </row>
    <row r="201" spans="1:3" ht="12.75" customHeight="1" x14ac:dyDescent="0.2">
      <c r="A201" s="27">
        <v>150131608</v>
      </c>
      <c r="B201" s="27" t="s">
        <v>71</v>
      </c>
      <c r="C201" s="27">
        <v>32.9</v>
      </c>
    </row>
    <row r="202" spans="1:3" ht="12.75" customHeight="1" x14ac:dyDescent="0.2">
      <c r="A202" s="27">
        <v>150131859</v>
      </c>
      <c r="B202" s="27" t="s">
        <v>72</v>
      </c>
      <c r="C202" s="27">
        <v>31.3</v>
      </c>
    </row>
    <row r="203" spans="1:3" ht="12.75" customHeight="1" x14ac:dyDescent="0.2">
      <c r="A203" s="27">
        <v>150131795</v>
      </c>
      <c r="B203" s="27" t="s">
        <v>71</v>
      </c>
      <c r="C203" s="27">
        <v>31</v>
      </c>
    </row>
    <row r="204" spans="1:3" ht="12.75" customHeight="1" x14ac:dyDescent="0.2">
      <c r="A204" s="27">
        <v>150131720</v>
      </c>
      <c r="B204" s="27" t="s">
        <v>72</v>
      </c>
      <c r="C204" s="27">
        <v>39.200000000000003</v>
      </c>
    </row>
    <row r="205" spans="1:3" ht="12.75" customHeight="1" x14ac:dyDescent="0.2">
      <c r="A205" s="27">
        <v>150131645</v>
      </c>
      <c r="B205" s="27" t="s">
        <v>71</v>
      </c>
      <c r="C205" s="27">
        <v>23.9</v>
      </c>
    </row>
    <row r="206" spans="1:3" ht="12.75" customHeight="1" x14ac:dyDescent="0.2">
      <c r="A206" s="27">
        <v>150131655</v>
      </c>
      <c r="B206" s="27" t="s">
        <v>71</v>
      </c>
      <c r="C206" s="27">
        <v>23.9</v>
      </c>
    </row>
    <row r="207" spans="1:3" ht="12.75" customHeight="1" x14ac:dyDescent="0.2">
      <c r="A207" s="27">
        <v>150131637</v>
      </c>
      <c r="B207" s="27" t="s">
        <v>71</v>
      </c>
      <c r="C207" s="27">
        <v>31.9</v>
      </c>
    </row>
    <row r="208" spans="1:3" ht="12.75" customHeight="1" x14ac:dyDescent="0.2">
      <c r="A208" s="27">
        <v>150131657</v>
      </c>
      <c r="B208" s="27" t="s">
        <v>70</v>
      </c>
      <c r="C208" s="27">
        <v>25.5</v>
      </c>
    </row>
    <row r="209" spans="1:3" ht="12.75" customHeight="1" x14ac:dyDescent="0.2">
      <c r="A209" s="27">
        <v>150131798</v>
      </c>
      <c r="B209" s="27" t="s">
        <v>71</v>
      </c>
      <c r="C209" s="27">
        <v>22.8</v>
      </c>
    </row>
    <row r="210" spans="1:3" ht="12.75" customHeight="1" x14ac:dyDescent="0.2">
      <c r="A210" s="27">
        <v>150131667</v>
      </c>
      <c r="B210" s="27" t="s">
        <v>72</v>
      </c>
      <c r="C210" s="27">
        <v>23.4</v>
      </c>
    </row>
    <row r="211" spans="1:3" ht="12.75" customHeight="1" x14ac:dyDescent="0.2">
      <c r="A211" s="27">
        <v>150131721</v>
      </c>
      <c r="B211" s="27" t="s">
        <v>70</v>
      </c>
      <c r="C211" s="27">
        <v>26.2</v>
      </c>
    </row>
    <row r="212" spans="1:3" ht="12.75" customHeight="1" x14ac:dyDescent="0.2">
      <c r="A212" s="27">
        <v>150131632</v>
      </c>
      <c r="B212" s="27" t="s">
        <v>72</v>
      </c>
      <c r="C212" s="27">
        <v>24.5</v>
      </c>
    </row>
    <row r="213" spans="1:3" ht="12.75" customHeight="1" x14ac:dyDescent="0.2">
      <c r="A213" s="27">
        <v>150131857</v>
      </c>
      <c r="B213" s="27" t="s">
        <v>71</v>
      </c>
      <c r="C213" s="27">
        <v>42.4</v>
      </c>
    </row>
    <row r="214" spans="1:3" ht="12.75" customHeight="1" x14ac:dyDescent="0.2">
      <c r="A214" s="27">
        <v>150131711</v>
      </c>
      <c r="B214" s="27" t="s">
        <v>71</v>
      </c>
      <c r="C214" s="27">
        <v>24.5</v>
      </c>
    </row>
    <row r="215" spans="1:3" ht="12.75" customHeight="1" x14ac:dyDescent="0.2">
      <c r="A215" s="27">
        <v>150131861</v>
      </c>
      <c r="B215" s="27" t="s">
        <v>71</v>
      </c>
      <c r="C215" s="27">
        <v>16.399999999999999</v>
      </c>
    </row>
    <row r="216" spans="1:3" ht="12.75" customHeight="1" x14ac:dyDescent="0.2">
      <c r="A216" s="27">
        <v>150131617</v>
      </c>
      <c r="B216" s="27" t="s">
        <v>70</v>
      </c>
      <c r="C216" s="27">
        <v>47.7</v>
      </c>
    </row>
    <row r="217" spans="1:3" ht="12.75" customHeight="1" x14ac:dyDescent="0.2">
      <c r="A217" s="27">
        <v>150131605</v>
      </c>
      <c r="B217" s="27" t="s">
        <v>72</v>
      </c>
      <c r="C217" s="27">
        <v>34.9</v>
      </c>
    </row>
    <row r="218" spans="1:3" ht="12.75" customHeight="1" x14ac:dyDescent="0.2">
      <c r="A218" s="27">
        <v>150131735</v>
      </c>
      <c r="B218" s="27" t="s">
        <v>72</v>
      </c>
      <c r="C218" s="27">
        <v>10.1</v>
      </c>
    </row>
    <row r="219" spans="1:3" ht="12.75" customHeight="1" x14ac:dyDescent="0.2">
      <c r="A219" s="27">
        <v>150131714</v>
      </c>
      <c r="B219" s="27" t="s">
        <v>71</v>
      </c>
      <c r="C219" s="27">
        <v>30.6</v>
      </c>
    </row>
    <row r="220" spans="1:3" ht="12.75" customHeight="1" x14ac:dyDescent="0.2">
      <c r="A220" s="27">
        <v>150131642</v>
      </c>
      <c r="B220" s="27" t="s">
        <v>70</v>
      </c>
      <c r="C220" s="27">
        <v>45.3</v>
      </c>
    </row>
    <row r="221" spans="1:3" ht="12.75" customHeight="1" x14ac:dyDescent="0.2">
      <c r="A221" s="27">
        <v>150131695</v>
      </c>
      <c r="B221" s="27" t="s">
        <v>70</v>
      </c>
      <c r="C221" s="27">
        <v>33.1</v>
      </c>
    </row>
    <row r="222" spans="1:3" ht="12.75" customHeight="1" x14ac:dyDescent="0.2">
      <c r="A222" s="27">
        <v>150131708</v>
      </c>
      <c r="B222" s="27" t="s">
        <v>72</v>
      </c>
      <c r="C222" s="27">
        <v>38.799999999999997</v>
      </c>
    </row>
    <row r="223" spans="1:3" ht="12.75" customHeight="1" x14ac:dyDescent="0.2">
      <c r="A223" s="27">
        <v>150131636</v>
      </c>
      <c r="B223" s="27" t="s">
        <v>71</v>
      </c>
      <c r="C223" s="27">
        <v>30.1</v>
      </c>
    </row>
    <row r="224" spans="1:3" ht="12.75" customHeight="1" x14ac:dyDescent="0.2">
      <c r="A224" s="27">
        <v>150131749</v>
      </c>
      <c r="B224" s="27" t="s">
        <v>71</v>
      </c>
      <c r="C224" s="27">
        <v>16</v>
      </c>
    </row>
    <row r="225" spans="1:3" ht="12.75" customHeight="1" x14ac:dyDescent="0.2">
      <c r="A225" s="27">
        <v>150131727</v>
      </c>
      <c r="B225" s="27" t="s">
        <v>70</v>
      </c>
      <c r="C225" s="27">
        <v>30</v>
      </c>
    </row>
    <row r="226" spans="1:3" ht="12.75" customHeight="1" x14ac:dyDescent="0.2">
      <c r="A226" s="27">
        <v>150131598</v>
      </c>
      <c r="B226" s="27" t="s">
        <v>71</v>
      </c>
      <c r="C226" s="27">
        <v>46.9</v>
      </c>
    </row>
    <row r="227" spans="1:3" ht="12.75" customHeight="1" x14ac:dyDescent="0.2">
      <c r="A227" s="27">
        <v>150131661</v>
      </c>
      <c r="B227" s="27" t="s">
        <v>71</v>
      </c>
      <c r="C227" s="27">
        <v>11.9</v>
      </c>
    </row>
    <row r="228" spans="1:3" ht="12.75" customHeight="1" x14ac:dyDescent="0.2">
      <c r="A228" s="27">
        <v>150131718</v>
      </c>
      <c r="B228" s="27" t="s">
        <v>70</v>
      </c>
      <c r="C228" s="27">
        <v>23.9</v>
      </c>
    </row>
    <row r="229" spans="1:3" ht="12.75" customHeight="1" x14ac:dyDescent="0.2">
      <c r="A229" s="27">
        <v>150131588</v>
      </c>
      <c r="B229" s="27" t="s">
        <v>71</v>
      </c>
      <c r="C229" s="27">
        <v>37.700000000000003</v>
      </c>
    </row>
    <row r="230" spans="1:3" ht="12.75" customHeight="1" x14ac:dyDescent="0.2">
      <c r="A230" s="27">
        <v>150131794</v>
      </c>
      <c r="B230" s="27" t="s">
        <v>72</v>
      </c>
      <c r="C230" s="27">
        <v>27.7</v>
      </c>
    </row>
    <row r="231" spans="1:3" ht="12.75" customHeight="1" x14ac:dyDescent="0.2">
      <c r="A231" s="27">
        <v>150131646</v>
      </c>
      <c r="B231" s="27" t="s">
        <v>71</v>
      </c>
      <c r="C231" s="27">
        <v>16.399999999999999</v>
      </c>
    </row>
    <row r="232" spans="1:3" ht="12.75" customHeight="1" x14ac:dyDescent="0.2">
      <c r="A232" s="27">
        <v>150131609</v>
      </c>
      <c r="B232" s="27" t="s">
        <v>71</v>
      </c>
      <c r="C232" s="27">
        <v>23.1</v>
      </c>
    </row>
    <row r="233" spans="1:3" ht="12.75" customHeight="1" x14ac:dyDescent="0.2">
      <c r="A233" s="27">
        <v>150131625</v>
      </c>
      <c r="B233" s="27" t="s">
        <v>71</v>
      </c>
      <c r="C233" s="27">
        <v>45.2</v>
      </c>
    </row>
    <row r="234" spans="1:3" ht="12.75" customHeight="1" x14ac:dyDescent="0.2">
      <c r="A234" s="27">
        <v>150131780</v>
      </c>
      <c r="B234" s="27" t="s">
        <v>70</v>
      </c>
      <c r="C234" s="27">
        <v>54.3</v>
      </c>
    </row>
    <row r="235" spans="1:3" ht="12.75" customHeight="1" x14ac:dyDescent="0.2">
      <c r="A235" s="27">
        <v>150131872</v>
      </c>
      <c r="B235" s="27" t="s">
        <v>71</v>
      </c>
      <c r="C235" s="27">
        <v>41.8</v>
      </c>
    </row>
    <row r="236" spans="1:3" ht="12.75" customHeight="1" x14ac:dyDescent="0.2">
      <c r="A236" s="27">
        <v>150131875</v>
      </c>
      <c r="B236" s="27" t="s">
        <v>71</v>
      </c>
      <c r="C236" s="27">
        <v>35.5</v>
      </c>
    </row>
    <row r="237" spans="1:3" ht="12.75" customHeight="1" x14ac:dyDescent="0.2">
      <c r="A237" s="27">
        <v>150131849</v>
      </c>
      <c r="B237" s="27" t="s">
        <v>71</v>
      </c>
      <c r="C237" s="27">
        <v>31.6</v>
      </c>
    </row>
    <row r="238" spans="1:3" ht="12.75" customHeight="1" x14ac:dyDescent="0.2">
      <c r="A238" s="27">
        <v>150131676</v>
      </c>
      <c r="B238" s="27" t="s">
        <v>70</v>
      </c>
      <c r="C238" s="27">
        <v>36</v>
      </c>
    </row>
    <row r="239" spans="1:3" ht="12.75" customHeight="1" x14ac:dyDescent="0.2">
      <c r="A239" s="27">
        <v>150131860</v>
      </c>
      <c r="B239" s="27" t="s">
        <v>71</v>
      </c>
      <c r="C239" s="27">
        <v>18.3</v>
      </c>
    </row>
    <row r="240" spans="1:3" ht="12.75" customHeight="1" x14ac:dyDescent="0.2">
      <c r="A240" s="27">
        <v>150131755</v>
      </c>
      <c r="B240" s="27" t="s">
        <v>71</v>
      </c>
      <c r="C240" s="27">
        <v>25.1</v>
      </c>
    </row>
    <row r="241" spans="1:3" ht="12.75" customHeight="1" x14ac:dyDescent="0.2">
      <c r="A241" s="27">
        <v>150131874</v>
      </c>
      <c r="B241" s="27" t="s">
        <v>72</v>
      </c>
      <c r="C241" s="27">
        <v>29.7</v>
      </c>
    </row>
    <row r="242" spans="1:3" ht="12.75" customHeight="1" x14ac:dyDescent="0.2">
      <c r="A242" s="27">
        <v>150131678</v>
      </c>
      <c r="B242" s="27" t="s">
        <v>72</v>
      </c>
      <c r="C242" s="27">
        <v>19.5</v>
      </c>
    </row>
    <row r="243" spans="1:3" ht="12.75" customHeight="1" x14ac:dyDescent="0.2">
      <c r="A243" s="27">
        <v>150131828</v>
      </c>
      <c r="B243" s="27" t="s">
        <v>71</v>
      </c>
      <c r="C243" s="27">
        <v>4.2</v>
      </c>
    </row>
    <row r="244" spans="1:3" ht="12.75" customHeight="1" x14ac:dyDescent="0.2">
      <c r="A244" s="27">
        <v>150131658</v>
      </c>
      <c r="B244" s="27" t="s">
        <v>71</v>
      </c>
      <c r="C244" s="27">
        <v>26.7</v>
      </c>
    </row>
    <row r="245" spans="1:3" ht="12.75" customHeight="1" x14ac:dyDescent="0.2">
      <c r="A245" s="27">
        <v>150131851</v>
      </c>
      <c r="B245" s="27" t="s">
        <v>71</v>
      </c>
      <c r="C245" s="27">
        <v>41.6</v>
      </c>
    </row>
    <row r="246" spans="1:3" ht="12.75" customHeight="1" x14ac:dyDescent="0.2">
      <c r="A246" s="27">
        <v>150131634</v>
      </c>
      <c r="B246" s="27" t="s">
        <v>72</v>
      </c>
      <c r="C246" s="27">
        <v>20.5</v>
      </c>
    </row>
    <row r="247" spans="1:3" ht="12.75" customHeight="1" x14ac:dyDescent="0.2">
      <c r="A247" s="27">
        <v>150131705</v>
      </c>
      <c r="B247" s="27" t="s">
        <v>70</v>
      </c>
      <c r="C247" s="27">
        <v>32.6</v>
      </c>
    </row>
    <row r="248" spans="1:3" ht="12.75" customHeight="1" x14ac:dyDescent="0.2">
      <c r="A248" s="27">
        <v>150131751</v>
      </c>
      <c r="B248" s="27" t="s">
        <v>72</v>
      </c>
      <c r="C248" s="27">
        <v>15.8</v>
      </c>
    </row>
    <row r="249" spans="1:3" ht="12.75" customHeight="1" x14ac:dyDescent="0.2">
      <c r="A249" s="27">
        <v>150131799</v>
      </c>
      <c r="B249" s="27" t="s">
        <v>72</v>
      </c>
      <c r="C249" s="27">
        <v>39.1</v>
      </c>
    </row>
    <row r="250" spans="1:3" ht="12.75" customHeight="1" x14ac:dyDescent="0.2">
      <c r="A250" s="27">
        <v>150131663</v>
      </c>
      <c r="B250" s="27" t="s">
        <v>72</v>
      </c>
      <c r="C250" s="27">
        <v>20.3</v>
      </c>
    </row>
    <row r="251" spans="1:3" ht="12.75" customHeight="1" x14ac:dyDescent="0.2">
      <c r="A251" s="27">
        <v>150131624</v>
      </c>
      <c r="B251" s="27" t="s">
        <v>71</v>
      </c>
      <c r="C251" s="27">
        <v>34.799999999999997</v>
      </c>
    </row>
    <row r="252" spans="1:3" ht="12.75" customHeight="1" x14ac:dyDescent="0.2"/>
    <row r="253" spans="1:3" ht="12.75" customHeight="1" x14ac:dyDescent="0.2"/>
    <row r="254" spans="1:3" ht="12.75" customHeight="1" x14ac:dyDescent="0.2"/>
    <row r="255" spans="1:3" ht="12.75" customHeight="1" x14ac:dyDescent="0.2"/>
    <row r="256" spans="1:3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C251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5" sqref="B5"/>
    </sheetView>
  </sheetViews>
  <sheetFormatPr baseColWidth="10" defaultRowHeight="12.75" x14ac:dyDescent="0.2"/>
  <cols>
    <col min="1" max="1" width="19.7109375" bestFit="1" customWidth="1"/>
    <col min="2" max="2" width="28.7109375" bestFit="1" customWidth="1"/>
  </cols>
  <sheetData>
    <row r="2" spans="1:2" x14ac:dyDescent="0.2">
      <c r="B2" t="s">
        <v>642</v>
      </c>
    </row>
    <row r="3" spans="1:2" x14ac:dyDescent="0.2">
      <c r="A3" s="178" t="s">
        <v>638</v>
      </c>
      <c r="B3" t="s">
        <v>650</v>
      </c>
    </row>
    <row r="4" spans="1:2" x14ac:dyDescent="0.2">
      <c r="A4" s="179" t="s">
        <v>202</v>
      </c>
      <c r="B4" s="180">
        <v>8</v>
      </c>
    </row>
    <row r="5" spans="1:2" x14ac:dyDescent="0.2">
      <c r="A5" s="179" t="s">
        <v>198</v>
      </c>
      <c r="B5" s="180">
        <v>280</v>
      </c>
    </row>
    <row r="6" spans="1:2" x14ac:dyDescent="0.2">
      <c r="A6" s="179" t="s">
        <v>207</v>
      </c>
      <c r="B6" s="180">
        <v>42</v>
      </c>
    </row>
    <row r="7" spans="1:2" x14ac:dyDescent="0.2">
      <c r="A7" s="179" t="s">
        <v>649</v>
      </c>
      <c r="B7" s="180"/>
    </row>
    <row r="8" spans="1:2" x14ac:dyDescent="0.2">
      <c r="A8" s="179" t="s">
        <v>639</v>
      </c>
      <c r="B8" s="180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sqref="A1:Y347"/>
    </sheetView>
  </sheetViews>
  <sheetFormatPr baseColWidth="10" defaultColWidth="12.42578125" defaultRowHeight="15" customHeight="1" x14ac:dyDescent="0.2"/>
  <cols>
    <col min="1" max="26" width="11.42578125" customWidth="1"/>
  </cols>
  <sheetData>
    <row r="1" spans="1:24" ht="12.75" customHeight="1" x14ac:dyDescent="0.2">
      <c r="A1" s="38" t="s">
        <v>169</v>
      </c>
      <c r="B1" s="39" t="s">
        <v>170</v>
      </c>
      <c r="C1" s="39" t="s">
        <v>171</v>
      </c>
      <c r="D1" s="39" t="s">
        <v>172</v>
      </c>
      <c r="E1" s="39" t="s">
        <v>173</v>
      </c>
      <c r="F1" s="39" t="s">
        <v>174</v>
      </c>
      <c r="G1" s="39" t="s">
        <v>175</v>
      </c>
      <c r="H1" s="39" t="s">
        <v>176</v>
      </c>
      <c r="I1" s="39" t="s">
        <v>177</v>
      </c>
      <c r="J1" s="39" t="s">
        <v>178</v>
      </c>
      <c r="K1" s="39" t="s">
        <v>179</v>
      </c>
      <c r="L1" s="39" t="s">
        <v>180</v>
      </c>
      <c r="M1" s="39" t="s">
        <v>181</v>
      </c>
      <c r="N1" s="39" t="s">
        <v>182</v>
      </c>
      <c r="O1" s="39" t="s">
        <v>183</v>
      </c>
      <c r="P1" s="39" t="s">
        <v>184</v>
      </c>
      <c r="Q1" s="39" t="s">
        <v>185</v>
      </c>
      <c r="R1" s="39" t="s">
        <v>186</v>
      </c>
      <c r="S1" s="39" t="s">
        <v>187</v>
      </c>
      <c r="T1" s="39" t="s">
        <v>188</v>
      </c>
      <c r="U1" s="39" t="s">
        <v>189</v>
      </c>
      <c r="V1" s="39" t="s">
        <v>190</v>
      </c>
      <c r="W1" s="39" t="s">
        <v>191</v>
      </c>
      <c r="X1" s="39" t="s">
        <v>192</v>
      </c>
    </row>
    <row r="2" spans="1:24" ht="12.75" customHeight="1" x14ac:dyDescent="0.2">
      <c r="A2" s="39">
        <v>2015</v>
      </c>
      <c r="B2" s="39">
        <v>20160908</v>
      </c>
      <c r="C2" s="39" t="s">
        <v>193</v>
      </c>
      <c r="D2" s="39" t="s">
        <v>194</v>
      </c>
      <c r="E2" s="39">
        <v>11</v>
      </c>
      <c r="F2" s="39" t="s">
        <v>195</v>
      </c>
      <c r="G2" s="39">
        <v>2</v>
      </c>
      <c r="H2" s="39" t="s">
        <v>196</v>
      </c>
      <c r="I2" s="39">
        <v>1</v>
      </c>
      <c r="J2" s="39" t="s">
        <v>196</v>
      </c>
      <c r="K2" s="39">
        <v>1</v>
      </c>
      <c r="L2" s="39" t="s">
        <v>197</v>
      </c>
      <c r="M2" s="39">
        <v>307</v>
      </c>
      <c r="N2" s="39">
        <v>312</v>
      </c>
      <c r="O2" s="39">
        <v>312</v>
      </c>
      <c r="P2" s="39">
        <v>237</v>
      </c>
      <c r="Q2" s="39">
        <v>257</v>
      </c>
      <c r="R2" s="39">
        <v>263</v>
      </c>
      <c r="S2" s="39">
        <v>3</v>
      </c>
      <c r="T2" s="39">
        <v>7</v>
      </c>
      <c r="U2" s="39">
        <v>-9</v>
      </c>
      <c r="V2" s="39" t="s">
        <v>198</v>
      </c>
      <c r="W2" s="39" t="s">
        <v>198</v>
      </c>
      <c r="X2" s="39" t="s">
        <v>198</v>
      </c>
    </row>
    <row r="3" spans="1:24" ht="12.75" customHeight="1" x14ac:dyDescent="0.2">
      <c r="A3" s="39">
        <v>2015</v>
      </c>
      <c r="B3" s="39">
        <v>20160908</v>
      </c>
      <c r="C3" s="39" t="s">
        <v>193</v>
      </c>
      <c r="D3" s="39" t="s">
        <v>194</v>
      </c>
      <c r="E3" s="39">
        <v>5</v>
      </c>
      <c r="F3" s="39" t="s">
        <v>199</v>
      </c>
      <c r="G3" s="39">
        <v>6</v>
      </c>
      <c r="H3" s="39" t="s">
        <v>200</v>
      </c>
      <c r="I3" s="39">
        <v>13</v>
      </c>
      <c r="J3" s="39" t="s">
        <v>201</v>
      </c>
      <c r="K3" s="39">
        <v>2</v>
      </c>
      <c r="L3" s="39" t="s">
        <v>200</v>
      </c>
      <c r="M3" s="39">
        <v>146</v>
      </c>
      <c r="N3" s="39">
        <v>146</v>
      </c>
      <c r="O3" s="39">
        <v>146</v>
      </c>
      <c r="P3" s="39">
        <v>235</v>
      </c>
      <c r="Q3" s="39">
        <v>251</v>
      </c>
      <c r="R3" s="39">
        <v>257</v>
      </c>
      <c r="S3" s="39">
        <v>-1</v>
      </c>
      <c r="T3" s="39">
        <v>2</v>
      </c>
      <c r="U3" s="39">
        <v>-13</v>
      </c>
      <c r="V3" s="39" t="s">
        <v>198</v>
      </c>
      <c r="W3" s="39" t="s">
        <v>198</v>
      </c>
      <c r="X3" s="39" t="s">
        <v>202</v>
      </c>
    </row>
    <row r="4" spans="1:24" ht="12.75" customHeight="1" x14ac:dyDescent="0.2">
      <c r="A4" s="39">
        <v>2015</v>
      </c>
      <c r="B4" s="39">
        <v>20160908</v>
      </c>
      <c r="C4" s="39" t="s">
        <v>193</v>
      </c>
      <c r="D4" s="39" t="s">
        <v>194</v>
      </c>
      <c r="E4" s="39">
        <v>13</v>
      </c>
      <c r="F4" s="39" t="s">
        <v>203</v>
      </c>
      <c r="G4" s="39">
        <v>5</v>
      </c>
      <c r="H4" s="39" t="s">
        <v>204</v>
      </c>
      <c r="I4" s="39">
        <v>43</v>
      </c>
      <c r="J4" s="39" t="s">
        <v>205</v>
      </c>
      <c r="K4" s="39">
        <v>7</v>
      </c>
      <c r="L4" s="39" t="s">
        <v>206</v>
      </c>
      <c r="M4" s="39">
        <v>67</v>
      </c>
      <c r="N4" s="39">
        <v>67</v>
      </c>
      <c r="O4" s="39">
        <v>67</v>
      </c>
      <c r="P4" s="39">
        <v>213</v>
      </c>
      <c r="Q4" s="39">
        <v>236</v>
      </c>
      <c r="R4" s="39">
        <v>240</v>
      </c>
      <c r="S4" s="39">
        <v>25</v>
      </c>
      <c r="T4" s="39">
        <v>15</v>
      </c>
      <c r="U4" s="39">
        <v>-14</v>
      </c>
      <c r="V4" s="39" t="s">
        <v>207</v>
      </c>
      <c r="W4" s="39" t="s">
        <v>207</v>
      </c>
      <c r="X4" s="39" t="s">
        <v>202</v>
      </c>
    </row>
    <row r="5" spans="1:24" ht="12.75" customHeight="1" x14ac:dyDescent="0.2">
      <c r="A5" s="39">
        <v>2015</v>
      </c>
      <c r="B5" s="39">
        <v>20160908</v>
      </c>
      <c r="C5" s="39" t="s">
        <v>193</v>
      </c>
      <c r="D5" s="39" t="s">
        <v>194</v>
      </c>
      <c r="E5" s="39">
        <v>8</v>
      </c>
      <c r="F5" s="39" t="s">
        <v>208</v>
      </c>
      <c r="G5" s="39">
        <v>3</v>
      </c>
      <c r="H5" s="39" t="s">
        <v>208</v>
      </c>
      <c r="I5" s="39">
        <v>8</v>
      </c>
      <c r="J5" s="39" t="s">
        <v>209</v>
      </c>
      <c r="K5" s="39">
        <v>2</v>
      </c>
      <c r="L5" s="39" t="s">
        <v>208</v>
      </c>
      <c r="M5" s="39">
        <v>68</v>
      </c>
      <c r="N5" s="39">
        <v>68</v>
      </c>
      <c r="O5" s="39">
        <v>67</v>
      </c>
      <c r="P5" s="39">
        <v>207</v>
      </c>
      <c r="Q5" s="39">
        <v>200</v>
      </c>
      <c r="R5" s="39">
        <v>218</v>
      </c>
      <c r="S5" s="39">
        <v>2</v>
      </c>
      <c r="T5" s="39">
        <v>-4</v>
      </c>
      <c r="U5" s="39">
        <v>-9</v>
      </c>
      <c r="V5" s="39" t="s">
        <v>198</v>
      </c>
      <c r="W5" s="39" t="s">
        <v>198</v>
      </c>
      <c r="X5" s="39" t="s">
        <v>198</v>
      </c>
    </row>
    <row r="6" spans="1:24" ht="12.75" customHeight="1" x14ac:dyDescent="0.2">
      <c r="A6" s="39">
        <v>2015</v>
      </c>
      <c r="B6" s="39">
        <v>20160908</v>
      </c>
      <c r="C6" s="39" t="s">
        <v>193</v>
      </c>
      <c r="D6" s="39" t="s">
        <v>194</v>
      </c>
      <c r="E6" s="39">
        <v>3</v>
      </c>
      <c r="F6" s="39" t="s">
        <v>210</v>
      </c>
      <c r="G6" s="39">
        <v>3</v>
      </c>
      <c r="H6" s="39" t="s">
        <v>211</v>
      </c>
      <c r="I6" s="39">
        <v>6</v>
      </c>
      <c r="J6" s="39" t="s">
        <v>212</v>
      </c>
      <c r="K6" s="39">
        <v>2</v>
      </c>
      <c r="L6" s="39" t="s">
        <v>211</v>
      </c>
      <c r="M6" s="39">
        <v>54</v>
      </c>
      <c r="N6" s="39">
        <v>52</v>
      </c>
      <c r="O6" s="39">
        <v>50</v>
      </c>
      <c r="P6" s="39">
        <v>226</v>
      </c>
      <c r="Q6" s="39">
        <v>227</v>
      </c>
      <c r="R6" s="39">
        <v>244</v>
      </c>
      <c r="S6" s="39">
        <v>8</v>
      </c>
      <c r="T6" s="39">
        <v>5</v>
      </c>
      <c r="U6" s="39">
        <v>-2</v>
      </c>
      <c r="V6" s="39" t="s">
        <v>198</v>
      </c>
      <c r="W6" s="39" t="s">
        <v>198</v>
      </c>
      <c r="X6" s="39" t="s">
        <v>198</v>
      </c>
    </row>
    <row r="7" spans="1:24" ht="12.75" customHeight="1" x14ac:dyDescent="0.2">
      <c r="A7" s="39">
        <v>2015</v>
      </c>
      <c r="B7" s="39">
        <v>20160908</v>
      </c>
      <c r="C7" s="39" t="s">
        <v>193</v>
      </c>
      <c r="D7" s="39" t="s">
        <v>194</v>
      </c>
      <c r="E7" s="39">
        <v>1</v>
      </c>
      <c r="F7" s="39" t="s">
        <v>213</v>
      </c>
      <c r="G7" s="39">
        <v>1</v>
      </c>
      <c r="H7" s="39" t="s">
        <v>214</v>
      </c>
      <c r="I7" s="39">
        <v>1</v>
      </c>
      <c r="J7" s="39" t="s">
        <v>215</v>
      </c>
      <c r="K7" s="39">
        <v>1</v>
      </c>
      <c r="L7" s="39" t="s">
        <v>214</v>
      </c>
      <c r="M7" s="39">
        <v>1542</v>
      </c>
      <c r="N7" s="39">
        <v>1557</v>
      </c>
      <c r="O7" s="39">
        <v>1554</v>
      </c>
      <c r="P7" s="39">
        <v>234</v>
      </c>
      <c r="Q7" s="39">
        <v>249</v>
      </c>
      <c r="R7" s="39">
        <v>252</v>
      </c>
      <c r="S7" s="39">
        <v>5</v>
      </c>
      <c r="T7" s="39">
        <v>4</v>
      </c>
      <c r="U7" s="39">
        <v>-7</v>
      </c>
      <c r="V7" s="39" t="s">
        <v>198</v>
      </c>
      <c r="W7" s="39" t="s">
        <v>198</v>
      </c>
      <c r="X7" s="39" t="s">
        <v>198</v>
      </c>
    </row>
    <row r="8" spans="1:24" ht="12.75" customHeight="1" x14ac:dyDescent="0.2">
      <c r="A8" s="39">
        <v>2015</v>
      </c>
      <c r="B8" s="39">
        <v>20160908</v>
      </c>
      <c r="C8" s="39" t="s">
        <v>193</v>
      </c>
      <c r="D8" s="39" t="s">
        <v>194</v>
      </c>
      <c r="E8" s="39">
        <v>10</v>
      </c>
      <c r="F8" s="39" t="s">
        <v>216</v>
      </c>
      <c r="G8" s="39">
        <v>2</v>
      </c>
      <c r="H8" s="39" t="s">
        <v>217</v>
      </c>
      <c r="I8" s="39">
        <v>1</v>
      </c>
      <c r="J8" s="39" t="s">
        <v>218</v>
      </c>
      <c r="K8" s="39">
        <v>1</v>
      </c>
      <c r="L8" s="39" t="s">
        <v>217</v>
      </c>
      <c r="M8" s="39">
        <v>577</v>
      </c>
      <c r="N8" s="39">
        <v>579</v>
      </c>
      <c r="O8" s="39">
        <v>577</v>
      </c>
      <c r="P8" s="39">
        <v>241</v>
      </c>
      <c r="Q8" s="39">
        <v>257</v>
      </c>
      <c r="R8" s="39">
        <v>258</v>
      </c>
      <c r="S8" s="39">
        <v>-4</v>
      </c>
      <c r="T8" s="39">
        <v>-1</v>
      </c>
      <c r="U8" s="39">
        <v>-7</v>
      </c>
      <c r="V8" s="39" t="s">
        <v>198</v>
      </c>
      <c r="W8" s="39" t="s">
        <v>198</v>
      </c>
      <c r="X8" s="39" t="s">
        <v>198</v>
      </c>
    </row>
    <row r="9" spans="1:24" ht="12.75" customHeight="1" x14ac:dyDescent="0.2">
      <c r="A9" s="39">
        <v>2015</v>
      </c>
      <c r="B9" s="39">
        <v>20160908</v>
      </c>
      <c r="C9" s="39" t="s">
        <v>193</v>
      </c>
      <c r="D9" s="39" t="s">
        <v>194</v>
      </c>
      <c r="E9" s="39">
        <v>4</v>
      </c>
      <c r="F9" s="39" t="s">
        <v>219</v>
      </c>
      <c r="G9" s="39">
        <v>1</v>
      </c>
      <c r="H9" s="39" t="s">
        <v>220</v>
      </c>
      <c r="I9" s="39">
        <v>5</v>
      </c>
      <c r="J9" s="39" t="s">
        <v>221</v>
      </c>
      <c r="K9" s="39">
        <v>2</v>
      </c>
      <c r="L9" s="39" t="s">
        <v>220</v>
      </c>
      <c r="M9" s="39">
        <v>130</v>
      </c>
      <c r="N9" s="39">
        <v>129</v>
      </c>
      <c r="O9" s="39">
        <v>133</v>
      </c>
      <c r="P9" s="39">
        <v>243</v>
      </c>
      <c r="Q9" s="39">
        <v>255</v>
      </c>
      <c r="R9" s="39">
        <v>258</v>
      </c>
      <c r="S9" s="39">
        <v>9</v>
      </c>
      <c r="T9" s="39">
        <v>10</v>
      </c>
      <c r="U9" s="39">
        <v>-14</v>
      </c>
      <c r="V9" s="39" t="s">
        <v>198</v>
      </c>
      <c r="W9" s="39" t="s">
        <v>198</v>
      </c>
      <c r="X9" s="39" t="s">
        <v>202</v>
      </c>
    </row>
    <row r="10" spans="1:24" ht="12.75" customHeight="1" x14ac:dyDescent="0.2">
      <c r="A10" s="39">
        <v>2015</v>
      </c>
      <c r="B10" s="39">
        <v>20160908</v>
      </c>
      <c r="C10" s="39" t="s">
        <v>193</v>
      </c>
      <c r="D10" s="39" t="s">
        <v>194</v>
      </c>
      <c r="E10" s="39">
        <v>9</v>
      </c>
      <c r="F10" s="39" t="s">
        <v>222</v>
      </c>
      <c r="G10" s="39">
        <v>2</v>
      </c>
      <c r="H10" s="39" t="s">
        <v>223</v>
      </c>
      <c r="I10" s="39">
        <v>22</v>
      </c>
      <c r="J10" s="39" t="s">
        <v>224</v>
      </c>
      <c r="K10" s="39">
        <v>3</v>
      </c>
      <c r="L10" s="39" t="s">
        <v>223</v>
      </c>
      <c r="M10" s="39">
        <v>711</v>
      </c>
      <c r="N10" s="39">
        <v>725</v>
      </c>
      <c r="O10" s="39">
        <v>715</v>
      </c>
      <c r="P10" s="39">
        <v>250</v>
      </c>
      <c r="Q10" s="39">
        <v>266</v>
      </c>
      <c r="R10" s="39">
        <v>266</v>
      </c>
      <c r="S10" s="39">
        <v>7</v>
      </c>
      <c r="T10" s="39">
        <v>6</v>
      </c>
      <c r="U10" s="39">
        <v>-9</v>
      </c>
      <c r="V10" s="39" t="s">
        <v>207</v>
      </c>
      <c r="W10" s="39" t="s">
        <v>198</v>
      </c>
      <c r="X10" s="39" t="s">
        <v>202</v>
      </c>
    </row>
    <row r="11" spans="1:24" ht="12.75" customHeight="1" x14ac:dyDescent="0.2">
      <c r="A11" s="39">
        <v>2015</v>
      </c>
      <c r="B11" s="39">
        <v>20160908</v>
      </c>
      <c r="C11" s="39" t="s">
        <v>193</v>
      </c>
      <c r="D11" s="39" t="s">
        <v>194</v>
      </c>
      <c r="E11" s="39">
        <v>2</v>
      </c>
      <c r="F11" s="39" t="s">
        <v>225</v>
      </c>
      <c r="G11" s="39">
        <v>1</v>
      </c>
      <c r="H11" s="39" t="s">
        <v>225</v>
      </c>
      <c r="I11" s="39">
        <v>1</v>
      </c>
      <c r="J11" s="39" t="s">
        <v>225</v>
      </c>
      <c r="K11" s="39">
        <v>1</v>
      </c>
      <c r="L11" s="39" t="s">
        <v>225</v>
      </c>
      <c r="M11" s="39">
        <v>4778</v>
      </c>
      <c r="N11" s="39">
        <v>4797</v>
      </c>
      <c r="O11" s="39">
        <v>4815</v>
      </c>
      <c r="P11" s="39">
        <v>244</v>
      </c>
      <c r="Q11" s="39">
        <v>257</v>
      </c>
      <c r="R11" s="39">
        <v>262</v>
      </c>
      <c r="S11" s="39">
        <v>3</v>
      </c>
      <c r="T11" s="39">
        <v>-1</v>
      </c>
      <c r="U11" s="39">
        <v>-7</v>
      </c>
      <c r="V11" s="39" t="s">
        <v>198</v>
      </c>
      <c r="W11" s="39" t="s">
        <v>198</v>
      </c>
      <c r="X11" s="39" t="s">
        <v>202</v>
      </c>
    </row>
    <row r="12" spans="1:24" ht="12.75" customHeight="1" x14ac:dyDescent="0.2">
      <c r="A12" s="39">
        <v>2015</v>
      </c>
      <c r="B12" s="39">
        <v>20160908</v>
      </c>
      <c r="C12" s="39" t="s">
        <v>193</v>
      </c>
      <c r="D12" s="39" t="s">
        <v>194</v>
      </c>
      <c r="E12" s="39">
        <v>8</v>
      </c>
      <c r="F12" s="39" t="s">
        <v>208</v>
      </c>
      <c r="G12" s="39">
        <v>3</v>
      </c>
      <c r="H12" s="39" t="s">
        <v>208</v>
      </c>
      <c r="I12" s="39">
        <v>9</v>
      </c>
      <c r="J12" s="39" t="s">
        <v>226</v>
      </c>
      <c r="K12" s="39">
        <v>2</v>
      </c>
      <c r="L12" s="39" t="s">
        <v>208</v>
      </c>
      <c r="M12" s="39">
        <v>40</v>
      </c>
      <c r="N12" s="39">
        <v>39</v>
      </c>
      <c r="O12" s="39">
        <v>39</v>
      </c>
      <c r="P12" s="39">
        <v>220</v>
      </c>
      <c r="Q12" s="39">
        <v>235</v>
      </c>
      <c r="R12" s="39">
        <v>255</v>
      </c>
      <c r="S12" s="39">
        <v>4</v>
      </c>
      <c r="T12" s="39">
        <v>-9</v>
      </c>
      <c r="U12" s="39">
        <v>-4</v>
      </c>
      <c r="V12" s="39" t="s">
        <v>198</v>
      </c>
      <c r="W12" s="39" t="s">
        <v>198</v>
      </c>
      <c r="X12" s="39" t="s">
        <v>198</v>
      </c>
    </row>
    <row r="13" spans="1:24" ht="12.75" customHeight="1" x14ac:dyDescent="0.2">
      <c r="A13" s="39">
        <v>2015</v>
      </c>
      <c r="B13" s="39">
        <v>20160908</v>
      </c>
      <c r="C13" s="39" t="s">
        <v>193</v>
      </c>
      <c r="D13" s="39" t="s">
        <v>194</v>
      </c>
      <c r="E13" s="39">
        <v>12</v>
      </c>
      <c r="F13" s="39" t="s">
        <v>227</v>
      </c>
      <c r="G13" s="39">
        <v>2</v>
      </c>
      <c r="H13" s="39" t="s">
        <v>228</v>
      </c>
      <c r="I13" s="39">
        <v>1</v>
      </c>
      <c r="J13" s="39" t="s">
        <v>229</v>
      </c>
      <c r="K13" s="39">
        <v>1</v>
      </c>
      <c r="L13" s="39" t="s">
        <v>230</v>
      </c>
    </row>
    <row r="14" spans="1:24" ht="12.75" customHeight="1" x14ac:dyDescent="0.2">
      <c r="A14" s="39">
        <v>2015</v>
      </c>
      <c r="B14" s="39">
        <v>20160908</v>
      </c>
      <c r="C14" s="39" t="s">
        <v>193</v>
      </c>
      <c r="D14" s="39" t="s">
        <v>194</v>
      </c>
      <c r="E14" s="39">
        <v>8</v>
      </c>
      <c r="F14" s="39" t="s">
        <v>208</v>
      </c>
      <c r="G14" s="39">
        <v>2</v>
      </c>
      <c r="H14" s="39" t="s">
        <v>231</v>
      </c>
      <c r="I14" s="39">
        <v>1</v>
      </c>
      <c r="J14" s="39" t="s">
        <v>231</v>
      </c>
      <c r="K14" s="39">
        <v>1</v>
      </c>
      <c r="L14" s="39" t="s">
        <v>231</v>
      </c>
      <c r="M14" s="39">
        <v>505</v>
      </c>
      <c r="N14" s="39">
        <v>518</v>
      </c>
      <c r="O14" s="39">
        <v>519</v>
      </c>
      <c r="P14" s="39">
        <v>243</v>
      </c>
      <c r="Q14" s="39">
        <v>255</v>
      </c>
      <c r="R14" s="39">
        <v>253</v>
      </c>
      <c r="S14" s="39">
        <v>3</v>
      </c>
      <c r="T14" s="39">
        <v>0</v>
      </c>
      <c r="U14" s="39">
        <v>-11</v>
      </c>
      <c r="V14" s="39" t="s">
        <v>198</v>
      </c>
      <c r="W14" s="39" t="s">
        <v>198</v>
      </c>
      <c r="X14" s="39" t="s">
        <v>202</v>
      </c>
    </row>
    <row r="15" spans="1:24" ht="12.75" customHeight="1" x14ac:dyDescent="0.2">
      <c r="A15" s="39">
        <v>2015</v>
      </c>
      <c r="B15" s="39">
        <v>20160908</v>
      </c>
      <c r="C15" s="39" t="s">
        <v>193</v>
      </c>
      <c r="D15" s="39" t="s">
        <v>194</v>
      </c>
      <c r="E15" s="39">
        <v>15</v>
      </c>
      <c r="F15" s="39" t="s">
        <v>232</v>
      </c>
      <c r="G15" s="39">
        <v>1</v>
      </c>
      <c r="H15" s="39" t="s">
        <v>233</v>
      </c>
      <c r="I15" s="39">
        <v>1</v>
      </c>
      <c r="J15" s="39" t="s">
        <v>233</v>
      </c>
      <c r="K15" s="39">
        <v>1</v>
      </c>
      <c r="L15" s="39" t="s">
        <v>233</v>
      </c>
      <c r="M15" s="39">
        <v>2712</v>
      </c>
      <c r="N15" s="39">
        <v>2748</v>
      </c>
      <c r="O15" s="39">
        <v>2744</v>
      </c>
      <c r="P15" s="39">
        <v>248</v>
      </c>
      <c r="Q15" s="39">
        <v>268</v>
      </c>
      <c r="R15" s="39">
        <v>269</v>
      </c>
      <c r="S15" s="39">
        <v>6</v>
      </c>
      <c r="T15" s="39">
        <v>6</v>
      </c>
      <c r="U15" s="39">
        <v>-1</v>
      </c>
      <c r="V15" s="39" t="s">
        <v>207</v>
      </c>
      <c r="W15" s="39" t="s">
        <v>207</v>
      </c>
      <c r="X15" s="39" t="s">
        <v>198</v>
      </c>
    </row>
    <row r="16" spans="1:24" ht="12.75" customHeight="1" x14ac:dyDescent="0.2">
      <c r="A16" s="39">
        <v>2015</v>
      </c>
      <c r="B16" s="39">
        <v>20160908</v>
      </c>
      <c r="C16" s="39" t="s">
        <v>193</v>
      </c>
      <c r="D16" s="39" t="s">
        <v>194</v>
      </c>
      <c r="E16" s="39">
        <v>13</v>
      </c>
      <c r="F16" s="39" t="s">
        <v>203</v>
      </c>
      <c r="G16" s="39">
        <v>4</v>
      </c>
      <c r="H16" s="39" t="s">
        <v>234</v>
      </c>
      <c r="I16" s="39">
        <v>34</v>
      </c>
      <c r="J16" s="39" t="s">
        <v>235</v>
      </c>
      <c r="K16" s="39">
        <v>6</v>
      </c>
      <c r="L16" s="39" t="s">
        <v>236</v>
      </c>
      <c r="M16" s="39">
        <v>1179</v>
      </c>
      <c r="N16" s="39">
        <v>1194</v>
      </c>
      <c r="O16" s="39">
        <v>1191</v>
      </c>
      <c r="P16" s="39">
        <v>235</v>
      </c>
      <c r="Q16" s="39">
        <v>251</v>
      </c>
      <c r="R16" s="39">
        <v>259</v>
      </c>
      <c r="S16" s="39">
        <v>-3</v>
      </c>
      <c r="T16" s="39">
        <v>-6</v>
      </c>
      <c r="U16" s="39">
        <v>-8</v>
      </c>
      <c r="V16" s="39" t="s">
        <v>198</v>
      </c>
      <c r="W16" s="39" t="s">
        <v>198</v>
      </c>
      <c r="X16" s="39" t="s">
        <v>202</v>
      </c>
    </row>
    <row r="17" spans="1:24" ht="12.75" customHeight="1" x14ac:dyDescent="0.2">
      <c r="A17" s="39">
        <v>2015</v>
      </c>
      <c r="B17" s="39">
        <v>20160908</v>
      </c>
      <c r="C17" s="39" t="s">
        <v>193</v>
      </c>
      <c r="D17" s="39" t="s">
        <v>194</v>
      </c>
      <c r="E17" s="39">
        <v>8</v>
      </c>
      <c r="F17" s="39" t="s">
        <v>208</v>
      </c>
      <c r="G17" s="39">
        <v>4</v>
      </c>
      <c r="H17" s="39" t="s">
        <v>237</v>
      </c>
      <c r="I17" s="39">
        <v>34</v>
      </c>
      <c r="J17" s="39" t="s">
        <v>238</v>
      </c>
      <c r="K17" s="39">
        <v>4</v>
      </c>
      <c r="L17" s="39" t="s">
        <v>237</v>
      </c>
      <c r="M17" s="39">
        <v>267</v>
      </c>
      <c r="N17" s="39">
        <v>268</v>
      </c>
      <c r="O17" s="39">
        <v>268</v>
      </c>
      <c r="P17" s="39">
        <v>235</v>
      </c>
      <c r="Q17" s="39">
        <v>248</v>
      </c>
      <c r="R17" s="39">
        <v>253</v>
      </c>
      <c r="S17" s="39">
        <v>5</v>
      </c>
      <c r="T17" s="39">
        <v>5</v>
      </c>
      <c r="U17" s="39">
        <v>-9</v>
      </c>
      <c r="V17" s="39" t="s">
        <v>198</v>
      </c>
      <c r="W17" s="39" t="s">
        <v>198</v>
      </c>
      <c r="X17" s="39" t="s">
        <v>198</v>
      </c>
    </row>
    <row r="18" spans="1:24" ht="12.75" customHeight="1" x14ac:dyDescent="0.2">
      <c r="A18" s="39">
        <v>2015</v>
      </c>
      <c r="B18" s="39">
        <v>20160908</v>
      </c>
      <c r="C18" s="39" t="s">
        <v>193</v>
      </c>
      <c r="D18" s="39" t="s">
        <v>194</v>
      </c>
      <c r="E18" s="39">
        <v>5</v>
      </c>
      <c r="F18" s="39" t="s">
        <v>199</v>
      </c>
      <c r="G18" s="39">
        <v>4</v>
      </c>
      <c r="H18" s="39" t="s">
        <v>239</v>
      </c>
      <c r="I18" s="39">
        <v>1</v>
      </c>
      <c r="J18" s="39" t="s">
        <v>240</v>
      </c>
      <c r="K18" s="39">
        <v>1</v>
      </c>
      <c r="L18" s="39" t="s">
        <v>241</v>
      </c>
      <c r="M18" s="39">
        <v>274</v>
      </c>
      <c r="N18" s="39">
        <v>282</v>
      </c>
      <c r="O18" s="39">
        <v>280</v>
      </c>
      <c r="P18" s="39">
        <v>231</v>
      </c>
      <c r="Q18" s="39">
        <v>248</v>
      </c>
      <c r="R18" s="39">
        <v>253</v>
      </c>
      <c r="S18" s="39">
        <v>2</v>
      </c>
      <c r="T18" s="39">
        <v>1</v>
      </c>
      <c r="U18" s="39">
        <v>-13</v>
      </c>
      <c r="V18" s="39" t="s">
        <v>198</v>
      </c>
      <c r="W18" s="39" t="s">
        <v>198</v>
      </c>
      <c r="X18" s="39" t="s">
        <v>202</v>
      </c>
    </row>
    <row r="19" spans="1:24" ht="12.75" customHeight="1" x14ac:dyDescent="0.2">
      <c r="A19" s="39">
        <v>2015</v>
      </c>
      <c r="B19" s="39">
        <v>20160908</v>
      </c>
      <c r="C19" s="39" t="s">
        <v>193</v>
      </c>
      <c r="D19" s="39" t="s">
        <v>194</v>
      </c>
      <c r="E19" s="39">
        <v>12</v>
      </c>
      <c r="F19" s="39" t="s">
        <v>227</v>
      </c>
      <c r="G19" s="39">
        <v>2</v>
      </c>
      <c r="H19" s="39" t="s">
        <v>228</v>
      </c>
      <c r="I19" s="39">
        <v>2</v>
      </c>
      <c r="J19" s="39" t="s">
        <v>242</v>
      </c>
      <c r="K19" s="39">
        <v>1</v>
      </c>
      <c r="L19" s="39" t="s">
        <v>230</v>
      </c>
      <c r="M19" s="39">
        <v>23</v>
      </c>
      <c r="N19" s="39">
        <v>25</v>
      </c>
      <c r="O19" s="39">
        <v>25</v>
      </c>
      <c r="P19" s="39">
        <v>255</v>
      </c>
      <c r="Q19" s="39">
        <v>261</v>
      </c>
      <c r="R19" s="39">
        <v>274</v>
      </c>
      <c r="S19" s="39">
        <v>21</v>
      </c>
      <c r="T19" s="39">
        <v>21</v>
      </c>
      <c r="U19" s="39">
        <v>0</v>
      </c>
      <c r="V19" s="39" t="s">
        <v>207</v>
      </c>
      <c r="W19" s="39" t="s">
        <v>207</v>
      </c>
      <c r="X19" s="39" t="s">
        <v>198</v>
      </c>
    </row>
    <row r="20" spans="1:24" ht="12.75" customHeight="1" x14ac:dyDescent="0.2">
      <c r="A20" s="39">
        <v>2015</v>
      </c>
      <c r="B20" s="39">
        <v>20160908</v>
      </c>
      <c r="C20" s="39" t="s">
        <v>193</v>
      </c>
      <c r="D20" s="39" t="s">
        <v>194</v>
      </c>
      <c r="E20" s="39">
        <v>8</v>
      </c>
      <c r="F20" s="39" t="s">
        <v>208</v>
      </c>
      <c r="G20" s="39">
        <v>3</v>
      </c>
      <c r="H20" s="39" t="s">
        <v>208</v>
      </c>
      <c r="I20" s="39">
        <v>10</v>
      </c>
      <c r="J20" s="39" t="s">
        <v>243</v>
      </c>
      <c r="K20" s="39">
        <v>2</v>
      </c>
      <c r="L20" s="39" t="s">
        <v>208</v>
      </c>
      <c r="M20" s="39">
        <v>344</v>
      </c>
      <c r="N20" s="39">
        <v>346</v>
      </c>
      <c r="O20" s="39">
        <v>348</v>
      </c>
      <c r="P20" s="39">
        <v>230</v>
      </c>
      <c r="Q20" s="39">
        <v>251</v>
      </c>
      <c r="R20" s="39">
        <v>250</v>
      </c>
      <c r="S20" s="39">
        <v>-5</v>
      </c>
      <c r="T20" s="39">
        <v>-5</v>
      </c>
      <c r="U20" s="39">
        <v>-9</v>
      </c>
      <c r="V20" s="39" t="s">
        <v>198</v>
      </c>
      <c r="W20" s="39" t="s">
        <v>198</v>
      </c>
      <c r="X20" s="39" t="s">
        <v>202</v>
      </c>
    </row>
    <row r="21" spans="1:24" ht="12.75" customHeight="1" x14ac:dyDescent="0.2">
      <c r="A21" s="39">
        <v>2015</v>
      </c>
      <c r="B21" s="39">
        <v>20160908</v>
      </c>
      <c r="C21" s="39" t="s">
        <v>193</v>
      </c>
      <c r="D21" s="39" t="s">
        <v>194</v>
      </c>
      <c r="E21" s="39">
        <v>2</v>
      </c>
      <c r="F21" s="39" t="s">
        <v>225</v>
      </c>
      <c r="G21" s="39">
        <v>2</v>
      </c>
      <c r="H21" s="39" t="s">
        <v>244</v>
      </c>
      <c r="I21" s="39">
        <v>7</v>
      </c>
      <c r="J21" s="39" t="s">
        <v>245</v>
      </c>
      <c r="K21" s="39">
        <v>2</v>
      </c>
      <c r="L21" s="39" t="s">
        <v>244</v>
      </c>
      <c r="M21" s="39">
        <v>2279</v>
      </c>
      <c r="N21" s="39">
        <v>2309</v>
      </c>
      <c r="O21" s="39">
        <v>2305</v>
      </c>
      <c r="P21" s="39">
        <v>245</v>
      </c>
      <c r="Q21" s="39">
        <v>258</v>
      </c>
      <c r="R21" s="39">
        <v>262</v>
      </c>
      <c r="S21" s="39">
        <v>6</v>
      </c>
      <c r="T21" s="39">
        <v>3</v>
      </c>
      <c r="U21" s="39">
        <v>-3</v>
      </c>
      <c r="V21" s="39" t="s">
        <v>207</v>
      </c>
      <c r="W21" s="39" t="s">
        <v>198</v>
      </c>
      <c r="X21" s="39" t="s">
        <v>198</v>
      </c>
    </row>
    <row r="22" spans="1:24" ht="12.75" customHeight="1" x14ac:dyDescent="0.2">
      <c r="A22" s="39">
        <v>2015</v>
      </c>
      <c r="B22" s="39">
        <v>20160908</v>
      </c>
      <c r="C22" s="39" t="s">
        <v>193</v>
      </c>
      <c r="D22" s="39" t="s">
        <v>194</v>
      </c>
      <c r="E22" s="39">
        <v>10</v>
      </c>
      <c r="F22" s="39" t="s">
        <v>216</v>
      </c>
      <c r="G22" s="39">
        <v>1</v>
      </c>
      <c r="H22" s="39" t="s">
        <v>246</v>
      </c>
      <c r="I22" s="39">
        <v>11</v>
      </c>
      <c r="J22" s="39" t="s">
        <v>247</v>
      </c>
      <c r="K22" s="39">
        <v>2</v>
      </c>
      <c r="L22" s="39" t="s">
        <v>246</v>
      </c>
      <c r="M22" s="39">
        <v>462</v>
      </c>
      <c r="N22" s="39">
        <v>466</v>
      </c>
      <c r="O22" s="39">
        <v>464</v>
      </c>
      <c r="P22" s="39">
        <v>239</v>
      </c>
      <c r="Q22" s="39">
        <v>245</v>
      </c>
      <c r="R22" s="39">
        <v>259</v>
      </c>
      <c r="S22" s="39">
        <v>7</v>
      </c>
      <c r="T22" s="39">
        <v>3</v>
      </c>
      <c r="U22" s="39">
        <v>-5</v>
      </c>
      <c r="V22" s="39" t="s">
        <v>198</v>
      </c>
      <c r="W22" s="39" t="s">
        <v>198</v>
      </c>
      <c r="X22" s="39" t="s">
        <v>198</v>
      </c>
    </row>
    <row r="23" spans="1:24" ht="12.75" customHeight="1" x14ac:dyDescent="0.2">
      <c r="A23" s="39">
        <v>2015</v>
      </c>
      <c r="B23" s="39">
        <v>20160908</v>
      </c>
      <c r="C23" s="39" t="s">
        <v>193</v>
      </c>
      <c r="D23" s="39" t="s">
        <v>194</v>
      </c>
      <c r="E23" s="39">
        <v>3</v>
      </c>
      <c r="F23" s="39" t="s">
        <v>210</v>
      </c>
      <c r="G23" s="39">
        <v>1</v>
      </c>
      <c r="H23" s="39" t="s">
        <v>248</v>
      </c>
      <c r="I23" s="39">
        <v>1</v>
      </c>
      <c r="J23" s="39" t="s">
        <v>249</v>
      </c>
      <c r="K23" s="39">
        <v>1</v>
      </c>
      <c r="L23" s="39" t="s">
        <v>250</v>
      </c>
      <c r="M23" s="39">
        <v>256</v>
      </c>
      <c r="N23" s="39">
        <v>253</v>
      </c>
      <c r="O23" s="39">
        <v>253</v>
      </c>
      <c r="P23" s="39">
        <v>230</v>
      </c>
      <c r="Q23" s="39">
        <v>246</v>
      </c>
      <c r="R23" s="39">
        <v>248</v>
      </c>
      <c r="S23" s="39">
        <v>10</v>
      </c>
      <c r="T23" s="39">
        <v>5</v>
      </c>
      <c r="U23" s="39">
        <v>-11</v>
      </c>
      <c r="V23" s="39" t="s">
        <v>207</v>
      </c>
      <c r="W23" s="39" t="s">
        <v>198</v>
      </c>
      <c r="X23" s="39" t="s">
        <v>202</v>
      </c>
    </row>
    <row r="24" spans="1:24" ht="12.75" customHeight="1" x14ac:dyDescent="0.2">
      <c r="A24" s="39">
        <v>2015</v>
      </c>
      <c r="B24" s="39">
        <v>20160908</v>
      </c>
      <c r="C24" s="39" t="s">
        <v>193</v>
      </c>
      <c r="D24" s="39" t="s">
        <v>194</v>
      </c>
      <c r="E24" s="39">
        <v>5</v>
      </c>
      <c r="F24" s="39" t="s">
        <v>199</v>
      </c>
      <c r="G24" s="39">
        <v>5</v>
      </c>
      <c r="H24" s="39" t="s">
        <v>251</v>
      </c>
      <c r="I24" s="39">
        <v>2</v>
      </c>
      <c r="J24" s="39" t="s">
        <v>252</v>
      </c>
      <c r="K24" s="39">
        <v>1</v>
      </c>
      <c r="L24" s="39" t="s">
        <v>241</v>
      </c>
      <c r="M24" s="39">
        <v>747</v>
      </c>
      <c r="N24" s="39">
        <v>743</v>
      </c>
      <c r="O24" s="39">
        <v>744</v>
      </c>
      <c r="P24" s="39">
        <v>243</v>
      </c>
      <c r="Q24" s="39">
        <v>260</v>
      </c>
      <c r="R24" s="39">
        <v>263</v>
      </c>
      <c r="S24" s="39">
        <v>9</v>
      </c>
      <c r="T24" s="39">
        <v>3</v>
      </c>
      <c r="U24" s="39">
        <v>-8</v>
      </c>
      <c r="V24" s="39" t="s">
        <v>207</v>
      </c>
      <c r="W24" s="39" t="s">
        <v>198</v>
      </c>
      <c r="X24" s="39" t="s">
        <v>202</v>
      </c>
    </row>
    <row r="25" spans="1:24" ht="12.75" customHeight="1" x14ac:dyDescent="0.2">
      <c r="A25" s="39">
        <v>2015</v>
      </c>
      <c r="B25" s="39">
        <v>20160908</v>
      </c>
      <c r="C25" s="39" t="s">
        <v>193</v>
      </c>
      <c r="D25" s="39" t="s">
        <v>194</v>
      </c>
      <c r="E25" s="39">
        <v>13</v>
      </c>
      <c r="F25" s="39" t="s">
        <v>203</v>
      </c>
      <c r="G25" s="39">
        <v>4</v>
      </c>
      <c r="H25" s="39" t="s">
        <v>234</v>
      </c>
      <c r="I25" s="39">
        <v>35</v>
      </c>
      <c r="J25" s="39" t="s">
        <v>253</v>
      </c>
      <c r="K25" s="39">
        <v>6</v>
      </c>
      <c r="L25" s="39" t="s">
        <v>236</v>
      </c>
      <c r="M25" s="39">
        <v>328</v>
      </c>
      <c r="N25" s="39">
        <v>332</v>
      </c>
      <c r="O25" s="39">
        <v>332</v>
      </c>
      <c r="P25" s="39">
        <v>237</v>
      </c>
      <c r="Q25" s="39">
        <v>262</v>
      </c>
      <c r="R25" s="39">
        <v>267</v>
      </c>
      <c r="S25" s="39">
        <v>-2</v>
      </c>
      <c r="T25" s="39">
        <v>-1</v>
      </c>
      <c r="U25" s="39">
        <v>-9</v>
      </c>
      <c r="V25" s="39" t="s">
        <v>198</v>
      </c>
      <c r="W25" s="39" t="s">
        <v>198</v>
      </c>
      <c r="X25" s="39" t="s">
        <v>202</v>
      </c>
    </row>
    <row r="26" spans="1:24" ht="12.75" customHeight="1" x14ac:dyDescent="0.2">
      <c r="A26" s="39">
        <v>2015</v>
      </c>
      <c r="B26" s="39">
        <v>20160908</v>
      </c>
      <c r="C26" s="39" t="s">
        <v>193</v>
      </c>
      <c r="D26" s="39" t="s">
        <v>194</v>
      </c>
      <c r="E26" s="39">
        <v>5</v>
      </c>
      <c r="F26" s="39" t="s">
        <v>199</v>
      </c>
      <c r="G26" s="39">
        <v>3</v>
      </c>
      <c r="H26" s="39" t="s">
        <v>254</v>
      </c>
      <c r="I26" s="39">
        <v>19</v>
      </c>
      <c r="J26" s="39" t="s">
        <v>255</v>
      </c>
      <c r="K26" s="39">
        <v>3</v>
      </c>
      <c r="L26" s="39" t="s">
        <v>256</v>
      </c>
      <c r="M26" s="39">
        <v>171</v>
      </c>
      <c r="N26" s="39">
        <v>170</v>
      </c>
      <c r="O26" s="39">
        <v>170</v>
      </c>
      <c r="P26" s="39">
        <v>232</v>
      </c>
      <c r="Q26" s="39">
        <v>249</v>
      </c>
      <c r="R26" s="39">
        <v>255</v>
      </c>
      <c r="S26" s="39">
        <v>-8</v>
      </c>
      <c r="T26" s="39">
        <v>-8</v>
      </c>
      <c r="U26" s="39">
        <v>-14</v>
      </c>
      <c r="V26" s="39" t="s">
        <v>198</v>
      </c>
      <c r="W26" s="39" t="s">
        <v>198</v>
      </c>
      <c r="X26" s="39" t="s">
        <v>202</v>
      </c>
    </row>
    <row r="27" spans="1:24" ht="12.75" customHeight="1" x14ac:dyDescent="0.2">
      <c r="A27" s="39">
        <v>2015</v>
      </c>
      <c r="B27" s="39">
        <v>20160908</v>
      </c>
      <c r="C27" s="39" t="s">
        <v>193</v>
      </c>
      <c r="D27" s="39" t="s">
        <v>194</v>
      </c>
      <c r="E27" s="39">
        <v>15</v>
      </c>
      <c r="F27" s="39" t="s">
        <v>232</v>
      </c>
      <c r="G27" s="39">
        <v>1</v>
      </c>
      <c r="H27" s="39" t="s">
        <v>233</v>
      </c>
      <c r="I27" s="39">
        <v>2</v>
      </c>
      <c r="J27" s="39" t="s">
        <v>257</v>
      </c>
      <c r="K27" s="39">
        <v>1</v>
      </c>
      <c r="L27" s="39" t="s">
        <v>233</v>
      </c>
      <c r="M27" s="39">
        <v>4</v>
      </c>
      <c r="N27" s="39">
        <v>4</v>
      </c>
      <c r="O27" s="39">
        <v>4</v>
      </c>
      <c r="P27" s="39">
        <v>228</v>
      </c>
      <c r="Q27" s="39">
        <v>217</v>
      </c>
      <c r="R27" s="39">
        <v>235</v>
      </c>
    </row>
    <row r="28" spans="1:24" ht="12.75" customHeight="1" x14ac:dyDescent="0.2">
      <c r="A28" s="39">
        <v>2015</v>
      </c>
      <c r="B28" s="39">
        <v>20160908</v>
      </c>
      <c r="C28" s="39" t="s">
        <v>193</v>
      </c>
      <c r="D28" s="39" t="s">
        <v>194</v>
      </c>
      <c r="E28" s="39">
        <v>1</v>
      </c>
      <c r="F28" s="39" t="s">
        <v>213</v>
      </c>
      <c r="G28" s="39">
        <v>4</v>
      </c>
      <c r="H28" s="39" t="s">
        <v>258</v>
      </c>
      <c r="I28" s="39">
        <v>3</v>
      </c>
      <c r="J28" s="39" t="s">
        <v>259</v>
      </c>
      <c r="K28" s="39">
        <v>2</v>
      </c>
      <c r="L28" s="39" t="s">
        <v>258</v>
      </c>
      <c r="M28" s="39">
        <v>14</v>
      </c>
      <c r="N28" s="39">
        <v>13</v>
      </c>
      <c r="O28" s="39">
        <v>13</v>
      </c>
      <c r="P28" s="39">
        <v>232</v>
      </c>
      <c r="Q28" s="39">
        <v>246</v>
      </c>
      <c r="R28" s="39">
        <v>234</v>
      </c>
      <c r="S28" s="39">
        <v>-2</v>
      </c>
      <c r="T28" s="39">
        <v>9</v>
      </c>
      <c r="U28" s="39">
        <v>-36</v>
      </c>
      <c r="V28" s="39" t="s">
        <v>198</v>
      </c>
      <c r="W28" s="39" t="s">
        <v>198</v>
      </c>
      <c r="X28" s="39" t="s">
        <v>202</v>
      </c>
    </row>
    <row r="29" spans="1:24" ht="12.75" customHeight="1" x14ac:dyDescent="0.2">
      <c r="A29" s="39">
        <v>2015</v>
      </c>
      <c r="B29" s="39">
        <v>20160908</v>
      </c>
      <c r="C29" s="39" t="s">
        <v>193</v>
      </c>
      <c r="D29" s="39" t="s">
        <v>194</v>
      </c>
      <c r="E29" s="39">
        <v>4</v>
      </c>
      <c r="F29" s="39" t="s">
        <v>219</v>
      </c>
      <c r="G29" s="39">
        <v>2</v>
      </c>
      <c r="H29" s="39" t="s">
        <v>260</v>
      </c>
      <c r="I29" s="39">
        <v>1</v>
      </c>
      <c r="J29" s="39" t="s">
        <v>261</v>
      </c>
      <c r="K29" s="39">
        <v>1</v>
      </c>
      <c r="L29" s="39" t="s">
        <v>260</v>
      </c>
      <c r="M29" s="39">
        <v>121</v>
      </c>
      <c r="N29" s="39">
        <v>123</v>
      </c>
      <c r="O29" s="39">
        <v>123</v>
      </c>
      <c r="P29" s="39">
        <v>242</v>
      </c>
      <c r="Q29" s="39">
        <v>244</v>
      </c>
      <c r="R29" s="39">
        <v>255</v>
      </c>
      <c r="S29" s="39">
        <v>3</v>
      </c>
      <c r="T29" s="39">
        <v>-12</v>
      </c>
      <c r="U29" s="39">
        <v>2</v>
      </c>
      <c r="V29" s="39" t="s">
        <v>198</v>
      </c>
      <c r="W29" s="39" t="s">
        <v>202</v>
      </c>
      <c r="X29" s="39" t="s">
        <v>198</v>
      </c>
    </row>
    <row r="30" spans="1:24" ht="12.75" customHeight="1" x14ac:dyDescent="0.2">
      <c r="A30" s="39">
        <v>2015</v>
      </c>
      <c r="B30" s="39">
        <v>20160908</v>
      </c>
      <c r="C30" s="39" t="s">
        <v>193</v>
      </c>
      <c r="D30" s="39" t="s">
        <v>194</v>
      </c>
      <c r="E30" s="39">
        <v>9</v>
      </c>
      <c r="F30" s="39" t="s">
        <v>222</v>
      </c>
      <c r="G30" s="39">
        <v>1</v>
      </c>
      <c r="H30" s="39" t="s">
        <v>262</v>
      </c>
      <c r="I30" s="39">
        <v>1</v>
      </c>
      <c r="J30" s="39" t="s">
        <v>263</v>
      </c>
      <c r="K30" s="39">
        <v>1</v>
      </c>
      <c r="L30" s="39" t="s">
        <v>264</v>
      </c>
      <c r="M30" s="39">
        <v>355</v>
      </c>
      <c r="N30" s="39">
        <v>351</v>
      </c>
      <c r="O30" s="39">
        <v>353</v>
      </c>
      <c r="P30" s="39">
        <v>244</v>
      </c>
      <c r="Q30" s="39">
        <v>243</v>
      </c>
      <c r="R30" s="39">
        <v>255</v>
      </c>
      <c r="S30" s="39">
        <v>5</v>
      </c>
      <c r="T30" s="39">
        <v>2</v>
      </c>
      <c r="U30" s="39">
        <v>-3</v>
      </c>
      <c r="V30" s="39" t="s">
        <v>198</v>
      </c>
      <c r="W30" s="39" t="s">
        <v>198</v>
      </c>
      <c r="X30" s="39" t="s">
        <v>198</v>
      </c>
    </row>
    <row r="31" spans="1:24" ht="12.75" customHeight="1" x14ac:dyDescent="0.2">
      <c r="A31" s="39">
        <v>2015</v>
      </c>
      <c r="B31" s="39">
        <v>20160908</v>
      </c>
      <c r="C31" s="39" t="s">
        <v>193</v>
      </c>
      <c r="D31" s="39" t="s">
        <v>194</v>
      </c>
      <c r="E31" s="39">
        <v>5</v>
      </c>
      <c r="F31" s="39" t="s">
        <v>199</v>
      </c>
      <c r="G31" s="39">
        <v>6</v>
      </c>
      <c r="H31" s="39" t="s">
        <v>200</v>
      </c>
      <c r="I31" s="39">
        <v>14</v>
      </c>
      <c r="J31" s="39" t="s">
        <v>265</v>
      </c>
      <c r="K31" s="39">
        <v>2</v>
      </c>
      <c r="L31" s="39" t="s">
        <v>200</v>
      </c>
      <c r="M31" s="39">
        <v>246</v>
      </c>
      <c r="N31" s="39">
        <v>243</v>
      </c>
      <c r="O31" s="39">
        <v>242</v>
      </c>
      <c r="P31" s="39">
        <v>236</v>
      </c>
      <c r="Q31" s="39">
        <v>251</v>
      </c>
      <c r="R31" s="39">
        <v>248</v>
      </c>
      <c r="S31" s="39">
        <v>1</v>
      </c>
      <c r="T31" s="39">
        <v>-4</v>
      </c>
      <c r="U31" s="39">
        <v>-21</v>
      </c>
      <c r="V31" s="39" t="s">
        <v>198</v>
      </c>
      <c r="W31" s="39" t="s">
        <v>198</v>
      </c>
      <c r="X31" s="39" t="s">
        <v>202</v>
      </c>
    </row>
    <row r="32" spans="1:24" ht="12.75" customHeight="1" x14ac:dyDescent="0.2">
      <c r="A32" s="39">
        <v>2015</v>
      </c>
      <c r="B32" s="39">
        <v>20160908</v>
      </c>
      <c r="C32" s="39" t="s">
        <v>193</v>
      </c>
      <c r="D32" s="39" t="s">
        <v>194</v>
      </c>
      <c r="E32" s="39">
        <v>5</v>
      </c>
      <c r="F32" s="39" t="s">
        <v>199</v>
      </c>
      <c r="G32" s="39">
        <v>1</v>
      </c>
      <c r="H32" s="39" t="s">
        <v>199</v>
      </c>
      <c r="I32" s="39">
        <v>29</v>
      </c>
      <c r="J32" s="39" t="s">
        <v>266</v>
      </c>
      <c r="K32" s="39">
        <v>4</v>
      </c>
      <c r="L32" s="39" t="s">
        <v>199</v>
      </c>
      <c r="M32" s="39">
        <v>342</v>
      </c>
      <c r="N32" s="39">
        <v>333</v>
      </c>
      <c r="O32" s="39">
        <v>333</v>
      </c>
      <c r="P32" s="39">
        <v>241</v>
      </c>
      <c r="Q32" s="39">
        <v>254</v>
      </c>
      <c r="R32" s="39">
        <v>260</v>
      </c>
      <c r="S32" s="39">
        <v>7</v>
      </c>
      <c r="T32" s="39">
        <v>0</v>
      </c>
      <c r="U32" s="39">
        <v>-9</v>
      </c>
      <c r="V32" s="39" t="s">
        <v>198</v>
      </c>
      <c r="W32" s="39" t="s">
        <v>198</v>
      </c>
      <c r="X32" s="39" t="s">
        <v>202</v>
      </c>
    </row>
    <row r="33" spans="1:24" ht="12.75" customHeight="1" x14ac:dyDescent="0.2">
      <c r="A33" s="39">
        <v>2015</v>
      </c>
      <c r="B33" s="39">
        <v>20160908</v>
      </c>
      <c r="C33" s="39" t="s">
        <v>193</v>
      </c>
      <c r="D33" s="39" t="s">
        <v>194</v>
      </c>
      <c r="E33" s="39">
        <v>10</v>
      </c>
      <c r="F33" s="39" t="s">
        <v>216</v>
      </c>
      <c r="G33" s="39">
        <v>2</v>
      </c>
      <c r="H33" s="39" t="s">
        <v>217</v>
      </c>
      <c r="I33" s="39">
        <v>2</v>
      </c>
      <c r="J33" s="39" t="s">
        <v>267</v>
      </c>
      <c r="K33" s="39">
        <v>1</v>
      </c>
      <c r="L33" s="39" t="s">
        <v>217</v>
      </c>
      <c r="M33" s="39">
        <v>659</v>
      </c>
      <c r="N33" s="39">
        <v>669</v>
      </c>
      <c r="O33" s="39">
        <v>672</v>
      </c>
      <c r="P33" s="39">
        <v>243</v>
      </c>
      <c r="Q33" s="39">
        <v>260</v>
      </c>
      <c r="R33" s="39">
        <v>265</v>
      </c>
      <c r="S33" s="39">
        <v>2</v>
      </c>
      <c r="T33" s="39">
        <v>1</v>
      </c>
      <c r="U33" s="39">
        <v>-10</v>
      </c>
      <c r="V33" s="39" t="s">
        <v>198</v>
      </c>
      <c r="W33" s="39" t="s">
        <v>198</v>
      </c>
      <c r="X33" s="39" t="s">
        <v>202</v>
      </c>
    </row>
    <row r="34" spans="1:24" ht="12.75" customHeight="1" x14ac:dyDescent="0.2">
      <c r="A34" s="39">
        <v>2015</v>
      </c>
      <c r="B34" s="39">
        <v>20160908</v>
      </c>
      <c r="C34" s="39" t="s">
        <v>193</v>
      </c>
      <c r="D34" s="39" t="s">
        <v>194</v>
      </c>
      <c r="E34" s="39">
        <v>5</v>
      </c>
      <c r="F34" s="39" t="s">
        <v>199</v>
      </c>
      <c r="G34" s="39">
        <v>7</v>
      </c>
      <c r="H34" s="39" t="s">
        <v>268</v>
      </c>
      <c r="I34" s="39">
        <v>20</v>
      </c>
      <c r="J34" s="39" t="s">
        <v>269</v>
      </c>
      <c r="K34" s="39">
        <v>3</v>
      </c>
      <c r="L34" s="39" t="s">
        <v>256</v>
      </c>
      <c r="M34" s="39">
        <v>125</v>
      </c>
      <c r="N34" s="39">
        <v>128</v>
      </c>
      <c r="O34" s="39">
        <v>128</v>
      </c>
      <c r="P34" s="39">
        <v>236</v>
      </c>
      <c r="Q34" s="39">
        <v>252</v>
      </c>
      <c r="R34" s="39">
        <v>254</v>
      </c>
      <c r="S34" s="39">
        <v>11</v>
      </c>
      <c r="T34" s="39">
        <v>16</v>
      </c>
      <c r="U34" s="39">
        <v>-1</v>
      </c>
      <c r="V34" s="39" t="s">
        <v>207</v>
      </c>
      <c r="W34" s="39" t="s">
        <v>207</v>
      </c>
      <c r="X34" s="39" t="s">
        <v>198</v>
      </c>
    </row>
    <row r="35" spans="1:24" ht="12.75" customHeight="1" x14ac:dyDescent="0.2">
      <c r="A35" s="39">
        <v>2015</v>
      </c>
      <c r="B35" s="39">
        <v>20160908</v>
      </c>
      <c r="C35" s="39" t="s">
        <v>193</v>
      </c>
      <c r="D35" s="39" t="s">
        <v>194</v>
      </c>
      <c r="E35" s="39">
        <v>7</v>
      </c>
      <c r="F35" s="39" t="s">
        <v>270</v>
      </c>
      <c r="G35" s="39">
        <v>2</v>
      </c>
      <c r="H35" s="39" t="s">
        <v>271</v>
      </c>
      <c r="I35" s="39">
        <v>1</v>
      </c>
      <c r="J35" s="39" t="s">
        <v>271</v>
      </c>
      <c r="K35" s="39">
        <v>1</v>
      </c>
      <c r="L35" s="39" t="s">
        <v>271</v>
      </c>
      <c r="M35" s="39">
        <v>528</v>
      </c>
      <c r="N35" s="39">
        <v>522</v>
      </c>
      <c r="O35" s="39">
        <v>521</v>
      </c>
      <c r="P35" s="39">
        <v>241</v>
      </c>
      <c r="Q35" s="39">
        <v>256</v>
      </c>
      <c r="R35" s="39">
        <v>263</v>
      </c>
      <c r="S35" s="39">
        <v>4</v>
      </c>
      <c r="T35" s="39">
        <v>6</v>
      </c>
      <c r="U35" s="39">
        <v>-2</v>
      </c>
      <c r="V35" s="39" t="s">
        <v>198</v>
      </c>
      <c r="W35" s="39" t="s">
        <v>198</v>
      </c>
      <c r="X35" s="39" t="s">
        <v>198</v>
      </c>
    </row>
    <row r="36" spans="1:24" ht="12.75" customHeight="1" x14ac:dyDescent="0.2">
      <c r="A36" s="39">
        <v>2015</v>
      </c>
      <c r="B36" s="39">
        <v>20160908</v>
      </c>
      <c r="C36" s="39" t="s">
        <v>193</v>
      </c>
      <c r="D36" s="39" t="s">
        <v>194</v>
      </c>
      <c r="E36" s="39">
        <v>8</v>
      </c>
      <c r="F36" s="39" t="s">
        <v>208</v>
      </c>
      <c r="G36" s="39">
        <v>2</v>
      </c>
      <c r="H36" s="39" t="s">
        <v>231</v>
      </c>
      <c r="I36" s="39">
        <v>2</v>
      </c>
      <c r="J36" s="39" t="s">
        <v>272</v>
      </c>
      <c r="K36" s="39">
        <v>1</v>
      </c>
      <c r="L36" s="39" t="s">
        <v>231</v>
      </c>
      <c r="M36" s="39">
        <v>505</v>
      </c>
      <c r="N36" s="39">
        <v>505</v>
      </c>
      <c r="O36" s="39">
        <v>504</v>
      </c>
      <c r="P36" s="39">
        <v>250</v>
      </c>
      <c r="Q36" s="39">
        <v>258</v>
      </c>
      <c r="R36" s="39">
        <v>258</v>
      </c>
      <c r="S36" s="39">
        <v>8</v>
      </c>
      <c r="T36" s="39">
        <v>7</v>
      </c>
      <c r="U36" s="39">
        <v>-7</v>
      </c>
      <c r="V36" s="39" t="s">
        <v>207</v>
      </c>
      <c r="W36" s="39" t="s">
        <v>198</v>
      </c>
      <c r="X36" s="39" t="s">
        <v>198</v>
      </c>
    </row>
    <row r="37" spans="1:24" ht="12.75" customHeight="1" x14ac:dyDescent="0.2">
      <c r="A37" s="39">
        <v>2015</v>
      </c>
      <c r="B37" s="39">
        <v>20160908</v>
      </c>
      <c r="C37" s="39" t="s">
        <v>193</v>
      </c>
      <c r="D37" s="39" t="s">
        <v>194</v>
      </c>
      <c r="E37" s="39">
        <v>13</v>
      </c>
      <c r="F37" s="39" t="s">
        <v>203</v>
      </c>
      <c r="G37" s="39">
        <v>1</v>
      </c>
      <c r="H37" s="39" t="s">
        <v>273</v>
      </c>
      <c r="I37" s="39">
        <v>26</v>
      </c>
      <c r="J37" s="39" t="s">
        <v>274</v>
      </c>
      <c r="K37" s="39">
        <v>5</v>
      </c>
      <c r="L37" s="39" t="s">
        <v>275</v>
      </c>
      <c r="M37" s="39">
        <v>852</v>
      </c>
      <c r="N37" s="39">
        <v>868</v>
      </c>
      <c r="O37" s="39">
        <v>865</v>
      </c>
      <c r="P37" s="39">
        <v>243</v>
      </c>
      <c r="Q37" s="39">
        <v>260</v>
      </c>
      <c r="R37" s="39">
        <v>262</v>
      </c>
      <c r="S37" s="39">
        <v>12</v>
      </c>
      <c r="T37" s="39">
        <v>2</v>
      </c>
      <c r="U37" s="39">
        <v>-6</v>
      </c>
      <c r="V37" s="39" t="s">
        <v>207</v>
      </c>
      <c r="W37" s="39" t="s">
        <v>198</v>
      </c>
      <c r="X37" s="39" t="s">
        <v>198</v>
      </c>
    </row>
    <row r="38" spans="1:24" ht="12.75" customHeight="1" x14ac:dyDescent="0.2">
      <c r="A38" s="39">
        <v>2015</v>
      </c>
      <c r="B38" s="39">
        <v>20160908</v>
      </c>
      <c r="C38" s="39" t="s">
        <v>193</v>
      </c>
      <c r="D38" s="39" t="s">
        <v>194</v>
      </c>
      <c r="E38" s="39">
        <v>13</v>
      </c>
      <c r="F38" s="39" t="s">
        <v>203</v>
      </c>
      <c r="G38" s="39">
        <v>1</v>
      </c>
      <c r="H38" s="39" t="s">
        <v>273</v>
      </c>
      <c r="I38" s="39">
        <v>27</v>
      </c>
      <c r="J38" s="39" t="s">
        <v>276</v>
      </c>
      <c r="K38" s="39">
        <v>5</v>
      </c>
      <c r="L38" s="39" t="s">
        <v>275</v>
      </c>
      <c r="M38" s="39">
        <v>1265</v>
      </c>
      <c r="N38" s="39">
        <v>1260</v>
      </c>
      <c r="O38" s="39">
        <v>1264</v>
      </c>
      <c r="P38" s="39">
        <v>230</v>
      </c>
      <c r="Q38" s="39">
        <v>248</v>
      </c>
      <c r="R38" s="39">
        <v>253</v>
      </c>
      <c r="S38" s="39">
        <v>7</v>
      </c>
      <c r="T38" s="39">
        <v>3</v>
      </c>
      <c r="U38" s="39">
        <v>-6</v>
      </c>
      <c r="V38" s="39" t="s">
        <v>207</v>
      </c>
      <c r="W38" s="39" t="s">
        <v>198</v>
      </c>
      <c r="X38" s="39" t="s">
        <v>198</v>
      </c>
    </row>
    <row r="39" spans="1:24" ht="12.75" customHeight="1" x14ac:dyDescent="0.2">
      <c r="A39" s="39">
        <v>2015</v>
      </c>
      <c r="B39" s="39">
        <v>20160908</v>
      </c>
      <c r="C39" s="39" t="s">
        <v>193</v>
      </c>
      <c r="D39" s="39" t="s">
        <v>194</v>
      </c>
      <c r="E39" s="39">
        <v>10</v>
      </c>
      <c r="F39" s="39" t="s">
        <v>216</v>
      </c>
      <c r="G39" s="39">
        <v>4</v>
      </c>
      <c r="H39" s="39" t="s">
        <v>277</v>
      </c>
      <c r="I39" s="39">
        <v>28</v>
      </c>
      <c r="J39" s="39" t="s">
        <v>278</v>
      </c>
      <c r="K39" s="39">
        <v>4</v>
      </c>
      <c r="L39" s="39" t="s">
        <v>277</v>
      </c>
      <c r="M39" s="39">
        <v>50</v>
      </c>
      <c r="N39" s="39">
        <v>50</v>
      </c>
      <c r="O39" s="39">
        <v>50</v>
      </c>
      <c r="P39" s="39">
        <v>248</v>
      </c>
      <c r="Q39" s="39">
        <v>250</v>
      </c>
      <c r="R39" s="39">
        <v>258</v>
      </c>
      <c r="S39" s="39">
        <v>8</v>
      </c>
      <c r="T39" s="39">
        <v>10</v>
      </c>
      <c r="U39" s="39">
        <v>-14</v>
      </c>
      <c r="V39" s="39" t="s">
        <v>198</v>
      </c>
      <c r="W39" s="39" t="s">
        <v>198</v>
      </c>
      <c r="X39" s="39" t="s">
        <v>198</v>
      </c>
    </row>
    <row r="40" spans="1:24" ht="12.75" customHeight="1" x14ac:dyDescent="0.2">
      <c r="A40" s="39">
        <v>2015</v>
      </c>
      <c r="B40" s="39">
        <v>20160908</v>
      </c>
      <c r="C40" s="39" t="s">
        <v>193</v>
      </c>
      <c r="D40" s="39" t="s">
        <v>194</v>
      </c>
      <c r="E40" s="39">
        <v>7</v>
      </c>
      <c r="F40" s="39" t="s">
        <v>270</v>
      </c>
      <c r="G40" s="39">
        <v>2</v>
      </c>
      <c r="H40" s="39" t="s">
        <v>271</v>
      </c>
      <c r="I40" s="39">
        <v>2</v>
      </c>
      <c r="J40" s="39" t="s">
        <v>279</v>
      </c>
      <c r="K40" s="39">
        <v>1</v>
      </c>
      <c r="L40" s="39" t="s">
        <v>271</v>
      </c>
      <c r="M40" s="39">
        <v>86</v>
      </c>
      <c r="N40" s="39">
        <v>87</v>
      </c>
      <c r="O40" s="39">
        <v>88</v>
      </c>
      <c r="P40" s="39">
        <v>218</v>
      </c>
      <c r="Q40" s="39">
        <v>237</v>
      </c>
      <c r="R40" s="39">
        <v>240</v>
      </c>
      <c r="S40" s="39">
        <v>4</v>
      </c>
      <c r="T40" s="39">
        <v>9</v>
      </c>
      <c r="U40" s="39">
        <v>-17</v>
      </c>
      <c r="V40" s="39" t="s">
        <v>198</v>
      </c>
      <c r="W40" s="39" t="s">
        <v>198</v>
      </c>
      <c r="X40" s="39" t="s">
        <v>202</v>
      </c>
    </row>
    <row r="41" spans="1:24" ht="12.75" customHeight="1" x14ac:dyDescent="0.2">
      <c r="A41" s="39">
        <v>2015</v>
      </c>
      <c r="B41" s="39">
        <v>20160908</v>
      </c>
      <c r="C41" s="39" t="s">
        <v>193</v>
      </c>
      <c r="D41" s="39" t="s">
        <v>194</v>
      </c>
      <c r="E41" s="39">
        <v>3</v>
      </c>
      <c r="F41" s="39" t="s">
        <v>210</v>
      </c>
      <c r="G41" s="39">
        <v>2</v>
      </c>
      <c r="H41" s="39" t="s">
        <v>280</v>
      </c>
      <c r="I41" s="39">
        <v>2</v>
      </c>
      <c r="J41" s="39" t="s">
        <v>280</v>
      </c>
      <c r="K41" s="39">
        <v>1</v>
      </c>
      <c r="L41" s="39" t="s">
        <v>250</v>
      </c>
      <c r="M41" s="39">
        <v>181</v>
      </c>
      <c r="N41" s="39">
        <v>177</v>
      </c>
      <c r="O41" s="39">
        <v>177</v>
      </c>
      <c r="P41" s="39">
        <v>235</v>
      </c>
      <c r="Q41" s="39">
        <v>229</v>
      </c>
      <c r="R41" s="39">
        <v>238</v>
      </c>
      <c r="S41" s="39">
        <v>1</v>
      </c>
      <c r="T41" s="39">
        <v>-11</v>
      </c>
      <c r="U41" s="39">
        <v>-7</v>
      </c>
      <c r="V41" s="39" t="s">
        <v>198</v>
      </c>
      <c r="W41" s="39" t="s">
        <v>202</v>
      </c>
      <c r="X41" s="39" t="s">
        <v>198</v>
      </c>
    </row>
    <row r="42" spans="1:24" ht="12.75" customHeight="1" x14ac:dyDescent="0.2">
      <c r="A42" s="39">
        <v>2015</v>
      </c>
      <c r="B42" s="39">
        <v>20160908</v>
      </c>
      <c r="C42" s="39" t="s">
        <v>193</v>
      </c>
      <c r="D42" s="39" t="s">
        <v>194</v>
      </c>
      <c r="E42" s="39">
        <v>8</v>
      </c>
      <c r="F42" s="39" t="s">
        <v>208</v>
      </c>
      <c r="G42" s="39">
        <v>1</v>
      </c>
      <c r="H42" s="39" t="s">
        <v>281</v>
      </c>
      <c r="I42" s="39">
        <v>22</v>
      </c>
      <c r="J42" s="39" t="s">
        <v>282</v>
      </c>
      <c r="K42" s="39">
        <v>3</v>
      </c>
      <c r="L42" s="39" t="s">
        <v>281</v>
      </c>
      <c r="M42" s="39">
        <v>1051</v>
      </c>
      <c r="N42" s="39">
        <v>1057</v>
      </c>
      <c r="O42" s="39">
        <v>1053</v>
      </c>
      <c r="P42" s="39">
        <v>246</v>
      </c>
      <c r="Q42" s="39">
        <v>274</v>
      </c>
      <c r="R42" s="39">
        <v>272</v>
      </c>
      <c r="S42" s="39">
        <v>5</v>
      </c>
      <c r="T42" s="39">
        <v>7</v>
      </c>
      <c r="U42" s="39">
        <v>-8</v>
      </c>
      <c r="V42" s="39" t="s">
        <v>198</v>
      </c>
      <c r="W42" s="39" t="s">
        <v>207</v>
      </c>
      <c r="X42" s="39" t="s">
        <v>202</v>
      </c>
    </row>
    <row r="43" spans="1:24" ht="12.75" customHeight="1" x14ac:dyDescent="0.2">
      <c r="A43" s="39">
        <v>2015</v>
      </c>
      <c r="B43" s="39">
        <v>20160908</v>
      </c>
      <c r="C43" s="39" t="s">
        <v>193</v>
      </c>
      <c r="D43" s="39" t="s">
        <v>194</v>
      </c>
      <c r="E43" s="39">
        <v>11</v>
      </c>
      <c r="F43" s="39" t="s">
        <v>195</v>
      </c>
      <c r="G43" s="39">
        <v>4</v>
      </c>
      <c r="H43" s="39" t="s">
        <v>283</v>
      </c>
      <c r="I43" s="39">
        <v>2</v>
      </c>
      <c r="J43" s="39" t="s">
        <v>284</v>
      </c>
      <c r="K43" s="39">
        <v>1</v>
      </c>
      <c r="L43" s="39" t="s">
        <v>197</v>
      </c>
      <c r="M43" s="39">
        <v>60</v>
      </c>
      <c r="N43" s="39">
        <v>60</v>
      </c>
      <c r="O43" s="39">
        <v>60</v>
      </c>
      <c r="P43" s="39">
        <v>243</v>
      </c>
      <c r="Q43" s="39">
        <v>264</v>
      </c>
      <c r="R43" s="39">
        <v>274</v>
      </c>
      <c r="S43" s="39">
        <v>53</v>
      </c>
      <c r="T43" s="39">
        <v>32</v>
      </c>
      <c r="U43" s="39">
        <v>20</v>
      </c>
      <c r="V43" s="39" t="s">
        <v>207</v>
      </c>
      <c r="W43" s="39" t="s">
        <v>207</v>
      </c>
      <c r="X43" s="39" t="s">
        <v>207</v>
      </c>
    </row>
    <row r="44" spans="1:24" ht="12.75" customHeight="1" x14ac:dyDescent="0.2">
      <c r="A44" s="39">
        <v>2015</v>
      </c>
      <c r="B44" s="39">
        <v>20160908</v>
      </c>
      <c r="C44" s="39" t="s">
        <v>193</v>
      </c>
      <c r="D44" s="39" t="s">
        <v>194</v>
      </c>
      <c r="E44" s="39">
        <v>8</v>
      </c>
      <c r="F44" s="39" t="s">
        <v>208</v>
      </c>
      <c r="G44" s="39">
        <v>4</v>
      </c>
      <c r="H44" s="39" t="s">
        <v>237</v>
      </c>
      <c r="I44" s="39">
        <v>35</v>
      </c>
      <c r="J44" s="39" t="s">
        <v>285</v>
      </c>
      <c r="K44" s="39">
        <v>4</v>
      </c>
      <c r="L44" s="39" t="s">
        <v>237</v>
      </c>
      <c r="M44" s="39">
        <v>2583</v>
      </c>
      <c r="N44" s="39">
        <v>2648</v>
      </c>
      <c r="O44" s="39">
        <v>2635</v>
      </c>
      <c r="P44" s="39">
        <v>245</v>
      </c>
      <c r="Q44" s="39">
        <v>268</v>
      </c>
      <c r="R44" s="39">
        <v>269</v>
      </c>
      <c r="S44" s="39">
        <v>2</v>
      </c>
      <c r="T44" s="39">
        <v>4</v>
      </c>
      <c r="U44" s="39">
        <v>-9</v>
      </c>
      <c r="V44" s="39" t="s">
        <v>198</v>
      </c>
      <c r="W44" s="39" t="s">
        <v>198</v>
      </c>
      <c r="X44" s="39" t="s">
        <v>202</v>
      </c>
    </row>
    <row r="45" spans="1:24" ht="12.75" customHeight="1" x14ac:dyDescent="0.2">
      <c r="A45" s="39">
        <v>2015</v>
      </c>
      <c r="B45" s="39">
        <v>20160908</v>
      </c>
      <c r="C45" s="39" t="s">
        <v>193</v>
      </c>
      <c r="D45" s="39" t="s">
        <v>194</v>
      </c>
      <c r="E45" s="39">
        <v>8</v>
      </c>
      <c r="F45" s="39" t="s">
        <v>208</v>
      </c>
      <c r="G45" s="39">
        <v>4</v>
      </c>
      <c r="H45" s="39" t="s">
        <v>237</v>
      </c>
      <c r="I45" s="39">
        <v>36</v>
      </c>
      <c r="J45" s="39" t="s">
        <v>286</v>
      </c>
      <c r="K45" s="39">
        <v>4</v>
      </c>
      <c r="L45" s="39" t="s">
        <v>237</v>
      </c>
      <c r="M45" s="39">
        <v>288</v>
      </c>
      <c r="N45" s="39">
        <v>297</v>
      </c>
      <c r="O45" s="39">
        <v>296</v>
      </c>
      <c r="P45" s="39">
        <v>237</v>
      </c>
      <c r="Q45" s="39">
        <v>249</v>
      </c>
      <c r="R45" s="39">
        <v>255</v>
      </c>
      <c r="U45" s="39">
        <v>-5</v>
      </c>
      <c r="X45" s="39" t="s">
        <v>198</v>
      </c>
    </row>
    <row r="46" spans="1:24" ht="12.75" customHeight="1" x14ac:dyDescent="0.2">
      <c r="A46" s="39">
        <v>2015</v>
      </c>
      <c r="B46" s="39">
        <v>20160908</v>
      </c>
      <c r="C46" s="39" t="s">
        <v>193</v>
      </c>
      <c r="D46" s="39" t="s">
        <v>194</v>
      </c>
      <c r="E46" s="39">
        <v>6</v>
      </c>
      <c r="F46" s="39" t="s">
        <v>287</v>
      </c>
      <c r="G46" s="39">
        <v>3</v>
      </c>
      <c r="H46" s="39" t="s">
        <v>288</v>
      </c>
      <c r="I46" s="39">
        <v>24</v>
      </c>
      <c r="J46" s="39" t="s">
        <v>289</v>
      </c>
      <c r="K46" s="39">
        <v>3</v>
      </c>
      <c r="L46" s="39" t="s">
        <v>288</v>
      </c>
      <c r="M46" s="39">
        <v>479</v>
      </c>
      <c r="N46" s="39">
        <v>485</v>
      </c>
      <c r="O46" s="39">
        <v>483</v>
      </c>
      <c r="P46" s="39">
        <v>239</v>
      </c>
      <c r="Q46" s="39">
        <v>257</v>
      </c>
      <c r="R46" s="39">
        <v>261</v>
      </c>
      <c r="S46" s="39">
        <v>-7</v>
      </c>
      <c r="T46" s="39">
        <v>1</v>
      </c>
      <c r="U46" s="39">
        <v>-13</v>
      </c>
      <c r="V46" s="39" t="s">
        <v>198</v>
      </c>
      <c r="W46" s="39" t="s">
        <v>198</v>
      </c>
      <c r="X46" s="39" t="s">
        <v>202</v>
      </c>
    </row>
    <row r="47" spans="1:24" ht="12.75" customHeight="1" x14ac:dyDescent="0.2">
      <c r="A47" s="39">
        <v>2015</v>
      </c>
      <c r="B47" s="39">
        <v>20160908</v>
      </c>
      <c r="C47" s="39" t="s">
        <v>193</v>
      </c>
      <c r="D47" s="39" t="s">
        <v>194</v>
      </c>
      <c r="E47" s="39">
        <v>9</v>
      </c>
      <c r="F47" s="39" t="s">
        <v>222</v>
      </c>
      <c r="G47" s="39">
        <v>1</v>
      </c>
      <c r="H47" s="39" t="s">
        <v>262</v>
      </c>
      <c r="I47" s="39">
        <v>2</v>
      </c>
      <c r="J47" s="39" t="s">
        <v>290</v>
      </c>
      <c r="K47" s="39">
        <v>1</v>
      </c>
      <c r="L47" s="39" t="s">
        <v>264</v>
      </c>
      <c r="M47" s="39">
        <v>153</v>
      </c>
      <c r="N47" s="39">
        <v>148</v>
      </c>
      <c r="O47" s="39">
        <v>151</v>
      </c>
      <c r="P47" s="39">
        <v>226</v>
      </c>
      <c r="Q47" s="39">
        <v>229</v>
      </c>
      <c r="R47" s="39">
        <v>232</v>
      </c>
      <c r="S47" s="39">
        <v>12</v>
      </c>
      <c r="T47" s="39">
        <v>6</v>
      </c>
      <c r="U47" s="39">
        <v>-10</v>
      </c>
      <c r="V47" s="39" t="s">
        <v>207</v>
      </c>
      <c r="W47" s="39" t="s">
        <v>198</v>
      </c>
      <c r="X47" s="39" t="s">
        <v>198</v>
      </c>
    </row>
    <row r="48" spans="1:24" ht="12.75" customHeight="1" x14ac:dyDescent="0.2">
      <c r="A48" s="39">
        <v>2015</v>
      </c>
      <c r="B48" s="39">
        <v>20160908</v>
      </c>
      <c r="C48" s="39" t="s">
        <v>193</v>
      </c>
      <c r="D48" s="39" t="s">
        <v>194</v>
      </c>
      <c r="E48" s="39">
        <v>10</v>
      </c>
      <c r="F48" s="39" t="s">
        <v>216</v>
      </c>
      <c r="G48" s="39">
        <v>2</v>
      </c>
      <c r="H48" s="39" t="s">
        <v>217</v>
      </c>
      <c r="I48" s="39">
        <v>3</v>
      </c>
      <c r="J48" s="39" t="s">
        <v>291</v>
      </c>
      <c r="K48" s="39">
        <v>1</v>
      </c>
      <c r="L48" s="39" t="s">
        <v>217</v>
      </c>
      <c r="M48" s="39">
        <v>193</v>
      </c>
      <c r="N48" s="39">
        <v>190</v>
      </c>
      <c r="O48" s="39">
        <v>188</v>
      </c>
      <c r="P48" s="39">
        <v>256</v>
      </c>
      <c r="Q48" s="39">
        <v>256</v>
      </c>
      <c r="R48" s="39">
        <v>256</v>
      </c>
      <c r="S48" s="39">
        <v>23</v>
      </c>
      <c r="T48" s="39">
        <v>12</v>
      </c>
      <c r="U48" s="39">
        <v>7</v>
      </c>
      <c r="V48" s="39" t="s">
        <v>207</v>
      </c>
      <c r="W48" s="39" t="s">
        <v>207</v>
      </c>
      <c r="X48" s="39" t="s">
        <v>198</v>
      </c>
    </row>
    <row r="49" spans="1:24" ht="12.75" customHeight="1" x14ac:dyDescent="0.2">
      <c r="A49" s="39">
        <v>2015</v>
      </c>
      <c r="B49" s="39">
        <v>20160908</v>
      </c>
      <c r="C49" s="39" t="s">
        <v>193</v>
      </c>
      <c r="D49" s="39" t="s">
        <v>194</v>
      </c>
      <c r="E49" s="39">
        <v>6</v>
      </c>
      <c r="F49" s="39" t="s">
        <v>287</v>
      </c>
      <c r="G49" s="39">
        <v>3</v>
      </c>
      <c r="H49" s="39" t="s">
        <v>288</v>
      </c>
      <c r="I49" s="39">
        <v>25</v>
      </c>
      <c r="J49" s="39" t="s">
        <v>292</v>
      </c>
      <c r="K49" s="39">
        <v>3</v>
      </c>
      <c r="L49" s="39" t="s">
        <v>288</v>
      </c>
      <c r="M49" s="39">
        <v>137</v>
      </c>
      <c r="N49" s="39">
        <v>136</v>
      </c>
      <c r="O49" s="39">
        <v>137</v>
      </c>
      <c r="P49" s="39">
        <v>242</v>
      </c>
      <c r="Q49" s="39">
        <v>260</v>
      </c>
      <c r="R49" s="39">
        <v>266</v>
      </c>
      <c r="S49" s="39">
        <v>16</v>
      </c>
      <c r="T49" s="39">
        <v>21</v>
      </c>
      <c r="U49" s="39">
        <v>-8</v>
      </c>
      <c r="V49" s="39" t="s">
        <v>207</v>
      </c>
      <c r="W49" s="39" t="s">
        <v>207</v>
      </c>
      <c r="X49" s="39" t="s">
        <v>198</v>
      </c>
    </row>
    <row r="50" spans="1:24" ht="12.75" customHeight="1" x14ac:dyDescent="0.2">
      <c r="A50" s="39">
        <v>2015</v>
      </c>
      <c r="B50" s="39">
        <v>20160908</v>
      </c>
      <c r="C50" s="39" t="s">
        <v>193</v>
      </c>
      <c r="D50" s="39" t="s">
        <v>194</v>
      </c>
      <c r="E50" s="39">
        <v>11</v>
      </c>
      <c r="F50" s="39" t="s">
        <v>195</v>
      </c>
      <c r="G50" s="39">
        <v>2</v>
      </c>
      <c r="H50" s="39" t="s">
        <v>196</v>
      </c>
      <c r="I50" s="39">
        <v>3</v>
      </c>
      <c r="J50" s="39" t="s">
        <v>293</v>
      </c>
      <c r="K50" s="39">
        <v>1</v>
      </c>
      <c r="L50" s="39" t="s">
        <v>197</v>
      </c>
      <c r="M50" s="39">
        <v>70</v>
      </c>
      <c r="N50" s="39">
        <v>67</v>
      </c>
      <c r="O50" s="39">
        <v>65</v>
      </c>
      <c r="P50" s="39">
        <v>218</v>
      </c>
      <c r="Q50" s="39">
        <v>240</v>
      </c>
      <c r="R50" s="39">
        <v>246</v>
      </c>
      <c r="S50" s="39">
        <v>-18</v>
      </c>
      <c r="T50" s="39">
        <v>-7</v>
      </c>
      <c r="U50" s="39">
        <v>-26</v>
      </c>
      <c r="V50" s="39" t="s">
        <v>202</v>
      </c>
      <c r="W50" s="39" t="s">
        <v>198</v>
      </c>
      <c r="X50" s="39" t="s">
        <v>202</v>
      </c>
    </row>
    <row r="51" spans="1:24" ht="12.75" customHeight="1" x14ac:dyDescent="0.2">
      <c r="A51" s="39">
        <v>2015</v>
      </c>
      <c r="B51" s="39">
        <v>20160908</v>
      </c>
      <c r="C51" s="39" t="s">
        <v>193</v>
      </c>
      <c r="D51" s="39" t="s">
        <v>194</v>
      </c>
      <c r="E51" s="39">
        <v>8</v>
      </c>
      <c r="F51" s="39" t="s">
        <v>208</v>
      </c>
      <c r="G51" s="39">
        <v>4</v>
      </c>
      <c r="H51" s="39" t="s">
        <v>237</v>
      </c>
      <c r="I51" s="39">
        <v>37</v>
      </c>
      <c r="J51" s="39" t="s">
        <v>294</v>
      </c>
      <c r="K51" s="39">
        <v>4</v>
      </c>
      <c r="L51" s="39" t="s">
        <v>237</v>
      </c>
      <c r="M51" s="39">
        <v>50</v>
      </c>
      <c r="N51" s="39">
        <v>49</v>
      </c>
      <c r="O51" s="39">
        <v>49</v>
      </c>
      <c r="P51" s="39">
        <v>225</v>
      </c>
      <c r="Q51" s="39">
        <v>218</v>
      </c>
      <c r="R51" s="39">
        <v>239</v>
      </c>
      <c r="S51" s="39">
        <v>11</v>
      </c>
      <c r="T51" s="39">
        <v>-16</v>
      </c>
      <c r="U51" s="39">
        <v>-11</v>
      </c>
      <c r="V51" s="39" t="s">
        <v>198</v>
      </c>
      <c r="W51" s="39" t="s">
        <v>202</v>
      </c>
      <c r="X51" s="39" t="s">
        <v>198</v>
      </c>
    </row>
    <row r="52" spans="1:24" ht="12.75" customHeight="1" x14ac:dyDescent="0.2">
      <c r="A52" s="39">
        <v>2015</v>
      </c>
      <c r="B52" s="39">
        <v>20160908</v>
      </c>
      <c r="C52" s="39" t="s">
        <v>193</v>
      </c>
      <c r="D52" s="39" t="s">
        <v>194</v>
      </c>
      <c r="E52" s="39">
        <v>10</v>
      </c>
      <c r="F52" s="39" t="s">
        <v>216</v>
      </c>
      <c r="G52" s="39">
        <v>1</v>
      </c>
      <c r="H52" s="39" t="s">
        <v>246</v>
      </c>
      <c r="I52" s="39">
        <v>12</v>
      </c>
      <c r="J52" s="39" t="s">
        <v>295</v>
      </c>
      <c r="K52" s="39">
        <v>2</v>
      </c>
      <c r="L52" s="39" t="s">
        <v>246</v>
      </c>
      <c r="M52" s="39">
        <v>35</v>
      </c>
      <c r="N52" s="39">
        <v>41</v>
      </c>
      <c r="O52" s="39">
        <v>41</v>
      </c>
      <c r="P52" s="39">
        <v>222</v>
      </c>
      <c r="Q52" s="39">
        <v>233</v>
      </c>
      <c r="R52" s="39">
        <v>251</v>
      </c>
      <c r="U52" s="39">
        <v>-20</v>
      </c>
      <c r="X52" s="39" t="s">
        <v>202</v>
      </c>
    </row>
    <row r="53" spans="1:24" ht="12.75" customHeight="1" x14ac:dyDescent="0.2">
      <c r="A53" s="39">
        <v>2015</v>
      </c>
      <c r="B53" s="39">
        <v>20160908</v>
      </c>
      <c r="C53" s="39" t="s">
        <v>193</v>
      </c>
      <c r="D53" s="39" t="s">
        <v>194</v>
      </c>
      <c r="E53" s="39">
        <v>11</v>
      </c>
      <c r="F53" s="39" t="s">
        <v>195</v>
      </c>
      <c r="G53" s="39">
        <v>3</v>
      </c>
      <c r="H53" s="39" t="s">
        <v>296</v>
      </c>
      <c r="I53" s="39">
        <v>4</v>
      </c>
      <c r="J53" s="39" t="s">
        <v>297</v>
      </c>
      <c r="K53" s="39">
        <v>1</v>
      </c>
      <c r="L53" s="39" t="s">
        <v>197</v>
      </c>
      <c r="M53" s="39">
        <v>51</v>
      </c>
      <c r="N53" s="39">
        <v>51</v>
      </c>
      <c r="O53" s="39">
        <v>51</v>
      </c>
      <c r="P53" s="39">
        <v>227</v>
      </c>
      <c r="Q53" s="39">
        <v>244</v>
      </c>
      <c r="R53" s="39">
        <v>244</v>
      </c>
      <c r="S53" s="39">
        <v>12</v>
      </c>
      <c r="T53" s="39">
        <v>-8</v>
      </c>
      <c r="U53" s="39">
        <v>-17</v>
      </c>
      <c r="V53" s="39" t="s">
        <v>198</v>
      </c>
      <c r="W53" s="39" t="s">
        <v>198</v>
      </c>
      <c r="X53" s="39" t="s">
        <v>202</v>
      </c>
    </row>
    <row r="54" spans="1:24" ht="12.75" customHeight="1" x14ac:dyDescent="0.2">
      <c r="A54" s="39">
        <v>2015</v>
      </c>
      <c r="B54" s="39">
        <v>20160908</v>
      </c>
      <c r="C54" s="39" t="s">
        <v>193</v>
      </c>
      <c r="D54" s="39" t="s">
        <v>194</v>
      </c>
      <c r="E54" s="39">
        <v>6</v>
      </c>
      <c r="F54" s="39" t="s">
        <v>287</v>
      </c>
      <c r="G54" s="39">
        <v>1</v>
      </c>
      <c r="H54" s="39" t="s">
        <v>298</v>
      </c>
      <c r="I54" s="39">
        <v>1</v>
      </c>
      <c r="J54" s="39" t="s">
        <v>299</v>
      </c>
      <c r="K54" s="39">
        <v>1</v>
      </c>
      <c r="L54" s="39" t="s">
        <v>298</v>
      </c>
      <c r="M54" s="39">
        <v>96</v>
      </c>
      <c r="N54" s="39">
        <v>98</v>
      </c>
      <c r="O54" s="39">
        <v>94</v>
      </c>
      <c r="P54" s="39">
        <v>230</v>
      </c>
      <c r="Q54" s="39">
        <v>226</v>
      </c>
      <c r="R54" s="39">
        <v>235</v>
      </c>
      <c r="S54" s="39">
        <v>8</v>
      </c>
      <c r="T54" s="39">
        <v>-5</v>
      </c>
      <c r="U54" s="39">
        <v>-6</v>
      </c>
      <c r="V54" s="39" t="s">
        <v>198</v>
      </c>
      <c r="W54" s="39" t="s">
        <v>198</v>
      </c>
      <c r="X54" s="39" t="s">
        <v>198</v>
      </c>
    </row>
    <row r="55" spans="1:24" ht="12.75" customHeight="1" x14ac:dyDescent="0.2">
      <c r="A55" s="39">
        <v>2015</v>
      </c>
      <c r="B55" s="39">
        <v>20160908</v>
      </c>
      <c r="C55" s="39" t="s">
        <v>193</v>
      </c>
      <c r="D55" s="39" t="s">
        <v>194</v>
      </c>
      <c r="E55" s="39">
        <v>8</v>
      </c>
      <c r="F55" s="39" t="s">
        <v>208</v>
      </c>
      <c r="G55" s="39">
        <v>4</v>
      </c>
      <c r="H55" s="39" t="s">
        <v>237</v>
      </c>
      <c r="I55" s="39">
        <v>38</v>
      </c>
      <c r="J55" s="39" t="s">
        <v>300</v>
      </c>
      <c r="K55" s="39">
        <v>4</v>
      </c>
      <c r="L55" s="39" t="s">
        <v>237</v>
      </c>
      <c r="M55" s="39">
        <v>184</v>
      </c>
      <c r="N55" s="39">
        <v>186</v>
      </c>
      <c r="O55" s="39">
        <v>186</v>
      </c>
      <c r="P55" s="39">
        <v>248</v>
      </c>
      <c r="Q55" s="39">
        <v>252</v>
      </c>
      <c r="R55" s="39">
        <v>273</v>
      </c>
      <c r="S55" s="39">
        <v>15</v>
      </c>
      <c r="T55" s="39">
        <v>1</v>
      </c>
      <c r="U55" s="39">
        <v>-5</v>
      </c>
      <c r="V55" s="39" t="s">
        <v>207</v>
      </c>
      <c r="W55" s="39" t="s">
        <v>198</v>
      </c>
      <c r="X55" s="39" t="s">
        <v>198</v>
      </c>
    </row>
    <row r="56" spans="1:24" ht="12.75" customHeight="1" x14ac:dyDescent="0.2">
      <c r="A56" s="39">
        <v>2015</v>
      </c>
      <c r="B56" s="39">
        <v>20160908</v>
      </c>
      <c r="C56" s="39" t="s">
        <v>193</v>
      </c>
      <c r="D56" s="39" t="s">
        <v>194</v>
      </c>
      <c r="E56" s="39">
        <v>11</v>
      </c>
      <c r="F56" s="39" t="s">
        <v>195</v>
      </c>
      <c r="G56" s="39">
        <v>1</v>
      </c>
      <c r="H56" s="39" t="s">
        <v>197</v>
      </c>
      <c r="I56" s="39">
        <v>5</v>
      </c>
      <c r="J56" s="39" t="s">
        <v>301</v>
      </c>
      <c r="K56" s="39">
        <v>1</v>
      </c>
      <c r="L56" s="39" t="s">
        <v>197</v>
      </c>
      <c r="M56" s="39">
        <v>811</v>
      </c>
      <c r="N56" s="39">
        <v>832</v>
      </c>
      <c r="O56" s="39">
        <v>833</v>
      </c>
      <c r="P56" s="39">
        <v>239</v>
      </c>
      <c r="Q56" s="39">
        <v>264</v>
      </c>
      <c r="R56" s="39">
        <v>265</v>
      </c>
      <c r="S56" s="39">
        <v>11</v>
      </c>
      <c r="T56" s="39">
        <v>11</v>
      </c>
      <c r="U56" s="39">
        <v>-8</v>
      </c>
      <c r="V56" s="39" t="s">
        <v>207</v>
      </c>
      <c r="W56" s="39" t="s">
        <v>207</v>
      </c>
      <c r="X56" s="39" t="s">
        <v>202</v>
      </c>
    </row>
    <row r="57" spans="1:24" ht="12.75" customHeight="1" x14ac:dyDescent="0.2">
      <c r="A57" s="39">
        <v>2015</v>
      </c>
      <c r="B57" s="39">
        <v>20160908</v>
      </c>
      <c r="C57" s="39" t="s">
        <v>193</v>
      </c>
      <c r="D57" s="39" t="s">
        <v>194</v>
      </c>
      <c r="E57" s="39">
        <v>8</v>
      </c>
      <c r="F57" s="39" t="s">
        <v>208</v>
      </c>
      <c r="G57" s="39">
        <v>4</v>
      </c>
      <c r="H57" s="39" t="s">
        <v>237</v>
      </c>
      <c r="I57" s="39">
        <v>39</v>
      </c>
      <c r="J57" s="39" t="s">
        <v>302</v>
      </c>
      <c r="K57" s="39">
        <v>4</v>
      </c>
      <c r="L57" s="39" t="s">
        <v>237</v>
      </c>
      <c r="M57" s="39">
        <v>325</v>
      </c>
      <c r="N57" s="39">
        <v>323</v>
      </c>
      <c r="O57" s="39">
        <v>323</v>
      </c>
      <c r="P57" s="39">
        <v>235</v>
      </c>
      <c r="Q57" s="39">
        <v>248</v>
      </c>
      <c r="R57" s="39">
        <v>254</v>
      </c>
      <c r="S57" s="39">
        <v>7</v>
      </c>
      <c r="T57" s="39">
        <v>5</v>
      </c>
      <c r="U57" s="39">
        <v>-9</v>
      </c>
      <c r="V57" s="39" t="s">
        <v>198</v>
      </c>
      <c r="W57" s="39" t="s">
        <v>198</v>
      </c>
      <c r="X57" s="39" t="s">
        <v>202</v>
      </c>
    </row>
    <row r="58" spans="1:24" ht="12.75" customHeight="1" x14ac:dyDescent="0.2">
      <c r="A58" s="39">
        <v>2015</v>
      </c>
      <c r="B58" s="39">
        <v>20160908</v>
      </c>
      <c r="C58" s="39" t="s">
        <v>193</v>
      </c>
      <c r="D58" s="39" t="s">
        <v>194</v>
      </c>
      <c r="E58" s="39">
        <v>6</v>
      </c>
      <c r="F58" s="39" t="s">
        <v>287</v>
      </c>
      <c r="G58" s="39">
        <v>1</v>
      </c>
      <c r="H58" s="39" t="s">
        <v>298</v>
      </c>
      <c r="I58" s="39">
        <v>2</v>
      </c>
      <c r="J58" s="39" t="s">
        <v>303</v>
      </c>
      <c r="K58" s="39">
        <v>1</v>
      </c>
      <c r="L58" s="39" t="s">
        <v>298</v>
      </c>
      <c r="M58" s="39">
        <v>73</v>
      </c>
      <c r="N58" s="39">
        <v>73</v>
      </c>
      <c r="O58" s="39">
        <v>73</v>
      </c>
      <c r="P58" s="39">
        <v>261</v>
      </c>
      <c r="Q58" s="39">
        <v>276</v>
      </c>
      <c r="R58" s="39">
        <v>260</v>
      </c>
      <c r="S58" s="39">
        <v>24</v>
      </c>
      <c r="T58" s="39">
        <v>22</v>
      </c>
      <c r="U58" s="39">
        <v>-11</v>
      </c>
      <c r="V58" s="39" t="s">
        <v>207</v>
      </c>
      <c r="W58" s="39" t="s">
        <v>207</v>
      </c>
      <c r="X58" s="39" t="s">
        <v>198</v>
      </c>
    </row>
    <row r="59" spans="1:24" ht="12.75" customHeight="1" x14ac:dyDescent="0.2">
      <c r="A59" s="39">
        <v>2015</v>
      </c>
      <c r="B59" s="39">
        <v>20160908</v>
      </c>
      <c r="C59" s="39" t="s">
        <v>193</v>
      </c>
      <c r="D59" s="39" t="s">
        <v>194</v>
      </c>
      <c r="E59" s="39">
        <v>7</v>
      </c>
      <c r="F59" s="39" t="s">
        <v>270</v>
      </c>
      <c r="G59" s="39">
        <v>4</v>
      </c>
      <c r="H59" s="39" t="s">
        <v>304</v>
      </c>
      <c r="I59" s="39">
        <v>13</v>
      </c>
      <c r="J59" s="39" t="s">
        <v>305</v>
      </c>
      <c r="K59" s="39">
        <v>3</v>
      </c>
      <c r="L59" s="39" t="s">
        <v>304</v>
      </c>
      <c r="M59" s="39">
        <v>268</v>
      </c>
      <c r="N59" s="39">
        <v>261</v>
      </c>
      <c r="O59" s="39">
        <v>261</v>
      </c>
      <c r="P59" s="39">
        <v>241</v>
      </c>
      <c r="Q59" s="39">
        <v>238</v>
      </c>
      <c r="R59" s="39">
        <v>252</v>
      </c>
      <c r="S59" s="39">
        <v>16</v>
      </c>
      <c r="T59" s="39">
        <v>0</v>
      </c>
      <c r="U59" s="39">
        <v>0</v>
      </c>
      <c r="V59" s="39" t="s">
        <v>207</v>
      </c>
      <c r="W59" s="39" t="s">
        <v>198</v>
      </c>
      <c r="X59" s="39" t="s">
        <v>198</v>
      </c>
    </row>
    <row r="60" spans="1:24" ht="12.75" customHeight="1" x14ac:dyDescent="0.2">
      <c r="A60" s="39">
        <v>2015</v>
      </c>
      <c r="B60" s="39">
        <v>20160908</v>
      </c>
      <c r="C60" s="39" t="s">
        <v>193</v>
      </c>
      <c r="D60" s="39" t="s">
        <v>194</v>
      </c>
      <c r="E60" s="39">
        <v>1</v>
      </c>
      <c r="F60" s="39" t="s">
        <v>213</v>
      </c>
      <c r="G60" s="39">
        <v>4</v>
      </c>
      <c r="H60" s="39" t="s">
        <v>258</v>
      </c>
      <c r="I60" s="39">
        <v>4</v>
      </c>
      <c r="J60" s="39" t="s">
        <v>306</v>
      </c>
      <c r="K60" s="39">
        <v>2</v>
      </c>
      <c r="L60" s="39" t="s">
        <v>258</v>
      </c>
      <c r="M60" s="39">
        <v>6</v>
      </c>
      <c r="N60" s="39">
        <v>5</v>
      </c>
      <c r="O60" s="39">
        <v>5</v>
      </c>
      <c r="P60" s="39">
        <v>191</v>
      </c>
      <c r="Q60" s="39">
        <v>227</v>
      </c>
      <c r="R60" s="39">
        <v>223</v>
      </c>
      <c r="S60" s="39">
        <v>-40</v>
      </c>
      <c r="V60" s="39" t="s">
        <v>202</v>
      </c>
    </row>
    <row r="61" spans="1:24" ht="12.75" customHeight="1" x14ac:dyDescent="0.2">
      <c r="A61" s="39">
        <v>2015</v>
      </c>
      <c r="B61" s="39">
        <v>20160908</v>
      </c>
      <c r="C61" s="39" t="s">
        <v>193</v>
      </c>
      <c r="D61" s="39" t="s">
        <v>194</v>
      </c>
      <c r="E61" s="39">
        <v>13</v>
      </c>
      <c r="F61" s="39" t="s">
        <v>203</v>
      </c>
      <c r="G61" s="39">
        <v>3</v>
      </c>
      <c r="H61" s="39" t="s">
        <v>307</v>
      </c>
      <c r="I61" s="39">
        <v>10</v>
      </c>
      <c r="J61" s="39" t="s">
        <v>308</v>
      </c>
      <c r="K61" s="39">
        <v>3</v>
      </c>
      <c r="L61" s="39" t="s">
        <v>309</v>
      </c>
      <c r="M61" s="39">
        <v>1955</v>
      </c>
      <c r="N61" s="39">
        <v>1960</v>
      </c>
      <c r="O61" s="39">
        <v>1958</v>
      </c>
      <c r="P61" s="39">
        <v>254</v>
      </c>
      <c r="Q61" s="39">
        <v>278</v>
      </c>
      <c r="R61" s="39">
        <v>277</v>
      </c>
      <c r="S61" s="39">
        <v>6</v>
      </c>
      <c r="T61" s="39">
        <v>3</v>
      </c>
      <c r="U61" s="39">
        <v>-7</v>
      </c>
      <c r="V61" s="39" t="s">
        <v>198</v>
      </c>
      <c r="W61" s="39" t="s">
        <v>198</v>
      </c>
      <c r="X61" s="39" t="s">
        <v>198</v>
      </c>
    </row>
    <row r="62" spans="1:24" ht="12.75" customHeight="1" x14ac:dyDescent="0.2">
      <c r="A62" s="39">
        <v>2015</v>
      </c>
      <c r="B62" s="39">
        <v>20160908</v>
      </c>
      <c r="C62" s="39" t="s">
        <v>193</v>
      </c>
      <c r="D62" s="39" t="s">
        <v>194</v>
      </c>
      <c r="E62" s="39">
        <v>9</v>
      </c>
      <c r="F62" s="39" t="s">
        <v>222</v>
      </c>
      <c r="G62" s="39">
        <v>2</v>
      </c>
      <c r="H62" s="39" t="s">
        <v>223</v>
      </c>
      <c r="I62" s="39">
        <v>23</v>
      </c>
      <c r="J62" s="39" t="s">
        <v>310</v>
      </c>
      <c r="K62" s="39">
        <v>3</v>
      </c>
      <c r="L62" s="39" t="s">
        <v>223</v>
      </c>
      <c r="M62" s="39">
        <v>371</v>
      </c>
      <c r="N62" s="39">
        <v>371</v>
      </c>
      <c r="O62" s="39">
        <v>372</v>
      </c>
      <c r="P62" s="39">
        <v>241</v>
      </c>
      <c r="Q62" s="39">
        <v>245</v>
      </c>
      <c r="R62" s="39">
        <v>254</v>
      </c>
      <c r="S62" s="39">
        <v>15</v>
      </c>
      <c r="T62" s="39">
        <v>9</v>
      </c>
      <c r="U62" s="39">
        <v>-10</v>
      </c>
      <c r="V62" s="39" t="s">
        <v>207</v>
      </c>
      <c r="W62" s="39" t="s">
        <v>207</v>
      </c>
      <c r="X62" s="39" t="s">
        <v>202</v>
      </c>
    </row>
    <row r="63" spans="1:24" ht="12.75" customHeight="1" x14ac:dyDescent="0.2">
      <c r="A63" s="39">
        <v>2015</v>
      </c>
      <c r="B63" s="39">
        <v>20160908</v>
      </c>
      <c r="C63" s="39" t="s">
        <v>193</v>
      </c>
      <c r="D63" s="39" t="s">
        <v>194</v>
      </c>
      <c r="E63" s="39">
        <v>6</v>
      </c>
      <c r="F63" s="39" t="s">
        <v>287</v>
      </c>
      <c r="G63" s="39">
        <v>1</v>
      </c>
      <c r="H63" s="39" t="s">
        <v>298</v>
      </c>
      <c r="I63" s="39">
        <v>3</v>
      </c>
      <c r="J63" s="39" t="s">
        <v>311</v>
      </c>
      <c r="K63" s="39">
        <v>1</v>
      </c>
      <c r="L63" s="39" t="s">
        <v>298</v>
      </c>
      <c r="M63" s="39">
        <v>219</v>
      </c>
      <c r="N63" s="39">
        <v>223</v>
      </c>
      <c r="O63" s="39">
        <v>223</v>
      </c>
      <c r="P63" s="39">
        <v>240</v>
      </c>
      <c r="Q63" s="39">
        <v>254</v>
      </c>
      <c r="R63" s="39">
        <v>254</v>
      </c>
      <c r="S63" s="39">
        <v>10</v>
      </c>
      <c r="T63" s="39">
        <v>3</v>
      </c>
      <c r="U63" s="39">
        <v>-9</v>
      </c>
      <c r="V63" s="39" t="s">
        <v>207</v>
      </c>
      <c r="W63" s="39" t="s">
        <v>198</v>
      </c>
      <c r="X63" s="39" t="s">
        <v>198</v>
      </c>
    </row>
    <row r="64" spans="1:24" ht="12.75" customHeight="1" x14ac:dyDescent="0.2">
      <c r="A64" s="39">
        <v>2015</v>
      </c>
      <c r="B64" s="39">
        <v>20160908</v>
      </c>
      <c r="C64" s="39" t="s">
        <v>193</v>
      </c>
      <c r="D64" s="39" t="s">
        <v>194</v>
      </c>
      <c r="E64" s="39">
        <v>4</v>
      </c>
      <c r="F64" s="39" t="s">
        <v>219</v>
      </c>
      <c r="G64" s="39">
        <v>3</v>
      </c>
      <c r="H64" s="39" t="s">
        <v>312</v>
      </c>
      <c r="I64" s="39">
        <v>11</v>
      </c>
      <c r="J64" s="39" t="s">
        <v>313</v>
      </c>
      <c r="K64" s="39">
        <v>3</v>
      </c>
      <c r="L64" s="39" t="s">
        <v>312</v>
      </c>
      <c r="M64" s="39">
        <v>149</v>
      </c>
      <c r="N64" s="39">
        <v>145</v>
      </c>
      <c r="O64" s="39">
        <v>147</v>
      </c>
      <c r="P64" s="39">
        <v>241</v>
      </c>
      <c r="Q64" s="39">
        <v>243</v>
      </c>
      <c r="R64" s="39">
        <v>257</v>
      </c>
      <c r="S64" s="39">
        <v>-3</v>
      </c>
      <c r="T64" s="39">
        <v>0</v>
      </c>
      <c r="U64" s="39">
        <v>3</v>
      </c>
      <c r="V64" s="39" t="s">
        <v>198</v>
      </c>
      <c r="W64" s="39" t="s">
        <v>198</v>
      </c>
      <c r="X64" s="39" t="s">
        <v>198</v>
      </c>
    </row>
    <row r="65" spans="1:24" ht="12.75" customHeight="1" x14ac:dyDescent="0.2">
      <c r="A65" s="39">
        <v>2015</v>
      </c>
      <c r="B65" s="39">
        <v>20160908</v>
      </c>
      <c r="C65" s="39" t="s">
        <v>193</v>
      </c>
      <c r="D65" s="39" t="s">
        <v>194</v>
      </c>
      <c r="E65" s="39">
        <v>8</v>
      </c>
      <c r="F65" s="39" t="s">
        <v>208</v>
      </c>
      <c r="G65" s="39">
        <v>1</v>
      </c>
      <c r="H65" s="39" t="s">
        <v>281</v>
      </c>
      <c r="I65" s="39">
        <v>23</v>
      </c>
      <c r="J65" s="39" t="s">
        <v>281</v>
      </c>
      <c r="K65" s="39">
        <v>3</v>
      </c>
      <c r="L65" s="39" t="s">
        <v>281</v>
      </c>
      <c r="M65" s="39">
        <v>2739</v>
      </c>
      <c r="N65" s="39">
        <v>2797</v>
      </c>
      <c r="O65" s="39">
        <v>2796</v>
      </c>
      <c r="P65" s="39">
        <v>248</v>
      </c>
      <c r="Q65" s="39">
        <v>278</v>
      </c>
      <c r="R65" s="39">
        <v>278</v>
      </c>
      <c r="S65" s="39">
        <v>-4</v>
      </c>
      <c r="T65" s="39">
        <v>3</v>
      </c>
      <c r="U65" s="39">
        <v>-9</v>
      </c>
      <c r="V65" s="39" t="s">
        <v>198</v>
      </c>
      <c r="W65" s="39" t="s">
        <v>198</v>
      </c>
      <c r="X65" s="39" t="s">
        <v>202</v>
      </c>
    </row>
    <row r="66" spans="1:24" ht="12.75" customHeight="1" x14ac:dyDescent="0.2">
      <c r="A66" s="39">
        <v>2015</v>
      </c>
      <c r="B66" s="39">
        <v>20160908</v>
      </c>
      <c r="C66" s="39" t="s">
        <v>193</v>
      </c>
      <c r="D66" s="39" t="s">
        <v>194</v>
      </c>
      <c r="E66" s="39">
        <v>13</v>
      </c>
      <c r="F66" s="39" t="s">
        <v>203</v>
      </c>
      <c r="G66" s="39">
        <v>1</v>
      </c>
      <c r="H66" s="39" t="s">
        <v>273</v>
      </c>
      <c r="I66" s="39">
        <v>11</v>
      </c>
      <c r="J66" s="39" t="s">
        <v>314</v>
      </c>
      <c r="K66" s="39">
        <v>3</v>
      </c>
      <c r="L66" s="39" t="s">
        <v>309</v>
      </c>
      <c r="M66" s="39">
        <v>1353</v>
      </c>
      <c r="N66" s="39">
        <v>1335</v>
      </c>
      <c r="O66" s="39">
        <v>1340</v>
      </c>
      <c r="P66" s="39">
        <v>225</v>
      </c>
      <c r="Q66" s="39">
        <v>246</v>
      </c>
      <c r="R66" s="39">
        <v>249</v>
      </c>
      <c r="S66" s="39">
        <v>1</v>
      </c>
      <c r="T66" s="39">
        <v>0</v>
      </c>
      <c r="U66" s="39">
        <v>-12</v>
      </c>
      <c r="V66" s="39" t="s">
        <v>198</v>
      </c>
      <c r="W66" s="39" t="s">
        <v>198</v>
      </c>
      <c r="X66" s="39" t="s">
        <v>202</v>
      </c>
    </row>
    <row r="67" spans="1:24" ht="12.75" customHeight="1" x14ac:dyDescent="0.2">
      <c r="A67" s="39">
        <v>2015</v>
      </c>
      <c r="B67" s="39">
        <v>20160908</v>
      </c>
      <c r="C67" s="39" t="s">
        <v>193</v>
      </c>
      <c r="D67" s="39" t="s">
        <v>194</v>
      </c>
      <c r="E67" s="39">
        <v>5</v>
      </c>
      <c r="F67" s="39" t="s">
        <v>199</v>
      </c>
      <c r="G67" s="39">
        <v>1</v>
      </c>
      <c r="H67" s="39" t="s">
        <v>199</v>
      </c>
      <c r="I67" s="39">
        <v>30</v>
      </c>
      <c r="J67" s="39" t="s">
        <v>315</v>
      </c>
      <c r="K67" s="39">
        <v>4</v>
      </c>
      <c r="L67" s="39" t="s">
        <v>199</v>
      </c>
      <c r="M67" s="39">
        <v>505</v>
      </c>
      <c r="N67" s="39">
        <v>515</v>
      </c>
      <c r="O67" s="39">
        <v>516</v>
      </c>
      <c r="P67" s="39">
        <v>253</v>
      </c>
      <c r="Q67" s="39">
        <v>276</v>
      </c>
      <c r="R67" s="39">
        <v>276</v>
      </c>
      <c r="S67" s="39">
        <v>4</v>
      </c>
      <c r="T67" s="39">
        <v>-4</v>
      </c>
      <c r="U67" s="39">
        <v>-13</v>
      </c>
      <c r="V67" s="39" t="s">
        <v>198</v>
      </c>
      <c r="W67" s="39" t="s">
        <v>198</v>
      </c>
      <c r="X67" s="39" t="s">
        <v>202</v>
      </c>
    </row>
    <row r="68" spans="1:24" ht="12.75" customHeight="1" x14ac:dyDescent="0.2">
      <c r="A68" s="39">
        <v>2015</v>
      </c>
      <c r="B68" s="39">
        <v>20160908</v>
      </c>
      <c r="C68" s="39" t="s">
        <v>193</v>
      </c>
      <c r="D68" s="39" t="s">
        <v>194</v>
      </c>
      <c r="E68" s="39">
        <v>7</v>
      </c>
      <c r="F68" s="39" t="s">
        <v>270</v>
      </c>
      <c r="G68" s="39">
        <v>1</v>
      </c>
      <c r="H68" s="39" t="s">
        <v>316</v>
      </c>
      <c r="I68" s="39">
        <v>21</v>
      </c>
      <c r="J68" s="39" t="s">
        <v>317</v>
      </c>
      <c r="K68" s="39">
        <v>4</v>
      </c>
      <c r="L68" s="39" t="s">
        <v>316</v>
      </c>
      <c r="M68" s="39">
        <v>631</v>
      </c>
      <c r="N68" s="39">
        <v>643</v>
      </c>
      <c r="O68" s="39">
        <v>642</v>
      </c>
      <c r="P68" s="39">
        <v>257</v>
      </c>
      <c r="Q68" s="39">
        <v>274</v>
      </c>
      <c r="R68" s="39">
        <v>276</v>
      </c>
      <c r="S68" s="39">
        <v>6</v>
      </c>
      <c r="T68" s="39">
        <v>4</v>
      </c>
      <c r="U68" s="39">
        <v>-4</v>
      </c>
      <c r="V68" s="39" t="s">
        <v>198</v>
      </c>
      <c r="W68" s="39" t="s">
        <v>198</v>
      </c>
      <c r="X68" s="39" t="s">
        <v>198</v>
      </c>
    </row>
    <row r="69" spans="1:24" ht="12.75" customHeight="1" x14ac:dyDescent="0.2">
      <c r="A69" s="39">
        <v>2015</v>
      </c>
      <c r="B69" s="39">
        <v>20160908</v>
      </c>
      <c r="C69" s="39" t="s">
        <v>193</v>
      </c>
      <c r="D69" s="39" t="s">
        <v>194</v>
      </c>
      <c r="E69" s="39">
        <v>8</v>
      </c>
      <c r="F69" s="39" t="s">
        <v>208</v>
      </c>
      <c r="G69" s="39">
        <v>2</v>
      </c>
      <c r="H69" s="39" t="s">
        <v>231</v>
      </c>
      <c r="I69" s="39">
        <v>3</v>
      </c>
      <c r="J69" s="39" t="s">
        <v>318</v>
      </c>
      <c r="K69" s="39">
        <v>1</v>
      </c>
      <c r="L69" s="39" t="s">
        <v>231</v>
      </c>
      <c r="M69" s="39">
        <v>96</v>
      </c>
      <c r="N69" s="39">
        <v>97</v>
      </c>
      <c r="O69" s="39">
        <v>97</v>
      </c>
      <c r="P69" s="39">
        <v>249</v>
      </c>
      <c r="Q69" s="39">
        <v>246</v>
      </c>
      <c r="R69" s="39">
        <v>256</v>
      </c>
      <c r="S69" s="39">
        <v>-2</v>
      </c>
      <c r="T69" s="39">
        <v>-2</v>
      </c>
      <c r="U69" s="39">
        <v>0</v>
      </c>
      <c r="V69" s="39" t="s">
        <v>198</v>
      </c>
      <c r="W69" s="39" t="s">
        <v>198</v>
      </c>
      <c r="X69" s="39" t="s">
        <v>198</v>
      </c>
    </row>
    <row r="70" spans="1:24" ht="12.75" customHeight="1" x14ac:dyDescent="0.2">
      <c r="A70" s="39">
        <v>2015</v>
      </c>
      <c r="B70" s="39">
        <v>20160908</v>
      </c>
      <c r="C70" s="39" t="s">
        <v>193</v>
      </c>
      <c r="D70" s="39" t="s">
        <v>194</v>
      </c>
      <c r="E70" s="39">
        <v>3</v>
      </c>
      <c r="F70" s="39" t="s">
        <v>210</v>
      </c>
      <c r="G70" s="39">
        <v>1</v>
      </c>
      <c r="H70" s="39" t="s">
        <v>248</v>
      </c>
      <c r="I70" s="39">
        <v>3</v>
      </c>
      <c r="J70" s="39" t="s">
        <v>248</v>
      </c>
      <c r="K70" s="39">
        <v>1</v>
      </c>
      <c r="L70" s="39" t="s">
        <v>250</v>
      </c>
      <c r="M70" s="39">
        <v>2080</v>
      </c>
      <c r="N70" s="39">
        <v>2113</v>
      </c>
      <c r="O70" s="39">
        <v>2111</v>
      </c>
      <c r="P70" s="39">
        <v>237</v>
      </c>
      <c r="Q70" s="39">
        <v>256</v>
      </c>
      <c r="R70" s="39">
        <v>258</v>
      </c>
      <c r="S70" s="39">
        <v>4</v>
      </c>
      <c r="T70" s="39">
        <v>1</v>
      </c>
      <c r="U70" s="39">
        <v>-8</v>
      </c>
      <c r="V70" s="39" t="s">
        <v>198</v>
      </c>
      <c r="W70" s="39" t="s">
        <v>198</v>
      </c>
      <c r="X70" s="39" t="s">
        <v>202</v>
      </c>
    </row>
    <row r="71" spans="1:24" ht="12.75" customHeight="1" x14ac:dyDescent="0.2">
      <c r="A71" s="39">
        <v>2015</v>
      </c>
      <c r="B71" s="39">
        <v>20160908</v>
      </c>
      <c r="C71" s="39" t="s">
        <v>193</v>
      </c>
      <c r="D71" s="39" t="s">
        <v>194</v>
      </c>
      <c r="E71" s="39">
        <v>4</v>
      </c>
      <c r="F71" s="39" t="s">
        <v>219</v>
      </c>
      <c r="G71" s="39">
        <v>1</v>
      </c>
      <c r="H71" s="39" t="s">
        <v>220</v>
      </c>
      <c r="I71" s="39">
        <v>6</v>
      </c>
      <c r="J71" s="39" t="s">
        <v>219</v>
      </c>
      <c r="K71" s="39">
        <v>2</v>
      </c>
      <c r="L71" s="39" t="s">
        <v>220</v>
      </c>
      <c r="M71" s="39">
        <v>2547</v>
      </c>
      <c r="N71" s="39">
        <v>2552</v>
      </c>
      <c r="O71" s="39">
        <v>2555</v>
      </c>
      <c r="P71" s="39">
        <v>238</v>
      </c>
      <c r="Q71" s="39">
        <v>253</v>
      </c>
      <c r="R71" s="39">
        <v>259</v>
      </c>
      <c r="S71" s="39">
        <v>3</v>
      </c>
      <c r="T71" s="39">
        <v>-1</v>
      </c>
      <c r="U71" s="39">
        <v>-8</v>
      </c>
      <c r="V71" s="39" t="s">
        <v>198</v>
      </c>
      <c r="W71" s="39" t="s">
        <v>198</v>
      </c>
      <c r="X71" s="39" t="s">
        <v>202</v>
      </c>
    </row>
    <row r="72" spans="1:24" ht="12.75" customHeight="1" x14ac:dyDescent="0.2">
      <c r="A72" s="39">
        <v>2015</v>
      </c>
      <c r="B72" s="39">
        <v>20160908</v>
      </c>
      <c r="C72" s="39" t="s">
        <v>193</v>
      </c>
      <c r="D72" s="39" t="s">
        <v>194</v>
      </c>
      <c r="E72" s="39">
        <v>8</v>
      </c>
      <c r="F72" s="39" t="s">
        <v>208</v>
      </c>
      <c r="G72" s="39">
        <v>1</v>
      </c>
      <c r="H72" s="39" t="s">
        <v>281</v>
      </c>
      <c r="I72" s="39">
        <v>24</v>
      </c>
      <c r="J72" s="39" t="s">
        <v>319</v>
      </c>
      <c r="K72" s="39">
        <v>3</v>
      </c>
      <c r="L72" s="39" t="s">
        <v>281</v>
      </c>
      <c r="M72" s="39">
        <v>1256</v>
      </c>
      <c r="N72" s="39">
        <v>1263</v>
      </c>
      <c r="O72" s="39">
        <v>1266</v>
      </c>
      <c r="P72" s="39">
        <v>236</v>
      </c>
      <c r="Q72" s="39">
        <v>254</v>
      </c>
      <c r="R72" s="39">
        <v>256</v>
      </c>
      <c r="S72" s="39">
        <v>0</v>
      </c>
      <c r="T72" s="39">
        <v>5</v>
      </c>
      <c r="U72" s="39">
        <v>-9</v>
      </c>
      <c r="V72" s="39" t="s">
        <v>198</v>
      </c>
      <c r="W72" s="39" t="s">
        <v>198</v>
      </c>
      <c r="X72" s="39" t="s">
        <v>202</v>
      </c>
    </row>
    <row r="73" spans="1:24" ht="12.75" customHeight="1" x14ac:dyDescent="0.2">
      <c r="A73" s="39">
        <v>2015</v>
      </c>
      <c r="B73" s="39">
        <v>20160908</v>
      </c>
      <c r="C73" s="39" t="s">
        <v>193</v>
      </c>
      <c r="D73" s="39" t="s">
        <v>194</v>
      </c>
      <c r="E73" s="39">
        <v>14</v>
      </c>
      <c r="F73" s="39" t="s">
        <v>320</v>
      </c>
      <c r="G73" s="39">
        <v>1</v>
      </c>
      <c r="H73" s="39" t="s">
        <v>321</v>
      </c>
      <c r="I73" s="39">
        <v>5</v>
      </c>
      <c r="J73" s="39" t="s">
        <v>322</v>
      </c>
      <c r="K73" s="39">
        <v>2</v>
      </c>
      <c r="L73" s="39" t="s">
        <v>321</v>
      </c>
      <c r="M73" s="39">
        <v>51</v>
      </c>
      <c r="N73" s="39">
        <v>53</v>
      </c>
      <c r="O73" s="39">
        <v>53</v>
      </c>
      <c r="P73" s="39">
        <v>225</v>
      </c>
      <c r="Q73" s="39">
        <v>230</v>
      </c>
      <c r="R73" s="39">
        <v>235</v>
      </c>
      <c r="S73" s="39">
        <v>15</v>
      </c>
      <c r="T73" s="39">
        <v>13</v>
      </c>
      <c r="U73" s="39">
        <v>-8</v>
      </c>
      <c r="V73" s="39" t="s">
        <v>207</v>
      </c>
      <c r="W73" s="39" t="s">
        <v>198</v>
      </c>
      <c r="X73" s="39" t="s">
        <v>198</v>
      </c>
    </row>
    <row r="74" spans="1:24" ht="12.75" customHeight="1" x14ac:dyDescent="0.2">
      <c r="A74" s="39">
        <v>2015</v>
      </c>
      <c r="B74" s="39">
        <v>20160908</v>
      </c>
      <c r="C74" s="39" t="s">
        <v>193</v>
      </c>
      <c r="D74" s="39" t="s">
        <v>194</v>
      </c>
      <c r="E74" s="39">
        <v>9</v>
      </c>
      <c r="F74" s="39" t="s">
        <v>222</v>
      </c>
      <c r="G74" s="39">
        <v>1</v>
      </c>
      <c r="H74" s="39" t="s">
        <v>262</v>
      </c>
      <c r="I74" s="39">
        <v>3</v>
      </c>
      <c r="J74" s="39" t="s">
        <v>323</v>
      </c>
      <c r="K74" s="39">
        <v>1</v>
      </c>
      <c r="L74" s="39" t="s">
        <v>264</v>
      </c>
      <c r="M74" s="39">
        <v>212</v>
      </c>
      <c r="N74" s="39">
        <v>212</v>
      </c>
      <c r="O74" s="39">
        <v>212</v>
      </c>
      <c r="P74" s="39">
        <v>239</v>
      </c>
      <c r="Q74" s="39">
        <v>238</v>
      </c>
      <c r="R74" s="39">
        <v>249</v>
      </c>
      <c r="S74" s="39">
        <v>2</v>
      </c>
      <c r="T74" s="39">
        <v>-4</v>
      </c>
      <c r="U74" s="39">
        <v>-5</v>
      </c>
      <c r="V74" s="39" t="s">
        <v>198</v>
      </c>
      <c r="W74" s="39" t="s">
        <v>198</v>
      </c>
      <c r="X74" s="39" t="s">
        <v>198</v>
      </c>
    </row>
    <row r="75" spans="1:24" ht="12.75" customHeight="1" x14ac:dyDescent="0.2">
      <c r="A75" s="39">
        <v>2015</v>
      </c>
      <c r="B75" s="39">
        <v>20160908</v>
      </c>
      <c r="C75" s="39" t="s">
        <v>193</v>
      </c>
      <c r="D75" s="39" t="s">
        <v>194</v>
      </c>
      <c r="E75" s="39">
        <v>9</v>
      </c>
      <c r="F75" s="39" t="s">
        <v>222</v>
      </c>
      <c r="G75" s="39">
        <v>2</v>
      </c>
      <c r="H75" s="39" t="s">
        <v>223</v>
      </c>
      <c r="I75" s="39">
        <v>24</v>
      </c>
      <c r="J75" s="39" t="s">
        <v>324</v>
      </c>
      <c r="K75" s="39">
        <v>3</v>
      </c>
      <c r="L75" s="39" t="s">
        <v>223</v>
      </c>
      <c r="M75" s="39">
        <v>193</v>
      </c>
      <c r="N75" s="39">
        <v>193</v>
      </c>
      <c r="O75" s="39">
        <v>193</v>
      </c>
      <c r="P75" s="39">
        <v>221</v>
      </c>
      <c r="Q75" s="39">
        <v>231</v>
      </c>
      <c r="R75" s="39">
        <v>237</v>
      </c>
      <c r="S75" s="39">
        <v>-2</v>
      </c>
      <c r="T75" s="39">
        <v>-2</v>
      </c>
      <c r="U75" s="39">
        <v>-19</v>
      </c>
      <c r="V75" s="39" t="s">
        <v>198</v>
      </c>
      <c r="W75" s="39" t="s">
        <v>198</v>
      </c>
      <c r="X75" s="39" t="s">
        <v>202</v>
      </c>
    </row>
    <row r="76" spans="1:24" ht="12.75" customHeight="1" x14ac:dyDescent="0.2">
      <c r="A76" s="39">
        <v>2015</v>
      </c>
      <c r="B76" s="39">
        <v>20160908</v>
      </c>
      <c r="C76" s="39" t="s">
        <v>193</v>
      </c>
      <c r="D76" s="39" t="s">
        <v>194</v>
      </c>
      <c r="E76" s="39">
        <v>13</v>
      </c>
      <c r="F76" s="39" t="s">
        <v>203</v>
      </c>
      <c r="G76" s="39">
        <v>5</v>
      </c>
      <c r="H76" s="39" t="s">
        <v>204</v>
      </c>
      <c r="I76" s="39">
        <v>44</v>
      </c>
      <c r="J76" s="39" t="s">
        <v>325</v>
      </c>
      <c r="K76" s="39">
        <v>7</v>
      </c>
      <c r="L76" s="39" t="s">
        <v>206</v>
      </c>
      <c r="M76" s="39">
        <v>366</v>
      </c>
      <c r="N76" s="39">
        <v>365</v>
      </c>
      <c r="O76" s="39">
        <v>368</v>
      </c>
      <c r="P76" s="39">
        <v>237</v>
      </c>
      <c r="Q76" s="39">
        <v>258</v>
      </c>
      <c r="R76" s="39">
        <v>260</v>
      </c>
      <c r="S76" s="39">
        <v>7</v>
      </c>
      <c r="T76" s="39">
        <v>10</v>
      </c>
      <c r="U76" s="39">
        <v>-5</v>
      </c>
      <c r="V76" s="39" t="s">
        <v>198</v>
      </c>
      <c r="W76" s="39" t="s">
        <v>207</v>
      </c>
      <c r="X76" s="39" t="s">
        <v>198</v>
      </c>
    </row>
    <row r="77" spans="1:24" ht="12.75" customHeight="1" x14ac:dyDescent="0.2">
      <c r="A77" s="39">
        <v>2015</v>
      </c>
      <c r="B77" s="39">
        <v>20160908</v>
      </c>
      <c r="C77" s="39" t="s">
        <v>193</v>
      </c>
      <c r="D77" s="39" t="s">
        <v>194</v>
      </c>
      <c r="E77" s="39">
        <v>10</v>
      </c>
      <c r="F77" s="39" t="s">
        <v>216</v>
      </c>
      <c r="G77" s="39">
        <v>2</v>
      </c>
      <c r="H77" s="39" t="s">
        <v>217</v>
      </c>
      <c r="I77" s="39">
        <v>4</v>
      </c>
      <c r="J77" s="39" t="s">
        <v>326</v>
      </c>
      <c r="K77" s="39">
        <v>1</v>
      </c>
      <c r="L77" s="39" t="s">
        <v>217</v>
      </c>
      <c r="M77" s="39">
        <v>32</v>
      </c>
      <c r="N77" s="39">
        <v>33</v>
      </c>
      <c r="O77" s="39">
        <v>33</v>
      </c>
      <c r="P77" s="39">
        <v>240</v>
      </c>
      <c r="Q77" s="39">
        <v>258</v>
      </c>
      <c r="R77" s="39">
        <v>256</v>
      </c>
      <c r="S77" s="39">
        <v>16</v>
      </c>
      <c r="T77" s="39">
        <v>17</v>
      </c>
      <c r="U77" s="39">
        <v>-8</v>
      </c>
      <c r="V77" s="39" t="s">
        <v>207</v>
      </c>
      <c r="W77" s="39" t="s">
        <v>207</v>
      </c>
      <c r="X77" s="39" t="s">
        <v>198</v>
      </c>
    </row>
    <row r="78" spans="1:24" ht="12.75" customHeight="1" x14ac:dyDescent="0.2">
      <c r="A78" s="39">
        <v>2015</v>
      </c>
      <c r="B78" s="39">
        <v>20160908</v>
      </c>
      <c r="C78" s="39" t="s">
        <v>193</v>
      </c>
      <c r="D78" s="39" t="s">
        <v>194</v>
      </c>
      <c r="E78" s="39">
        <v>8</v>
      </c>
      <c r="F78" s="39" t="s">
        <v>208</v>
      </c>
      <c r="G78" s="39">
        <v>2</v>
      </c>
      <c r="H78" s="39" t="s">
        <v>231</v>
      </c>
      <c r="I78" s="39">
        <v>4</v>
      </c>
      <c r="J78" s="39" t="s">
        <v>327</v>
      </c>
      <c r="K78" s="39">
        <v>1</v>
      </c>
      <c r="L78" s="39" t="s">
        <v>231</v>
      </c>
      <c r="M78" s="39">
        <v>457</v>
      </c>
      <c r="N78" s="39">
        <v>458</v>
      </c>
      <c r="O78" s="39">
        <v>460</v>
      </c>
      <c r="P78" s="39">
        <v>235</v>
      </c>
      <c r="Q78" s="39">
        <v>256</v>
      </c>
      <c r="R78" s="39">
        <v>254</v>
      </c>
      <c r="S78" s="39">
        <v>2</v>
      </c>
      <c r="T78" s="39">
        <v>-1</v>
      </c>
      <c r="U78" s="39">
        <v>-3</v>
      </c>
      <c r="V78" s="39" t="s">
        <v>198</v>
      </c>
      <c r="W78" s="39" t="s">
        <v>198</v>
      </c>
      <c r="X78" s="39" t="s">
        <v>198</v>
      </c>
    </row>
    <row r="79" spans="1:24" ht="12.75" customHeight="1" x14ac:dyDescent="0.2">
      <c r="A79" s="39">
        <v>2015</v>
      </c>
      <c r="B79" s="39">
        <v>20160908</v>
      </c>
      <c r="C79" s="39" t="s">
        <v>193</v>
      </c>
      <c r="D79" s="39" t="s">
        <v>194</v>
      </c>
      <c r="E79" s="39">
        <v>9</v>
      </c>
      <c r="F79" s="39" t="s">
        <v>222</v>
      </c>
      <c r="G79" s="39">
        <v>1</v>
      </c>
      <c r="H79" s="39" t="s">
        <v>262</v>
      </c>
      <c r="I79" s="39">
        <v>12</v>
      </c>
      <c r="J79" s="39" t="s">
        <v>328</v>
      </c>
      <c r="K79" s="39">
        <v>2</v>
      </c>
      <c r="L79" s="39" t="s">
        <v>329</v>
      </c>
      <c r="M79" s="39">
        <v>90</v>
      </c>
      <c r="N79" s="39">
        <v>89</v>
      </c>
      <c r="O79" s="39">
        <v>89</v>
      </c>
      <c r="P79" s="39">
        <v>242</v>
      </c>
      <c r="Q79" s="39">
        <v>234</v>
      </c>
      <c r="R79" s="39">
        <v>244</v>
      </c>
      <c r="S79" s="39">
        <v>17</v>
      </c>
      <c r="T79" s="39">
        <v>8</v>
      </c>
      <c r="U79" s="39">
        <v>-9</v>
      </c>
      <c r="V79" s="39" t="s">
        <v>207</v>
      </c>
      <c r="W79" s="39" t="s">
        <v>198</v>
      </c>
      <c r="X79" s="39" t="s">
        <v>198</v>
      </c>
    </row>
    <row r="80" spans="1:24" ht="12.75" customHeight="1" x14ac:dyDescent="0.2">
      <c r="A80" s="39">
        <v>2015</v>
      </c>
      <c r="B80" s="39">
        <v>20160908</v>
      </c>
      <c r="C80" s="39" t="s">
        <v>193</v>
      </c>
      <c r="D80" s="39" t="s">
        <v>194</v>
      </c>
      <c r="E80" s="39">
        <v>7</v>
      </c>
      <c r="F80" s="39" t="s">
        <v>270</v>
      </c>
      <c r="G80" s="39">
        <v>1</v>
      </c>
      <c r="H80" s="39" t="s">
        <v>316</v>
      </c>
      <c r="I80" s="39">
        <v>22</v>
      </c>
      <c r="J80" s="39" t="s">
        <v>330</v>
      </c>
      <c r="K80" s="39">
        <v>4</v>
      </c>
      <c r="L80" s="39" t="s">
        <v>316</v>
      </c>
      <c r="M80" s="39">
        <v>114</v>
      </c>
      <c r="N80" s="39">
        <v>117</v>
      </c>
      <c r="O80" s="39">
        <v>117</v>
      </c>
      <c r="P80" s="39">
        <v>254</v>
      </c>
      <c r="Q80" s="39">
        <v>257</v>
      </c>
      <c r="R80" s="39">
        <v>260</v>
      </c>
      <c r="S80" s="39">
        <v>6</v>
      </c>
      <c r="T80" s="39">
        <v>-3</v>
      </c>
      <c r="U80" s="39">
        <v>-7</v>
      </c>
      <c r="V80" s="39" t="s">
        <v>198</v>
      </c>
      <c r="W80" s="39" t="s">
        <v>198</v>
      </c>
      <c r="X80" s="39" t="s">
        <v>198</v>
      </c>
    </row>
    <row r="81" spans="1:24" ht="12.75" customHeight="1" x14ac:dyDescent="0.2">
      <c r="A81" s="39">
        <v>2015</v>
      </c>
      <c r="B81" s="39">
        <v>20160908</v>
      </c>
      <c r="C81" s="39" t="s">
        <v>193</v>
      </c>
      <c r="D81" s="39" t="s">
        <v>194</v>
      </c>
      <c r="E81" s="39">
        <v>7</v>
      </c>
      <c r="F81" s="39" t="s">
        <v>270</v>
      </c>
      <c r="G81" s="39">
        <v>3</v>
      </c>
      <c r="H81" s="39" t="s">
        <v>331</v>
      </c>
      <c r="I81" s="39">
        <v>4</v>
      </c>
      <c r="J81" s="39" t="s">
        <v>331</v>
      </c>
      <c r="K81" s="39">
        <v>2</v>
      </c>
      <c r="L81" s="39" t="s">
        <v>331</v>
      </c>
      <c r="M81" s="39">
        <v>2017</v>
      </c>
      <c r="N81" s="39">
        <v>2017</v>
      </c>
      <c r="O81" s="39">
        <v>2030</v>
      </c>
      <c r="P81" s="39">
        <v>252</v>
      </c>
      <c r="Q81" s="39">
        <v>273</v>
      </c>
      <c r="R81" s="39">
        <v>278</v>
      </c>
      <c r="S81" s="39">
        <v>4</v>
      </c>
      <c r="T81" s="39">
        <v>3</v>
      </c>
      <c r="U81" s="39">
        <v>-3</v>
      </c>
      <c r="V81" s="39" t="s">
        <v>198</v>
      </c>
      <c r="W81" s="39" t="s">
        <v>198</v>
      </c>
      <c r="X81" s="39" t="s">
        <v>198</v>
      </c>
    </row>
    <row r="82" spans="1:24" ht="12.75" customHeight="1" x14ac:dyDescent="0.2">
      <c r="A82" s="39">
        <v>2015</v>
      </c>
      <c r="B82" s="39">
        <v>20160908</v>
      </c>
      <c r="C82" s="39" t="s">
        <v>193</v>
      </c>
      <c r="D82" s="39" t="s">
        <v>194</v>
      </c>
      <c r="E82" s="39">
        <v>10</v>
      </c>
      <c r="F82" s="39" t="s">
        <v>216</v>
      </c>
      <c r="G82" s="39">
        <v>2</v>
      </c>
      <c r="H82" s="39" t="s">
        <v>217</v>
      </c>
      <c r="I82" s="39">
        <v>5</v>
      </c>
      <c r="J82" s="39" t="s">
        <v>332</v>
      </c>
      <c r="K82" s="39">
        <v>1</v>
      </c>
      <c r="L82" s="39" t="s">
        <v>217</v>
      </c>
      <c r="M82" s="39">
        <v>199</v>
      </c>
      <c r="N82" s="39">
        <v>200</v>
      </c>
      <c r="O82" s="39">
        <v>199</v>
      </c>
      <c r="P82" s="39">
        <v>239</v>
      </c>
      <c r="Q82" s="39">
        <v>254</v>
      </c>
      <c r="R82" s="39">
        <v>257</v>
      </c>
      <c r="S82" s="39">
        <v>-1</v>
      </c>
      <c r="T82" s="39">
        <v>3</v>
      </c>
      <c r="U82" s="39">
        <v>-8</v>
      </c>
      <c r="V82" s="39" t="s">
        <v>198</v>
      </c>
      <c r="W82" s="39" t="s">
        <v>198</v>
      </c>
      <c r="X82" s="39" t="s">
        <v>198</v>
      </c>
    </row>
    <row r="83" spans="1:24" ht="12.75" customHeight="1" x14ac:dyDescent="0.2">
      <c r="A83" s="39">
        <v>2015</v>
      </c>
      <c r="B83" s="39">
        <v>20160908</v>
      </c>
      <c r="C83" s="39" t="s">
        <v>193</v>
      </c>
      <c r="D83" s="39" t="s">
        <v>194</v>
      </c>
      <c r="E83" s="39">
        <v>3</v>
      </c>
      <c r="F83" s="39" t="s">
        <v>210</v>
      </c>
      <c r="G83" s="39">
        <v>2</v>
      </c>
      <c r="H83" s="39" t="s">
        <v>280</v>
      </c>
      <c r="I83" s="39">
        <v>4</v>
      </c>
      <c r="J83" s="39" t="s">
        <v>333</v>
      </c>
      <c r="K83" s="39">
        <v>1</v>
      </c>
      <c r="L83" s="39" t="s">
        <v>250</v>
      </c>
      <c r="M83" s="39">
        <v>203</v>
      </c>
      <c r="N83" s="39">
        <v>200</v>
      </c>
      <c r="O83" s="39">
        <v>200</v>
      </c>
      <c r="P83" s="39">
        <v>235</v>
      </c>
      <c r="Q83" s="39">
        <v>248</v>
      </c>
      <c r="R83" s="39">
        <v>262</v>
      </c>
      <c r="S83" s="39">
        <v>6</v>
      </c>
      <c r="T83" s="39">
        <v>0</v>
      </c>
      <c r="U83" s="39">
        <v>-12</v>
      </c>
      <c r="V83" s="39" t="s">
        <v>198</v>
      </c>
      <c r="W83" s="39" t="s">
        <v>198</v>
      </c>
      <c r="X83" s="39" t="s">
        <v>202</v>
      </c>
    </row>
    <row r="84" spans="1:24" ht="12.75" customHeight="1" x14ac:dyDescent="0.2">
      <c r="A84" s="39">
        <v>2015</v>
      </c>
      <c r="B84" s="39">
        <v>20160908</v>
      </c>
      <c r="C84" s="39" t="s">
        <v>193</v>
      </c>
      <c r="D84" s="39" t="s">
        <v>194</v>
      </c>
      <c r="E84" s="39">
        <v>6</v>
      </c>
      <c r="F84" s="39" t="s">
        <v>287</v>
      </c>
      <c r="G84" s="39">
        <v>1</v>
      </c>
      <c r="H84" s="39" t="s">
        <v>298</v>
      </c>
      <c r="I84" s="39">
        <v>4</v>
      </c>
      <c r="J84" s="39" t="s">
        <v>334</v>
      </c>
      <c r="K84" s="39">
        <v>1</v>
      </c>
      <c r="L84" s="39" t="s">
        <v>298</v>
      </c>
      <c r="M84" s="39">
        <v>217</v>
      </c>
      <c r="N84" s="39">
        <v>220</v>
      </c>
      <c r="O84" s="39">
        <v>220</v>
      </c>
      <c r="P84" s="39">
        <v>241</v>
      </c>
      <c r="Q84" s="39">
        <v>261</v>
      </c>
      <c r="R84" s="39">
        <v>261</v>
      </c>
      <c r="S84" s="39">
        <v>0</v>
      </c>
      <c r="T84" s="39">
        <v>1</v>
      </c>
      <c r="U84" s="39">
        <v>-13</v>
      </c>
      <c r="V84" s="39" t="s">
        <v>198</v>
      </c>
      <c r="W84" s="39" t="s">
        <v>198</v>
      </c>
      <c r="X84" s="39" t="s">
        <v>202</v>
      </c>
    </row>
    <row r="85" spans="1:24" ht="12.75" customHeight="1" x14ac:dyDescent="0.2">
      <c r="A85" s="39">
        <v>2015</v>
      </c>
      <c r="B85" s="39">
        <v>20160908</v>
      </c>
      <c r="C85" s="39" t="s">
        <v>193</v>
      </c>
      <c r="D85" s="39" t="s">
        <v>194</v>
      </c>
      <c r="E85" s="39">
        <v>13</v>
      </c>
      <c r="F85" s="39" t="s">
        <v>203</v>
      </c>
      <c r="G85" s="39">
        <v>1</v>
      </c>
      <c r="H85" s="39" t="s">
        <v>273</v>
      </c>
      <c r="I85" s="39">
        <v>36</v>
      </c>
      <c r="J85" s="39" t="s">
        <v>335</v>
      </c>
      <c r="K85" s="39">
        <v>6</v>
      </c>
      <c r="L85" s="39" t="s">
        <v>236</v>
      </c>
      <c r="M85" s="39">
        <v>2324</v>
      </c>
      <c r="N85" s="39">
        <v>2368</v>
      </c>
      <c r="O85" s="39">
        <v>2373</v>
      </c>
      <c r="P85" s="39">
        <v>235</v>
      </c>
      <c r="Q85" s="39">
        <v>257</v>
      </c>
      <c r="R85" s="39">
        <v>259</v>
      </c>
      <c r="S85" s="39">
        <v>5</v>
      </c>
      <c r="T85" s="39">
        <v>3</v>
      </c>
      <c r="U85" s="39">
        <v>-6</v>
      </c>
      <c r="V85" s="39" t="s">
        <v>198</v>
      </c>
      <c r="W85" s="39" t="s">
        <v>198</v>
      </c>
      <c r="X85" s="39" t="s">
        <v>198</v>
      </c>
    </row>
    <row r="86" spans="1:24" ht="12.75" customHeight="1" x14ac:dyDescent="0.2">
      <c r="A86" s="39">
        <v>2015</v>
      </c>
      <c r="B86" s="39">
        <v>20160908</v>
      </c>
      <c r="C86" s="39" t="s">
        <v>193</v>
      </c>
      <c r="D86" s="39" t="s">
        <v>194</v>
      </c>
      <c r="E86" s="39">
        <v>8</v>
      </c>
      <c r="F86" s="39" t="s">
        <v>208</v>
      </c>
      <c r="G86" s="39">
        <v>4</v>
      </c>
      <c r="H86" s="39" t="s">
        <v>237</v>
      </c>
      <c r="I86" s="39">
        <v>40</v>
      </c>
      <c r="J86" s="39" t="s">
        <v>336</v>
      </c>
      <c r="K86" s="39">
        <v>4</v>
      </c>
      <c r="L86" s="39" t="s">
        <v>237</v>
      </c>
      <c r="M86" s="39">
        <v>182</v>
      </c>
      <c r="N86" s="39">
        <v>177</v>
      </c>
      <c r="O86" s="39">
        <v>178</v>
      </c>
      <c r="P86" s="39">
        <v>239</v>
      </c>
      <c r="Q86" s="39">
        <v>241</v>
      </c>
      <c r="R86" s="39">
        <v>251</v>
      </c>
      <c r="S86" s="39">
        <v>-2</v>
      </c>
      <c r="T86" s="39">
        <v>-5</v>
      </c>
      <c r="U86" s="39">
        <v>-13</v>
      </c>
      <c r="V86" s="39" t="s">
        <v>198</v>
      </c>
      <c r="W86" s="39" t="s">
        <v>198</v>
      </c>
      <c r="X86" s="39" t="s">
        <v>202</v>
      </c>
    </row>
    <row r="87" spans="1:24" ht="12.75" customHeight="1" x14ac:dyDescent="0.2">
      <c r="A87" s="39">
        <v>2015</v>
      </c>
      <c r="B87" s="39">
        <v>20160908</v>
      </c>
      <c r="C87" s="39" t="s">
        <v>193</v>
      </c>
      <c r="D87" s="39" t="s">
        <v>194</v>
      </c>
      <c r="E87" s="39">
        <v>13</v>
      </c>
      <c r="F87" s="39" t="s">
        <v>203</v>
      </c>
      <c r="G87" s="39">
        <v>6</v>
      </c>
      <c r="H87" s="39" t="s">
        <v>206</v>
      </c>
      <c r="I87" s="39">
        <v>45</v>
      </c>
      <c r="J87" s="39" t="s">
        <v>337</v>
      </c>
      <c r="K87" s="39">
        <v>7</v>
      </c>
      <c r="L87" s="39" t="s">
        <v>206</v>
      </c>
      <c r="M87" s="39">
        <v>397</v>
      </c>
      <c r="N87" s="39">
        <v>398</v>
      </c>
      <c r="O87" s="39">
        <v>399</v>
      </c>
      <c r="P87" s="39">
        <v>228</v>
      </c>
      <c r="Q87" s="39">
        <v>245</v>
      </c>
      <c r="R87" s="39">
        <v>252</v>
      </c>
      <c r="S87" s="39">
        <v>1</v>
      </c>
      <c r="T87" s="39">
        <v>1</v>
      </c>
      <c r="U87" s="39">
        <v>0</v>
      </c>
      <c r="V87" s="39" t="s">
        <v>198</v>
      </c>
      <c r="W87" s="39" t="s">
        <v>198</v>
      </c>
      <c r="X87" s="39" t="s">
        <v>198</v>
      </c>
    </row>
    <row r="88" spans="1:24" ht="12.75" customHeight="1" x14ac:dyDescent="0.2">
      <c r="A88" s="39">
        <v>2015</v>
      </c>
      <c r="B88" s="39">
        <v>20160908</v>
      </c>
      <c r="C88" s="39" t="s">
        <v>193</v>
      </c>
      <c r="D88" s="39" t="s">
        <v>194</v>
      </c>
      <c r="E88" s="39">
        <v>5</v>
      </c>
      <c r="F88" s="39" t="s">
        <v>199</v>
      </c>
      <c r="G88" s="39">
        <v>6</v>
      </c>
      <c r="H88" s="39" t="s">
        <v>200</v>
      </c>
      <c r="I88" s="39">
        <v>15</v>
      </c>
      <c r="J88" s="39" t="s">
        <v>338</v>
      </c>
      <c r="K88" s="39">
        <v>2</v>
      </c>
      <c r="L88" s="39" t="s">
        <v>200</v>
      </c>
      <c r="M88" s="39">
        <v>130</v>
      </c>
      <c r="N88" s="39">
        <v>136</v>
      </c>
      <c r="O88" s="39">
        <v>136</v>
      </c>
      <c r="P88" s="39">
        <v>221</v>
      </c>
      <c r="Q88" s="39">
        <v>233</v>
      </c>
      <c r="R88" s="39">
        <v>243</v>
      </c>
      <c r="S88" s="39">
        <v>-21</v>
      </c>
      <c r="T88" s="39">
        <v>-5</v>
      </c>
      <c r="U88" s="39">
        <v>-25</v>
      </c>
      <c r="V88" s="39" t="s">
        <v>202</v>
      </c>
      <c r="W88" s="39" t="s">
        <v>198</v>
      </c>
      <c r="X88" s="39" t="s">
        <v>202</v>
      </c>
    </row>
    <row r="89" spans="1:24" ht="12.75" customHeight="1" x14ac:dyDescent="0.2">
      <c r="A89" s="39">
        <v>2015</v>
      </c>
      <c r="B89" s="39">
        <v>20160908</v>
      </c>
      <c r="C89" s="39" t="s">
        <v>193</v>
      </c>
      <c r="D89" s="39" t="s">
        <v>194</v>
      </c>
      <c r="E89" s="39">
        <v>5</v>
      </c>
      <c r="F89" s="39" t="s">
        <v>199</v>
      </c>
      <c r="G89" s="39">
        <v>6</v>
      </c>
      <c r="H89" s="39" t="s">
        <v>200</v>
      </c>
      <c r="I89" s="39">
        <v>16</v>
      </c>
      <c r="J89" s="39" t="s">
        <v>339</v>
      </c>
      <c r="K89" s="39">
        <v>2</v>
      </c>
      <c r="L89" s="39" t="s">
        <v>200</v>
      </c>
      <c r="M89" s="39">
        <v>54</v>
      </c>
      <c r="N89" s="39">
        <v>55</v>
      </c>
      <c r="O89" s="39">
        <v>55</v>
      </c>
      <c r="P89" s="39">
        <v>221</v>
      </c>
      <c r="Q89" s="39">
        <v>231</v>
      </c>
      <c r="R89" s="39">
        <v>254</v>
      </c>
      <c r="S89" s="39">
        <v>-20</v>
      </c>
      <c r="T89" s="39">
        <v>-11</v>
      </c>
      <c r="U89" s="39">
        <v>-1</v>
      </c>
      <c r="V89" s="39" t="s">
        <v>202</v>
      </c>
      <c r="W89" s="39" t="s">
        <v>198</v>
      </c>
      <c r="X89" s="39" t="s">
        <v>198</v>
      </c>
    </row>
    <row r="90" spans="1:24" ht="12.75" customHeight="1" x14ac:dyDescent="0.2">
      <c r="A90" s="39">
        <v>2015</v>
      </c>
      <c r="B90" s="39">
        <v>20160908</v>
      </c>
      <c r="C90" s="39" t="s">
        <v>193</v>
      </c>
      <c r="D90" s="39" t="s">
        <v>194</v>
      </c>
      <c r="E90" s="39">
        <v>7</v>
      </c>
      <c r="F90" s="39" t="s">
        <v>270</v>
      </c>
      <c r="G90" s="39">
        <v>1</v>
      </c>
      <c r="H90" s="39" t="s">
        <v>316</v>
      </c>
      <c r="I90" s="39">
        <v>23</v>
      </c>
      <c r="J90" s="39" t="s">
        <v>340</v>
      </c>
      <c r="K90" s="39">
        <v>4</v>
      </c>
      <c r="L90" s="39" t="s">
        <v>316</v>
      </c>
      <c r="M90" s="39">
        <v>47</v>
      </c>
      <c r="N90" s="39">
        <v>46</v>
      </c>
      <c r="O90" s="39">
        <v>46</v>
      </c>
      <c r="P90" s="39">
        <v>230</v>
      </c>
      <c r="Q90" s="39">
        <v>260</v>
      </c>
      <c r="R90" s="39">
        <v>254</v>
      </c>
      <c r="S90" s="39">
        <v>-1</v>
      </c>
      <c r="T90" s="39">
        <v>5</v>
      </c>
      <c r="U90" s="39">
        <v>-18</v>
      </c>
      <c r="V90" s="39" t="s">
        <v>198</v>
      </c>
      <c r="W90" s="39" t="s">
        <v>198</v>
      </c>
      <c r="X90" s="39" t="s">
        <v>202</v>
      </c>
    </row>
    <row r="91" spans="1:24" ht="12.75" customHeight="1" x14ac:dyDescent="0.2">
      <c r="A91" s="39">
        <v>2015</v>
      </c>
      <c r="B91" s="39">
        <v>20160908</v>
      </c>
      <c r="C91" s="39" t="s">
        <v>193</v>
      </c>
      <c r="D91" s="39" t="s">
        <v>194</v>
      </c>
      <c r="E91" s="39">
        <v>9</v>
      </c>
      <c r="F91" s="39" t="s">
        <v>222</v>
      </c>
      <c r="G91" s="39">
        <v>2</v>
      </c>
      <c r="H91" s="39" t="s">
        <v>223</v>
      </c>
      <c r="I91" s="39">
        <v>25</v>
      </c>
      <c r="J91" s="39" t="s">
        <v>341</v>
      </c>
      <c r="K91" s="39">
        <v>3</v>
      </c>
      <c r="L91" s="39" t="s">
        <v>223</v>
      </c>
      <c r="M91" s="39">
        <v>103</v>
      </c>
      <c r="N91" s="39">
        <v>103</v>
      </c>
      <c r="O91" s="39">
        <v>103</v>
      </c>
      <c r="P91" s="39">
        <v>224</v>
      </c>
      <c r="Q91" s="39">
        <v>218</v>
      </c>
      <c r="R91" s="39">
        <v>242</v>
      </c>
      <c r="S91" s="39">
        <v>8</v>
      </c>
      <c r="T91" s="39">
        <v>-17</v>
      </c>
      <c r="U91" s="39">
        <v>-1</v>
      </c>
      <c r="V91" s="39" t="s">
        <v>198</v>
      </c>
      <c r="W91" s="39" t="s">
        <v>202</v>
      </c>
      <c r="X91" s="39" t="s">
        <v>198</v>
      </c>
    </row>
    <row r="92" spans="1:24" ht="12.75" customHeight="1" x14ac:dyDescent="0.2">
      <c r="A92" s="39">
        <v>2015</v>
      </c>
      <c r="B92" s="39">
        <v>20160908</v>
      </c>
      <c r="C92" s="39" t="s">
        <v>193</v>
      </c>
      <c r="D92" s="39" t="s">
        <v>194</v>
      </c>
      <c r="E92" s="39">
        <v>13</v>
      </c>
      <c r="F92" s="39" t="s">
        <v>203</v>
      </c>
      <c r="G92" s="39">
        <v>1</v>
      </c>
      <c r="H92" s="39" t="s">
        <v>273</v>
      </c>
      <c r="I92" s="39">
        <v>28</v>
      </c>
      <c r="J92" s="39" t="s">
        <v>342</v>
      </c>
      <c r="K92" s="39">
        <v>5</v>
      </c>
      <c r="L92" s="39" t="s">
        <v>275</v>
      </c>
      <c r="M92" s="39">
        <v>1484</v>
      </c>
      <c r="N92" s="39">
        <v>1475</v>
      </c>
      <c r="O92" s="39">
        <v>1477</v>
      </c>
      <c r="P92" s="39">
        <v>236</v>
      </c>
      <c r="Q92" s="39">
        <v>259</v>
      </c>
      <c r="R92" s="39">
        <v>258</v>
      </c>
      <c r="S92" s="39">
        <v>6</v>
      </c>
      <c r="T92" s="39">
        <v>3</v>
      </c>
      <c r="U92" s="39">
        <v>-8</v>
      </c>
      <c r="V92" s="39" t="s">
        <v>198</v>
      </c>
      <c r="W92" s="39" t="s">
        <v>198</v>
      </c>
      <c r="X92" s="39" t="s">
        <v>202</v>
      </c>
    </row>
    <row r="93" spans="1:24" ht="12.75" customHeight="1" x14ac:dyDescent="0.2">
      <c r="A93" s="39">
        <v>2015</v>
      </c>
      <c r="B93" s="39">
        <v>20160908</v>
      </c>
      <c r="C93" s="39" t="s">
        <v>193</v>
      </c>
      <c r="D93" s="39" t="s">
        <v>194</v>
      </c>
      <c r="E93" s="39">
        <v>8</v>
      </c>
      <c r="F93" s="39" t="s">
        <v>208</v>
      </c>
      <c r="G93" s="39">
        <v>1</v>
      </c>
      <c r="H93" s="39" t="s">
        <v>281</v>
      </c>
      <c r="I93" s="39">
        <v>25</v>
      </c>
      <c r="J93" s="39" t="s">
        <v>343</v>
      </c>
      <c r="K93" s="39">
        <v>3</v>
      </c>
      <c r="L93" s="39" t="s">
        <v>281</v>
      </c>
      <c r="M93" s="39">
        <v>113</v>
      </c>
      <c r="N93" s="39">
        <v>118</v>
      </c>
      <c r="O93" s="39">
        <v>117</v>
      </c>
      <c r="P93" s="39">
        <v>221</v>
      </c>
      <c r="Q93" s="39">
        <v>235</v>
      </c>
      <c r="R93" s="39">
        <v>242</v>
      </c>
      <c r="S93" s="39">
        <v>-8</v>
      </c>
      <c r="T93" s="39">
        <v>-4</v>
      </c>
      <c r="U93" s="39">
        <v>-15</v>
      </c>
      <c r="V93" s="39" t="s">
        <v>198</v>
      </c>
      <c r="W93" s="39" t="s">
        <v>198</v>
      </c>
      <c r="X93" s="39" t="s">
        <v>202</v>
      </c>
    </row>
    <row r="94" spans="1:24" ht="12.75" customHeight="1" x14ac:dyDescent="0.2">
      <c r="A94" s="39">
        <v>2015</v>
      </c>
      <c r="B94" s="39">
        <v>20160908</v>
      </c>
      <c r="C94" s="39" t="s">
        <v>193</v>
      </c>
      <c r="D94" s="39" t="s">
        <v>194</v>
      </c>
      <c r="E94" s="39">
        <v>9</v>
      </c>
      <c r="F94" s="39" t="s">
        <v>222</v>
      </c>
      <c r="G94" s="39">
        <v>1</v>
      </c>
      <c r="H94" s="39" t="s">
        <v>262</v>
      </c>
      <c r="I94" s="39">
        <v>13</v>
      </c>
      <c r="J94" s="39" t="s">
        <v>344</v>
      </c>
      <c r="K94" s="39">
        <v>2</v>
      </c>
      <c r="L94" s="39" t="s">
        <v>329</v>
      </c>
      <c r="M94" s="39">
        <v>279</v>
      </c>
      <c r="N94" s="39">
        <v>277</v>
      </c>
      <c r="O94" s="39">
        <v>280</v>
      </c>
      <c r="P94" s="39">
        <v>240</v>
      </c>
      <c r="Q94" s="39">
        <v>240</v>
      </c>
      <c r="R94" s="39">
        <v>257</v>
      </c>
      <c r="S94" s="39">
        <v>2</v>
      </c>
      <c r="T94" s="39">
        <v>7</v>
      </c>
      <c r="U94" s="39">
        <v>-8</v>
      </c>
      <c r="V94" s="39" t="s">
        <v>198</v>
      </c>
      <c r="W94" s="39" t="s">
        <v>198</v>
      </c>
      <c r="X94" s="39" t="s">
        <v>202</v>
      </c>
    </row>
    <row r="95" spans="1:24" ht="12.75" customHeight="1" x14ac:dyDescent="0.2">
      <c r="A95" s="39">
        <v>2015</v>
      </c>
      <c r="B95" s="39">
        <v>20160908</v>
      </c>
      <c r="C95" s="39" t="s">
        <v>193</v>
      </c>
      <c r="D95" s="39" t="s">
        <v>194</v>
      </c>
      <c r="E95" s="39">
        <v>3</v>
      </c>
      <c r="F95" s="39" t="s">
        <v>210</v>
      </c>
      <c r="G95" s="39">
        <v>3</v>
      </c>
      <c r="H95" s="39" t="s">
        <v>211</v>
      </c>
      <c r="I95" s="39">
        <v>7</v>
      </c>
      <c r="J95" s="39" t="s">
        <v>345</v>
      </c>
      <c r="K95" s="39">
        <v>2</v>
      </c>
      <c r="L95" s="39" t="s">
        <v>211</v>
      </c>
      <c r="M95" s="39">
        <v>65</v>
      </c>
      <c r="N95" s="39">
        <v>60</v>
      </c>
      <c r="O95" s="39">
        <v>60</v>
      </c>
      <c r="P95" s="39">
        <v>244</v>
      </c>
      <c r="Q95" s="39">
        <v>257</v>
      </c>
      <c r="R95" s="39">
        <v>257</v>
      </c>
      <c r="S95" s="39">
        <v>32</v>
      </c>
      <c r="T95" s="39">
        <v>32</v>
      </c>
      <c r="U95" s="39">
        <v>5</v>
      </c>
      <c r="V95" s="39" t="s">
        <v>207</v>
      </c>
      <c r="W95" s="39" t="s">
        <v>207</v>
      </c>
      <c r="X95" s="39" t="s">
        <v>198</v>
      </c>
    </row>
    <row r="96" spans="1:24" ht="12.75" customHeight="1" x14ac:dyDescent="0.2">
      <c r="A96" s="39">
        <v>2015</v>
      </c>
      <c r="B96" s="39">
        <v>20160908</v>
      </c>
      <c r="C96" s="39" t="s">
        <v>193</v>
      </c>
      <c r="D96" s="39" t="s">
        <v>194</v>
      </c>
      <c r="E96" s="39">
        <v>10</v>
      </c>
      <c r="F96" s="39" t="s">
        <v>216</v>
      </c>
      <c r="G96" s="39">
        <v>1</v>
      </c>
      <c r="H96" s="39" t="s">
        <v>246</v>
      </c>
      <c r="I96" s="39">
        <v>13</v>
      </c>
      <c r="J96" s="39" t="s">
        <v>346</v>
      </c>
      <c r="K96" s="39">
        <v>2</v>
      </c>
      <c r="L96" s="39" t="s">
        <v>246</v>
      </c>
      <c r="M96" s="39">
        <v>159</v>
      </c>
      <c r="N96" s="39">
        <v>162</v>
      </c>
      <c r="O96" s="39">
        <v>162</v>
      </c>
      <c r="P96" s="39">
        <v>232</v>
      </c>
      <c r="Q96" s="39">
        <v>243</v>
      </c>
      <c r="R96" s="39">
        <v>252</v>
      </c>
      <c r="S96" s="39">
        <v>11</v>
      </c>
      <c r="T96" s="39">
        <v>-1</v>
      </c>
      <c r="U96" s="39">
        <v>3</v>
      </c>
      <c r="V96" s="39" t="s">
        <v>207</v>
      </c>
      <c r="W96" s="39" t="s">
        <v>198</v>
      </c>
      <c r="X96" s="39" t="s">
        <v>198</v>
      </c>
    </row>
    <row r="97" spans="1:24" ht="12.75" customHeight="1" x14ac:dyDescent="0.2">
      <c r="A97" s="39">
        <v>2015</v>
      </c>
      <c r="B97" s="39">
        <v>20160908</v>
      </c>
      <c r="C97" s="39" t="s">
        <v>193</v>
      </c>
      <c r="D97" s="39" t="s">
        <v>194</v>
      </c>
      <c r="E97" s="39">
        <v>10</v>
      </c>
      <c r="F97" s="39" t="s">
        <v>216</v>
      </c>
      <c r="G97" s="39">
        <v>1</v>
      </c>
      <c r="H97" s="39" t="s">
        <v>246</v>
      </c>
      <c r="I97" s="39">
        <v>14</v>
      </c>
      <c r="J97" s="39" t="s">
        <v>347</v>
      </c>
      <c r="K97" s="39">
        <v>2</v>
      </c>
      <c r="L97" s="39" t="s">
        <v>246</v>
      </c>
      <c r="M97" s="39">
        <v>217</v>
      </c>
      <c r="N97" s="39">
        <v>217</v>
      </c>
      <c r="O97" s="39">
        <v>217</v>
      </c>
      <c r="P97" s="39">
        <v>239</v>
      </c>
      <c r="Q97" s="39">
        <v>254</v>
      </c>
      <c r="R97" s="39">
        <v>253</v>
      </c>
      <c r="S97" s="39">
        <v>8</v>
      </c>
      <c r="T97" s="39">
        <v>3</v>
      </c>
      <c r="U97" s="39">
        <v>-4</v>
      </c>
      <c r="V97" s="39" t="s">
        <v>198</v>
      </c>
      <c r="W97" s="39" t="s">
        <v>198</v>
      </c>
      <c r="X97" s="39" t="s">
        <v>198</v>
      </c>
    </row>
    <row r="98" spans="1:24" ht="12.75" customHeight="1" x14ac:dyDescent="0.2">
      <c r="A98" s="39">
        <v>2015</v>
      </c>
      <c r="B98" s="39">
        <v>20160908</v>
      </c>
      <c r="C98" s="39" t="s">
        <v>193</v>
      </c>
      <c r="D98" s="39" t="s">
        <v>194</v>
      </c>
      <c r="E98" s="39">
        <v>10</v>
      </c>
      <c r="F98" s="39" t="s">
        <v>216</v>
      </c>
      <c r="G98" s="39">
        <v>4</v>
      </c>
      <c r="H98" s="39" t="s">
        <v>277</v>
      </c>
      <c r="I98" s="39">
        <v>29</v>
      </c>
      <c r="J98" s="39" t="s">
        <v>348</v>
      </c>
      <c r="K98" s="39">
        <v>4</v>
      </c>
      <c r="L98" s="39" t="s">
        <v>277</v>
      </c>
      <c r="M98" s="39">
        <v>22</v>
      </c>
      <c r="N98" s="39">
        <v>28</v>
      </c>
      <c r="O98" s="39">
        <v>28</v>
      </c>
      <c r="P98" s="39">
        <v>242</v>
      </c>
      <c r="Q98" s="39">
        <v>265</v>
      </c>
      <c r="R98" s="39">
        <v>262</v>
      </c>
      <c r="S98" s="39">
        <v>2</v>
      </c>
      <c r="T98" s="39">
        <v>17</v>
      </c>
      <c r="U98" s="39">
        <v>-5</v>
      </c>
      <c r="V98" s="39" t="s">
        <v>198</v>
      </c>
      <c r="W98" s="39" t="s">
        <v>207</v>
      </c>
      <c r="X98" s="39" t="s">
        <v>198</v>
      </c>
    </row>
    <row r="99" spans="1:24" ht="12.75" customHeight="1" x14ac:dyDescent="0.2">
      <c r="A99" s="39">
        <v>2015</v>
      </c>
      <c r="B99" s="39">
        <v>20160908</v>
      </c>
      <c r="C99" s="39" t="s">
        <v>193</v>
      </c>
      <c r="D99" s="39" t="s">
        <v>194</v>
      </c>
      <c r="E99" s="39">
        <v>14</v>
      </c>
      <c r="F99" s="39" t="s">
        <v>320</v>
      </c>
      <c r="G99" s="39">
        <v>2</v>
      </c>
      <c r="H99" s="39" t="s">
        <v>349</v>
      </c>
      <c r="I99" s="39">
        <v>1</v>
      </c>
      <c r="J99" s="39" t="s">
        <v>350</v>
      </c>
      <c r="K99" s="39">
        <v>1</v>
      </c>
      <c r="L99" s="39" t="s">
        <v>349</v>
      </c>
      <c r="M99" s="39">
        <v>255</v>
      </c>
      <c r="N99" s="39">
        <v>266</v>
      </c>
      <c r="O99" s="39">
        <v>267</v>
      </c>
      <c r="P99" s="39">
        <v>246</v>
      </c>
      <c r="Q99" s="39">
        <v>243</v>
      </c>
      <c r="R99" s="39">
        <v>256</v>
      </c>
      <c r="S99" s="39">
        <v>9</v>
      </c>
      <c r="T99" s="39">
        <v>1</v>
      </c>
      <c r="U99" s="39">
        <v>-5</v>
      </c>
      <c r="V99" s="39" t="s">
        <v>207</v>
      </c>
      <c r="W99" s="39" t="s">
        <v>198</v>
      </c>
      <c r="X99" s="39" t="s">
        <v>198</v>
      </c>
    </row>
    <row r="100" spans="1:24" ht="12.75" customHeight="1" x14ac:dyDescent="0.2">
      <c r="A100" s="39">
        <v>2015</v>
      </c>
      <c r="B100" s="39">
        <v>20160908</v>
      </c>
      <c r="C100" s="39" t="s">
        <v>193</v>
      </c>
      <c r="D100" s="39" t="s">
        <v>194</v>
      </c>
      <c r="E100" s="39">
        <v>9</v>
      </c>
      <c r="F100" s="39" t="s">
        <v>222</v>
      </c>
      <c r="G100" s="39">
        <v>1</v>
      </c>
      <c r="H100" s="39" t="s">
        <v>262</v>
      </c>
      <c r="I100" s="39">
        <v>4</v>
      </c>
      <c r="J100" s="39" t="s">
        <v>351</v>
      </c>
      <c r="K100" s="39">
        <v>1</v>
      </c>
      <c r="L100" s="39" t="s">
        <v>264</v>
      </c>
      <c r="M100" s="39">
        <v>178</v>
      </c>
      <c r="N100" s="39">
        <v>180</v>
      </c>
      <c r="O100" s="39">
        <v>180</v>
      </c>
      <c r="P100" s="39">
        <v>238</v>
      </c>
      <c r="Q100" s="39">
        <v>226</v>
      </c>
      <c r="R100" s="39">
        <v>237</v>
      </c>
      <c r="S100" s="39">
        <v>9</v>
      </c>
      <c r="T100" s="39">
        <v>-6</v>
      </c>
      <c r="U100" s="39">
        <v>-17</v>
      </c>
      <c r="V100" s="39" t="s">
        <v>198</v>
      </c>
      <c r="W100" s="39" t="s">
        <v>198</v>
      </c>
      <c r="X100" s="39" t="s">
        <v>202</v>
      </c>
    </row>
    <row r="101" spans="1:24" ht="12.75" customHeight="1" x14ac:dyDescent="0.2">
      <c r="A101" s="39">
        <v>2015</v>
      </c>
      <c r="B101" s="39">
        <v>20160908</v>
      </c>
      <c r="C101" s="39" t="s">
        <v>193</v>
      </c>
      <c r="D101" s="39" t="s">
        <v>194</v>
      </c>
      <c r="E101" s="39">
        <v>15</v>
      </c>
      <c r="F101" s="39" t="s">
        <v>232</v>
      </c>
      <c r="G101" s="39">
        <v>2</v>
      </c>
      <c r="H101" s="39" t="s">
        <v>352</v>
      </c>
      <c r="I101" s="39">
        <v>3</v>
      </c>
      <c r="J101" s="39" t="s">
        <v>353</v>
      </c>
      <c r="K101" s="39">
        <v>2</v>
      </c>
      <c r="L101" s="39" t="s">
        <v>352</v>
      </c>
      <c r="M101" s="39">
        <v>9</v>
      </c>
      <c r="N101" s="39">
        <v>8</v>
      </c>
      <c r="O101" s="39">
        <v>8</v>
      </c>
      <c r="P101" s="39">
        <v>195</v>
      </c>
      <c r="Q101" s="39">
        <v>194</v>
      </c>
      <c r="R101" s="39">
        <v>189</v>
      </c>
      <c r="S101" s="39">
        <v>-3</v>
      </c>
      <c r="T101" s="39">
        <v>-13</v>
      </c>
      <c r="U101" s="39">
        <v>-22</v>
      </c>
      <c r="V101" s="39" t="s">
        <v>198</v>
      </c>
      <c r="W101" s="39" t="s">
        <v>198</v>
      </c>
      <c r="X101" s="39" t="s">
        <v>198</v>
      </c>
    </row>
    <row r="102" spans="1:24" ht="12.75" customHeight="1" x14ac:dyDescent="0.2">
      <c r="A102" s="39">
        <v>2015</v>
      </c>
      <c r="B102" s="39">
        <v>20160908</v>
      </c>
      <c r="C102" s="39" t="s">
        <v>193</v>
      </c>
      <c r="D102" s="39" t="s">
        <v>194</v>
      </c>
      <c r="E102" s="39">
        <v>9</v>
      </c>
      <c r="F102" s="39" t="s">
        <v>222</v>
      </c>
      <c r="G102" s="39">
        <v>1</v>
      </c>
      <c r="H102" s="39" t="s">
        <v>262</v>
      </c>
      <c r="I102" s="39">
        <v>14</v>
      </c>
      <c r="J102" s="39" t="s">
        <v>354</v>
      </c>
      <c r="K102" s="39">
        <v>2</v>
      </c>
      <c r="L102" s="39" t="s">
        <v>329</v>
      </c>
      <c r="M102" s="39">
        <v>131</v>
      </c>
      <c r="N102" s="39">
        <v>125</v>
      </c>
      <c r="O102" s="39">
        <v>127</v>
      </c>
      <c r="P102" s="39">
        <v>240</v>
      </c>
      <c r="Q102" s="39">
        <v>244</v>
      </c>
      <c r="R102" s="39">
        <v>257</v>
      </c>
      <c r="S102" s="39">
        <v>8</v>
      </c>
      <c r="T102" s="39">
        <v>-1</v>
      </c>
      <c r="U102" s="39">
        <v>-5</v>
      </c>
      <c r="V102" s="39" t="s">
        <v>198</v>
      </c>
      <c r="W102" s="39" t="s">
        <v>198</v>
      </c>
      <c r="X102" s="39" t="s">
        <v>198</v>
      </c>
    </row>
    <row r="103" spans="1:24" ht="12.75" customHeight="1" x14ac:dyDescent="0.2">
      <c r="A103" s="39">
        <v>2015</v>
      </c>
      <c r="B103" s="39">
        <v>20160908</v>
      </c>
      <c r="C103" s="39" t="s">
        <v>193</v>
      </c>
      <c r="D103" s="39" t="s">
        <v>194</v>
      </c>
      <c r="E103" s="39">
        <v>6</v>
      </c>
      <c r="F103" s="39" t="s">
        <v>287</v>
      </c>
      <c r="G103" s="39">
        <v>1</v>
      </c>
      <c r="H103" s="39" t="s">
        <v>298</v>
      </c>
      <c r="I103" s="39">
        <v>5</v>
      </c>
      <c r="J103" s="39" t="s">
        <v>355</v>
      </c>
      <c r="K103" s="39">
        <v>1</v>
      </c>
      <c r="L103" s="39" t="s">
        <v>298</v>
      </c>
      <c r="M103" s="39">
        <v>527</v>
      </c>
      <c r="N103" s="39">
        <v>518</v>
      </c>
      <c r="O103" s="39">
        <v>517</v>
      </c>
      <c r="P103" s="39">
        <v>228</v>
      </c>
      <c r="Q103" s="39">
        <v>240</v>
      </c>
      <c r="R103" s="39">
        <v>251</v>
      </c>
      <c r="S103" s="39">
        <v>10</v>
      </c>
      <c r="T103" s="39">
        <v>1</v>
      </c>
      <c r="U103" s="39">
        <v>-3</v>
      </c>
      <c r="V103" s="39" t="s">
        <v>207</v>
      </c>
      <c r="W103" s="39" t="s">
        <v>198</v>
      </c>
      <c r="X103" s="39" t="s">
        <v>198</v>
      </c>
    </row>
    <row r="104" spans="1:24" ht="12.75" customHeight="1" x14ac:dyDescent="0.2">
      <c r="A104" s="39">
        <v>2015</v>
      </c>
      <c r="B104" s="39">
        <v>20160908</v>
      </c>
      <c r="C104" s="39" t="s">
        <v>193</v>
      </c>
      <c r="D104" s="39" t="s">
        <v>194</v>
      </c>
      <c r="E104" s="39">
        <v>11</v>
      </c>
      <c r="F104" s="39" t="s">
        <v>195</v>
      </c>
      <c r="G104" s="39">
        <v>2</v>
      </c>
      <c r="H104" s="39" t="s">
        <v>196</v>
      </c>
      <c r="I104" s="39">
        <v>6</v>
      </c>
      <c r="J104" s="39" t="s">
        <v>356</v>
      </c>
      <c r="K104" s="39">
        <v>1</v>
      </c>
      <c r="L104" s="39" t="s">
        <v>197</v>
      </c>
      <c r="M104" s="39">
        <v>26</v>
      </c>
      <c r="N104" s="39">
        <v>26</v>
      </c>
      <c r="O104" s="39">
        <v>25</v>
      </c>
      <c r="P104" s="39">
        <v>240</v>
      </c>
      <c r="Q104" s="39">
        <v>240</v>
      </c>
      <c r="R104" s="39">
        <v>243</v>
      </c>
      <c r="S104" s="39">
        <v>5</v>
      </c>
      <c r="T104" s="39">
        <v>-8</v>
      </c>
      <c r="U104" s="39">
        <v>4</v>
      </c>
      <c r="V104" s="39" t="s">
        <v>198</v>
      </c>
      <c r="W104" s="39" t="s">
        <v>198</v>
      </c>
      <c r="X104" s="39" t="s">
        <v>198</v>
      </c>
    </row>
    <row r="105" spans="1:24" ht="12.75" customHeight="1" x14ac:dyDescent="0.2">
      <c r="A105" s="39">
        <v>2015</v>
      </c>
      <c r="B105" s="39">
        <v>20160908</v>
      </c>
      <c r="C105" s="39" t="s">
        <v>193</v>
      </c>
      <c r="D105" s="39" t="s">
        <v>194</v>
      </c>
      <c r="E105" s="39">
        <v>5</v>
      </c>
      <c r="F105" s="39" t="s">
        <v>199</v>
      </c>
      <c r="G105" s="39">
        <v>5</v>
      </c>
      <c r="H105" s="39" t="s">
        <v>251</v>
      </c>
      <c r="I105" s="39">
        <v>3</v>
      </c>
      <c r="J105" s="39" t="s">
        <v>357</v>
      </c>
      <c r="K105" s="39">
        <v>1</v>
      </c>
      <c r="L105" s="39" t="s">
        <v>241</v>
      </c>
      <c r="M105" s="39">
        <v>204</v>
      </c>
      <c r="N105" s="39">
        <v>207</v>
      </c>
      <c r="O105" s="39">
        <v>207</v>
      </c>
      <c r="P105" s="39">
        <v>229</v>
      </c>
      <c r="Q105" s="39">
        <v>236</v>
      </c>
      <c r="R105" s="39">
        <v>251</v>
      </c>
      <c r="S105" s="39">
        <v>-2</v>
      </c>
      <c r="T105" s="39">
        <v>-3</v>
      </c>
      <c r="U105" s="39">
        <v>-13</v>
      </c>
      <c r="V105" s="39" t="s">
        <v>198</v>
      </c>
      <c r="W105" s="39" t="s">
        <v>198</v>
      </c>
      <c r="X105" s="39" t="s">
        <v>202</v>
      </c>
    </row>
    <row r="106" spans="1:24" ht="12.75" customHeight="1" x14ac:dyDescent="0.2">
      <c r="A106" s="39">
        <v>2015</v>
      </c>
      <c r="B106" s="39">
        <v>20160908</v>
      </c>
      <c r="C106" s="39" t="s">
        <v>193</v>
      </c>
      <c r="D106" s="39" t="s">
        <v>194</v>
      </c>
      <c r="E106" s="39">
        <v>10</v>
      </c>
      <c r="F106" s="39" t="s">
        <v>216</v>
      </c>
      <c r="G106" s="39">
        <v>4</v>
      </c>
      <c r="H106" s="39" t="s">
        <v>277</v>
      </c>
      <c r="I106" s="39">
        <v>15</v>
      </c>
      <c r="J106" s="39" t="s">
        <v>358</v>
      </c>
      <c r="K106" s="39">
        <v>2</v>
      </c>
      <c r="L106" s="39" t="s">
        <v>246</v>
      </c>
      <c r="M106" s="39">
        <v>139</v>
      </c>
      <c r="N106" s="39">
        <v>143</v>
      </c>
      <c r="O106" s="39">
        <v>145</v>
      </c>
      <c r="P106" s="39">
        <v>237</v>
      </c>
      <c r="Q106" s="39">
        <v>246</v>
      </c>
      <c r="R106" s="39">
        <v>260</v>
      </c>
      <c r="S106" s="39">
        <v>-4</v>
      </c>
      <c r="T106" s="39">
        <v>1</v>
      </c>
      <c r="U106" s="39">
        <v>-11</v>
      </c>
      <c r="V106" s="39" t="s">
        <v>198</v>
      </c>
      <c r="W106" s="39" t="s">
        <v>198</v>
      </c>
      <c r="X106" s="39" t="s">
        <v>202</v>
      </c>
    </row>
    <row r="107" spans="1:24" ht="12.75" customHeight="1" x14ac:dyDescent="0.2">
      <c r="A107" s="39">
        <v>2015</v>
      </c>
      <c r="B107" s="39">
        <v>20160908</v>
      </c>
      <c r="C107" s="39" t="s">
        <v>193</v>
      </c>
      <c r="D107" s="39" t="s">
        <v>194</v>
      </c>
      <c r="E107" s="39">
        <v>7</v>
      </c>
      <c r="F107" s="39" t="s">
        <v>270</v>
      </c>
      <c r="G107" s="39">
        <v>3</v>
      </c>
      <c r="H107" s="39" t="s">
        <v>331</v>
      </c>
      <c r="I107" s="39">
        <v>5</v>
      </c>
      <c r="J107" s="39" t="s">
        <v>359</v>
      </c>
      <c r="K107" s="39">
        <v>2</v>
      </c>
      <c r="L107" s="39" t="s">
        <v>331</v>
      </c>
      <c r="M107" s="39">
        <v>125</v>
      </c>
      <c r="N107" s="39">
        <v>127</v>
      </c>
      <c r="O107" s="39">
        <v>127</v>
      </c>
      <c r="P107" s="39">
        <v>254</v>
      </c>
      <c r="Q107" s="39">
        <v>279</v>
      </c>
      <c r="R107" s="39">
        <v>285</v>
      </c>
      <c r="S107" s="39">
        <v>3</v>
      </c>
      <c r="T107" s="39">
        <v>18</v>
      </c>
      <c r="U107" s="39">
        <v>-4</v>
      </c>
      <c r="V107" s="39" t="s">
        <v>198</v>
      </c>
      <c r="W107" s="39" t="s">
        <v>207</v>
      </c>
      <c r="X107" s="39" t="s">
        <v>198</v>
      </c>
    </row>
    <row r="108" spans="1:24" ht="12.75" customHeight="1" x14ac:dyDescent="0.2">
      <c r="A108" s="39">
        <v>2015</v>
      </c>
      <c r="B108" s="39">
        <v>20160908</v>
      </c>
      <c r="C108" s="39" t="s">
        <v>193</v>
      </c>
      <c r="D108" s="39" t="s">
        <v>194</v>
      </c>
      <c r="E108" s="39">
        <v>8</v>
      </c>
      <c r="F108" s="39" t="s">
        <v>208</v>
      </c>
      <c r="G108" s="39">
        <v>1</v>
      </c>
      <c r="H108" s="39" t="s">
        <v>281</v>
      </c>
      <c r="I108" s="39">
        <v>26</v>
      </c>
      <c r="J108" s="39" t="s">
        <v>360</v>
      </c>
      <c r="K108" s="39">
        <v>3</v>
      </c>
      <c r="L108" s="39" t="s">
        <v>281</v>
      </c>
      <c r="M108" s="39">
        <v>968</v>
      </c>
      <c r="N108" s="39">
        <v>997</v>
      </c>
      <c r="O108" s="39">
        <v>990</v>
      </c>
      <c r="P108" s="39">
        <v>239</v>
      </c>
      <c r="Q108" s="39">
        <v>260</v>
      </c>
      <c r="R108" s="39">
        <v>261</v>
      </c>
      <c r="S108" s="39">
        <v>5</v>
      </c>
      <c r="T108" s="39">
        <v>3</v>
      </c>
      <c r="U108" s="39">
        <v>-16</v>
      </c>
      <c r="V108" s="39" t="s">
        <v>198</v>
      </c>
      <c r="W108" s="39" t="s">
        <v>198</v>
      </c>
      <c r="X108" s="39" t="s">
        <v>202</v>
      </c>
    </row>
    <row r="109" spans="1:24" ht="12.75" customHeight="1" x14ac:dyDescent="0.2">
      <c r="A109" s="39">
        <v>2015</v>
      </c>
      <c r="B109" s="39">
        <v>20160908</v>
      </c>
      <c r="C109" s="39" t="s">
        <v>193</v>
      </c>
      <c r="D109" s="39" t="s">
        <v>194</v>
      </c>
      <c r="E109" s="39">
        <v>8</v>
      </c>
      <c r="F109" s="39" t="s">
        <v>208</v>
      </c>
      <c r="G109" s="39">
        <v>1</v>
      </c>
      <c r="H109" s="39" t="s">
        <v>281</v>
      </c>
      <c r="I109" s="39">
        <v>27</v>
      </c>
      <c r="J109" s="39" t="s">
        <v>361</v>
      </c>
      <c r="K109" s="39">
        <v>3</v>
      </c>
      <c r="L109" s="39" t="s">
        <v>281</v>
      </c>
      <c r="M109" s="39">
        <v>233</v>
      </c>
      <c r="N109" s="39">
        <v>240</v>
      </c>
      <c r="O109" s="39">
        <v>240</v>
      </c>
      <c r="P109" s="39">
        <v>226</v>
      </c>
      <c r="Q109" s="39">
        <v>242</v>
      </c>
      <c r="R109" s="39">
        <v>248</v>
      </c>
      <c r="S109" s="39">
        <v>3</v>
      </c>
      <c r="T109" s="39">
        <v>-1</v>
      </c>
      <c r="U109" s="39">
        <v>-1</v>
      </c>
      <c r="V109" s="39" t="s">
        <v>198</v>
      </c>
      <c r="W109" s="39" t="s">
        <v>198</v>
      </c>
      <c r="X109" s="39" t="s">
        <v>198</v>
      </c>
    </row>
    <row r="110" spans="1:24" ht="12.75" customHeight="1" x14ac:dyDescent="0.2">
      <c r="A110" s="39">
        <v>2015</v>
      </c>
      <c r="B110" s="39">
        <v>20160908</v>
      </c>
      <c r="C110" s="39" t="s">
        <v>193</v>
      </c>
      <c r="D110" s="39" t="s">
        <v>194</v>
      </c>
      <c r="E110" s="39">
        <v>1</v>
      </c>
      <c r="F110" s="39" t="s">
        <v>213</v>
      </c>
      <c r="G110" s="39">
        <v>4</v>
      </c>
      <c r="H110" s="39" t="s">
        <v>258</v>
      </c>
      <c r="I110" s="39">
        <v>5</v>
      </c>
      <c r="J110" s="39" t="s">
        <v>362</v>
      </c>
      <c r="K110" s="39">
        <v>2</v>
      </c>
      <c r="L110" s="39" t="s">
        <v>258</v>
      </c>
      <c r="M110" s="39">
        <v>20</v>
      </c>
      <c r="N110" s="39">
        <v>20</v>
      </c>
      <c r="O110" s="39">
        <v>20</v>
      </c>
      <c r="P110" s="39">
        <v>237</v>
      </c>
      <c r="Q110" s="39">
        <v>238</v>
      </c>
      <c r="R110" s="39">
        <v>231</v>
      </c>
      <c r="S110" s="39">
        <v>33</v>
      </c>
      <c r="T110" s="39">
        <v>13</v>
      </c>
      <c r="U110" s="39">
        <v>-1</v>
      </c>
      <c r="V110" s="39" t="s">
        <v>207</v>
      </c>
      <c r="W110" s="39" t="s">
        <v>198</v>
      </c>
      <c r="X110" s="39" t="s">
        <v>198</v>
      </c>
    </row>
    <row r="111" spans="1:24" ht="12.75" customHeight="1" x14ac:dyDescent="0.2">
      <c r="A111" s="39">
        <v>2015</v>
      </c>
      <c r="B111" s="39">
        <v>20160908</v>
      </c>
      <c r="C111" s="39" t="s">
        <v>193</v>
      </c>
      <c r="D111" s="39" t="s">
        <v>194</v>
      </c>
      <c r="E111" s="39">
        <v>3</v>
      </c>
      <c r="F111" s="39" t="s">
        <v>210</v>
      </c>
      <c r="G111" s="39">
        <v>3</v>
      </c>
      <c r="H111" s="39" t="s">
        <v>211</v>
      </c>
      <c r="I111" s="39">
        <v>8</v>
      </c>
      <c r="J111" s="39" t="s">
        <v>211</v>
      </c>
      <c r="K111" s="39">
        <v>2</v>
      </c>
      <c r="L111" s="39" t="s">
        <v>211</v>
      </c>
      <c r="M111" s="39">
        <v>110</v>
      </c>
      <c r="N111" s="39">
        <v>118</v>
      </c>
      <c r="O111" s="39">
        <v>118</v>
      </c>
      <c r="P111" s="39">
        <v>230</v>
      </c>
      <c r="Q111" s="39">
        <v>223</v>
      </c>
      <c r="R111" s="39">
        <v>243</v>
      </c>
      <c r="S111" s="39">
        <v>14</v>
      </c>
      <c r="T111" s="39">
        <v>-4</v>
      </c>
      <c r="U111" s="39">
        <v>1</v>
      </c>
      <c r="V111" s="39" t="s">
        <v>207</v>
      </c>
      <c r="W111" s="39" t="s">
        <v>198</v>
      </c>
      <c r="X111" s="39" t="s">
        <v>198</v>
      </c>
    </row>
    <row r="112" spans="1:24" ht="12.75" customHeight="1" x14ac:dyDescent="0.2">
      <c r="A112" s="39">
        <v>2015</v>
      </c>
      <c r="B112" s="39">
        <v>20160908</v>
      </c>
      <c r="C112" s="39" t="s">
        <v>193</v>
      </c>
      <c r="D112" s="39" t="s">
        <v>194</v>
      </c>
      <c r="E112" s="39">
        <v>13</v>
      </c>
      <c r="F112" s="39" t="s">
        <v>203</v>
      </c>
      <c r="G112" s="39">
        <v>1</v>
      </c>
      <c r="H112" s="39" t="s">
        <v>273</v>
      </c>
      <c r="I112" s="39">
        <v>12</v>
      </c>
      <c r="J112" s="39" t="s">
        <v>363</v>
      </c>
      <c r="K112" s="39">
        <v>3</v>
      </c>
      <c r="L112" s="39" t="s">
        <v>309</v>
      </c>
      <c r="M112" s="39">
        <v>911</v>
      </c>
      <c r="N112" s="39">
        <v>919</v>
      </c>
      <c r="O112" s="39">
        <v>923</v>
      </c>
      <c r="P112" s="39">
        <v>246</v>
      </c>
      <c r="Q112" s="39">
        <v>271</v>
      </c>
      <c r="R112" s="39">
        <v>268</v>
      </c>
      <c r="S112" s="39">
        <v>9</v>
      </c>
      <c r="T112" s="39">
        <v>5</v>
      </c>
      <c r="U112" s="39">
        <v>-4</v>
      </c>
      <c r="V112" s="39" t="s">
        <v>207</v>
      </c>
      <c r="W112" s="39" t="s">
        <v>198</v>
      </c>
      <c r="X112" s="39" t="s">
        <v>198</v>
      </c>
    </row>
    <row r="113" spans="1:24" ht="12.75" customHeight="1" x14ac:dyDescent="0.2">
      <c r="A113" s="39">
        <v>2015</v>
      </c>
      <c r="B113" s="39">
        <v>20160908</v>
      </c>
      <c r="C113" s="39" t="s">
        <v>193</v>
      </c>
      <c r="D113" s="39" t="s">
        <v>194</v>
      </c>
      <c r="E113" s="39">
        <v>4</v>
      </c>
      <c r="F113" s="39" t="s">
        <v>219</v>
      </c>
      <c r="G113" s="39">
        <v>2</v>
      </c>
      <c r="H113" s="39" t="s">
        <v>260</v>
      </c>
      <c r="I113" s="39">
        <v>2</v>
      </c>
      <c r="J113" s="39" t="s">
        <v>364</v>
      </c>
      <c r="K113" s="39">
        <v>1</v>
      </c>
      <c r="L113" s="39" t="s">
        <v>260</v>
      </c>
      <c r="M113" s="39">
        <v>136</v>
      </c>
      <c r="N113" s="39">
        <v>137</v>
      </c>
      <c r="O113" s="39">
        <v>137</v>
      </c>
      <c r="P113" s="39">
        <v>251</v>
      </c>
      <c r="Q113" s="39">
        <v>267</v>
      </c>
      <c r="R113" s="39">
        <v>278</v>
      </c>
      <c r="S113" s="39">
        <v>-9</v>
      </c>
      <c r="T113" s="39">
        <v>-11</v>
      </c>
      <c r="U113" s="39">
        <v>-7</v>
      </c>
      <c r="V113" s="39" t="s">
        <v>198</v>
      </c>
      <c r="W113" s="39" t="s">
        <v>202</v>
      </c>
      <c r="X113" s="39" t="s">
        <v>198</v>
      </c>
    </row>
    <row r="114" spans="1:24" ht="12.75" customHeight="1" x14ac:dyDescent="0.2">
      <c r="A114" s="39">
        <v>2015</v>
      </c>
      <c r="B114" s="39">
        <v>20160908</v>
      </c>
      <c r="C114" s="39" t="s">
        <v>193</v>
      </c>
      <c r="D114" s="39" t="s">
        <v>194</v>
      </c>
      <c r="E114" s="39">
        <v>13</v>
      </c>
      <c r="F114" s="39" t="s">
        <v>203</v>
      </c>
      <c r="G114" s="39">
        <v>1</v>
      </c>
      <c r="H114" s="39" t="s">
        <v>273</v>
      </c>
      <c r="I114" s="39">
        <v>13</v>
      </c>
      <c r="J114" s="39" t="s">
        <v>365</v>
      </c>
      <c r="K114" s="39">
        <v>3</v>
      </c>
      <c r="L114" s="39" t="s">
        <v>309</v>
      </c>
      <c r="M114" s="39">
        <v>1069</v>
      </c>
      <c r="N114" s="39">
        <v>1089</v>
      </c>
      <c r="O114" s="39">
        <v>1091</v>
      </c>
      <c r="P114" s="39">
        <v>248</v>
      </c>
      <c r="Q114" s="39">
        <v>265</v>
      </c>
      <c r="R114" s="39">
        <v>267</v>
      </c>
      <c r="S114" s="39">
        <v>11</v>
      </c>
      <c r="T114" s="39">
        <v>3</v>
      </c>
      <c r="U114" s="39">
        <v>0</v>
      </c>
      <c r="V114" s="39" t="s">
        <v>207</v>
      </c>
      <c r="W114" s="39" t="s">
        <v>198</v>
      </c>
      <c r="X114" s="39" t="s">
        <v>198</v>
      </c>
    </row>
    <row r="115" spans="1:24" ht="12.75" customHeight="1" x14ac:dyDescent="0.2">
      <c r="A115" s="39">
        <v>2015</v>
      </c>
      <c r="B115" s="39">
        <v>20160908</v>
      </c>
      <c r="C115" s="39" t="s">
        <v>193</v>
      </c>
      <c r="D115" s="39" t="s">
        <v>194</v>
      </c>
      <c r="E115" s="39">
        <v>1</v>
      </c>
      <c r="F115" s="39" t="s">
        <v>213</v>
      </c>
      <c r="G115" s="39">
        <v>1</v>
      </c>
      <c r="H115" s="39" t="s">
        <v>214</v>
      </c>
      <c r="I115" s="39">
        <v>2</v>
      </c>
      <c r="J115" s="39" t="s">
        <v>214</v>
      </c>
      <c r="K115" s="39">
        <v>1</v>
      </c>
      <c r="L115" s="39" t="s">
        <v>214</v>
      </c>
      <c r="M115" s="39">
        <v>2462</v>
      </c>
      <c r="N115" s="39">
        <v>2490</v>
      </c>
      <c r="O115" s="39">
        <v>2491</v>
      </c>
      <c r="P115" s="39">
        <v>244</v>
      </c>
      <c r="Q115" s="39">
        <v>261</v>
      </c>
      <c r="R115" s="39">
        <v>264</v>
      </c>
      <c r="S115" s="39">
        <v>3</v>
      </c>
      <c r="T115" s="39">
        <v>4</v>
      </c>
      <c r="U115" s="39">
        <v>-4</v>
      </c>
      <c r="V115" s="39" t="s">
        <v>198</v>
      </c>
      <c r="W115" s="39" t="s">
        <v>198</v>
      </c>
      <c r="X115" s="39" t="s">
        <v>198</v>
      </c>
    </row>
    <row r="116" spans="1:24" ht="12.75" customHeight="1" x14ac:dyDescent="0.2">
      <c r="A116" s="39">
        <v>2015</v>
      </c>
      <c r="B116" s="39">
        <v>20160908</v>
      </c>
      <c r="C116" s="39" t="s">
        <v>193</v>
      </c>
      <c r="D116" s="39" t="s">
        <v>194</v>
      </c>
      <c r="E116" s="39">
        <v>13</v>
      </c>
      <c r="F116" s="39" t="s">
        <v>203</v>
      </c>
      <c r="G116" s="39">
        <v>6</v>
      </c>
      <c r="H116" s="39" t="s">
        <v>206</v>
      </c>
      <c r="I116" s="39">
        <v>46</v>
      </c>
      <c r="J116" s="39" t="s">
        <v>366</v>
      </c>
      <c r="K116" s="39">
        <v>7</v>
      </c>
      <c r="L116" s="39" t="s">
        <v>206</v>
      </c>
      <c r="M116" s="39">
        <v>408</v>
      </c>
      <c r="N116" s="39">
        <v>406</v>
      </c>
      <c r="O116" s="39">
        <v>407</v>
      </c>
      <c r="P116" s="39">
        <v>238</v>
      </c>
      <c r="Q116" s="39">
        <v>254</v>
      </c>
      <c r="R116" s="39">
        <v>256</v>
      </c>
      <c r="S116" s="39">
        <v>10</v>
      </c>
      <c r="T116" s="39">
        <v>9</v>
      </c>
      <c r="U116" s="39">
        <v>-3</v>
      </c>
      <c r="V116" s="39" t="s">
        <v>207</v>
      </c>
      <c r="W116" s="39" t="s">
        <v>207</v>
      </c>
      <c r="X116" s="39" t="s">
        <v>198</v>
      </c>
    </row>
    <row r="117" spans="1:24" ht="12.75" customHeight="1" x14ac:dyDescent="0.2">
      <c r="A117" s="39">
        <v>2015</v>
      </c>
      <c r="B117" s="39">
        <v>20160908</v>
      </c>
      <c r="C117" s="39" t="s">
        <v>193</v>
      </c>
      <c r="D117" s="39" t="s">
        <v>194</v>
      </c>
      <c r="E117" s="39">
        <v>5</v>
      </c>
      <c r="F117" s="39" t="s">
        <v>199</v>
      </c>
      <c r="G117" s="39">
        <v>2</v>
      </c>
      <c r="H117" s="39" t="s">
        <v>367</v>
      </c>
      <c r="I117" s="39">
        <v>31</v>
      </c>
      <c r="J117" s="39" t="s">
        <v>367</v>
      </c>
      <c r="K117" s="39">
        <v>4</v>
      </c>
      <c r="L117" s="39" t="s">
        <v>199</v>
      </c>
      <c r="M117" s="39">
        <v>82</v>
      </c>
      <c r="N117" s="39">
        <v>84</v>
      </c>
      <c r="O117" s="39">
        <v>85</v>
      </c>
      <c r="P117" s="39">
        <v>231</v>
      </c>
      <c r="Q117" s="39">
        <v>242</v>
      </c>
      <c r="R117" s="39">
        <v>249</v>
      </c>
      <c r="S117" s="39">
        <v>-2</v>
      </c>
      <c r="T117" s="39">
        <v>-13</v>
      </c>
      <c r="U117" s="39">
        <v>-22</v>
      </c>
      <c r="V117" s="39" t="s">
        <v>198</v>
      </c>
      <c r="W117" s="39" t="s">
        <v>202</v>
      </c>
      <c r="X117" s="39" t="s">
        <v>202</v>
      </c>
    </row>
    <row r="118" spans="1:24" ht="12.75" customHeight="1" x14ac:dyDescent="0.2">
      <c r="A118" s="39">
        <v>2015</v>
      </c>
      <c r="B118" s="39">
        <v>20160908</v>
      </c>
      <c r="C118" s="39" t="s">
        <v>193</v>
      </c>
      <c r="D118" s="39" t="s">
        <v>194</v>
      </c>
      <c r="E118" s="39">
        <v>5</v>
      </c>
      <c r="F118" s="39" t="s">
        <v>199</v>
      </c>
      <c r="G118" s="39">
        <v>1</v>
      </c>
      <c r="H118" s="39" t="s">
        <v>199</v>
      </c>
      <c r="I118" s="39">
        <v>32</v>
      </c>
      <c r="J118" s="39" t="s">
        <v>368</v>
      </c>
      <c r="K118" s="39">
        <v>4</v>
      </c>
      <c r="L118" s="39" t="s">
        <v>199</v>
      </c>
      <c r="M118" s="39">
        <v>13</v>
      </c>
      <c r="N118" s="39">
        <v>15</v>
      </c>
      <c r="O118" s="39">
        <v>15</v>
      </c>
      <c r="P118" s="39">
        <v>233</v>
      </c>
      <c r="Q118" s="39">
        <v>241</v>
      </c>
      <c r="R118" s="39">
        <v>249</v>
      </c>
      <c r="S118" s="39">
        <v>-11</v>
      </c>
      <c r="T118" s="39">
        <v>-13</v>
      </c>
      <c r="U118" s="39">
        <v>-35</v>
      </c>
      <c r="V118" s="39" t="s">
        <v>198</v>
      </c>
      <c r="W118" s="39" t="s">
        <v>198</v>
      </c>
      <c r="X118" s="39" t="s">
        <v>202</v>
      </c>
    </row>
    <row r="119" spans="1:24" ht="12.75" customHeight="1" x14ac:dyDescent="0.2">
      <c r="A119" s="39">
        <v>2015</v>
      </c>
      <c r="B119" s="39">
        <v>20160908</v>
      </c>
      <c r="C119" s="39" t="s">
        <v>193</v>
      </c>
      <c r="D119" s="39" t="s">
        <v>194</v>
      </c>
      <c r="E119" s="39">
        <v>13</v>
      </c>
      <c r="F119" s="39" t="s">
        <v>203</v>
      </c>
      <c r="G119" s="39">
        <v>1</v>
      </c>
      <c r="H119" s="39" t="s">
        <v>273</v>
      </c>
      <c r="I119" s="39">
        <v>37</v>
      </c>
      <c r="J119" s="39" t="s">
        <v>369</v>
      </c>
      <c r="K119" s="39">
        <v>6</v>
      </c>
      <c r="L119" s="39" t="s">
        <v>236</v>
      </c>
      <c r="M119" s="39">
        <v>1451</v>
      </c>
      <c r="N119" s="39">
        <v>1460</v>
      </c>
      <c r="O119" s="39">
        <v>1464</v>
      </c>
      <c r="P119" s="39">
        <v>238</v>
      </c>
      <c r="Q119" s="39">
        <v>263</v>
      </c>
      <c r="R119" s="39">
        <v>264</v>
      </c>
      <c r="S119" s="39">
        <v>6</v>
      </c>
      <c r="T119" s="39">
        <v>5</v>
      </c>
      <c r="U119" s="39">
        <v>-9</v>
      </c>
      <c r="V119" s="39" t="s">
        <v>198</v>
      </c>
      <c r="W119" s="39" t="s">
        <v>198</v>
      </c>
      <c r="X119" s="39" t="s">
        <v>202</v>
      </c>
    </row>
    <row r="120" spans="1:24" ht="12.75" customHeight="1" x14ac:dyDescent="0.2">
      <c r="A120" s="39">
        <v>2015</v>
      </c>
      <c r="B120" s="39">
        <v>20160908</v>
      </c>
      <c r="C120" s="39" t="s">
        <v>193</v>
      </c>
      <c r="D120" s="39" t="s">
        <v>194</v>
      </c>
      <c r="E120" s="39">
        <v>5</v>
      </c>
      <c r="F120" s="39" t="s">
        <v>199</v>
      </c>
      <c r="G120" s="39">
        <v>5</v>
      </c>
      <c r="H120" s="39" t="s">
        <v>251</v>
      </c>
      <c r="I120" s="39">
        <v>4</v>
      </c>
      <c r="J120" s="39" t="s">
        <v>370</v>
      </c>
      <c r="K120" s="39">
        <v>1</v>
      </c>
      <c r="L120" s="39" t="s">
        <v>241</v>
      </c>
      <c r="M120" s="39">
        <v>125</v>
      </c>
      <c r="N120" s="39">
        <v>123</v>
      </c>
      <c r="O120" s="39">
        <v>128</v>
      </c>
      <c r="P120" s="39">
        <v>230</v>
      </c>
      <c r="Q120" s="39">
        <v>245</v>
      </c>
      <c r="R120" s="39">
        <v>247</v>
      </c>
      <c r="S120" s="39">
        <v>-2</v>
      </c>
      <c r="T120" s="39">
        <v>-5</v>
      </c>
      <c r="U120" s="39">
        <v>-12</v>
      </c>
      <c r="V120" s="39" t="s">
        <v>198</v>
      </c>
      <c r="W120" s="39" t="s">
        <v>198</v>
      </c>
      <c r="X120" s="39" t="s">
        <v>198</v>
      </c>
    </row>
    <row r="121" spans="1:24" ht="12.75" customHeight="1" x14ac:dyDescent="0.2">
      <c r="A121" s="39">
        <v>2015</v>
      </c>
      <c r="B121" s="39">
        <v>20160908</v>
      </c>
      <c r="C121" s="39" t="s">
        <v>193</v>
      </c>
      <c r="D121" s="39" t="s">
        <v>194</v>
      </c>
      <c r="E121" s="39">
        <v>6</v>
      </c>
      <c r="F121" s="39" t="s">
        <v>287</v>
      </c>
      <c r="G121" s="39">
        <v>2</v>
      </c>
      <c r="H121" s="39" t="s">
        <v>371</v>
      </c>
      <c r="I121" s="39">
        <v>18</v>
      </c>
      <c r="J121" s="39" t="s">
        <v>372</v>
      </c>
      <c r="K121" s="39">
        <v>2</v>
      </c>
      <c r="L121" s="39" t="s">
        <v>371</v>
      </c>
      <c r="M121" s="39">
        <v>16</v>
      </c>
      <c r="N121" s="39">
        <v>18</v>
      </c>
      <c r="O121" s="39">
        <v>17</v>
      </c>
      <c r="P121" s="39">
        <v>253</v>
      </c>
      <c r="Q121" s="39">
        <v>269</v>
      </c>
      <c r="R121" s="39">
        <v>242</v>
      </c>
      <c r="S121" s="39">
        <v>10</v>
      </c>
      <c r="T121" s="39">
        <v>13</v>
      </c>
      <c r="U121" s="39">
        <v>-7</v>
      </c>
      <c r="V121" s="39" t="s">
        <v>198</v>
      </c>
      <c r="W121" s="39" t="s">
        <v>198</v>
      </c>
      <c r="X121" s="39" t="s">
        <v>198</v>
      </c>
    </row>
    <row r="122" spans="1:24" ht="12.75" customHeight="1" x14ac:dyDescent="0.2">
      <c r="A122" s="39">
        <v>2015</v>
      </c>
      <c r="B122" s="39">
        <v>20160908</v>
      </c>
      <c r="C122" s="39" t="s">
        <v>193</v>
      </c>
      <c r="D122" s="39" t="s">
        <v>194</v>
      </c>
      <c r="E122" s="39">
        <v>13</v>
      </c>
      <c r="F122" s="39" t="s">
        <v>203</v>
      </c>
      <c r="G122" s="39">
        <v>1</v>
      </c>
      <c r="H122" s="39" t="s">
        <v>273</v>
      </c>
      <c r="I122" s="39">
        <v>1</v>
      </c>
      <c r="J122" s="39" t="s">
        <v>373</v>
      </c>
      <c r="K122" s="39">
        <v>1</v>
      </c>
      <c r="L122" s="39" t="s">
        <v>374</v>
      </c>
      <c r="M122" s="39">
        <v>4877</v>
      </c>
      <c r="N122" s="39">
        <v>4893</v>
      </c>
      <c r="O122" s="39">
        <v>4883</v>
      </c>
      <c r="P122" s="39">
        <v>240</v>
      </c>
      <c r="Q122" s="39">
        <v>265</v>
      </c>
      <c r="R122" s="39">
        <v>269</v>
      </c>
      <c r="S122" s="39">
        <v>3</v>
      </c>
      <c r="T122" s="39">
        <v>2</v>
      </c>
      <c r="U122" s="39">
        <v>-8</v>
      </c>
      <c r="V122" s="39" t="s">
        <v>198</v>
      </c>
      <c r="W122" s="39" t="s">
        <v>198</v>
      </c>
      <c r="X122" s="39" t="s">
        <v>202</v>
      </c>
    </row>
    <row r="123" spans="1:24" ht="12.75" customHeight="1" x14ac:dyDescent="0.2">
      <c r="A123" s="39">
        <v>2015</v>
      </c>
      <c r="B123" s="39">
        <v>20160908</v>
      </c>
      <c r="C123" s="39" t="s">
        <v>193</v>
      </c>
      <c r="D123" s="39" t="s">
        <v>194</v>
      </c>
      <c r="E123" s="39">
        <v>13</v>
      </c>
      <c r="F123" s="39" t="s">
        <v>203</v>
      </c>
      <c r="G123" s="39">
        <v>1</v>
      </c>
      <c r="H123" s="39" t="s">
        <v>273</v>
      </c>
      <c r="I123" s="39">
        <v>38</v>
      </c>
      <c r="J123" s="39" t="s">
        <v>375</v>
      </c>
      <c r="K123" s="39">
        <v>6</v>
      </c>
      <c r="L123" s="39" t="s">
        <v>236</v>
      </c>
      <c r="M123" s="39">
        <v>1324</v>
      </c>
      <c r="N123" s="39">
        <v>1355</v>
      </c>
      <c r="O123" s="39">
        <v>1367</v>
      </c>
      <c r="P123" s="39">
        <v>229</v>
      </c>
      <c r="Q123" s="39">
        <v>252</v>
      </c>
      <c r="R123" s="39">
        <v>253</v>
      </c>
      <c r="S123" s="39">
        <v>-2</v>
      </c>
      <c r="T123" s="39">
        <v>1</v>
      </c>
      <c r="U123" s="39">
        <v>-6</v>
      </c>
      <c r="V123" s="39" t="s">
        <v>198</v>
      </c>
      <c r="W123" s="39" t="s">
        <v>198</v>
      </c>
      <c r="X123" s="39" t="s">
        <v>198</v>
      </c>
    </row>
    <row r="124" spans="1:24" ht="12.75" customHeight="1" x14ac:dyDescent="0.2">
      <c r="A124" s="39">
        <v>2015</v>
      </c>
      <c r="B124" s="39">
        <v>20160908</v>
      </c>
      <c r="C124" s="39" t="s">
        <v>193</v>
      </c>
      <c r="D124" s="39" t="s">
        <v>194</v>
      </c>
      <c r="E124" s="39">
        <v>4</v>
      </c>
      <c r="F124" s="39" t="s">
        <v>219</v>
      </c>
      <c r="G124" s="39">
        <v>1</v>
      </c>
      <c r="H124" s="39" t="s">
        <v>220</v>
      </c>
      <c r="I124" s="39">
        <v>7</v>
      </c>
      <c r="J124" s="39" t="s">
        <v>376</v>
      </c>
      <c r="K124" s="39">
        <v>2</v>
      </c>
      <c r="L124" s="39" t="s">
        <v>220</v>
      </c>
      <c r="M124" s="39">
        <v>49</v>
      </c>
      <c r="N124" s="39">
        <v>46</v>
      </c>
      <c r="O124" s="39">
        <v>47</v>
      </c>
      <c r="P124" s="39">
        <v>212</v>
      </c>
      <c r="Q124" s="39">
        <v>223</v>
      </c>
      <c r="R124" s="39">
        <v>231</v>
      </c>
      <c r="S124" s="39">
        <v>-7</v>
      </c>
      <c r="T124" s="39">
        <v>4</v>
      </c>
      <c r="U124" s="39">
        <v>-6</v>
      </c>
      <c r="V124" s="39" t="s">
        <v>198</v>
      </c>
      <c r="W124" s="39" t="s">
        <v>198</v>
      </c>
      <c r="X124" s="39" t="s">
        <v>198</v>
      </c>
    </row>
    <row r="125" spans="1:24" ht="12.75" customHeight="1" x14ac:dyDescent="0.2">
      <c r="A125" s="39">
        <v>2015</v>
      </c>
      <c r="B125" s="39">
        <v>20160908</v>
      </c>
      <c r="C125" s="39" t="s">
        <v>193</v>
      </c>
      <c r="D125" s="39" t="s">
        <v>194</v>
      </c>
      <c r="E125" s="39">
        <v>5</v>
      </c>
      <c r="F125" s="39" t="s">
        <v>199</v>
      </c>
      <c r="G125" s="39">
        <v>4</v>
      </c>
      <c r="H125" s="39" t="s">
        <v>239</v>
      </c>
      <c r="I125" s="39">
        <v>5</v>
      </c>
      <c r="J125" s="39" t="s">
        <v>377</v>
      </c>
      <c r="K125" s="39">
        <v>1</v>
      </c>
      <c r="L125" s="39" t="s">
        <v>241</v>
      </c>
      <c r="M125" s="39">
        <v>492</v>
      </c>
      <c r="N125" s="39">
        <v>495</v>
      </c>
      <c r="O125" s="39">
        <v>493</v>
      </c>
      <c r="P125" s="39">
        <v>239</v>
      </c>
      <c r="Q125" s="39">
        <v>251</v>
      </c>
      <c r="R125" s="39">
        <v>261</v>
      </c>
      <c r="S125" s="39">
        <v>1</v>
      </c>
      <c r="T125" s="39">
        <v>-1</v>
      </c>
      <c r="U125" s="39">
        <v>-5</v>
      </c>
      <c r="V125" s="39" t="s">
        <v>198</v>
      </c>
      <c r="W125" s="39" t="s">
        <v>198</v>
      </c>
      <c r="X125" s="39" t="s">
        <v>198</v>
      </c>
    </row>
    <row r="126" spans="1:24" ht="12.75" customHeight="1" x14ac:dyDescent="0.2">
      <c r="A126" s="39">
        <v>2015</v>
      </c>
      <c r="B126" s="39">
        <v>20160908</v>
      </c>
      <c r="C126" s="39" t="s">
        <v>193</v>
      </c>
      <c r="D126" s="39" t="s">
        <v>194</v>
      </c>
      <c r="E126" s="39">
        <v>13</v>
      </c>
      <c r="F126" s="39" t="s">
        <v>203</v>
      </c>
      <c r="G126" s="39">
        <v>1</v>
      </c>
      <c r="H126" s="39" t="s">
        <v>273</v>
      </c>
      <c r="I126" s="39">
        <v>2</v>
      </c>
      <c r="J126" s="39" t="s">
        <v>378</v>
      </c>
      <c r="K126" s="39">
        <v>1</v>
      </c>
      <c r="L126" s="39" t="s">
        <v>374</v>
      </c>
      <c r="M126" s="39">
        <v>2248</v>
      </c>
      <c r="N126" s="39">
        <v>2238</v>
      </c>
      <c r="O126" s="39">
        <v>2243</v>
      </c>
      <c r="P126" s="39">
        <v>229</v>
      </c>
      <c r="Q126" s="39">
        <v>252</v>
      </c>
      <c r="R126" s="39">
        <v>253</v>
      </c>
      <c r="S126" s="39">
        <v>9</v>
      </c>
      <c r="T126" s="39">
        <v>4</v>
      </c>
      <c r="U126" s="39">
        <v>-3</v>
      </c>
      <c r="V126" s="39" t="s">
        <v>207</v>
      </c>
      <c r="W126" s="39" t="s">
        <v>198</v>
      </c>
      <c r="X126" s="39" t="s">
        <v>198</v>
      </c>
    </row>
    <row r="127" spans="1:24" ht="12.75" customHeight="1" x14ac:dyDescent="0.2">
      <c r="A127" s="39">
        <v>2015</v>
      </c>
      <c r="B127" s="39">
        <v>20160908</v>
      </c>
      <c r="C127" s="39" t="s">
        <v>193</v>
      </c>
      <c r="D127" s="39" t="s">
        <v>194</v>
      </c>
      <c r="E127" s="39">
        <v>13</v>
      </c>
      <c r="F127" s="39" t="s">
        <v>203</v>
      </c>
      <c r="G127" s="39">
        <v>1</v>
      </c>
      <c r="H127" s="39" t="s">
        <v>273</v>
      </c>
      <c r="I127" s="39">
        <v>18</v>
      </c>
      <c r="J127" s="39" t="s">
        <v>379</v>
      </c>
      <c r="K127" s="39">
        <v>4</v>
      </c>
      <c r="L127" s="39" t="s">
        <v>380</v>
      </c>
      <c r="M127" s="39">
        <v>1493</v>
      </c>
      <c r="N127" s="39">
        <v>1506</v>
      </c>
      <c r="O127" s="39">
        <v>1508</v>
      </c>
      <c r="P127" s="39">
        <v>258</v>
      </c>
      <c r="Q127" s="39">
        <v>292</v>
      </c>
      <c r="R127" s="39">
        <v>290</v>
      </c>
      <c r="S127" s="39">
        <v>-1</v>
      </c>
      <c r="T127" s="39">
        <v>4</v>
      </c>
      <c r="U127" s="39">
        <v>-5</v>
      </c>
      <c r="V127" s="39" t="s">
        <v>198</v>
      </c>
      <c r="W127" s="39" t="s">
        <v>198</v>
      </c>
      <c r="X127" s="39" t="s">
        <v>198</v>
      </c>
    </row>
    <row r="128" spans="1:24" ht="12.75" customHeight="1" x14ac:dyDescent="0.2">
      <c r="A128" s="39">
        <v>2015</v>
      </c>
      <c r="B128" s="39">
        <v>20160908</v>
      </c>
      <c r="C128" s="39" t="s">
        <v>193</v>
      </c>
      <c r="D128" s="39" t="s">
        <v>194</v>
      </c>
      <c r="E128" s="39">
        <v>4</v>
      </c>
      <c r="F128" s="39" t="s">
        <v>219</v>
      </c>
      <c r="G128" s="39">
        <v>1</v>
      </c>
      <c r="H128" s="39" t="s">
        <v>220</v>
      </c>
      <c r="I128" s="39">
        <v>8</v>
      </c>
      <c r="J128" s="39" t="s">
        <v>381</v>
      </c>
      <c r="K128" s="39">
        <v>2</v>
      </c>
      <c r="L128" s="39" t="s">
        <v>220</v>
      </c>
      <c r="M128" s="39">
        <v>3184</v>
      </c>
      <c r="N128" s="39">
        <v>3225</v>
      </c>
      <c r="O128" s="39">
        <v>3224</v>
      </c>
      <c r="P128" s="39">
        <v>246</v>
      </c>
      <c r="Q128" s="39">
        <v>267</v>
      </c>
      <c r="R128" s="39">
        <v>271</v>
      </c>
      <c r="S128" s="39">
        <v>2</v>
      </c>
      <c r="T128" s="39">
        <v>-1</v>
      </c>
      <c r="U128" s="39">
        <v>-9</v>
      </c>
      <c r="V128" s="39" t="s">
        <v>198</v>
      </c>
      <c r="W128" s="39" t="s">
        <v>198</v>
      </c>
      <c r="X128" s="39" t="s">
        <v>202</v>
      </c>
    </row>
    <row r="129" spans="1:24" ht="12.75" customHeight="1" x14ac:dyDescent="0.2">
      <c r="A129" s="39">
        <v>2015</v>
      </c>
      <c r="B129" s="39">
        <v>20160908</v>
      </c>
      <c r="C129" s="39" t="s">
        <v>193</v>
      </c>
      <c r="D129" s="39" t="s">
        <v>194</v>
      </c>
      <c r="E129" s="39">
        <v>14</v>
      </c>
      <c r="F129" s="39" t="s">
        <v>320</v>
      </c>
      <c r="G129" s="39">
        <v>2</v>
      </c>
      <c r="H129" s="39" t="s">
        <v>349</v>
      </c>
      <c r="I129" s="39">
        <v>2</v>
      </c>
      <c r="J129" s="39" t="s">
        <v>382</v>
      </c>
      <c r="K129" s="39">
        <v>1</v>
      </c>
      <c r="L129" s="39" t="s">
        <v>349</v>
      </c>
      <c r="M129" s="39">
        <v>542</v>
      </c>
      <c r="N129" s="39">
        <v>547</v>
      </c>
      <c r="O129" s="39">
        <v>545</v>
      </c>
      <c r="P129" s="39">
        <v>254</v>
      </c>
      <c r="Q129" s="39">
        <v>263</v>
      </c>
      <c r="R129" s="39">
        <v>268</v>
      </c>
      <c r="S129" s="39">
        <v>16</v>
      </c>
      <c r="T129" s="39">
        <v>12</v>
      </c>
      <c r="U129" s="39">
        <v>4</v>
      </c>
      <c r="V129" s="39" t="s">
        <v>207</v>
      </c>
      <c r="W129" s="39" t="s">
        <v>207</v>
      </c>
      <c r="X129" s="39" t="s">
        <v>198</v>
      </c>
    </row>
    <row r="130" spans="1:24" ht="12.75" customHeight="1" x14ac:dyDescent="0.2">
      <c r="A130" s="39">
        <v>2015</v>
      </c>
      <c r="B130" s="39">
        <v>20160908</v>
      </c>
      <c r="C130" s="39" t="s">
        <v>193</v>
      </c>
      <c r="D130" s="39" t="s">
        <v>194</v>
      </c>
      <c r="E130" s="39">
        <v>14</v>
      </c>
      <c r="F130" s="39" t="s">
        <v>320</v>
      </c>
      <c r="G130" s="39">
        <v>2</v>
      </c>
      <c r="H130" s="39" t="s">
        <v>349</v>
      </c>
      <c r="I130" s="39">
        <v>3</v>
      </c>
      <c r="J130" s="39" t="s">
        <v>383</v>
      </c>
      <c r="K130" s="39">
        <v>1</v>
      </c>
      <c r="L130" s="39" t="s">
        <v>349</v>
      </c>
      <c r="M130" s="39">
        <v>114</v>
      </c>
      <c r="N130" s="39">
        <v>113</v>
      </c>
      <c r="O130" s="39">
        <v>113</v>
      </c>
      <c r="P130" s="39">
        <v>229</v>
      </c>
      <c r="Q130" s="39">
        <v>236</v>
      </c>
      <c r="R130" s="39">
        <v>243</v>
      </c>
      <c r="S130" s="39">
        <v>-7</v>
      </c>
      <c r="T130" s="39">
        <v>-11</v>
      </c>
      <c r="U130" s="39">
        <v>-18</v>
      </c>
      <c r="V130" s="39" t="s">
        <v>198</v>
      </c>
      <c r="W130" s="39" t="s">
        <v>202</v>
      </c>
      <c r="X130" s="39" t="s">
        <v>202</v>
      </c>
    </row>
    <row r="131" spans="1:24" ht="12.75" customHeight="1" x14ac:dyDescent="0.2">
      <c r="A131" s="39">
        <v>2015</v>
      </c>
      <c r="B131" s="39">
        <v>20160908</v>
      </c>
      <c r="C131" s="39" t="s">
        <v>193</v>
      </c>
      <c r="D131" s="39" t="s">
        <v>194</v>
      </c>
      <c r="E131" s="39">
        <v>11</v>
      </c>
      <c r="F131" s="39" t="s">
        <v>195</v>
      </c>
      <c r="G131" s="39">
        <v>1</v>
      </c>
      <c r="H131" s="39" t="s">
        <v>197</v>
      </c>
      <c r="I131" s="39">
        <v>7</v>
      </c>
      <c r="J131" s="39" t="s">
        <v>384</v>
      </c>
      <c r="K131" s="39">
        <v>1</v>
      </c>
      <c r="L131" s="39" t="s">
        <v>197</v>
      </c>
      <c r="M131" s="39">
        <v>6</v>
      </c>
      <c r="N131" s="39">
        <v>6</v>
      </c>
      <c r="O131" s="39">
        <v>6</v>
      </c>
      <c r="P131" s="39">
        <v>274</v>
      </c>
      <c r="Q131" s="39">
        <v>270</v>
      </c>
      <c r="R131" s="39">
        <v>276</v>
      </c>
      <c r="S131" s="39">
        <v>27</v>
      </c>
      <c r="V131" s="39" t="s">
        <v>198</v>
      </c>
    </row>
    <row r="132" spans="1:24" ht="12.75" customHeight="1" x14ac:dyDescent="0.2">
      <c r="A132" s="39">
        <v>2015</v>
      </c>
      <c r="B132" s="39">
        <v>20160908</v>
      </c>
      <c r="C132" s="39" t="s">
        <v>193</v>
      </c>
      <c r="D132" s="39" t="s">
        <v>194</v>
      </c>
      <c r="E132" s="39">
        <v>12</v>
      </c>
      <c r="F132" s="39" t="s">
        <v>227</v>
      </c>
      <c r="G132" s="39">
        <v>1</v>
      </c>
      <c r="H132" s="39" t="s">
        <v>230</v>
      </c>
      <c r="I132" s="39">
        <v>3</v>
      </c>
      <c r="J132" s="39" t="s">
        <v>385</v>
      </c>
      <c r="K132" s="39">
        <v>1</v>
      </c>
      <c r="L132" s="39" t="s">
        <v>230</v>
      </c>
      <c r="M132" s="39">
        <v>3</v>
      </c>
      <c r="N132" s="39">
        <v>4</v>
      </c>
      <c r="O132" s="39">
        <v>4</v>
      </c>
      <c r="P132" s="39">
        <v>204</v>
      </c>
      <c r="Q132" s="39">
        <v>258</v>
      </c>
      <c r="R132" s="39">
        <v>234</v>
      </c>
    </row>
    <row r="133" spans="1:24" ht="12.75" customHeight="1" x14ac:dyDescent="0.2">
      <c r="A133" s="39">
        <v>2015</v>
      </c>
      <c r="B133" s="39">
        <v>20160908</v>
      </c>
      <c r="C133" s="39" t="s">
        <v>193</v>
      </c>
      <c r="D133" s="39" t="s">
        <v>194</v>
      </c>
      <c r="E133" s="39">
        <v>8</v>
      </c>
      <c r="F133" s="39" t="s">
        <v>208</v>
      </c>
      <c r="G133" s="39">
        <v>3</v>
      </c>
      <c r="H133" s="39" t="s">
        <v>208</v>
      </c>
      <c r="I133" s="39">
        <v>11</v>
      </c>
      <c r="J133" s="39" t="s">
        <v>386</v>
      </c>
      <c r="K133" s="39">
        <v>2</v>
      </c>
      <c r="L133" s="39" t="s">
        <v>208</v>
      </c>
      <c r="M133" s="39">
        <v>293</v>
      </c>
      <c r="N133" s="39">
        <v>310</v>
      </c>
      <c r="O133" s="39">
        <v>309</v>
      </c>
      <c r="P133" s="39">
        <v>243</v>
      </c>
      <c r="Q133" s="39">
        <v>267</v>
      </c>
      <c r="R133" s="39">
        <v>263</v>
      </c>
      <c r="S133" s="39">
        <v>1</v>
      </c>
      <c r="T133" s="39">
        <v>-8</v>
      </c>
      <c r="U133" s="39">
        <v>-7</v>
      </c>
      <c r="V133" s="39" t="s">
        <v>198</v>
      </c>
      <c r="W133" s="39" t="s">
        <v>198</v>
      </c>
      <c r="X133" s="39" t="s">
        <v>198</v>
      </c>
    </row>
    <row r="134" spans="1:24" ht="12.75" customHeight="1" x14ac:dyDescent="0.2">
      <c r="A134" s="39">
        <v>2015</v>
      </c>
      <c r="B134" s="39">
        <v>20160908</v>
      </c>
      <c r="C134" s="39" t="s">
        <v>193</v>
      </c>
      <c r="D134" s="39" t="s">
        <v>194</v>
      </c>
      <c r="E134" s="39">
        <v>13</v>
      </c>
      <c r="F134" s="39" t="s">
        <v>203</v>
      </c>
      <c r="G134" s="39">
        <v>3</v>
      </c>
      <c r="H134" s="39" t="s">
        <v>307</v>
      </c>
      <c r="I134" s="39">
        <v>14</v>
      </c>
      <c r="J134" s="39" t="s">
        <v>387</v>
      </c>
      <c r="K134" s="39">
        <v>3</v>
      </c>
      <c r="L134" s="39" t="s">
        <v>309</v>
      </c>
      <c r="M134" s="39">
        <v>924</v>
      </c>
      <c r="N134" s="39">
        <v>936</v>
      </c>
      <c r="O134" s="39">
        <v>934</v>
      </c>
      <c r="P134" s="39">
        <v>231</v>
      </c>
      <c r="Q134" s="39">
        <v>252</v>
      </c>
      <c r="R134" s="39">
        <v>253</v>
      </c>
      <c r="S134" s="39">
        <v>5</v>
      </c>
      <c r="T134" s="39">
        <v>2</v>
      </c>
      <c r="U134" s="39">
        <v>-9</v>
      </c>
      <c r="V134" s="39" t="s">
        <v>198</v>
      </c>
      <c r="W134" s="39" t="s">
        <v>198</v>
      </c>
      <c r="X134" s="39" t="s">
        <v>202</v>
      </c>
    </row>
    <row r="135" spans="1:24" ht="12.75" customHeight="1" x14ac:dyDescent="0.2">
      <c r="A135" s="39">
        <v>2015</v>
      </c>
      <c r="B135" s="39">
        <v>20160908</v>
      </c>
      <c r="C135" s="39" t="s">
        <v>193</v>
      </c>
      <c r="D135" s="39" t="s">
        <v>194</v>
      </c>
      <c r="E135" s="39">
        <v>14</v>
      </c>
      <c r="F135" s="39" t="s">
        <v>320</v>
      </c>
      <c r="G135" s="39">
        <v>1</v>
      </c>
      <c r="H135" s="39" t="s">
        <v>321</v>
      </c>
      <c r="I135" s="39">
        <v>6</v>
      </c>
      <c r="J135" s="39" t="s">
        <v>388</v>
      </c>
      <c r="K135" s="39">
        <v>2</v>
      </c>
      <c r="L135" s="39" t="s">
        <v>321</v>
      </c>
      <c r="M135" s="39">
        <v>219</v>
      </c>
      <c r="N135" s="39">
        <v>214</v>
      </c>
      <c r="O135" s="39">
        <v>216</v>
      </c>
      <c r="P135" s="39">
        <v>235</v>
      </c>
      <c r="Q135" s="39">
        <v>239</v>
      </c>
      <c r="R135" s="39">
        <v>246</v>
      </c>
      <c r="S135" s="39">
        <v>3</v>
      </c>
      <c r="T135" s="39">
        <v>2</v>
      </c>
      <c r="U135" s="39">
        <v>-8</v>
      </c>
      <c r="V135" s="39" t="s">
        <v>198</v>
      </c>
      <c r="W135" s="39" t="s">
        <v>198</v>
      </c>
      <c r="X135" s="39" t="s">
        <v>198</v>
      </c>
    </row>
    <row r="136" spans="1:24" ht="12.75" customHeight="1" x14ac:dyDescent="0.2">
      <c r="A136" s="39">
        <v>2015</v>
      </c>
      <c r="B136" s="39">
        <v>20160908</v>
      </c>
      <c r="C136" s="39" t="s">
        <v>193</v>
      </c>
      <c r="D136" s="39" t="s">
        <v>194</v>
      </c>
      <c r="E136" s="39">
        <v>6</v>
      </c>
      <c r="F136" s="39" t="s">
        <v>287</v>
      </c>
      <c r="G136" s="39">
        <v>1</v>
      </c>
      <c r="H136" s="39" t="s">
        <v>298</v>
      </c>
      <c r="I136" s="39">
        <v>6</v>
      </c>
      <c r="J136" s="39" t="s">
        <v>389</v>
      </c>
      <c r="K136" s="39">
        <v>1</v>
      </c>
      <c r="L136" s="39" t="s">
        <v>298</v>
      </c>
      <c r="M136" s="39">
        <v>346</v>
      </c>
      <c r="N136" s="39">
        <v>346</v>
      </c>
      <c r="O136" s="39">
        <v>345</v>
      </c>
      <c r="P136" s="39">
        <v>242</v>
      </c>
      <c r="Q136" s="39">
        <v>247</v>
      </c>
      <c r="R136" s="39">
        <v>264</v>
      </c>
      <c r="S136" s="39">
        <v>0</v>
      </c>
      <c r="T136" s="39">
        <v>-4</v>
      </c>
      <c r="U136" s="39">
        <v>3</v>
      </c>
      <c r="V136" s="39" t="s">
        <v>198</v>
      </c>
      <c r="W136" s="39" t="s">
        <v>198</v>
      </c>
      <c r="X136" s="39" t="s">
        <v>198</v>
      </c>
    </row>
    <row r="137" spans="1:24" ht="12.75" customHeight="1" x14ac:dyDescent="0.2">
      <c r="A137" s="39">
        <v>2015</v>
      </c>
      <c r="B137" s="39">
        <v>20160908</v>
      </c>
      <c r="C137" s="39" t="s">
        <v>193</v>
      </c>
      <c r="D137" s="39" t="s">
        <v>194</v>
      </c>
      <c r="E137" s="39">
        <v>13</v>
      </c>
      <c r="F137" s="39" t="s">
        <v>203</v>
      </c>
      <c r="G137" s="39">
        <v>1</v>
      </c>
      <c r="H137" s="39" t="s">
        <v>273</v>
      </c>
      <c r="I137" s="39">
        <v>19</v>
      </c>
      <c r="J137" s="39" t="s">
        <v>390</v>
      </c>
      <c r="K137" s="39">
        <v>4</v>
      </c>
      <c r="L137" s="39" t="s">
        <v>380</v>
      </c>
      <c r="M137" s="39">
        <v>2783</v>
      </c>
      <c r="N137" s="39">
        <v>2809</v>
      </c>
      <c r="O137" s="39">
        <v>2812</v>
      </c>
      <c r="P137" s="39">
        <v>269</v>
      </c>
      <c r="Q137" s="39">
        <v>307</v>
      </c>
      <c r="R137" s="39">
        <v>303</v>
      </c>
      <c r="S137" s="39">
        <v>-3</v>
      </c>
      <c r="T137" s="39">
        <v>3</v>
      </c>
      <c r="U137" s="39">
        <v>-9</v>
      </c>
      <c r="V137" s="39" t="s">
        <v>198</v>
      </c>
      <c r="W137" s="39" t="s">
        <v>198</v>
      </c>
      <c r="X137" s="39" t="s">
        <v>202</v>
      </c>
    </row>
    <row r="138" spans="1:24" ht="12.75" customHeight="1" x14ac:dyDescent="0.2">
      <c r="A138" s="39">
        <v>2015</v>
      </c>
      <c r="B138" s="39">
        <v>20160908</v>
      </c>
      <c r="C138" s="39" t="s">
        <v>193</v>
      </c>
      <c r="D138" s="39" t="s">
        <v>194</v>
      </c>
      <c r="E138" s="39">
        <v>9</v>
      </c>
      <c r="F138" s="39" t="s">
        <v>222</v>
      </c>
      <c r="G138" s="39">
        <v>1</v>
      </c>
      <c r="H138" s="39" t="s">
        <v>262</v>
      </c>
      <c r="I138" s="39">
        <v>5</v>
      </c>
      <c r="J138" s="39" t="s">
        <v>391</v>
      </c>
      <c r="K138" s="39">
        <v>1</v>
      </c>
      <c r="L138" s="39" t="s">
        <v>264</v>
      </c>
      <c r="M138" s="39">
        <v>492</v>
      </c>
      <c r="N138" s="39">
        <v>492</v>
      </c>
      <c r="O138" s="39">
        <v>493</v>
      </c>
      <c r="P138" s="39">
        <v>236</v>
      </c>
      <c r="Q138" s="39">
        <v>244</v>
      </c>
      <c r="R138" s="39">
        <v>254</v>
      </c>
      <c r="S138" s="39">
        <v>5</v>
      </c>
      <c r="T138" s="39">
        <v>-2</v>
      </c>
      <c r="U138" s="39">
        <v>-10</v>
      </c>
      <c r="V138" s="39" t="s">
        <v>198</v>
      </c>
      <c r="W138" s="39" t="s">
        <v>198</v>
      </c>
      <c r="X138" s="39" t="s">
        <v>202</v>
      </c>
    </row>
    <row r="139" spans="1:24" ht="12.75" customHeight="1" x14ac:dyDescent="0.2">
      <c r="A139" s="39">
        <v>2015</v>
      </c>
      <c r="B139" s="39">
        <v>20160908</v>
      </c>
      <c r="C139" s="39" t="s">
        <v>193</v>
      </c>
      <c r="D139" s="39" t="s">
        <v>194</v>
      </c>
      <c r="E139" s="39">
        <v>8</v>
      </c>
      <c r="F139" s="39" t="s">
        <v>208</v>
      </c>
      <c r="G139" s="39">
        <v>2</v>
      </c>
      <c r="H139" s="39" t="s">
        <v>231</v>
      </c>
      <c r="I139" s="39">
        <v>5</v>
      </c>
      <c r="J139" s="39" t="s">
        <v>392</v>
      </c>
      <c r="K139" s="39">
        <v>1</v>
      </c>
      <c r="L139" s="39" t="s">
        <v>231</v>
      </c>
      <c r="M139" s="39">
        <v>385</v>
      </c>
      <c r="N139" s="39">
        <v>397</v>
      </c>
      <c r="O139" s="39">
        <v>395</v>
      </c>
      <c r="P139" s="39">
        <v>240</v>
      </c>
      <c r="Q139" s="39">
        <v>255</v>
      </c>
      <c r="R139" s="39">
        <v>253</v>
      </c>
      <c r="S139" s="39">
        <v>0</v>
      </c>
      <c r="T139" s="39">
        <v>-11</v>
      </c>
      <c r="U139" s="39">
        <v>-16</v>
      </c>
      <c r="V139" s="39" t="s">
        <v>198</v>
      </c>
      <c r="W139" s="39" t="s">
        <v>202</v>
      </c>
      <c r="X139" s="39" t="s">
        <v>202</v>
      </c>
    </row>
    <row r="140" spans="1:24" ht="12.75" customHeight="1" x14ac:dyDescent="0.2">
      <c r="A140" s="39">
        <v>2015</v>
      </c>
      <c r="B140" s="39">
        <v>20160908</v>
      </c>
      <c r="C140" s="39" t="s">
        <v>193</v>
      </c>
      <c r="D140" s="39" t="s">
        <v>194</v>
      </c>
      <c r="E140" s="39">
        <v>7</v>
      </c>
      <c r="F140" s="39" t="s">
        <v>270</v>
      </c>
      <c r="G140" s="39">
        <v>3</v>
      </c>
      <c r="H140" s="39" t="s">
        <v>331</v>
      </c>
      <c r="I140" s="39">
        <v>6</v>
      </c>
      <c r="J140" s="39" t="s">
        <v>393</v>
      </c>
      <c r="K140" s="39">
        <v>2</v>
      </c>
      <c r="L140" s="39" t="s">
        <v>331</v>
      </c>
      <c r="M140" s="39">
        <v>83</v>
      </c>
      <c r="N140" s="39">
        <v>83</v>
      </c>
      <c r="O140" s="39">
        <v>82</v>
      </c>
      <c r="P140" s="39">
        <v>256</v>
      </c>
      <c r="Q140" s="39">
        <v>272</v>
      </c>
      <c r="R140" s="39">
        <v>272</v>
      </c>
      <c r="S140" s="39">
        <v>15</v>
      </c>
      <c r="T140" s="39">
        <v>16</v>
      </c>
      <c r="U140" s="39">
        <v>-2</v>
      </c>
      <c r="V140" s="39" t="s">
        <v>207</v>
      </c>
      <c r="W140" s="39" t="s">
        <v>207</v>
      </c>
      <c r="X140" s="39" t="s">
        <v>198</v>
      </c>
    </row>
    <row r="141" spans="1:24" ht="12.75" customHeight="1" x14ac:dyDescent="0.2">
      <c r="A141" s="39">
        <v>2015</v>
      </c>
      <c r="B141" s="39">
        <v>20160908</v>
      </c>
      <c r="C141" s="39" t="s">
        <v>193</v>
      </c>
      <c r="D141" s="39" t="s">
        <v>194</v>
      </c>
      <c r="E141" s="39">
        <v>5</v>
      </c>
      <c r="F141" s="39" t="s">
        <v>199</v>
      </c>
      <c r="G141" s="39">
        <v>8</v>
      </c>
      <c r="H141" s="39" t="s">
        <v>394</v>
      </c>
      <c r="I141" s="39">
        <v>6</v>
      </c>
      <c r="J141" s="39" t="s">
        <v>395</v>
      </c>
      <c r="K141" s="39">
        <v>1</v>
      </c>
      <c r="L141" s="39" t="s">
        <v>241</v>
      </c>
      <c r="M141" s="39">
        <v>583</v>
      </c>
      <c r="N141" s="39">
        <v>595</v>
      </c>
      <c r="O141" s="39">
        <v>593</v>
      </c>
      <c r="P141" s="39">
        <v>234</v>
      </c>
      <c r="Q141" s="39">
        <v>249</v>
      </c>
      <c r="R141" s="39">
        <v>258</v>
      </c>
      <c r="S141" s="39">
        <v>3</v>
      </c>
      <c r="T141" s="39">
        <v>0</v>
      </c>
      <c r="U141" s="39">
        <v>-5</v>
      </c>
      <c r="V141" s="39" t="s">
        <v>198</v>
      </c>
      <c r="W141" s="39" t="s">
        <v>198</v>
      </c>
      <c r="X141" s="39" t="s">
        <v>198</v>
      </c>
    </row>
    <row r="142" spans="1:24" ht="12.75" customHeight="1" x14ac:dyDescent="0.2">
      <c r="A142" s="39">
        <v>2015</v>
      </c>
      <c r="B142" s="39">
        <v>20160908</v>
      </c>
      <c r="C142" s="39" t="s">
        <v>193</v>
      </c>
      <c r="D142" s="39" t="s">
        <v>194</v>
      </c>
      <c r="E142" s="39">
        <v>7</v>
      </c>
      <c r="F142" s="39" t="s">
        <v>270</v>
      </c>
      <c r="G142" s="39">
        <v>4</v>
      </c>
      <c r="H142" s="39" t="s">
        <v>304</v>
      </c>
      <c r="I142" s="39">
        <v>14</v>
      </c>
      <c r="J142" s="39" t="s">
        <v>304</v>
      </c>
      <c r="K142" s="39">
        <v>3</v>
      </c>
      <c r="L142" s="39" t="s">
        <v>304</v>
      </c>
      <c r="M142" s="39">
        <v>1361</v>
      </c>
      <c r="N142" s="39">
        <v>1368</v>
      </c>
      <c r="O142" s="39">
        <v>1372</v>
      </c>
      <c r="P142" s="39">
        <v>256</v>
      </c>
      <c r="Q142" s="39">
        <v>274</v>
      </c>
      <c r="R142" s="39">
        <v>275</v>
      </c>
      <c r="S142" s="39">
        <v>6</v>
      </c>
      <c r="T142" s="39">
        <v>11</v>
      </c>
      <c r="U142" s="39">
        <v>-1</v>
      </c>
      <c r="V142" s="39" t="s">
        <v>207</v>
      </c>
      <c r="W142" s="39" t="s">
        <v>207</v>
      </c>
      <c r="X142" s="39" t="s">
        <v>198</v>
      </c>
    </row>
    <row r="143" spans="1:24" ht="12.75" customHeight="1" x14ac:dyDescent="0.2">
      <c r="A143" s="39">
        <v>2015</v>
      </c>
      <c r="B143" s="39">
        <v>20160908</v>
      </c>
      <c r="C143" s="39" t="s">
        <v>193</v>
      </c>
      <c r="D143" s="39" t="s">
        <v>194</v>
      </c>
      <c r="E143" s="39">
        <v>6</v>
      </c>
      <c r="F143" s="39" t="s">
        <v>287</v>
      </c>
      <c r="G143" s="39">
        <v>2</v>
      </c>
      <c r="H143" s="39" t="s">
        <v>371</v>
      </c>
      <c r="I143" s="39">
        <v>19</v>
      </c>
      <c r="J143" s="39" t="s">
        <v>396</v>
      </c>
      <c r="K143" s="39">
        <v>2</v>
      </c>
      <c r="L143" s="39" t="s">
        <v>371</v>
      </c>
      <c r="M143" s="39">
        <v>78</v>
      </c>
      <c r="N143" s="39">
        <v>78</v>
      </c>
      <c r="O143" s="39">
        <v>78</v>
      </c>
      <c r="P143" s="39">
        <v>244</v>
      </c>
      <c r="Q143" s="39">
        <v>237</v>
      </c>
      <c r="R143" s="39">
        <v>246</v>
      </c>
      <c r="S143" s="39">
        <v>4</v>
      </c>
      <c r="T143" s="39">
        <v>-6</v>
      </c>
      <c r="U143" s="39">
        <v>-6</v>
      </c>
      <c r="V143" s="39" t="s">
        <v>198</v>
      </c>
      <c r="W143" s="39" t="s">
        <v>198</v>
      </c>
      <c r="X143" s="39" t="s">
        <v>198</v>
      </c>
    </row>
    <row r="144" spans="1:24" ht="12.75" customHeight="1" x14ac:dyDescent="0.2">
      <c r="A144" s="39">
        <v>2015</v>
      </c>
      <c r="B144" s="39">
        <v>20160908</v>
      </c>
      <c r="C144" s="39" t="s">
        <v>193</v>
      </c>
      <c r="D144" s="39" t="s">
        <v>194</v>
      </c>
      <c r="E144" s="39">
        <v>5</v>
      </c>
      <c r="F144" s="39" t="s">
        <v>199</v>
      </c>
      <c r="G144" s="39">
        <v>7</v>
      </c>
      <c r="H144" s="39" t="s">
        <v>268</v>
      </c>
      <c r="I144" s="39">
        <v>21</v>
      </c>
      <c r="J144" s="39" t="s">
        <v>397</v>
      </c>
      <c r="K144" s="39">
        <v>3</v>
      </c>
      <c r="L144" s="39" t="s">
        <v>256</v>
      </c>
      <c r="M144" s="39">
        <v>327</v>
      </c>
      <c r="N144" s="39">
        <v>328</v>
      </c>
      <c r="O144" s="39">
        <v>328</v>
      </c>
      <c r="P144" s="39">
        <v>240</v>
      </c>
      <c r="Q144" s="39">
        <v>253</v>
      </c>
      <c r="R144" s="39">
        <v>258</v>
      </c>
      <c r="S144" s="39">
        <v>7</v>
      </c>
      <c r="T144" s="39">
        <v>5</v>
      </c>
      <c r="U144" s="39">
        <v>-7</v>
      </c>
      <c r="V144" s="39" t="s">
        <v>198</v>
      </c>
      <c r="W144" s="39" t="s">
        <v>198</v>
      </c>
      <c r="X144" s="39" t="s">
        <v>198</v>
      </c>
    </row>
    <row r="145" spans="1:24" ht="12.75" customHeight="1" x14ac:dyDescent="0.2">
      <c r="A145" s="39">
        <v>2015</v>
      </c>
      <c r="B145" s="39">
        <v>20160908</v>
      </c>
      <c r="C145" s="39" t="s">
        <v>193</v>
      </c>
      <c r="D145" s="39" t="s">
        <v>194</v>
      </c>
      <c r="E145" s="39">
        <v>10</v>
      </c>
      <c r="F145" s="39" t="s">
        <v>216</v>
      </c>
      <c r="G145" s="39">
        <v>1</v>
      </c>
      <c r="H145" s="39" t="s">
        <v>246</v>
      </c>
      <c r="I145" s="39">
        <v>16</v>
      </c>
      <c r="J145" s="39" t="s">
        <v>246</v>
      </c>
      <c r="K145" s="39">
        <v>2</v>
      </c>
      <c r="L145" s="39" t="s">
        <v>246</v>
      </c>
      <c r="M145" s="39">
        <v>199</v>
      </c>
      <c r="N145" s="39">
        <v>200</v>
      </c>
      <c r="O145" s="39">
        <v>198</v>
      </c>
      <c r="P145" s="39">
        <v>233</v>
      </c>
      <c r="Q145" s="39">
        <v>238</v>
      </c>
      <c r="R145" s="39">
        <v>243</v>
      </c>
      <c r="S145" s="39">
        <v>6</v>
      </c>
      <c r="T145" s="39">
        <v>-2</v>
      </c>
      <c r="U145" s="39">
        <v>-9</v>
      </c>
      <c r="V145" s="39" t="s">
        <v>198</v>
      </c>
      <c r="W145" s="39" t="s">
        <v>198</v>
      </c>
      <c r="X145" s="39" t="s">
        <v>198</v>
      </c>
    </row>
    <row r="146" spans="1:24" ht="12.75" customHeight="1" x14ac:dyDescent="0.2">
      <c r="A146" s="39">
        <v>2015</v>
      </c>
      <c r="B146" s="39">
        <v>20160908</v>
      </c>
      <c r="C146" s="39" t="s">
        <v>193</v>
      </c>
      <c r="D146" s="39" t="s">
        <v>194</v>
      </c>
      <c r="E146" s="39">
        <v>13</v>
      </c>
      <c r="F146" s="39" t="s">
        <v>203</v>
      </c>
      <c r="G146" s="39">
        <v>1</v>
      </c>
      <c r="H146" s="39" t="s">
        <v>273</v>
      </c>
      <c r="I146" s="39">
        <v>20</v>
      </c>
      <c r="J146" s="39" t="s">
        <v>398</v>
      </c>
      <c r="K146" s="39">
        <v>4</v>
      </c>
      <c r="L146" s="39" t="s">
        <v>380</v>
      </c>
      <c r="M146" s="39">
        <v>1405</v>
      </c>
      <c r="N146" s="39">
        <v>1398</v>
      </c>
      <c r="O146" s="39">
        <v>1394</v>
      </c>
      <c r="P146" s="39">
        <v>268</v>
      </c>
      <c r="Q146" s="39">
        <v>305</v>
      </c>
      <c r="R146" s="39">
        <v>297</v>
      </c>
      <c r="S146" s="39">
        <v>2</v>
      </c>
      <c r="T146" s="39">
        <v>5</v>
      </c>
      <c r="U146" s="39">
        <v>-3</v>
      </c>
      <c r="V146" s="39" t="s">
        <v>198</v>
      </c>
      <c r="W146" s="39" t="s">
        <v>198</v>
      </c>
      <c r="X146" s="39" t="s">
        <v>198</v>
      </c>
    </row>
    <row r="147" spans="1:24" ht="12.75" customHeight="1" x14ac:dyDescent="0.2">
      <c r="A147" s="39">
        <v>2015</v>
      </c>
      <c r="B147" s="39">
        <v>20160908</v>
      </c>
      <c r="C147" s="39" t="s">
        <v>193</v>
      </c>
      <c r="D147" s="39" t="s">
        <v>194</v>
      </c>
      <c r="E147" s="39">
        <v>13</v>
      </c>
      <c r="F147" s="39" t="s">
        <v>203</v>
      </c>
      <c r="G147" s="39">
        <v>1</v>
      </c>
      <c r="H147" s="39" t="s">
        <v>273</v>
      </c>
      <c r="I147" s="39">
        <v>39</v>
      </c>
      <c r="J147" s="39" t="s">
        <v>399</v>
      </c>
      <c r="K147" s="39">
        <v>6</v>
      </c>
      <c r="L147" s="39" t="s">
        <v>236</v>
      </c>
      <c r="M147" s="39">
        <v>820</v>
      </c>
      <c r="N147" s="39">
        <v>843</v>
      </c>
      <c r="O147" s="39">
        <v>845</v>
      </c>
      <c r="P147" s="39">
        <v>225</v>
      </c>
      <c r="Q147" s="39">
        <v>241</v>
      </c>
      <c r="R147" s="39">
        <v>246</v>
      </c>
      <c r="S147" s="39">
        <v>2</v>
      </c>
      <c r="T147" s="39">
        <v>-1</v>
      </c>
      <c r="U147" s="39">
        <v>-11</v>
      </c>
      <c r="V147" s="39" t="s">
        <v>198</v>
      </c>
      <c r="W147" s="39" t="s">
        <v>198</v>
      </c>
      <c r="X147" s="39" t="s">
        <v>202</v>
      </c>
    </row>
    <row r="148" spans="1:24" ht="12.75" customHeight="1" x14ac:dyDescent="0.2">
      <c r="A148" s="39">
        <v>2015</v>
      </c>
      <c r="B148" s="39">
        <v>20160908</v>
      </c>
      <c r="C148" s="39" t="s">
        <v>193</v>
      </c>
      <c r="D148" s="39" t="s">
        <v>194</v>
      </c>
      <c r="E148" s="39">
        <v>13</v>
      </c>
      <c r="F148" s="39" t="s">
        <v>203</v>
      </c>
      <c r="G148" s="39">
        <v>1</v>
      </c>
      <c r="H148" s="39" t="s">
        <v>273</v>
      </c>
      <c r="I148" s="39">
        <v>29</v>
      </c>
      <c r="J148" s="39" t="s">
        <v>400</v>
      </c>
      <c r="K148" s="39">
        <v>5</v>
      </c>
      <c r="L148" s="39" t="s">
        <v>275</v>
      </c>
      <c r="M148" s="39">
        <v>763</v>
      </c>
      <c r="N148" s="39">
        <v>776</v>
      </c>
      <c r="O148" s="39">
        <v>774</v>
      </c>
      <c r="P148" s="39">
        <v>223</v>
      </c>
      <c r="Q148" s="39">
        <v>247</v>
      </c>
      <c r="R148" s="39">
        <v>248</v>
      </c>
      <c r="S148" s="39">
        <v>0</v>
      </c>
      <c r="T148" s="39">
        <v>0</v>
      </c>
      <c r="U148" s="39">
        <v>-7</v>
      </c>
      <c r="V148" s="39" t="s">
        <v>198</v>
      </c>
      <c r="W148" s="39" t="s">
        <v>198</v>
      </c>
      <c r="X148" s="39" t="s">
        <v>202</v>
      </c>
    </row>
    <row r="149" spans="1:24" ht="12.75" customHeight="1" x14ac:dyDescent="0.2">
      <c r="A149" s="39">
        <v>2015</v>
      </c>
      <c r="B149" s="39">
        <v>20160908</v>
      </c>
      <c r="C149" s="39" t="s">
        <v>193</v>
      </c>
      <c r="D149" s="39" t="s">
        <v>194</v>
      </c>
      <c r="E149" s="39">
        <v>6</v>
      </c>
      <c r="F149" s="39" t="s">
        <v>287</v>
      </c>
      <c r="G149" s="39">
        <v>3</v>
      </c>
      <c r="H149" s="39" t="s">
        <v>288</v>
      </c>
      <c r="I149" s="39">
        <v>26</v>
      </c>
      <c r="J149" s="39" t="s">
        <v>401</v>
      </c>
      <c r="K149" s="39">
        <v>3</v>
      </c>
      <c r="L149" s="39" t="s">
        <v>288</v>
      </c>
      <c r="M149" s="39">
        <v>72</v>
      </c>
      <c r="N149" s="39">
        <v>72</v>
      </c>
      <c r="O149" s="39">
        <v>72</v>
      </c>
      <c r="P149" s="39">
        <v>226</v>
      </c>
      <c r="Q149" s="39">
        <v>237</v>
      </c>
      <c r="R149" s="39">
        <v>237</v>
      </c>
      <c r="S149" s="39">
        <v>30</v>
      </c>
      <c r="T149" s="39">
        <v>-4</v>
      </c>
      <c r="U149" s="39">
        <v>-9</v>
      </c>
      <c r="V149" s="39" t="s">
        <v>207</v>
      </c>
      <c r="W149" s="39" t="s">
        <v>198</v>
      </c>
      <c r="X149" s="39" t="s">
        <v>198</v>
      </c>
    </row>
    <row r="150" spans="1:24" ht="12.75" customHeight="1" x14ac:dyDescent="0.2">
      <c r="A150" s="39">
        <v>2015</v>
      </c>
      <c r="B150" s="39">
        <v>20160908</v>
      </c>
      <c r="C150" s="39" t="s">
        <v>193</v>
      </c>
      <c r="D150" s="39" t="s">
        <v>194</v>
      </c>
      <c r="E150" s="39">
        <v>9</v>
      </c>
      <c r="F150" s="39" t="s">
        <v>222</v>
      </c>
      <c r="G150" s="39">
        <v>1</v>
      </c>
      <c r="H150" s="39" t="s">
        <v>262</v>
      </c>
      <c r="I150" s="39">
        <v>15</v>
      </c>
      <c r="J150" s="39" t="s">
        <v>402</v>
      </c>
      <c r="K150" s="39">
        <v>2</v>
      </c>
      <c r="L150" s="39" t="s">
        <v>329</v>
      </c>
      <c r="M150" s="39">
        <v>297</v>
      </c>
      <c r="N150" s="39">
        <v>293</v>
      </c>
      <c r="O150" s="39">
        <v>295</v>
      </c>
      <c r="P150" s="39">
        <v>257</v>
      </c>
      <c r="Q150" s="39">
        <v>258</v>
      </c>
      <c r="R150" s="39">
        <v>267</v>
      </c>
      <c r="S150" s="39">
        <v>0</v>
      </c>
      <c r="T150" s="39">
        <v>-1</v>
      </c>
      <c r="U150" s="39">
        <v>-2</v>
      </c>
      <c r="V150" s="39" t="s">
        <v>198</v>
      </c>
      <c r="W150" s="39" t="s">
        <v>198</v>
      </c>
      <c r="X150" s="39" t="s">
        <v>198</v>
      </c>
    </row>
    <row r="151" spans="1:24" ht="12.75" customHeight="1" x14ac:dyDescent="0.2">
      <c r="A151" s="39">
        <v>2015</v>
      </c>
      <c r="B151" s="39">
        <v>20160908</v>
      </c>
      <c r="C151" s="39" t="s">
        <v>193</v>
      </c>
      <c r="D151" s="39" t="s">
        <v>194</v>
      </c>
      <c r="E151" s="39">
        <v>7</v>
      </c>
      <c r="F151" s="39" t="s">
        <v>270</v>
      </c>
      <c r="G151" s="39">
        <v>4</v>
      </c>
      <c r="H151" s="39" t="s">
        <v>304</v>
      </c>
      <c r="I151" s="39">
        <v>15</v>
      </c>
      <c r="J151" s="39" t="s">
        <v>403</v>
      </c>
      <c r="K151" s="39">
        <v>3</v>
      </c>
      <c r="L151" s="39" t="s">
        <v>304</v>
      </c>
      <c r="M151" s="39">
        <v>286</v>
      </c>
      <c r="N151" s="39">
        <v>287</v>
      </c>
      <c r="O151" s="39">
        <v>287</v>
      </c>
      <c r="P151" s="39">
        <v>253</v>
      </c>
      <c r="Q151" s="39">
        <v>258</v>
      </c>
      <c r="R151" s="39">
        <v>261</v>
      </c>
      <c r="S151" s="39">
        <v>10</v>
      </c>
      <c r="T151" s="39">
        <v>4</v>
      </c>
      <c r="U151" s="39">
        <v>3</v>
      </c>
      <c r="V151" s="39" t="s">
        <v>207</v>
      </c>
      <c r="W151" s="39" t="s">
        <v>198</v>
      </c>
      <c r="X151" s="39" t="s">
        <v>198</v>
      </c>
    </row>
    <row r="152" spans="1:24" ht="12.75" customHeight="1" x14ac:dyDescent="0.2">
      <c r="A152" s="39">
        <v>2015</v>
      </c>
      <c r="B152" s="39">
        <v>20160908</v>
      </c>
      <c r="C152" s="39" t="s">
        <v>193</v>
      </c>
      <c r="D152" s="39" t="s">
        <v>194</v>
      </c>
      <c r="E152" s="39">
        <v>9</v>
      </c>
      <c r="F152" s="39" t="s">
        <v>222</v>
      </c>
      <c r="G152" s="39">
        <v>2</v>
      </c>
      <c r="H152" s="39" t="s">
        <v>223</v>
      </c>
      <c r="I152" s="39">
        <v>26</v>
      </c>
      <c r="J152" s="39" t="s">
        <v>404</v>
      </c>
      <c r="K152" s="39">
        <v>3</v>
      </c>
      <c r="L152" s="39" t="s">
        <v>223</v>
      </c>
      <c r="M152" s="39">
        <v>164</v>
      </c>
      <c r="N152" s="39">
        <v>157</v>
      </c>
      <c r="O152" s="39">
        <v>155</v>
      </c>
      <c r="P152" s="39">
        <v>226</v>
      </c>
      <c r="Q152" s="39">
        <v>226</v>
      </c>
      <c r="R152" s="39">
        <v>236</v>
      </c>
      <c r="S152" s="39">
        <v>-2</v>
      </c>
      <c r="T152" s="39">
        <v>-3</v>
      </c>
      <c r="U152" s="39">
        <v>-6</v>
      </c>
      <c r="V152" s="39" t="s">
        <v>198</v>
      </c>
      <c r="W152" s="39" t="s">
        <v>198</v>
      </c>
      <c r="X152" s="39" t="s">
        <v>198</v>
      </c>
    </row>
    <row r="153" spans="1:24" ht="12.75" customHeight="1" x14ac:dyDescent="0.2">
      <c r="A153" s="39">
        <v>2015</v>
      </c>
      <c r="B153" s="39">
        <v>20160908</v>
      </c>
      <c r="C153" s="39" t="s">
        <v>193</v>
      </c>
      <c r="D153" s="39" t="s">
        <v>194</v>
      </c>
      <c r="E153" s="39">
        <v>5</v>
      </c>
      <c r="F153" s="39" t="s">
        <v>199</v>
      </c>
      <c r="G153" s="39">
        <v>3</v>
      </c>
      <c r="H153" s="39" t="s">
        <v>254</v>
      </c>
      <c r="I153" s="39">
        <v>22</v>
      </c>
      <c r="J153" s="39" t="s">
        <v>254</v>
      </c>
      <c r="K153" s="39">
        <v>3</v>
      </c>
      <c r="L153" s="39" t="s">
        <v>256</v>
      </c>
      <c r="M153" s="39">
        <v>1046</v>
      </c>
      <c r="N153" s="39">
        <v>1049</v>
      </c>
      <c r="O153" s="39">
        <v>1050</v>
      </c>
      <c r="P153" s="39">
        <v>249</v>
      </c>
      <c r="Q153" s="39">
        <v>261</v>
      </c>
      <c r="R153" s="39">
        <v>267</v>
      </c>
      <c r="S153" s="39">
        <v>10</v>
      </c>
      <c r="T153" s="39">
        <v>3</v>
      </c>
      <c r="U153" s="39">
        <v>-7</v>
      </c>
      <c r="V153" s="39" t="s">
        <v>207</v>
      </c>
      <c r="W153" s="39" t="s">
        <v>198</v>
      </c>
      <c r="X153" s="39" t="s">
        <v>202</v>
      </c>
    </row>
    <row r="154" spans="1:24" ht="12.75" customHeight="1" x14ac:dyDescent="0.2">
      <c r="A154" s="39">
        <v>2015</v>
      </c>
      <c r="B154" s="39">
        <v>20160908</v>
      </c>
      <c r="C154" s="39" t="s">
        <v>193</v>
      </c>
      <c r="D154" s="39" t="s">
        <v>194</v>
      </c>
      <c r="E154" s="39">
        <v>14</v>
      </c>
      <c r="F154" s="39" t="s">
        <v>320</v>
      </c>
      <c r="G154" s="39">
        <v>1</v>
      </c>
      <c r="H154" s="39" t="s">
        <v>321</v>
      </c>
      <c r="I154" s="39">
        <v>7</v>
      </c>
      <c r="J154" s="39" t="s">
        <v>216</v>
      </c>
      <c r="K154" s="39">
        <v>2</v>
      </c>
      <c r="L154" s="39" t="s">
        <v>321</v>
      </c>
      <c r="M154" s="39">
        <v>271</v>
      </c>
      <c r="N154" s="39">
        <v>264</v>
      </c>
      <c r="O154" s="39">
        <v>265</v>
      </c>
      <c r="P154" s="39">
        <v>237</v>
      </c>
      <c r="Q154" s="39">
        <v>241</v>
      </c>
      <c r="R154" s="39">
        <v>253</v>
      </c>
      <c r="S154" s="39">
        <v>1</v>
      </c>
      <c r="T154" s="39">
        <v>2</v>
      </c>
      <c r="U154" s="39">
        <v>-17</v>
      </c>
      <c r="V154" s="39" t="s">
        <v>198</v>
      </c>
      <c r="W154" s="39" t="s">
        <v>198</v>
      </c>
      <c r="X154" s="39" t="s">
        <v>202</v>
      </c>
    </row>
    <row r="155" spans="1:24" ht="12.75" customHeight="1" x14ac:dyDescent="0.2">
      <c r="A155" s="39">
        <v>2015</v>
      </c>
      <c r="B155" s="39">
        <v>20160908</v>
      </c>
      <c r="C155" s="39" t="s">
        <v>193</v>
      </c>
      <c r="D155" s="39" t="s">
        <v>194</v>
      </c>
      <c r="E155" s="39">
        <v>10</v>
      </c>
      <c r="F155" s="39" t="s">
        <v>216</v>
      </c>
      <c r="G155" s="39">
        <v>1</v>
      </c>
      <c r="H155" s="39" t="s">
        <v>246</v>
      </c>
      <c r="I155" s="39">
        <v>17</v>
      </c>
      <c r="J155" s="39" t="s">
        <v>405</v>
      </c>
      <c r="K155" s="39">
        <v>2</v>
      </c>
      <c r="L155" s="39" t="s">
        <v>246</v>
      </c>
      <c r="M155" s="39">
        <v>260</v>
      </c>
      <c r="N155" s="39">
        <v>264</v>
      </c>
      <c r="O155" s="39">
        <v>264</v>
      </c>
      <c r="P155" s="39">
        <v>245</v>
      </c>
      <c r="Q155" s="39">
        <v>249</v>
      </c>
      <c r="R155" s="39">
        <v>260</v>
      </c>
      <c r="S155" s="39">
        <v>12</v>
      </c>
      <c r="T155" s="39">
        <v>0</v>
      </c>
      <c r="U155" s="39">
        <v>-7</v>
      </c>
      <c r="V155" s="39" t="s">
        <v>207</v>
      </c>
      <c r="W155" s="39" t="s">
        <v>198</v>
      </c>
      <c r="X155" s="39" t="s">
        <v>198</v>
      </c>
    </row>
    <row r="156" spans="1:24" ht="12.75" customHeight="1" x14ac:dyDescent="0.2">
      <c r="A156" s="39">
        <v>2015</v>
      </c>
      <c r="B156" s="39">
        <v>20160908</v>
      </c>
      <c r="C156" s="39" t="s">
        <v>193</v>
      </c>
      <c r="D156" s="39" t="s">
        <v>194</v>
      </c>
      <c r="E156" s="39">
        <v>9</v>
      </c>
      <c r="F156" s="39" t="s">
        <v>222</v>
      </c>
      <c r="G156" s="39">
        <v>2</v>
      </c>
      <c r="H156" s="39" t="s">
        <v>223</v>
      </c>
      <c r="I156" s="39">
        <v>27</v>
      </c>
      <c r="J156" s="39" t="s">
        <v>406</v>
      </c>
      <c r="K156" s="39">
        <v>3</v>
      </c>
      <c r="L156" s="39" t="s">
        <v>223</v>
      </c>
      <c r="M156" s="39">
        <v>72</v>
      </c>
      <c r="N156" s="39">
        <v>77</v>
      </c>
      <c r="O156" s="39">
        <v>76</v>
      </c>
      <c r="P156" s="39">
        <v>236</v>
      </c>
      <c r="Q156" s="39">
        <v>236</v>
      </c>
      <c r="R156" s="39">
        <v>246</v>
      </c>
      <c r="S156" s="39">
        <v>14</v>
      </c>
      <c r="T156" s="39">
        <v>-2</v>
      </c>
      <c r="U156" s="39">
        <v>-3</v>
      </c>
      <c r="V156" s="39" t="s">
        <v>207</v>
      </c>
      <c r="W156" s="39" t="s">
        <v>198</v>
      </c>
      <c r="X156" s="39" t="s">
        <v>198</v>
      </c>
    </row>
    <row r="157" spans="1:24" ht="12.75" customHeight="1" x14ac:dyDescent="0.2">
      <c r="A157" s="39">
        <v>2015</v>
      </c>
      <c r="B157" s="39">
        <v>20160908</v>
      </c>
      <c r="C157" s="39" t="s">
        <v>193</v>
      </c>
      <c r="D157" s="39" t="s">
        <v>194</v>
      </c>
      <c r="E157" s="39">
        <v>4</v>
      </c>
      <c r="F157" s="39" t="s">
        <v>219</v>
      </c>
      <c r="G157" s="39">
        <v>2</v>
      </c>
      <c r="H157" s="39" t="s">
        <v>260</v>
      </c>
      <c r="I157" s="39">
        <v>3</v>
      </c>
      <c r="J157" s="39" t="s">
        <v>407</v>
      </c>
      <c r="K157" s="39">
        <v>1</v>
      </c>
      <c r="L157" s="39" t="s">
        <v>260</v>
      </c>
      <c r="M157" s="39">
        <v>259</v>
      </c>
      <c r="N157" s="39">
        <v>253</v>
      </c>
      <c r="O157" s="39">
        <v>252</v>
      </c>
      <c r="P157" s="39">
        <v>218</v>
      </c>
      <c r="Q157" s="39">
        <v>242</v>
      </c>
      <c r="R157" s="39">
        <v>246</v>
      </c>
      <c r="S157" s="39">
        <v>-5</v>
      </c>
      <c r="T157" s="39">
        <v>0</v>
      </c>
      <c r="U157" s="39">
        <v>-6</v>
      </c>
      <c r="V157" s="39" t="s">
        <v>198</v>
      </c>
      <c r="W157" s="39" t="s">
        <v>198</v>
      </c>
      <c r="X157" s="39" t="s">
        <v>198</v>
      </c>
    </row>
    <row r="158" spans="1:24" ht="12.75" customHeight="1" x14ac:dyDescent="0.2">
      <c r="A158" s="39">
        <v>2015</v>
      </c>
      <c r="B158" s="39">
        <v>20160908</v>
      </c>
      <c r="C158" s="39" t="s">
        <v>193</v>
      </c>
      <c r="D158" s="39" t="s">
        <v>194</v>
      </c>
      <c r="E158" s="39">
        <v>8</v>
      </c>
      <c r="F158" s="39" t="s">
        <v>208</v>
      </c>
      <c r="G158" s="39">
        <v>2</v>
      </c>
      <c r="H158" s="39" t="s">
        <v>231</v>
      </c>
      <c r="I158" s="39">
        <v>6</v>
      </c>
      <c r="J158" s="39" t="s">
        <v>408</v>
      </c>
      <c r="K158" s="39">
        <v>1</v>
      </c>
      <c r="L158" s="39" t="s">
        <v>231</v>
      </c>
      <c r="M158" s="39">
        <v>290</v>
      </c>
      <c r="N158" s="39">
        <v>295</v>
      </c>
      <c r="O158" s="39">
        <v>294</v>
      </c>
      <c r="P158" s="39">
        <v>235</v>
      </c>
      <c r="Q158" s="39">
        <v>245</v>
      </c>
      <c r="R158" s="39">
        <v>246</v>
      </c>
      <c r="S158" s="39">
        <v>6</v>
      </c>
      <c r="T158" s="39">
        <v>-3</v>
      </c>
      <c r="U158" s="39">
        <v>-6</v>
      </c>
      <c r="V158" s="39" t="s">
        <v>198</v>
      </c>
      <c r="W158" s="39" t="s">
        <v>198</v>
      </c>
      <c r="X158" s="39" t="s">
        <v>198</v>
      </c>
    </row>
    <row r="159" spans="1:24" ht="12.75" customHeight="1" x14ac:dyDescent="0.2">
      <c r="A159" s="39">
        <v>2015</v>
      </c>
      <c r="B159" s="39">
        <v>20160908</v>
      </c>
      <c r="C159" s="39" t="s">
        <v>193</v>
      </c>
      <c r="D159" s="39" t="s">
        <v>194</v>
      </c>
      <c r="E159" s="39">
        <v>8</v>
      </c>
      <c r="F159" s="39" t="s">
        <v>208</v>
      </c>
      <c r="G159" s="39">
        <v>3</v>
      </c>
      <c r="H159" s="39" t="s">
        <v>208</v>
      </c>
      <c r="I159" s="39">
        <v>12</v>
      </c>
      <c r="J159" s="39" t="s">
        <v>409</v>
      </c>
      <c r="K159" s="39">
        <v>2</v>
      </c>
      <c r="L159" s="39" t="s">
        <v>208</v>
      </c>
      <c r="M159" s="39">
        <v>2849</v>
      </c>
      <c r="N159" s="39">
        <v>2873</v>
      </c>
      <c r="O159" s="39">
        <v>2857</v>
      </c>
      <c r="P159" s="39">
        <v>245</v>
      </c>
      <c r="Q159" s="39">
        <v>264</v>
      </c>
      <c r="R159" s="39">
        <v>268</v>
      </c>
      <c r="S159" s="39">
        <v>8</v>
      </c>
      <c r="T159" s="39">
        <v>6</v>
      </c>
      <c r="U159" s="39">
        <v>-4</v>
      </c>
      <c r="V159" s="39" t="s">
        <v>207</v>
      </c>
      <c r="W159" s="39" t="s">
        <v>198</v>
      </c>
      <c r="X159" s="39" t="s">
        <v>198</v>
      </c>
    </row>
    <row r="160" spans="1:24" ht="12.75" customHeight="1" x14ac:dyDescent="0.2">
      <c r="A160" s="39">
        <v>2015</v>
      </c>
      <c r="B160" s="39">
        <v>20160908</v>
      </c>
      <c r="C160" s="39" t="s">
        <v>193</v>
      </c>
      <c r="D160" s="39" t="s">
        <v>194</v>
      </c>
      <c r="E160" s="39">
        <v>8</v>
      </c>
      <c r="F160" s="39" t="s">
        <v>208</v>
      </c>
      <c r="G160" s="39">
        <v>1</v>
      </c>
      <c r="H160" s="39" t="s">
        <v>281</v>
      </c>
      <c r="I160" s="39">
        <v>28</v>
      </c>
      <c r="J160" s="39" t="s">
        <v>410</v>
      </c>
      <c r="K160" s="39">
        <v>3</v>
      </c>
      <c r="L160" s="39" t="s">
        <v>281</v>
      </c>
      <c r="M160" s="39">
        <v>590</v>
      </c>
      <c r="N160" s="39">
        <v>616</v>
      </c>
      <c r="O160" s="39">
        <v>609</v>
      </c>
      <c r="P160" s="39">
        <v>232</v>
      </c>
      <c r="Q160" s="39">
        <v>250</v>
      </c>
      <c r="R160" s="39">
        <v>252</v>
      </c>
      <c r="S160" s="39">
        <v>0</v>
      </c>
      <c r="T160" s="39">
        <v>1</v>
      </c>
      <c r="U160" s="39">
        <v>-11</v>
      </c>
      <c r="V160" s="39" t="s">
        <v>198</v>
      </c>
      <c r="W160" s="39" t="s">
        <v>198</v>
      </c>
      <c r="X160" s="39" t="s">
        <v>202</v>
      </c>
    </row>
    <row r="161" spans="1:24" ht="12.75" customHeight="1" x14ac:dyDescent="0.2">
      <c r="A161" s="39">
        <v>2015</v>
      </c>
      <c r="B161" s="39">
        <v>20160908</v>
      </c>
      <c r="C161" s="39" t="s">
        <v>193</v>
      </c>
      <c r="D161" s="39" t="s">
        <v>194</v>
      </c>
      <c r="E161" s="39">
        <v>9</v>
      </c>
      <c r="F161" s="39" t="s">
        <v>222</v>
      </c>
      <c r="G161" s="39">
        <v>2</v>
      </c>
      <c r="H161" s="39" t="s">
        <v>223</v>
      </c>
      <c r="I161" s="39">
        <v>28</v>
      </c>
      <c r="J161" s="39" t="s">
        <v>411</v>
      </c>
      <c r="K161" s="39">
        <v>3</v>
      </c>
      <c r="L161" s="39" t="s">
        <v>223</v>
      </c>
      <c r="M161" s="39">
        <v>119</v>
      </c>
      <c r="N161" s="39">
        <v>118</v>
      </c>
      <c r="O161" s="39">
        <v>118</v>
      </c>
      <c r="P161" s="39">
        <v>224</v>
      </c>
      <c r="Q161" s="39">
        <v>224</v>
      </c>
      <c r="R161" s="39">
        <v>238</v>
      </c>
      <c r="S161" s="39">
        <v>3</v>
      </c>
      <c r="T161" s="39">
        <v>-2</v>
      </c>
      <c r="U161" s="39">
        <v>-22</v>
      </c>
      <c r="V161" s="39" t="s">
        <v>198</v>
      </c>
      <c r="W161" s="39" t="s">
        <v>198</v>
      </c>
      <c r="X161" s="39" t="s">
        <v>202</v>
      </c>
    </row>
    <row r="162" spans="1:24" ht="12.75" customHeight="1" x14ac:dyDescent="0.2">
      <c r="A162" s="39">
        <v>2015</v>
      </c>
      <c r="B162" s="39">
        <v>20160908</v>
      </c>
      <c r="C162" s="39" t="s">
        <v>193</v>
      </c>
      <c r="D162" s="39" t="s">
        <v>194</v>
      </c>
      <c r="E162" s="39">
        <v>6</v>
      </c>
      <c r="F162" s="39" t="s">
        <v>287</v>
      </c>
      <c r="G162" s="39">
        <v>1</v>
      </c>
      <c r="H162" s="39" t="s">
        <v>298</v>
      </c>
      <c r="I162" s="39">
        <v>7</v>
      </c>
      <c r="J162" s="39" t="s">
        <v>412</v>
      </c>
      <c r="K162" s="39">
        <v>1</v>
      </c>
      <c r="L162" s="39" t="s">
        <v>298</v>
      </c>
      <c r="M162" s="39">
        <v>736</v>
      </c>
      <c r="N162" s="39">
        <v>730</v>
      </c>
      <c r="O162" s="39">
        <v>731</v>
      </c>
      <c r="P162" s="39">
        <v>257</v>
      </c>
      <c r="Q162" s="39">
        <v>284</v>
      </c>
      <c r="R162" s="39">
        <v>284</v>
      </c>
      <c r="S162" s="39">
        <v>10</v>
      </c>
      <c r="T162" s="39">
        <v>13</v>
      </c>
      <c r="U162" s="39">
        <v>1</v>
      </c>
      <c r="V162" s="39" t="s">
        <v>207</v>
      </c>
      <c r="W162" s="39" t="s">
        <v>207</v>
      </c>
      <c r="X162" s="39" t="s">
        <v>198</v>
      </c>
    </row>
    <row r="163" spans="1:24" ht="12.75" customHeight="1" x14ac:dyDescent="0.2">
      <c r="A163" s="39">
        <v>2015</v>
      </c>
      <c r="B163" s="39">
        <v>20160908</v>
      </c>
      <c r="C163" s="39" t="s">
        <v>193</v>
      </c>
      <c r="D163" s="39" t="s">
        <v>194</v>
      </c>
      <c r="E163" s="39">
        <v>13</v>
      </c>
      <c r="F163" s="39" t="s">
        <v>203</v>
      </c>
      <c r="G163" s="39">
        <v>1</v>
      </c>
      <c r="H163" s="39" t="s">
        <v>273</v>
      </c>
      <c r="I163" s="39">
        <v>21</v>
      </c>
      <c r="J163" s="39" t="s">
        <v>413</v>
      </c>
      <c r="K163" s="39">
        <v>4</v>
      </c>
      <c r="L163" s="39" t="s">
        <v>380</v>
      </c>
      <c r="M163" s="39">
        <v>971</v>
      </c>
      <c r="N163" s="39">
        <v>981</v>
      </c>
      <c r="O163" s="39">
        <v>985</v>
      </c>
      <c r="P163" s="39">
        <v>239</v>
      </c>
      <c r="Q163" s="39">
        <v>265</v>
      </c>
      <c r="R163" s="39">
        <v>265</v>
      </c>
      <c r="S163" s="39">
        <v>1</v>
      </c>
      <c r="T163" s="39">
        <v>5</v>
      </c>
      <c r="U163" s="39">
        <v>-6</v>
      </c>
      <c r="V163" s="39" t="s">
        <v>198</v>
      </c>
      <c r="W163" s="39" t="s">
        <v>198</v>
      </c>
      <c r="X163" s="39" t="s">
        <v>198</v>
      </c>
    </row>
    <row r="164" spans="1:24" ht="12.75" customHeight="1" x14ac:dyDescent="0.2">
      <c r="A164" s="39">
        <v>2015</v>
      </c>
      <c r="B164" s="39">
        <v>20160908</v>
      </c>
      <c r="C164" s="39" t="s">
        <v>193</v>
      </c>
      <c r="D164" s="39" t="s">
        <v>194</v>
      </c>
      <c r="E164" s="39">
        <v>13</v>
      </c>
      <c r="F164" s="39" t="s">
        <v>203</v>
      </c>
      <c r="G164" s="39">
        <v>1</v>
      </c>
      <c r="H164" s="39" t="s">
        <v>273</v>
      </c>
      <c r="I164" s="39">
        <v>30</v>
      </c>
      <c r="J164" s="39" t="s">
        <v>414</v>
      </c>
      <c r="K164" s="39">
        <v>5</v>
      </c>
      <c r="L164" s="39" t="s">
        <v>275</v>
      </c>
      <c r="M164" s="39">
        <v>6554</v>
      </c>
      <c r="N164" s="39">
        <v>6600</v>
      </c>
      <c r="O164" s="39">
        <v>6602</v>
      </c>
      <c r="P164" s="39">
        <v>246</v>
      </c>
      <c r="Q164" s="39">
        <v>273</v>
      </c>
      <c r="R164" s="39">
        <v>272</v>
      </c>
      <c r="S164" s="39">
        <v>4</v>
      </c>
      <c r="T164" s="39">
        <v>4</v>
      </c>
      <c r="U164" s="39">
        <v>-5</v>
      </c>
      <c r="V164" s="39" t="s">
        <v>198</v>
      </c>
      <c r="W164" s="39" t="s">
        <v>198</v>
      </c>
      <c r="X164" s="39" t="s">
        <v>198</v>
      </c>
    </row>
    <row r="165" spans="1:24" ht="12.75" customHeight="1" x14ac:dyDescent="0.2">
      <c r="A165" s="39">
        <v>2015</v>
      </c>
      <c r="B165" s="39">
        <v>20160908</v>
      </c>
      <c r="C165" s="39" t="s">
        <v>193</v>
      </c>
      <c r="D165" s="39" t="s">
        <v>194</v>
      </c>
      <c r="E165" s="39">
        <v>6</v>
      </c>
      <c r="F165" s="39" t="s">
        <v>287</v>
      </c>
      <c r="G165" s="39">
        <v>1</v>
      </c>
      <c r="H165" s="39" t="s">
        <v>298</v>
      </c>
      <c r="I165" s="39">
        <v>8</v>
      </c>
      <c r="J165" s="39" t="s">
        <v>415</v>
      </c>
      <c r="K165" s="39">
        <v>1</v>
      </c>
      <c r="L165" s="39" t="s">
        <v>298</v>
      </c>
      <c r="M165" s="39">
        <v>77</v>
      </c>
      <c r="N165" s="39">
        <v>77</v>
      </c>
      <c r="O165" s="39">
        <v>77</v>
      </c>
      <c r="P165" s="39">
        <v>240</v>
      </c>
      <c r="Q165" s="39">
        <v>248</v>
      </c>
      <c r="R165" s="39">
        <v>254</v>
      </c>
      <c r="S165" s="39">
        <v>3</v>
      </c>
      <c r="T165" s="39">
        <v>-6</v>
      </c>
      <c r="U165" s="39">
        <v>-3</v>
      </c>
      <c r="V165" s="39" t="s">
        <v>198</v>
      </c>
      <c r="W165" s="39" t="s">
        <v>198</v>
      </c>
      <c r="X165" s="39" t="s">
        <v>198</v>
      </c>
    </row>
    <row r="166" spans="1:24" ht="12.75" customHeight="1" x14ac:dyDescent="0.2">
      <c r="A166" s="39">
        <v>2015</v>
      </c>
      <c r="B166" s="39">
        <v>20160908</v>
      </c>
      <c r="C166" s="39" t="s">
        <v>193</v>
      </c>
      <c r="D166" s="39" t="s">
        <v>194</v>
      </c>
      <c r="E166" s="39">
        <v>6</v>
      </c>
      <c r="F166" s="39" t="s">
        <v>287</v>
      </c>
      <c r="G166" s="39">
        <v>2</v>
      </c>
      <c r="H166" s="39" t="s">
        <v>371</v>
      </c>
      <c r="I166" s="39">
        <v>20</v>
      </c>
      <c r="J166" s="39" t="s">
        <v>416</v>
      </c>
      <c r="K166" s="39">
        <v>2</v>
      </c>
      <c r="L166" s="39" t="s">
        <v>371</v>
      </c>
      <c r="M166" s="39">
        <v>68</v>
      </c>
      <c r="N166" s="39">
        <v>70</v>
      </c>
      <c r="O166" s="39">
        <v>70</v>
      </c>
      <c r="P166" s="39">
        <v>252</v>
      </c>
      <c r="Q166" s="39">
        <v>263</v>
      </c>
      <c r="R166" s="39">
        <v>267</v>
      </c>
      <c r="S166" s="39">
        <v>23</v>
      </c>
      <c r="T166" s="39">
        <v>9</v>
      </c>
      <c r="U166" s="39">
        <v>1</v>
      </c>
      <c r="V166" s="39" t="s">
        <v>207</v>
      </c>
      <c r="W166" s="39" t="s">
        <v>198</v>
      </c>
      <c r="X166" s="39" t="s">
        <v>198</v>
      </c>
    </row>
    <row r="167" spans="1:24" ht="12.75" customHeight="1" x14ac:dyDescent="0.2">
      <c r="A167" s="39">
        <v>2015</v>
      </c>
      <c r="B167" s="39">
        <v>20160908</v>
      </c>
      <c r="C167" s="39" t="s">
        <v>193</v>
      </c>
      <c r="D167" s="39" t="s">
        <v>194</v>
      </c>
      <c r="E167" s="39">
        <v>14</v>
      </c>
      <c r="F167" s="39" t="s">
        <v>320</v>
      </c>
      <c r="G167" s="39">
        <v>1</v>
      </c>
      <c r="H167" s="39" t="s">
        <v>321</v>
      </c>
      <c r="I167" s="39">
        <v>8</v>
      </c>
      <c r="J167" s="39" t="s">
        <v>417</v>
      </c>
      <c r="K167" s="39">
        <v>2</v>
      </c>
      <c r="L167" s="39" t="s">
        <v>321</v>
      </c>
      <c r="M167" s="39">
        <v>316</v>
      </c>
      <c r="N167" s="39">
        <v>318</v>
      </c>
      <c r="O167" s="39">
        <v>322</v>
      </c>
      <c r="P167" s="39">
        <v>237</v>
      </c>
      <c r="Q167" s="39">
        <v>252</v>
      </c>
      <c r="R167" s="39">
        <v>258</v>
      </c>
      <c r="S167" s="39">
        <v>10</v>
      </c>
      <c r="T167" s="39">
        <v>12</v>
      </c>
      <c r="U167" s="39">
        <v>-4</v>
      </c>
      <c r="V167" s="39" t="s">
        <v>207</v>
      </c>
      <c r="W167" s="39" t="s">
        <v>207</v>
      </c>
      <c r="X167" s="39" t="s">
        <v>198</v>
      </c>
    </row>
    <row r="168" spans="1:24" ht="12.75" customHeight="1" x14ac:dyDescent="0.2">
      <c r="A168" s="39">
        <v>2015</v>
      </c>
      <c r="B168" s="39">
        <v>20160908</v>
      </c>
      <c r="C168" s="39" t="s">
        <v>193</v>
      </c>
      <c r="D168" s="39" t="s">
        <v>194</v>
      </c>
      <c r="E168" s="39">
        <v>2</v>
      </c>
      <c r="F168" s="39" t="s">
        <v>225</v>
      </c>
      <c r="G168" s="39">
        <v>3</v>
      </c>
      <c r="H168" s="39" t="s">
        <v>418</v>
      </c>
      <c r="I168" s="39">
        <v>2</v>
      </c>
      <c r="J168" s="39" t="s">
        <v>419</v>
      </c>
      <c r="K168" s="39">
        <v>1</v>
      </c>
      <c r="L168" s="39" t="s">
        <v>225</v>
      </c>
      <c r="M168" s="39">
        <v>75</v>
      </c>
      <c r="N168" s="39">
        <v>72</v>
      </c>
      <c r="O168" s="39">
        <v>72</v>
      </c>
      <c r="P168" s="39">
        <v>221</v>
      </c>
      <c r="Q168" s="39">
        <v>245</v>
      </c>
      <c r="R168" s="39">
        <v>243</v>
      </c>
      <c r="S168" s="39">
        <v>9</v>
      </c>
      <c r="T168" s="39">
        <v>-1</v>
      </c>
      <c r="U168" s="39">
        <v>-11</v>
      </c>
      <c r="V168" s="39" t="s">
        <v>198</v>
      </c>
      <c r="W168" s="39" t="s">
        <v>198</v>
      </c>
      <c r="X168" s="39" t="s">
        <v>198</v>
      </c>
    </row>
    <row r="169" spans="1:24" ht="12.75" customHeight="1" x14ac:dyDescent="0.2">
      <c r="A169" s="39">
        <v>2015</v>
      </c>
      <c r="B169" s="39">
        <v>20160908</v>
      </c>
      <c r="C169" s="39" t="s">
        <v>193</v>
      </c>
      <c r="D169" s="39" t="s">
        <v>194</v>
      </c>
      <c r="E169" s="39">
        <v>13</v>
      </c>
      <c r="F169" s="39" t="s">
        <v>203</v>
      </c>
      <c r="G169" s="39">
        <v>5</v>
      </c>
      <c r="H169" s="39" t="s">
        <v>204</v>
      </c>
      <c r="I169" s="39">
        <v>47</v>
      </c>
      <c r="J169" s="39" t="s">
        <v>420</v>
      </c>
      <c r="K169" s="39">
        <v>7</v>
      </c>
      <c r="L169" s="39" t="s">
        <v>206</v>
      </c>
      <c r="M169" s="39">
        <v>114</v>
      </c>
      <c r="N169" s="39">
        <v>111</v>
      </c>
      <c r="O169" s="39">
        <v>111</v>
      </c>
      <c r="P169" s="39">
        <v>243</v>
      </c>
      <c r="Q169" s="39">
        <v>252</v>
      </c>
      <c r="R169" s="39">
        <v>262</v>
      </c>
      <c r="S169" s="39">
        <v>15</v>
      </c>
      <c r="T169" s="39">
        <v>11</v>
      </c>
      <c r="U169" s="39">
        <v>1</v>
      </c>
      <c r="V169" s="39" t="s">
        <v>207</v>
      </c>
      <c r="W169" s="39" t="s">
        <v>207</v>
      </c>
      <c r="X169" s="39" t="s">
        <v>198</v>
      </c>
    </row>
    <row r="170" spans="1:24" ht="12.75" customHeight="1" x14ac:dyDescent="0.2">
      <c r="A170" s="39">
        <v>2015</v>
      </c>
      <c r="B170" s="39">
        <v>20160908</v>
      </c>
      <c r="C170" s="39" t="s">
        <v>193</v>
      </c>
      <c r="D170" s="39" t="s">
        <v>194</v>
      </c>
      <c r="E170" s="39">
        <v>7</v>
      </c>
      <c r="F170" s="39" t="s">
        <v>270</v>
      </c>
      <c r="G170" s="39">
        <v>1</v>
      </c>
      <c r="H170" s="39" t="s">
        <v>316</v>
      </c>
      <c r="I170" s="39">
        <v>24</v>
      </c>
      <c r="J170" s="39" t="s">
        <v>270</v>
      </c>
      <c r="K170" s="39">
        <v>4</v>
      </c>
      <c r="L170" s="39" t="s">
        <v>316</v>
      </c>
      <c r="M170" s="39">
        <v>266</v>
      </c>
      <c r="N170" s="39">
        <v>262</v>
      </c>
      <c r="O170" s="39">
        <v>264</v>
      </c>
      <c r="P170" s="39">
        <v>250</v>
      </c>
      <c r="Q170" s="39">
        <v>267</v>
      </c>
      <c r="R170" s="39">
        <v>278</v>
      </c>
      <c r="S170" s="39">
        <v>15</v>
      </c>
      <c r="T170" s="39">
        <v>11</v>
      </c>
      <c r="U170" s="39">
        <v>10</v>
      </c>
      <c r="V170" s="39" t="s">
        <v>207</v>
      </c>
      <c r="W170" s="39" t="s">
        <v>207</v>
      </c>
      <c r="X170" s="39" t="s">
        <v>207</v>
      </c>
    </row>
    <row r="171" spans="1:24" ht="12.75" customHeight="1" x14ac:dyDescent="0.2">
      <c r="A171" s="39">
        <v>2015</v>
      </c>
      <c r="B171" s="39">
        <v>20160908</v>
      </c>
      <c r="C171" s="39" t="s">
        <v>193</v>
      </c>
      <c r="D171" s="39" t="s">
        <v>194</v>
      </c>
      <c r="E171" s="39">
        <v>10</v>
      </c>
      <c r="F171" s="39" t="s">
        <v>216</v>
      </c>
      <c r="G171" s="39">
        <v>1</v>
      </c>
      <c r="H171" s="39" t="s">
        <v>246</v>
      </c>
      <c r="I171" s="39">
        <v>18</v>
      </c>
      <c r="J171" s="39" t="s">
        <v>421</v>
      </c>
      <c r="K171" s="39">
        <v>2</v>
      </c>
      <c r="L171" s="39" t="s">
        <v>246</v>
      </c>
      <c r="M171" s="39">
        <v>155</v>
      </c>
      <c r="N171" s="39">
        <v>152</v>
      </c>
      <c r="O171" s="39">
        <v>154</v>
      </c>
      <c r="P171" s="39">
        <v>234</v>
      </c>
      <c r="Q171" s="39">
        <v>240</v>
      </c>
      <c r="R171" s="39">
        <v>252</v>
      </c>
      <c r="S171" s="39">
        <v>-2</v>
      </c>
      <c r="T171" s="39">
        <v>6</v>
      </c>
      <c r="U171" s="39">
        <v>-6</v>
      </c>
      <c r="V171" s="39" t="s">
        <v>198</v>
      </c>
      <c r="W171" s="39" t="s">
        <v>198</v>
      </c>
      <c r="X171" s="39" t="s">
        <v>198</v>
      </c>
    </row>
    <row r="172" spans="1:24" ht="12.75" customHeight="1" x14ac:dyDescent="0.2">
      <c r="A172" s="39">
        <v>2015</v>
      </c>
      <c r="B172" s="39">
        <v>20160908</v>
      </c>
      <c r="C172" s="39" t="s">
        <v>193</v>
      </c>
      <c r="D172" s="39" t="s">
        <v>194</v>
      </c>
      <c r="E172" s="39">
        <v>2</v>
      </c>
      <c r="F172" s="39" t="s">
        <v>225</v>
      </c>
      <c r="G172" s="39">
        <v>1</v>
      </c>
      <c r="H172" s="39" t="s">
        <v>225</v>
      </c>
      <c r="I172" s="39">
        <v>3</v>
      </c>
      <c r="J172" s="39" t="s">
        <v>422</v>
      </c>
      <c r="K172" s="39">
        <v>1</v>
      </c>
      <c r="L172" s="39" t="s">
        <v>225</v>
      </c>
      <c r="M172" s="39">
        <v>144</v>
      </c>
      <c r="N172" s="39">
        <v>140</v>
      </c>
      <c r="O172" s="39">
        <v>139</v>
      </c>
      <c r="P172" s="39">
        <v>208</v>
      </c>
      <c r="Q172" s="39">
        <v>238</v>
      </c>
      <c r="R172" s="39">
        <v>237</v>
      </c>
      <c r="S172" s="39">
        <v>-27</v>
      </c>
      <c r="T172" s="39">
        <v>-4</v>
      </c>
      <c r="U172" s="39">
        <v>-11</v>
      </c>
      <c r="V172" s="39" t="s">
        <v>202</v>
      </c>
      <c r="W172" s="39" t="s">
        <v>198</v>
      </c>
      <c r="X172" s="39" t="s">
        <v>202</v>
      </c>
    </row>
    <row r="173" spans="1:24" ht="12.75" customHeight="1" x14ac:dyDescent="0.2">
      <c r="A173" s="39">
        <v>2015</v>
      </c>
      <c r="B173" s="39">
        <v>20160908</v>
      </c>
      <c r="C173" s="39" t="s">
        <v>193</v>
      </c>
      <c r="D173" s="39" t="s">
        <v>194</v>
      </c>
      <c r="E173" s="39">
        <v>9</v>
      </c>
      <c r="F173" s="39" t="s">
        <v>222</v>
      </c>
      <c r="G173" s="39">
        <v>1</v>
      </c>
      <c r="H173" s="39" t="s">
        <v>262</v>
      </c>
      <c r="I173" s="39">
        <v>6</v>
      </c>
      <c r="J173" s="39" t="s">
        <v>423</v>
      </c>
      <c r="K173" s="39">
        <v>1</v>
      </c>
      <c r="L173" s="39" t="s">
        <v>264</v>
      </c>
      <c r="M173" s="39">
        <v>56</v>
      </c>
      <c r="N173" s="39">
        <v>56</v>
      </c>
      <c r="O173" s="39">
        <v>56</v>
      </c>
      <c r="P173" s="39">
        <v>250</v>
      </c>
      <c r="Q173" s="39">
        <v>247</v>
      </c>
      <c r="R173" s="39">
        <v>264</v>
      </c>
      <c r="S173" s="39">
        <v>29</v>
      </c>
      <c r="T173" s="39">
        <v>21</v>
      </c>
      <c r="U173" s="39">
        <v>9</v>
      </c>
      <c r="V173" s="39" t="s">
        <v>207</v>
      </c>
      <c r="W173" s="39" t="s">
        <v>207</v>
      </c>
      <c r="X173" s="39" t="s">
        <v>198</v>
      </c>
    </row>
    <row r="174" spans="1:24" ht="12.75" customHeight="1" x14ac:dyDescent="0.2">
      <c r="A174" s="39">
        <v>2015</v>
      </c>
      <c r="B174" s="39">
        <v>20160908</v>
      </c>
      <c r="C174" s="39" t="s">
        <v>193</v>
      </c>
      <c r="D174" s="39" t="s">
        <v>194</v>
      </c>
      <c r="E174" s="39">
        <v>13</v>
      </c>
      <c r="F174" s="39" t="s">
        <v>203</v>
      </c>
      <c r="G174" s="39">
        <v>5</v>
      </c>
      <c r="H174" s="39" t="s">
        <v>204</v>
      </c>
      <c r="I174" s="39">
        <v>48</v>
      </c>
      <c r="J174" s="39" t="s">
        <v>204</v>
      </c>
      <c r="K174" s="39">
        <v>7</v>
      </c>
      <c r="L174" s="39" t="s">
        <v>206</v>
      </c>
      <c r="M174" s="39">
        <v>1647</v>
      </c>
      <c r="N174" s="39">
        <v>1649</v>
      </c>
      <c r="O174" s="39">
        <v>1651</v>
      </c>
      <c r="P174" s="39">
        <v>241</v>
      </c>
      <c r="Q174" s="39">
        <v>258</v>
      </c>
      <c r="R174" s="39">
        <v>262</v>
      </c>
      <c r="S174" s="39">
        <v>9</v>
      </c>
      <c r="T174" s="39">
        <v>6</v>
      </c>
      <c r="U174" s="39">
        <v>-10</v>
      </c>
      <c r="V174" s="39" t="s">
        <v>207</v>
      </c>
      <c r="W174" s="39" t="s">
        <v>198</v>
      </c>
      <c r="X174" s="39" t="s">
        <v>202</v>
      </c>
    </row>
    <row r="175" spans="1:24" ht="12.75" customHeight="1" x14ac:dyDescent="0.2">
      <c r="A175" s="39">
        <v>2015</v>
      </c>
      <c r="B175" s="39">
        <v>20160908</v>
      </c>
      <c r="C175" s="39" t="s">
        <v>193</v>
      </c>
      <c r="D175" s="39" t="s">
        <v>194</v>
      </c>
      <c r="E175" s="39">
        <v>7</v>
      </c>
      <c r="F175" s="39" t="s">
        <v>270</v>
      </c>
      <c r="G175" s="39">
        <v>3</v>
      </c>
      <c r="H175" s="39" t="s">
        <v>331</v>
      </c>
      <c r="I175" s="39">
        <v>7</v>
      </c>
      <c r="J175" s="39" t="s">
        <v>424</v>
      </c>
      <c r="K175" s="39">
        <v>2</v>
      </c>
      <c r="L175" s="39" t="s">
        <v>331</v>
      </c>
      <c r="M175" s="39">
        <v>554</v>
      </c>
      <c r="N175" s="39">
        <v>553</v>
      </c>
      <c r="O175" s="39">
        <v>551</v>
      </c>
      <c r="P175" s="39">
        <v>245</v>
      </c>
      <c r="Q175" s="39">
        <v>254</v>
      </c>
      <c r="R175" s="39">
        <v>259</v>
      </c>
      <c r="S175" s="39">
        <v>6</v>
      </c>
      <c r="T175" s="39">
        <v>2</v>
      </c>
      <c r="U175" s="39">
        <v>-5</v>
      </c>
      <c r="V175" s="39" t="s">
        <v>198</v>
      </c>
      <c r="W175" s="39" t="s">
        <v>198</v>
      </c>
      <c r="X175" s="39" t="s">
        <v>198</v>
      </c>
    </row>
    <row r="176" spans="1:24" ht="12.75" customHeight="1" x14ac:dyDescent="0.2">
      <c r="A176" s="39">
        <v>2015</v>
      </c>
      <c r="B176" s="39">
        <v>20160908</v>
      </c>
      <c r="C176" s="39" t="s">
        <v>193</v>
      </c>
      <c r="D176" s="39" t="s">
        <v>194</v>
      </c>
      <c r="E176" s="39">
        <v>4</v>
      </c>
      <c r="F176" s="39" t="s">
        <v>219</v>
      </c>
      <c r="G176" s="39">
        <v>3</v>
      </c>
      <c r="H176" s="39" t="s">
        <v>312</v>
      </c>
      <c r="I176" s="39">
        <v>12</v>
      </c>
      <c r="J176" s="39" t="s">
        <v>425</v>
      </c>
      <c r="K176" s="39">
        <v>3</v>
      </c>
      <c r="L176" s="39" t="s">
        <v>312</v>
      </c>
      <c r="M176" s="39">
        <v>416</v>
      </c>
      <c r="N176" s="39">
        <v>416</v>
      </c>
      <c r="O176" s="39">
        <v>416</v>
      </c>
      <c r="P176" s="39">
        <v>240</v>
      </c>
      <c r="Q176" s="39">
        <v>247</v>
      </c>
      <c r="R176" s="39">
        <v>253</v>
      </c>
      <c r="S176" s="39">
        <v>4</v>
      </c>
      <c r="T176" s="39">
        <v>2</v>
      </c>
      <c r="U176" s="39">
        <v>-8</v>
      </c>
      <c r="V176" s="39" t="s">
        <v>198</v>
      </c>
      <c r="W176" s="39" t="s">
        <v>198</v>
      </c>
      <c r="X176" s="39" t="s">
        <v>198</v>
      </c>
    </row>
    <row r="177" spans="1:24" ht="12.75" customHeight="1" x14ac:dyDescent="0.2">
      <c r="A177" s="39">
        <v>2015</v>
      </c>
      <c r="B177" s="39">
        <v>20160908</v>
      </c>
      <c r="C177" s="39" t="s">
        <v>193</v>
      </c>
      <c r="D177" s="39" t="s">
        <v>194</v>
      </c>
      <c r="E177" s="39">
        <v>6</v>
      </c>
      <c r="F177" s="39" t="s">
        <v>287</v>
      </c>
      <c r="G177" s="39">
        <v>1</v>
      </c>
      <c r="H177" s="39" t="s">
        <v>298</v>
      </c>
      <c r="I177" s="39">
        <v>9</v>
      </c>
      <c r="J177" s="39" t="s">
        <v>426</v>
      </c>
      <c r="K177" s="39">
        <v>1</v>
      </c>
      <c r="L177" s="39" t="s">
        <v>298</v>
      </c>
      <c r="M177" s="39">
        <v>278</v>
      </c>
      <c r="N177" s="39">
        <v>275</v>
      </c>
      <c r="O177" s="39">
        <v>278</v>
      </c>
      <c r="P177" s="39">
        <v>227</v>
      </c>
      <c r="Q177" s="39">
        <v>243</v>
      </c>
      <c r="R177" s="39">
        <v>247</v>
      </c>
      <c r="S177" s="39">
        <v>1</v>
      </c>
      <c r="T177" s="39">
        <v>-4</v>
      </c>
      <c r="U177" s="39">
        <v>-8</v>
      </c>
      <c r="V177" s="39" t="s">
        <v>198</v>
      </c>
      <c r="W177" s="39" t="s">
        <v>198</v>
      </c>
      <c r="X177" s="39" t="s">
        <v>198</v>
      </c>
    </row>
    <row r="178" spans="1:24" ht="12.75" customHeight="1" x14ac:dyDescent="0.2">
      <c r="A178" s="39">
        <v>2015</v>
      </c>
      <c r="B178" s="39">
        <v>20160908</v>
      </c>
      <c r="C178" s="39" t="s">
        <v>193</v>
      </c>
      <c r="D178" s="39" t="s">
        <v>194</v>
      </c>
      <c r="E178" s="39">
        <v>8</v>
      </c>
      <c r="F178" s="39" t="s">
        <v>208</v>
      </c>
      <c r="G178" s="39">
        <v>3</v>
      </c>
      <c r="H178" s="39" t="s">
        <v>208</v>
      </c>
      <c r="I178" s="39">
        <v>13</v>
      </c>
      <c r="J178" s="39" t="s">
        <v>427</v>
      </c>
      <c r="K178" s="39">
        <v>2</v>
      </c>
      <c r="L178" s="39" t="s">
        <v>208</v>
      </c>
      <c r="M178" s="39">
        <v>352</v>
      </c>
      <c r="N178" s="39">
        <v>353</v>
      </c>
      <c r="O178" s="39">
        <v>352</v>
      </c>
      <c r="P178" s="39">
        <v>223</v>
      </c>
      <c r="Q178" s="39">
        <v>244</v>
      </c>
      <c r="R178" s="39">
        <v>243</v>
      </c>
      <c r="S178" s="39">
        <v>5</v>
      </c>
      <c r="T178" s="39">
        <v>8</v>
      </c>
      <c r="U178" s="39">
        <v>-17</v>
      </c>
      <c r="V178" s="39" t="s">
        <v>198</v>
      </c>
      <c r="W178" s="39" t="s">
        <v>198</v>
      </c>
      <c r="X178" s="39" t="s">
        <v>202</v>
      </c>
    </row>
    <row r="179" spans="1:24" ht="12.75" customHeight="1" x14ac:dyDescent="0.2">
      <c r="A179" s="39">
        <v>2015</v>
      </c>
      <c r="B179" s="39">
        <v>20160908</v>
      </c>
      <c r="C179" s="39" t="s">
        <v>193</v>
      </c>
      <c r="D179" s="39" t="s">
        <v>194</v>
      </c>
      <c r="E179" s="39">
        <v>14</v>
      </c>
      <c r="F179" s="39" t="s">
        <v>320</v>
      </c>
      <c r="G179" s="39">
        <v>1</v>
      </c>
      <c r="H179" s="39" t="s">
        <v>321</v>
      </c>
      <c r="I179" s="39">
        <v>9</v>
      </c>
      <c r="J179" s="39" t="s">
        <v>428</v>
      </c>
      <c r="K179" s="39">
        <v>2</v>
      </c>
      <c r="L179" s="39" t="s">
        <v>321</v>
      </c>
      <c r="M179" s="39">
        <v>75</v>
      </c>
      <c r="N179" s="39">
        <v>74</v>
      </c>
      <c r="O179" s="39">
        <v>74</v>
      </c>
      <c r="P179" s="39">
        <v>227</v>
      </c>
      <c r="Q179" s="39">
        <v>233</v>
      </c>
      <c r="R179" s="39">
        <v>239</v>
      </c>
      <c r="S179" s="39">
        <v>1</v>
      </c>
      <c r="T179" s="39">
        <v>-3</v>
      </c>
      <c r="U179" s="39">
        <v>-9</v>
      </c>
      <c r="V179" s="39" t="s">
        <v>198</v>
      </c>
      <c r="W179" s="39" t="s">
        <v>198</v>
      </c>
      <c r="X179" s="39" t="s">
        <v>198</v>
      </c>
    </row>
    <row r="180" spans="1:24" ht="12.75" customHeight="1" x14ac:dyDescent="0.2">
      <c r="A180" s="39">
        <v>2015</v>
      </c>
      <c r="B180" s="39">
        <v>20160908</v>
      </c>
      <c r="C180" s="39" t="s">
        <v>193</v>
      </c>
      <c r="D180" s="39" t="s">
        <v>194</v>
      </c>
      <c r="E180" s="39">
        <v>8</v>
      </c>
      <c r="F180" s="39" t="s">
        <v>208</v>
      </c>
      <c r="G180" s="39">
        <v>3</v>
      </c>
      <c r="H180" s="39" t="s">
        <v>208</v>
      </c>
      <c r="I180" s="39">
        <v>14</v>
      </c>
      <c r="J180" s="39" t="s">
        <v>429</v>
      </c>
      <c r="K180" s="39">
        <v>2</v>
      </c>
      <c r="L180" s="39" t="s">
        <v>208</v>
      </c>
      <c r="M180" s="39">
        <v>406</v>
      </c>
      <c r="N180" s="39">
        <v>408</v>
      </c>
      <c r="O180" s="39">
        <v>408</v>
      </c>
      <c r="P180" s="39">
        <v>251</v>
      </c>
      <c r="Q180" s="39">
        <v>270</v>
      </c>
      <c r="R180" s="39">
        <v>264</v>
      </c>
      <c r="S180" s="39">
        <v>3</v>
      </c>
      <c r="T180" s="39">
        <v>9</v>
      </c>
      <c r="U180" s="39">
        <v>-13</v>
      </c>
      <c r="V180" s="39" t="s">
        <v>198</v>
      </c>
      <c r="W180" s="39" t="s">
        <v>207</v>
      </c>
      <c r="X180" s="39" t="s">
        <v>202</v>
      </c>
    </row>
    <row r="181" spans="1:24" ht="12.75" customHeight="1" x14ac:dyDescent="0.2">
      <c r="A181" s="39">
        <v>2015</v>
      </c>
      <c r="B181" s="39">
        <v>20160908</v>
      </c>
      <c r="C181" s="39" t="s">
        <v>193</v>
      </c>
      <c r="D181" s="39" t="s">
        <v>194</v>
      </c>
      <c r="E181" s="39">
        <v>6</v>
      </c>
      <c r="F181" s="39" t="s">
        <v>287</v>
      </c>
      <c r="G181" s="39">
        <v>3</v>
      </c>
      <c r="H181" s="39" t="s">
        <v>288</v>
      </c>
      <c r="I181" s="39">
        <v>27</v>
      </c>
      <c r="J181" s="39" t="s">
        <v>430</v>
      </c>
      <c r="K181" s="39">
        <v>3</v>
      </c>
      <c r="L181" s="39" t="s">
        <v>288</v>
      </c>
      <c r="M181" s="39">
        <v>212</v>
      </c>
      <c r="N181" s="39">
        <v>208</v>
      </c>
      <c r="O181" s="39">
        <v>209</v>
      </c>
      <c r="P181" s="39">
        <v>246</v>
      </c>
      <c r="Q181" s="39">
        <v>262</v>
      </c>
      <c r="R181" s="39">
        <v>269</v>
      </c>
      <c r="S181" s="39">
        <v>-1</v>
      </c>
      <c r="T181" s="39">
        <v>0</v>
      </c>
      <c r="U181" s="39">
        <v>0</v>
      </c>
      <c r="V181" s="39" t="s">
        <v>198</v>
      </c>
      <c r="W181" s="39" t="s">
        <v>198</v>
      </c>
      <c r="X181" s="39" t="s">
        <v>198</v>
      </c>
    </row>
    <row r="182" spans="1:24" ht="12.75" customHeight="1" x14ac:dyDescent="0.2">
      <c r="A182" s="39">
        <v>2015</v>
      </c>
      <c r="B182" s="39">
        <v>20160908</v>
      </c>
      <c r="C182" s="39" t="s">
        <v>193</v>
      </c>
      <c r="D182" s="39" t="s">
        <v>194</v>
      </c>
      <c r="E182" s="39">
        <v>12</v>
      </c>
      <c r="F182" s="39" t="s">
        <v>227</v>
      </c>
      <c r="G182" s="39">
        <v>4</v>
      </c>
      <c r="H182" s="39" t="s">
        <v>431</v>
      </c>
      <c r="I182" s="39">
        <v>4</v>
      </c>
      <c r="J182" s="39" t="s">
        <v>432</v>
      </c>
      <c r="K182" s="39">
        <v>1</v>
      </c>
      <c r="L182" s="39" t="s">
        <v>230</v>
      </c>
      <c r="M182" s="39">
        <v>266</v>
      </c>
      <c r="N182" s="39">
        <v>270</v>
      </c>
      <c r="O182" s="39">
        <v>271</v>
      </c>
      <c r="P182" s="39">
        <v>238</v>
      </c>
      <c r="Q182" s="39">
        <v>252</v>
      </c>
      <c r="R182" s="39">
        <v>255</v>
      </c>
      <c r="S182" s="39">
        <v>3</v>
      </c>
      <c r="T182" s="39">
        <v>-2</v>
      </c>
      <c r="U182" s="39">
        <v>-8</v>
      </c>
      <c r="V182" s="39" t="s">
        <v>198</v>
      </c>
      <c r="W182" s="39" t="s">
        <v>198</v>
      </c>
      <c r="X182" s="39" t="s">
        <v>198</v>
      </c>
    </row>
    <row r="183" spans="1:24" ht="12.75" customHeight="1" x14ac:dyDescent="0.2">
      <c r="A183" s="39">
        <v>2015</v>
      </c>
      <c r="B183" s="39">
        <v>20160908</v>
      </c>
      <c r="C183" s="39" t="s">
        <v>193</v>
      </c>
      <c r="D183" s="39" t="s">
        <v>194</v>
      </c>
      <c r="E183" s="39">
        <v>6</v>
      </c>
      <c r="F183" s="39" t="s">
        <v>287</v>
      </c>
      <c r="G183" s="39">
        <v>2</v>
      </c>
      <c r="H183" s="39" t="s">
        <v>371</v>
      </c>
      <c r="I183" s="39">
        <v>21</v>
      </c>
      <c r="J183" s="39" t="s">
        <v>433</v>
      </c>
      <c r="K183" s="39">
        <v>2</v>
      </c>
      <c r="L183" s="39" t="s">
        <v>371</v>
      </c>
      <c r="M183" s="39">
        <v>61</v>
      </c>
      <c r="N183" s="39">
        <v>61</v>
      </c>
      <c r="O183" s="39">
        <v>62</v>
      </c>
      <c r="P183" s="39">
        <v>242</v>
      </c>
      <c r="Q183" s="39">
        <v>248</v>
      </c>
      <c r="R183" s="39">
        <v>251</v>
      </c>
      <c r="S183" s="39">
        <v>-7</v>
      </c>
      <c r="T183" s="39">
        <v>-8</v>
      </c>
      <c r="U183" s="39">
        <v>-11</v>
      </c>
      <c r="V183" s="39" t="s">
        <v>198</v>
      </c>
      <c r="W183" s="39" t="s">
        <v>198</v>
      </c>
      <c r="X183" s="39" t="s">
        <v>198</v>
      </c>
    </row>
    <row r="184" spans="1:24" ht="12.75" customHeight="1" x14ac:dyDescent="0.2">
      <c r="A184" s="39">
        <v>2015</v>
      </c>
      <c r="B184" s="39">
        <v>20160908</v>
      </c>
      <c r="C184" s="39" t="s">
        <v>193</v>
      </c>
      <c r="D184" s="39" t="s">
        <v>194</v>
      </c>
      <c r="E184" s="39">
        <v>8</v>
      </c>
      <c r="F184" s="39" t="s">
        <v>208</v>
      </c>
      <c r="G184" s="39">
        <v>3</v>
      </c>
      <c r="H184" s="39" t="s">
        <v>208</v>
      </c>
      <c r="I184" s="39">
        <v>15</v>
      </c>
      <c r="J184" s="39" t="s">
        <v>434</v>
      </c>
      <c r="K184" s="39">
        <v>2</v>
      </c>
      <c r="L184" s="39" t="s">
        <v>208</v>
      </c>
      <c r="M184" s="39">
        <v>76</v>
      </c>
      <c r="N184" s="39">
        <v>74</v>
      </c>
      <c r="O184" s="39">
        <v>74</v>
      </c>
      <c r="P184" s="39">
        <v>254</v>
      </c>
      <c r="Q184" s="39">
        <v>250</v>
      </c>
      <c r="R184" s="39">
        <v>256</v>
      </c>
      <c r="S184" s="39">
        <v>18</v>
      </c>
      <c r="T184" s="39">
        <v>14</v>
      </c>
      <c r="U184" s="39">
        <v>-18</v>
      </c>
      <c r="V184" s="39" t="s">
        <v>207</v>
      </c>
      <c r="W184" s="39" t="s">
        <v>207</v>
      </c>
      <c r="X184" s="39" t="s">
        <v>202</v>
      </c>
    </row>
    <row r="185" spans="1:24" ht="12.75" customHeight="1" x14ac:dyDescent="0.2">
      <c r="A185" s="39">
        <v>2015</v>
      </c>
      <c r="B185" s="39">
        <v>20160908</v>
      </c>
      <c r="C185" s="39" t="s">
        <v>193</v>
      </c>
      <c r="D185" s="39" t="s">
        <v>194</v>
      </c>
      <c r="E185" s="39">
        <v>8</v>
      </c>
      <c r="F185" s="39" t="s">
        <v>208</v>
      </c>
      <c r="G185" s="39">
        <v>4</v>
      </c>
      <c r="H185" s="39" t="s">
        <v>237</v>
      </c>
      <c r="I185" s="39">
        <v>41</v>
      </c>
      <c r="J185" s="39" t="s">
        <v>435</v>
      </c>
      <c r="K185" s="39">
        <v>4</v>
      </c>
      <c r="L185" s="39" t="s">
        <v>237</v>
      </c>
      <c r="M185" s="39">
        <v>84</v>
      </c>
      <c r="N185" s="39">
        <v>83</v>
      </c>
      <c r="O185" s="39">
        <v>86</v>
      </c>
      <c r="P185" s="39">
        <v>234</v>
      </c>
      <c r="Q185" s="39">
        <v>236</v>
      </c>
      <c r="R185" s="39">
        <v>248</v>
      </c>
      <c r="S185" s="39">
        <v>3</v>
      </c>
      <c r="T185" s="39">
        <v>-10</v>
      </c>
      <c r="U185" s="39">
        <v>-10</v>
      </c>
      <c r="V185" s="39" t="s">
        <v>198</v>
      </c>
      <c r="W185" s="39" t="s">
        <v>198</v>
      </c>
      <c r="X185" s="39" t="s">
        <v>198</v>
      </c>
    </row>
    <row r="186" spans="1:24" ht="12.75" customHeight="1" x14ac:dyDescent="0.2">
      <c r="A186" s="39">
        <v>2015</v>
      </c>
      <c r="B186" s="39">
        <v>20160908</v>
      </c>
      <c r="C186" s="39" t="s">
        <v>193</v>
      </c>
      <c r="D186" s="39" t="s">
        <v>194</v>
      </c>
      <c r="E186" s="39">
        <v>5</v>
      </c>
      <c r="F186" s="39" t="s">
        <v>199</v>
      </c>
      <c r="G186" s="39">
        <v>5</v>
      </c>
      <c r="H186" s="39" t="s">
        <v>251</v>
      </c>
      <c r="I186" s="39">
        <v>7</v>
      </c>
      <c r="J186" s="39" t="s">
        <v>436</v>
      </c>
      <c r="K186" s="39">
        <v>1</v>
      </c>
      <c r="L186" s="39" t="s">
        <v>241</v>
      </c>
      <c r="M186" s="39">
        <v>262</v>
      </c>
      <c r="N186" s="39">
        <v>259</v>
      </c>
      <c r="O186" s="39">
        <v>259</v>
      </c>
      <c r="P186" s="39">
        <v>231</v>
      </c>
      <c r="Q186" s="39">
        <v>251</v>
      </c>
      <c r="R186" s="39">
        <v>254</v>
      </c>
      <c r="S186" s="39">
        <v>9</v>
      </c>
      <c r="T186" s="39">
        <v>4</v>
      </c>
      <c r="U186" s="39">
        <v>-4</v>
      </c>
      <c r="V186" s="39" t="s">
        <v>207</v>
      </c>
      <c r="W186" s="39" t="s">
        <v>198</v>
      </c>
      <c r="X186" s="39" t="s">
        <v>198</v>
      </c>
    </row>
    <row r="187" spans="1:24" ht="12.75" customHeight="1" x14ac:dyDescent="0.2">
      <c r="A187" s="39">
        <v>2015</v>
      </c>
      <c r="B187" s="39">
        <v>20160908</v>
      </c>
      <c r="C187" s="39" t="s">
        <v>193</v>
      </c>
      <c r="D187" s="39" t="s">
        <v>194</v>
      </c>
      <c r="E187" s="39">
        <v>9</v>
      </c>
      <c r="F187" s="39" t="s">
        <v>222</v>
      </c>
      <c r="G187" s="39">
        <v>1</v>
      </c>
      <c r="H187" s="39" t="s">
        <v>262</v>
      </c>
      <c r="I187" s="39">
        <v>7</v>
      </c>
      <c r="J187" s="39" t="s">
        <v>437</v>
      </c>
      <c r="K187" s="39">
        <v>1</v>
      </c>
      <c r="L187" s="39" t="s">
        <v>264</v>
      </c>
      <c r="M187" s="39">
        <v>481</v>
      </c>
      <c r="N187" s="39">
        <v>483</v>
      </c>
      <c r="O187" s="39">
        <v>456</v>
      </c>
      <c r="P187" s="39">
        <v>233</v>
      </c>
      <c r="Q187" s="39">
        <v>241</v>
      </c>
      <c r="R187" s="39">
        <v>257</v>
      </c>
      <c r="S187" s="39">
        <v>4</v>
      </c>
      <c r="T187" s="39">
        <v>0</v>
      </c>
      <c r="U187" s="39">
        <v>-3</v>
      </c>
      <c r="V187" s="39" t="s">
        <v>198</v>
      </c>
      <c r="W187" s="39" t="s">
        <v>198</v>
      </c>
      <c r="X187" s="39" t="s">
        <v>198</v>
      </c>
    </row>
    <row r="188" spans="1:24" ht="12.75" customHeight="1" x14ac:dyDescent="0.2">
      <c r="A188" s="39">
        <v>2015</v>
      </c>
      <c r="B188" s="39">
        <v>20160908</v>
      </c>
      <c r="C188" s="39" t="s">
        <v>193</v>
      </c>
      <c r="D188" s="39" t="s">
        <v>194</v>
      </c>
      <c r="E188" s="39">
        <v>11</v>
      </c>
      <c r="F188" s="39" t="s">
        <v>195</v>
      </c>
      <c r="G188" s="39">
        <v>3</v>
      </c>
      <c r="H188" s="39" t="s">
        <v>296</v>
      </c>
      <c r="I188" s="39">
        <v>8</v>
      </c>
      <c r="J188" s="39" t="s">
        <v>438</v>
      </c>
      <c r="K188" s="39">
        <v>1</v>
      </c>
      <c r="L188" s="39" t="s">
        <v>197</v>
      </c>
      <c r="M188" s="39">
        <v>6</v>
      </c>
      <c r="N188" s="39">
        <v>6</v>
      </c>
      <c r="O188" s="39">
        <v>6</v>
      </c>
      <c r="P188" s="39">
        <v>270</v>
      </c>
      <c r="Q188" s="39">
        <v>268</v>
      </c>
      <c r="R188" s="39">
        <v>265</v>
      </c>
      <c r="U188" s="39">
        <v>7</v>
      </c>
      <c r="X188" s="39" t="s">
        <v>198</v>
      </c>
    </row>
    <row r="189" spans="1:24" ht="12.75" customHeight="1" x14ac:dyDescent="0.2">
      <c r="A189" s="39">
        <v>2015</v>
      </c>
      <c r="B189" s="39">
        <v>20160908</v>
      </c>
      <c r="C189" s="39" t="s">
        <v>193</v>
      </c>
      <c r="D189" s="39" t="s">
        <v>194</v>
      </c>
      <c r="E189" s="39">
        <v>6</v>
      </c>
      <c r="F189" s="39" t="s">
        <v>287</v>
      </c>
      <c r="G189" s="39">
        <v>1</v>
      </c>
      <c r="H189" s="39" t="s">
        <v>298</v>
      </c>
      <c r="I189" s="39">
        <v>10</v>
      </c>
      <c r="J189" s="39" t="s">
        <v>439</v>
      </c>
      <c r="K189" s="39">
        <v>1</v>
      </c>
      <c r="L189" s="39" t="s">
        <v>298</v>
      </c>
      <c r="M189" s="39">
        <v>153</v>
      </c>
      <c r="N189" s="39">
        <v>152</v>
      </c>
      <c r="O189" s="39">
        <v>152</v>
      </c>
      <c r="P189" s="39">
        <v>234</v>
      </c>
      <c r="Q189" s="39">
        <v>246</v>
      </c>
      <c r="R189" s="39">
        <v>254</v>
      </c>
      <c r="S189" s="39">
        <v>1</v>
      </c>
      <c r="T189" s="39">
        <v>-6</v>
      </c>
      <c r="U189" s="39">
        <v>-2</v>
      </c>
      <c r="V189" s="39" t="s">
        <v>198</v>
      </c>
      <c r="W189" s="39" t="s">
        <v>198</v>
      </c>
      <c r="X189" s="39" t="s">
        <v>198</v>
      </c>
    </row>
    <row r="190" spans="1:24" ht="12.75" customHeight="1" x14ac:dyDescent="0.2">
      <c r="A190" s="39">
        <v>2015</v>
      </c>
      <c r="B190" s="39">
        <v>20160908</v>
      </c>
      <c r="C190" s="39" t="s">
        <v>193</v>
      </c>
      <c r="D190" s="39" t="s">
        <v>194</v>
      </c>
      <c r="E190" s="39">
        <v>2</v>
      </c>
      <c r="F190" s="39" t="s">
        <v>225</v>
      </c>
      <c r="G190" s="39">
        <v>2</v>
      </c>
      <c r="H190" s="39" t="s">
        <v>244</v>
      </c>
      <c r="I190" s="39">
        <v>8</v>
      </c>
      <c r="J190" s="39" t="s">
        <v>440</v>
      </c>
      <c r="K190" s="39">
        <v>2</v>
      </c>
      <c r="L190" s="39" t="s">
        <v>244</v>
      </c>
      <c r="M190" s="39">
        <v>1</v>
      </c>
      <c r="N190" s="39">
        <v>1</v>
      </c>
      <c r="O190" s="39">
        <v>1</v>
      </c>
      <c r="P190" s="39">
        <v>212</v>
      </c>
      <c r="Q190" s="39">
        <v>266</v>
      </c>
      <c r="R190" s="39">
        <v>239</v>
      </c>
    </row>
    <row r="191" spans="1:24" ht="12.75" customHeight="1" x14ac:dyDescent="0.2">
      <c r="A191" s="39">
        <v>2015</v>
      </c>
      <c r="B191" s="39">
        <v>20160908</v>
      </c>
      <c r="C191" s="39" t="s">
        <v>193</v>
      </c>
      <c r="D191" s="39" t="s">
        <v>194</v>
      </c>
      <c r="E191" s="39">
        <v>5</v>
      </c>
      <c r="F191" s="39" t="s">
        <v>199</v>
      </c>
      <c r="G191" s="39">
        <v>8</v>
      </c>
      <c r="H191" s="39" t="s">
        <v>394</v>
      </c>
      <c r="I191" s="39">
        <v>8</v>
      </c>
      <c r="J191" s="39" t="s">
        <v>441</v>
      </c>
      <c r="K191" s="39">
        <v>1</v>
      </c>
      <c r="L191" s="39" t="s">
        <v>241</v>
      </c>
      <c r="M191" s="39">
        <v>134</v>
      </c>
      <c r="N191" s="39">
        <v>131</v>
      </c>
      <c r="O191" s="39">
        <v>131</v>
      </c>
      <c r="P191" s="39">
        <v>222</v>
      </c>
      <c r="Q191" s="39">
        <v>243</v>
      </c>
      <c r="R191" s="39">
        <v>248</v>
      </c>
      <c r="S191" s="39">
        <v>14</v>
      </c>
      <c r="T191" s="39">
        <v>16</v>
      </c>
      <c r="U191" s="39">
        <v>0</v>
      </c>
      <c r="V191" s="39" t="s">
        <v>207</v>
      </c>
      <c r="W191" s="39" t="s">
        <v>207</v>
      </c>
      <c r="X191" s="39" t="s">
        <v>198</v>
      </c>
    </row>
    <row r="192" spans="1:24" ht="12.75" customHeight="1" x14ac:dyDescent="0.2">
      <c r="A192" s="39">
        <v>2015</v>
      </c>
      <c r="B192" s="39">
        <v>20160908</v>
      </c>
      <c r="C192" s="39" t="s">
        <v>193</v>
      </c>
      <c r="D192" s="39" t="s">
        <v>194</v>
      </c>
      <c r="E192" s="39">
        <v>10</v>
      </c>
      <c r="F192" s="39" t="s">
        <v>216</v>
      </c>
      <c r="G192" s="39">
        <v>3</v>
      </c>
      <c r="H192" s="39" t="s">
        <v>442</v>
      </c>
      <c r="I192" s="39">
        <v>21</v>
      </c>
      <c r="J192" s="39" t="s">
        <v>442</v>
      </c>
      <c r="K192" s="39">
        <v>3</v>
      </c>
      <c r="L192" s="39" t="s">
        <v>442</v>
      </c>
      <c r="M192" s="39">
        <v>2169</v>
      </c>
      <c r="N192" s="39">
        <v>2168</v>
      </c>
      <c r="O192" s="39">
        <v>2183</v>
      </c>
      <c r="P192" s="39">
        <v>252</v>
      </c>
      <c r="Q192" s="39">
        <v>269</v>
      </c>
      <c r="R192" s="39">
        <v>271</v>
      </c>
      <c r="S192" s="39">
        <v>5</v>
      </c>
      <c r="T192" s="39">
        <v>5</v>
      </c>
      <c r="U192" s="39">
        <v>-7</v>
      </c>
      <c r="V192" s="39" t="s">
        <v>198</v>
      </c>
      <c r="W192" s="39" t="s">
        <v>198</v>
      </c>
      <c r="X192" s="39" t="s">
        <v>202</v>
      </c>
    </row>
    <row r="193" spans="1:24" ht="12.75" customHeight="1" x14ac:dyDescent="0.2">
      <c r="A193" s="39">
        <v>2015</v>
      </c>
      <c r="B193" s="39">
        <v>20160908</v>
      </c>
      <c r="C193" s="39" t="s">
        <v>193</v>
      </c>
      <c r="D193" s="39" t="s">
        <v>194</v>
      </c>
      <c r="E193" s="39">
        <v>4</v>
      </c>
      <c r="F193" s="39" t="s">
        <v>219</v>
      </c>
      <c r="G193" s="39">
        <v>3</v>
      </c>
      <c r="H193" s="39" t="s">
        <v>312</v>
      </c>
      <c r="I193" s="39">
        <v>13</v>
      </c>
      <c r="J193" s="39" t="s">
        <v>443</v>
      </c>
      <c r="K193" s="39">
        <v>3</v>
      </c>
      <c r="L193" s="39" t="s">
        <v>312</v>
      </c>
      <c r="M193" s="39">
        <v>1621</v>
      </c>
      <c r="N193" s="39">
        <v>1616</v>
      </c>
      <c r="O193" s="39">
        <v>1613</v>
      </c>
      <c r="P193" s="39">
        <v>245</v>
      </c>
      <c r="Q193" s="39">
        <v>256</v>
      </c>
      <c r="R193" s="39">
        <v>262</v>
      </c>
      <c r="S193" s="39">
        <v>0</v>
      </c>
      <c r="T193" s="39">
        <v>-2</v>
      </c>
      <c r="U193" s="39">
        <v>-7</v>
      </c>
      <c r="V193" s="39" t="s">
        <v>198</v>
      </c>
      <c r="W193" s="39" t="s">
        <v>198</v>
      </c>
      <c r="X193" s="39" t="s">
        <v>202</v>
      </c>
    </row>
    <row r="194" spans="1:24" ht="12.75" customHeight="1" x14ac:dyDescent="0.2">
      <c r="A194" s="39">
        <v>2015</v>
      </c>
      <c r="B194" s="39">
        <v>20160908</v>
      </c>
      <c r="C194" s="39" t="s">
        <v>193</v>
      </c>
      <c r="D194" s="39" t="s">
        <v>194</v>
      </c>
      <c r="E194" s="39">
        <v>13</v>
      </c>
      <c r="F194" s="39" t="s">
        <v>203</v>
      </c>
      <c r="G194" s="39">
        <v>6</v>
      </c>
      <c r="H194" s="39" t="s">
        <v>206</v>
      </c>
      <c r="I194" s="39">
        <v>49</v>
      </c>
      <c r="J194" s="39" t="s">
        <v>444</v>
      </c>
      <c r="K194" s="39">
        <v>7</v>
      </c>
      <c r="L194" s="39" t="s">
        <v>206</v>
      </c>
      <c r="M194" s="39">
        <v>741</v>
      </c>
      <c r="N194" s="39">
        <v>742</v>
      </c>
      <c r="O194" s="39">
        <v>743</v>
      </c>
      <c r="P194" s="39">
        <v>239</v>
      </c>
      <c r="Q194" s="39">
        <v>262</v>
      </c>
      <c r="R194" s="39">
        <v>259</v>
      </c>
      <c r="S194" s="39">
        <v>9</v>
      </c>
      <c r="T194" s="39">
        <v>5</v>
      </c>
      <c r="U194" s="39">
        <v>-6</v>
      </c>
      <c r="V194" s="39" t="s">
        <v>207</v>
      </c>
      <c r="W194" s="39" t="s">
        <v>198</v>
      </c>
      <c r="X194" s="39" t="s">
        <v>198</v>
      </c>
    </row>
    <row r="195" spans="1:24" ht="12.75" customHeight="1" x14ac:dyDescent="0.2">
      <c r="A195" s="39">
        <v>2015</v>
      </c>
      <c r="B195" s="39">
        <v>20160908</v>
      </c>
      <c r="C195" s="39" t="s">
        <v>193</v>
      </c>
      <c r="D195" s="39" t="s">
        <v>194</v>
      </c>
      <c r="E195" s="39">
        <v>9</v>
      </c>
      <c r="F195" s="39" t="s">
        <v>222</v>
      </c>
      <c r="G195" s="39">
        <v>1</v>
      </c>
      <c r="H195" s="39" t="s">
        <v>262</v>
      </c>
      <c r="I195" s="39">
        <v>16</v>
      </c>
      <c r="J195" s="39" t="s">
        <v>445</v>
      </c>
      <c r="K195" s="39">
        <v>2</v>
      </c>
      <c r="L195" s="39" t="s">
        <v>329</v>
      </c>
      <c r="M195" s="39">
        <v>847</v>
      </c>
      <c r="N195" s="39">
        <v>850</v>
      </c>
      <c r="O195" s="39">
        <v>853</v>
      </c>
      <c r="P195" s="39">
        <v>238</v>
      </c>
      <c r="Q195" s="39">
        <v>249</v>
      </c>
      <c r="R195" s="39">
        <v>251</v>
      </c>
      <c r="S195" s="39">
        <v>3</v>
      </c>
      <c r="T195" s="39">
        <v>3</v>
      </c>
      <c r="U195" s="39">
        <v>-6</v>
      </c>
      <c r="V195" s="39" t="s">
        <v>198</v>
      </c>
      <c r="W195" s="39" t="s">
        <v>198</v>
      </c>
      <c r="X195" s="39" t="s">
        <v>198</v>
      </c>
    </row>
    <row r="196" spans="1:24" ht="12.75" customHeight="1" x14ac:dyDescent="0.2">
      <c r="A196" s="39">
        <v>2015</v>
      </c>
      <c r="B196" s="39">
        <v>20160908</v>
      </c>
      <c r="C196" s="39" t="s">
        <v>193</v>
      </c>
      <c r="D196" s="39" t="s">
        <v>194</v>
      </c>
      <c r="E196" s="39">
        <v>4</v>
      </c>
      <c r="F196" s="39" t="s">
        <v>219</v>
      </c>
      <c r="G196" s="39">
        <v>1</v>
      </c>
      <c r="H196" s="39" t="s">
        <v>220</v>
      </c>
      <c r="I196" s="39">
        <v>9</v>
      </c>
      <c r="J196" s="39" t="s">
        <v>446</v>
      </c>
      <c r="K196" s="39">
        <v>2</v>
      </c>
      <c r="L196" s="39" t="s">
        <v>220</v>
      </c>
      <c r="M196" s="39">
        <v>53</v>
      </c>
      <c r="N196" s="39">
        <v>50</v>
      </c>
      <c r="O196" s="39">
        <v>50</v>
      </c>
      <c r="P196" s="39">
        <v>214</v>
      </c>
      <c r="Q196" s="39">
        <v>229</v>
      </c>
      <c r="R196" s="39">
        <v>245</v>
      </c>
      <c r="S196" s="39">
        <v>2</v>
      </c>
      <c r="T196" s="39">
        <v>0</v>
      </c>
      <c r="U196" s="39">
        <v>-2</v>
      </c>
      <c r="V196" s="39" t="s">
        <v>198</v>
      </c>
      <c r="W196" s="39" t="s">
        <v>198</v>
      </c>
      <c r="X196" s="39" t="s">
        <v>198</v>
      </c>
    </row>
    <row r="197" spans="1:24" ht="12.75" customHeight="1" x14ac:dyDescent="0.2">
      <c r="A197" s="39">
        <v>2015</v>
      </c>
      <c r="B197" s="39">
        <v>20160908</v>
      </c>
      <c r="C197" s="39" t="s">
        <v>193</v>
      </c>
      <c r="D197" s="39" t="s">
        <v>194</v>
      </c>
      <c r="E197" s="39">
        <v>14</v>
      </c>
      <c r="F197" s="39" t="s">
        <v>320</v>
      </c>
      <c r="G197" s="39">
        <v>1</v>
      </c>
      <c r="H197" s="39" t="s">
        <v>321</v>
      </c>
      <c r="I197" s="39">
        <v>10</v>
      </c>
      <c r="J197" s="39" t="s">
        <v>447</v>
      </c>
      <c r="K197" s="39">
        <v>2</v>
      </c>
      <c r="L197" s="39" t="s">
        <v>321</v>
      </c>
      <c r="M197" s="39">
        <v>232</v>
      </c>
      <c r="N197" s="39">
        <v>224</v>
      </c>
      <c r="O197" s="39">
        <v>225</v>
      </c>
      <c r="P197" s="39">
        <v>249</v>
      </c>
      <c r="Q197" s="39">
        <v>257</v>
      </c>
      <c r="R197" s="39">
        <v>262</v>
      </c>
      <c r="S197" s="39">
        <v>6</v>
      </c>
      <c r="T197" s="39">
        <v>4</v>
      </c>
      <c r="U197" s="39">
        <v>-6</v>
      </c>
      <c r="V197" s="39" t="s">
        <v>198</v>
      </c>
      <c r="W197" s="39" t="s">
        <v>198</v>
      </c>
      <c r="X197" s="39" t="s">
        <v>198</v>
      </c>
    </row>
    <row r="198" spans="1:24" ht="12.75" customHeight="1" x14ac:dyDescent="0.2">
      <c r="A198" s="39">
        <v>2015</v>
      </c>
      <c r="B198" s="39">
        <v>20160908</v>
      </c>
      <c r="C198" s="39" t="s">
        <v>193</v>
      </c>
      <c r="D198" s="39" t="s">
        <v>194</v>
      </c>
      <c r="E198" s="39">
        <v>13</v>
      </c>
      <c r="F198" s="39" t="s">
        <v>203</v>
      </c>
      <c r="G198" s="39">
        <v>4</v>
      </c>
      <c r="H198" s="39" t="s">
        <v>234</v>
      </c>
      <c r="I198" s="39">
        <v>40</v>
      </c>
      <c r="J198" s="39" t="s">
        <v>448</v>
      </c>
      <c r="K198" s="39">
        <v>6</v>
      </c>
      <c r="L198" s="39" t="s">
        <v>236</v>
      </c>
      <c r="M198" s="39">
        <v>933</v>
      </c>
      <c r="N198" s="39">
        <v>938</v>
      </c>
      <c r="O198" s="39">
        <v>937</v>
      </c>
      <c r="P198" s="39">
        <v>240</v>
      </c>
      <c r="Q198" s="39">
        <v>259</v>
      </c>
      <c r="R198" s="39">
        <v>262</v>
      </c>
      <c r="S198" s="39">
        <v>4</v>
      </c>
      <c r="T198" s="39">
        <v>0</v>
      </c>
      <c r="U198" s="39">
        <v>-2</v>
      </c>
      <c r="V198" s="39" t="s">
        <v>198</v>
      </c>
      <c r="W198" s="39" t="s">
        <v>198</v>
      </c>
      <c r="X198" s="39" t="s">
        <v>198</v>
      </c>
    </row>
    <row r="199" spans="1:24" ht="12.75" customHeight="1" x14ac:dyDescent="0.2">
      <c r="A199" s="39">
        <v>2015</v>
      </c>
      <c r="B199" s="39">
        <v>20160908</v>
      </c>
      <c r="C199" s="39" t="s">
        <v>193</v>
      </c>
      <c r="D199" s="39" t="s">
        <v>194</v>
      </c>
      <c r="E199" s="39">
        <v>10</v>
      </c>
      <c r="F199" s="39" t="s">
        <v>216</v>
      </c>
      <c r="G199" s="39">
        <v>4</v>
      </c>
      <c r="H199" s="39" t="s">
        <v>277</v>
      </c>
      <c r="I199" s="39">
        <v>30</v>
      </c>
      <c r="J199" s="39" t="s">
        <v>277</v>
      </c>
      <c r="K199" s="39">
        <v>4</v>
      </c>
      <c r="L199" s="39" t="s">
        <v>277</v>
      </c>
      <c r="M199" s="39">
        <v>21</v>
      </c>
      <c r="N199" s="39">
        <v>21</v>
      </c>
      <c r="O199" s="39">
        <v>21</v>
      </c>
      <c r="P199" s="39">
        <v>241</v>
      </c>
      <c r="Q199" s="39">
        <v>264</v>
      </c>
      <c r="R199" s="39">
        <v>278</v>
      </c>
      <c r="S199" s="39">
        <v>0</v>
      </c>
      <c r="T199" s="39">
        <v>27</v>
      </c>
      <c r="U199" s="39">
        <v>25</v>
      </c>
      <c r="V199" s="39" t="s">
        <v>198</v>
      </c>
      <c r="W199" s="39" t="s">
        <v>207</v>
      </c>
      <c r="X199" s="39" t="s">
        <v>207</v>
      </c>
    </row>
    <row r="200" spans="1:24" ht="12.75" customHeight="1" x14ac:dyDescent="0.2">
      <c r="A200" s="39">
        <v>2015</v>
      </c>
      <c r="B200" s="39">
        <v>20160908</v>
      </c>
      <c r="C200" s="39" t="s">
        <v>193</v>
      </c>
      <c r="D200" s="39" t="s">
        <v>194</v>
      </c>
      <c r="E200" s="39">
        <v>6</v>
      </c>
      <c r="F200" s="39" t="s">
        <v>287</v>
      </c>
      <c r="G200" s="39">
        <v>3</v>
      </c>
      <c r="H200" s="39" t="s">
        <v>288</v>
      </c>
      <c r="I200" s="39">
        <v>28</v>
      </c>
      <c r="J200" s="39" t="s">
        <v>449</v>
      </c>
      <c r="K200" s="39">
        <v>3</v>
      </c>
      <c r="L200" s="39" t="s">
        <v>288</v>
      </c>
      <c r="M200" s="39">
        <v>105</v>
      </c>
      <c r="N200" s="39">
        <v>107</v>
      </c>
      <c r="O200" s="39">
        <v>107</v>
      </c>
      <c r="P200" s="39">
        <v>234</v>
      </c>
      <c r="Q200" s="39">
        <v>236</v>
      </c>
      <c r="R200" s="39">
        <v>249</v>
      </c>
      <c r="S200" s="39">
        <v>9</v>
      </c>
      <c r="T200" s="39">
        <v>5</v>
      </c>
      <c r="U200" s="39">
        <v>-4</v>
      </c>
      <c r="V200" s="39" t="s">
        <v>198</v>
      </c>
      <c r="W200" s="39" t="s">
        <v>198</v>
      </c>
      <c r="X200" s="39" t="s">
        <v>198</v>
      </c>
    </row>
    <row r="201" spans="1:24" ht="12.75" customHeight="1" x14ac:dyDescent="0.2">
      <c r="A201" s="39">
        <v>2015</v>
      </c>
      <c r="B201" s="39">
        <v>20160908</v>
      </c>
      <c r="C201" s="39" t="s">
        <v>193</v>
      </c>
      <c r="D201" s="39" t="s">
        <v>194</v>
      </c>
      <c r="E201" s="39">
        <v>14</v>
      </c>
      <c r="F201" s="39" t="s">
        <v>320</v>
      </c>
      <c r="G201" s="39">
        <v>1</v>
      </c>
      <c r="H201" s="39" t="s">
        <v>321</v>
      </c>
      <c r="I201" s="39">
        <v>11</v>
      </c>
      <c r="J201" s="39" t="s">
        <v>450</v>
      </c>
      <c r="K201" s="39">
        <v>2</v>
      </c>
      <c r="L201" s="39" t="s">
        <v>321</v>
      </c>
      <c r="M201" s="39">
        <v>514</v>
      </c>
      <c r="N201" s="39">
        <v>511</v>
      </c>
      <c r="O201" s="39">
        <v>508</v>
      </c>
      <c r="P201" s="39">
        <v>241</v>
      </c>
      <c r="Q201" s="39">
        <v>242</v>
      </c>
      <c r="R201" s="39">
        <v>256</v>
      </c>
      <c r="S201" s="39">
        <v>6</v>
      </c>
      <c r="T201" s="39">
        <v>1</v>
      </c>
      <c r="U201" s="39">
        <v>-4</v>
      </c>
      <c r="V201" s="39" t="s">
        <v>198</v>
      </c>
      <c r="W201" s="39" t="s">
        <v>198</v>
      </c>
      <c r="X201" s="39" t="s">
        <v>198</v>
      </c>
    </row>
    <row r="202" spans="1:24" ht="12.75" customHeight="1" x14ac:dyDescent="0.2">
      <c r="A202" s="39">
        <v>2015</v>
      </c>
      <c r="B202" s="39">
        <v>20160908</v>
      </c>
      <c r="C202" s="39" t="s">
        <v>193</v>
      </c>
      <c r="D202" s="39" t="s">
        <v>194</v>
      </c>
      <c r="E202" s="39">
        <v>5</v>
      </c>
      <c r="F202" s="39" t="s">
        <v>199</v>
      </c>
      <c r="G202" s="39">
        <v>7</v>
      </c>
      <c r="H202" s="39" t="s">
        <v>268</v>
      </c>
      <c r="I202" s="39">
        <v>23</v>
      </c>
      <c r="J202" s="39" t="s">
        <v>451</v>
      </c>
      <c r="K202" s="39">
        <v>3</v>
      </c>
      <c r="L202" s="39" t="s">
        <v>256</v>
      </c>
      <c r="M202" s="39">
        <v>78</v>
      </c>
      <c r="N202" s="39">
        <v>76</v>
      </c>
      <c r="O202" s="39">
        <v>76</v>
      </c>
      <c r="P202" s="39">
        <v>231</v>
      </c>
      <c r="Q202" s="39">
        <v>260</v>
      </c>
      <c r="R202" s="39">
        <v>263</v>
      </c>
      <c r="S202" s="39">
        <v>-12</v>
      </c>
      <c r="T202" s="39">
        <v>15</v>
      </c>
      <c r="U202" s="39">
        <v>-11</v>
      </c>
      <c r="V202" s="39" t="s">
        <v>202</v>
      </c>
      <c r="W202" s="39" t="s">
        <v>207</v>
      </c>
      <c r="X202" s="39" t="s">
        <v>198</v>
      </c>
    </row>
    <row r="203" spans="1:24" ht="12.75" customHeight="1" x14ac:dyDescent="0.2">
      <c r="A203" s="39">
        <v>2015</v>
      </c>
      <c r="B203" s="39">
        <v>20160908</v>
      </c>
      <c r="C203" s="39" t="s">
        <v>193</v>
      </c>
      <c r="D203" s="39" t="s">
        <v>194</v>
      </c>
      <c r="E203" s="39">
        <v>5</v>
      </c>
      <c r="F203" s="39" t="s">
        <v>199</v>
      </c>
      <c r="G203" s="39">
        <v>4</v>
      </c>
      <c r="H203" s="39" t="s">
        <v>239</v>
      </c>
      <c r="I203" s="39">
        <v>9</v>
      </c>
      <c r="J203" s="39" t="s">
        <v>452</v>
      </c>
      <c r="K203" s="39">
        <v>1</v>
      </c>
      <c r="L203" s="39" t="s">
        <v>241</v>
      </c>
      <c r="M203" s="39">
        <v>54</v>
      </c>
      <c r="N203" s="39">
        <v>54</v>
      </c>
      <c r="O203" s="39">
        <v>54</v>
      </c>
      <c r="P203" s="39">
        <v>248</v>
      </c>
      <c r="Q203" s="39">
        <v>255</v>
      </c>
      <c r="R203" s="39">
        <v>253</v>
      </c>
      <c r="S203" s="39">
        <v>21</v>
      </c>
      <c r="T203" s="39">
        <v>18</v>
      </c>
      <c r="U203" s="39">
        <v>-15</v>
      </c>
      <c r="V203" s="39" t="s">
        <v>207</v>
      </c>
      <c r="W203" s="39" t="s">
        <v>207</v>
      </c>
      <c r="X203" s="39" t="s">
        <v>202</v>
      </c>
    </row>
    <row r="204" spans="1:24" ht="12.75" customHeight="1" x14ac:dyDescent="0.2">
      <c r="A204" s="39">
        <v>2015</v>
      </c>
      <c r="B204" s="39">
        <v>20160908</v>
      </c>
      <c r="C204" s="39" t="s">
        <v>193</v>
      </c>
      <c r="D204" s="39" t="s">
        <v>194</v>
      </c>
      <c r="E204" s="39">
        <v>6</v>
      </c>
      <c r="F204" s="39" t="s">
        <v>287</v>
      </c>
      <c r="G204" s="39">
        <v>2</v>
      </c>
      <c r="H204" s="39" t="s">
        <v>371</v>
      </c>
      <c r="I204" s="39">
        <v>22</v>
      </c>
      <c r="J204" s="39" t="s">
        <v>453</v>
      </c>
      <c r="K204" s="39">
        <v>2</v>
      </c>
      <c r="L204" s="39" t="s">
        <v>371</v>
      </c>
      <c r="M204" s="39">
        <v>58</v>
      </c>
      <c r="N204" s="39">
        <v>58</v>
      </c>
      <c r="O204" s="39">
        <v>58</v>
      </c>
      <c r="P204" s="39">
        <v>247</v>
      </c>
      <c r="Q204" s="39">
        <v>239</v>
      </c>
      <c r="R204" s="39">
        <v>258</v>
      </c>
      <c r="S204" s="39">
        <v>32</v>
      </c>
      <c r="T204" s="39">
        <v>-4</v>
      </c>
      <c r="U204" s="39">
        <v>0</v>
      </c>
      <c r="V204" s="39" t="s">
        <v>207</v>
      </c>
      <c r="W204" s="39" t="s">
        <v>198</v>
      </c>
      <c r="X204" s="39" t="s">
        <v>198</v>
      </c>
    </row>
    <row r="205" spans="1:24" ht="12.75" customHeight="1" x14ac:dyDescent="0.2">
      <c r="A205" s="39">
        <v>2015</v>
      </c>
      <c r="B205" s="39">
        <v>20160908</v>
      </c>
      <c r="C205" s="39" t="s">
        <v>193</v>
      </c>
      <c r="D205" s="39" t="s">
        <v>194</v>
      </c>
      <c r="E205" s="39">
        <v>7</v>
      </c>
      <c r="F205" s="39" t="s">
        <v>270</v>
      </c>
      <c r="G205" s="39">
        <v>4</v>
      </c>
      <c r="H205" s="39" t="s">
        <v>304</v>
      </c>
      <c r="I205" s="39">
        <v>16</v>
      </c>
      <c r="J205" s="39" t="s">
        <v>454</v>
      </c>
      <c r="K205" s="39">
        <v>3</v>
      </c>
      <c r="L205" s="39" t="s">
        <v>304</v>
      </c>
      <c r="M205" s="39">
        <v>521</v>
      </c>
      <c r="N205" s="39">
        <v>524</v>
      </c>
      <c r="O205" s="39">
        <v>527</v>
      </c>
      <c r="P205" s="39">
        <v>252</v>
      </c>
      <c r="Q205" s="39">
        <v>261</v>
      </c>
      <c r="R205" s="39">
        <v>270</v>
      </c>
      <c r="S205" s="39">
        <v>7</v>
      </c>
      <c r="T205" s="39">
        <v>-5</v>
      </c>
      <c r="U205" s="39">
        <v>-9</v>
      </c>
      <c r="V205" s="39" t="s">
        <v>198</v>
      </c>
      <c r="W205" s="39" t="s">
        <v>198</v>
      </c>
      <c r="X205" s="39" t="s">
        <v>202</v>
      </c>
    </row>
    <row r="206" spans="1:24" ht="12.75" customHeight="1" x14ac:dyDescent="0.2">
      <c r="A206" s="39">
        <v>2015</v>
      </c>
      <c r="B206" s="39">
        <v>20160908</v>
      </c>
      <c r="C206" s="39" t="s">
        <v>193</v>
      </c>
      <c r="D206" s="39" t="s">
        <v>194</v>
      </c>
      <c r="E206" s="39">
        <v>13</v>
      </c>
      <c r="F206" s="39" t="s">
        <v>203</v>
      </c>
      <c r="G206" s="39">
        <v>1</v>
      </c>
      <c r="H206" s="39" t="s">
        <v>273</v>
      </c>
      <c r="I206" s="39">
        <v>6</v>
      </c>
      <c r="J206" s="39" t="s">
        <v>455</v>
      </c>
      <c r="K206" s="39">
        <v>2</v>
      </c>
      <c r="L206" s="39" t="s">
        <v>456</v>
      </c>
      <c r="M206" s="39">
        <v>1008</v>
      </c>
      <c r="N206" s="39">
        <v>1024</v>
      </c>
      <c r="O206" s="39">
        <v>1019</v>
      </c>
      <c r="P206" s="39">
        <v>240</v>
      </c>
      <c r="Q206" s="39">
        <v>257</v>
      </c>
      <c r="R206" s="39">
        <v>258</v>
      </c>
      <c r="S206" s="39">
        <v>8</v>
      </c>
      <c r="T206" s="39">
        <v>5</v>
      </c>
      <c r="U206" s="39">
        <v>-1</v>
      </c>
      <c r="V206" s="39" t="s">
        <v>207</v>
      </c>
      <c r="W206" s="39" t="s">
        <v>198</v>
      </c>
      <c r="X206" s="39" t="s">
        <v>198</v>
      </c>
    </row>
    <row r="207" spans="1:24" ht="12.75" customHeight="1" x14ac:dyDescent="0.2">
      <c r="A207" s="39">
        <v>2015</v>
      </c>
      <c r="B207" s="39">
        <v>20160908</v>
      </c>
      <c r="C207" s="39" t="s">
        <v>193</v>
      </c>
      <c r="D207" s="39" t="s">
        <v>194</v>
      </c>
      <c r="E207" s="39">
        <v>7</v>
      </c>
      <c r="F207" s="39" t="s">
        <v>270</v>
      </c>
      <c r="G207" s="39">
        <v>1</v>
      </c>
      <c r="H207" s="39" t="s">
        <v>316</v>
      </c>
      <c r="I207" s="39">
        <v>25</v>
      </c>
      <c r="J207" s="39" t="s">
        <v>457</v>
      </c>
      <c r="K207" s="39">
        <v>4</v>
      </c>
      <c r="L207" s="39" t="s">
        <v>316</v>
      </c>
      <c r="M207" s="39">
        <v>85</v>
      </c>
      <c r="N207" s="39">
        <v>87</v>
      </c>
      <c r="O207" s="39">
        <v>87</v>
      </c>
      <c r="P207" s="39">
        <v>245</v>
      </c>
      <c r="Q207" s="39">
        <v>253</v>
      </c>
      <c r="R207" s="39">
        <v>265</v>
      </c>
      <c r="S207" s="39">
        <v>22</v>
      </c>
      <c r="T207" s="39">
        <v>6</v>
      </c>
      <c r="U207" s="39">
        <v>0</v>
      </c>
      <c r="V207" s="39" t="s">
        <v>207</v>
      </c>
      <c r="W207" s="39" t="s">
        <v>198</v>
      </c>
      <c r="X207" s="39" t="s">
        <v>198</v>
      </c>
    </row>
    <row r="208" spans="1:24" ht="12.75" customHeight="1" x14ac:dyDescent="0.2">
      <c r="A208" s="39">
        <v>2015</v>
      </c>
      <c r="B208" s="39">
        <v>20160908</v>
      </c>
      <c r="C208" s="39" t="s">
        <v>193</v>
      </c>
      <c r="D208" s="39" t="s">
        <v>194</v>
      </c>
      <c r="E208" s="39">
        <v>7</v>
      </c>
      <c r="F208" s="39" t="s">
        <v>270</v>
      </c>
      <c r="G208" s="39">
        <v>2</v>
      </c>
      <c r="H208" s="39" t="s">
        <v>271</v>
      </c>
      <c r="I208" s="39">
        <v>3</v>
      </c>
      <c r="J208" s="39" t="s">
        <v>458</v>
      </c>
      <c r="K208" s="39">
        <v>1</v>
      </c>
      <c r="L208" s="39" t="s">
        <v>271</v>
      </c>
      <c r="M208" s="39">
        <v>79</v>
      </c>
      <c r="N208" s="39">
        <v>81</v>
      </c>
      <c r="O208" s="39">
        <v>81</v>
      </c>
      <c r="P208" s="39">
        <v>234</v>
      </c>
      <c r="Q208" s="39">
        <v>246</v>
      </c>
      <c r="R208" s="39">
        <v>252</v>
      </c>
      <c r="S208" s="39">
        <v>16</v>
      </c>
      <c r="T208" s="39">
        <v>1</v>
      </c>
      <c r="U208" s="39">
        <v>-5</v>
      </c>
      <c r="V208" s="39" t="s">
        <v>207</v>
      </c>
      <c r="W208" s="39" t="s">
        <v>198</v>
      </c>
      <c r="X208" s="39" t="s">
        <v>198</v>
      </c>
    </row>
    <row r="209" spans="1:24" ht="12.75" customHeight="1" x14ac:dyDescent="0.2">
      <c r="A209" s="39">
        <v>2015</v>
      </c>
      <c r="B209" s="39">
        <v>20160908</v>
      </c>
      <c r="C209" s="39" t="s">
        <v>193</v>
      </c>
      <c r="D209" s="39" t="s">
        <v>194</v>
      </c>
      <c r="E209" s="39">
        <v>8</v>
      </c>
      <c r="F209" s="39" t="s">
        <v>208</v>
      </c>
      <c r="G209" s="39">
        <v>4</v>
      </c>
      <c r="H209" s="39" t="s">
        <v>237</v>
      </c>
      <c r="I209" s="39">
        <v>42</v>
      </c>
      <c r="J209" s="39" t="s">
        <v>459</v>
      </c>
      <c r="K209" s="39">
        <v>4</v>
      </c>
      <c r="L209" s="39" t="s">
        <v>237</v>
      </c>
      <c r="M209" s="39">
        <v>81</v>
      </c>
      <c r="N209" s="39">
        <v>85</v>
      </c>
      <c r="O209" s="39">
        <v>85</v>
      </c>
      <c r="P209" s="39">
        <v>226</v>
      </c>
      <c r="Q209" s="39">
        <v>231</v>
      </c>
      <c r="R209" s="39">
        <v>241</v>
      </c>
      <c r="S209" s="39">
        <v>-1</v>
      </c>
      <c r="T209" s="39">
        <v>-4</v>
      </c>
      <c r="U209" s="39">
        <v>-14</v>
      </c>
      <c r="V209" s="39" t="s">
        <v>198</v>
      </c>
      <c r="W209" s="39" t="s">
        <v>198</v>
      </c>
      <c r="X209" s="39" t="s">
        <v>202</v>
      </c>
    </row>
    <row r="210" spans="1:24" ht="12.75" customHeight="1" x14ac:dyDescent="0.2">
      <c r="A210" s="39">
        <v>2015</v>
      </c>
      <c r="B210" s="39">
        <v>20160908</v>
      </c>
      <c r="C210" s="39" t="s">
        <v>193</v>
      </c>
      <c r="D210" s="39" t="s">
        <v>194</v>
      </c>
      <c r="E210" s="39">
        <v>7</v>
      </c>
      <c r="F210" s="39" t="s">
        <v>270</v>
      </c>
      <c r="G210" s="39">
        <v>1</v>
      </c>
      <c r="H210" s="39" t="s">
        <v>316</v>
      </c>
      <c r="I210" s="39">
        <v>26</v>
      </c>
      <c r="J210" s="39" t="s">
        <v>460</v>
      </c>
      <c r="K210" s="39">
        <v>4</v>
      </c>
      <c r="L210" s="39" t="s">
        <v>316</v>
      </c>
      <c r="M210" s="39">
        <v>94</v>
      </c>
      <c r="N210" s="39">
        <v>95</v>
      </c>
      <c r="O210" s="39">
        <v>95</v>
      </c>
      <c r="P210" s="39">
        <v>221</v>
      </c>
      <c r="Q210" s="39">
        <v>237</v>
      </c>
      <c r="R210" s="39">
        <v>241</v>
      </c>
      <c r="S210" s="39">
        <v>-3</v>
      </c>
      <c r="T210" s="39">
        <v>-4</v>
      </c>
      <c r="U210" s="39">
        <v>-19</v>
      </c>
      <c r="V210" s="39" t="s">
        <v>198</v>
      </c>
      <c r="W210" s="39" t="s">
        <v>198</v>
      </c>
      <c r="X210" s="39" t="s">
        <v>202</v>
      </c>
    </row>
    <row r="211" spans="1:24" ht="12.75" customHeight="1" x14ac:dyDescent="0.2">
      <c r="A211" s="39">
        <v>2015</v>
      </c>
      <c r="B211" s="39">
        <v>20160908</v>
      </c>
      <c r="C211" s="39" t="s">
        <v>193</v>
      </c>
      <c r="D211" s="39" t="s">
        <v>194</v>
      </c>
      <c r="E211" s="39">
        <v>8</v>
      </c>
      <c r="F211" s="39" t="s">
        <v>208</v>
      </c>
      <c r="G211" s="39">
        <v>1</v>
      </c>
      <c r="H211" s="39" t="s">
        <v>281</v>
      </c>
      <c r="I211" s="39">
        <v>29</v>
      </c>
      <c r="J211" s="39" t="s">
        <v>461</v>
      </c>
      <c r="K211" s="39">
        <v>3</v>
      </c>
      <c r="L211" s="39" t="s">
        <v>281</v>
      </c>
      <c r="M211" s="39">
        <v>505</v>
      </c>
      <c r="N211" s="39">
        <v>496</v>
      </c>
      <c r="O211" s="39">
        <v>501</v>
      </c>
      <c r="P211" s="39">
        <v>233</v>
      </c>
      <c r="Q211" s="39">
        <v>257</v>
      </c>
      <c r="R211" s="39">
        <v>253</v>
      </c>
      <c r="S211" s="39">
        <v>0</v>
      </c>
      <c r="T211" s="39">
        <v>6</v>
      </c>
      <c r="U211" s="39">
        <v>-10</v>
      </c>
      <c r="V211" s="39" t="s">
        <v>198</v>
      </c>
      <c r="W211" s="39" t="s">
        <v>198</v>
      </c>
      <c r="X211" s="39" t="s">
        <v>202</v>
      </c>
    </row>
    <row r="212" spans="1:24" ht="12.75" customHeight="1" x14ac:dyDescent="0.2">
      <c r="A212" s="39">
        <v>2015</v>
      </c>
      <c r="B212" s="39">
        <v>20160908</v>
      </c>
      <c r="C212" s="39" t="s">
        <v>193</v>
      </c>
      <c r="D212" s="39" t="s">
        <v>194</v>
      </c>
      <c r="E212" s="39">
        <v>6</v>
      </c>
      <c r="F212" s="39" t="s">
        <v>287</v>
      </c>
      <c r="G212" s="39">
        <v>3</v>
      </c>
      <c r="H212" s="39" t="s">
        <v>288</v>
      </c>
      <c r="I212" s="39">
        <v>29</v>
      </c>
      <c r="J212" s="39" t="s">
        <v>462</v>
      </c>
      <c r="K212" s="39">
        <v>3</v>
      </c>
      <c r="L212" s="39" t="s">
        <v>288</v>
      </c>
      <c r="M212" s="39">
        <v>127</v>
      </c>
      <c r="N212" s="39">
        <v>128</v>
      </c>
      <c r="O212" s="39">
        <v>128</v>
      </c>
      <c r="P212" s="39">
        <v>249</v>
      </c>
      <c r="Q212" s="39">
        <v>251</v>
      </c>
      <c r="R212" s="39">
        <v>250</v>
      </c>
      <c r="S212" s="39">
        <v>17</v>
      </c>
      <c r="T212" s="39">
        <v>2</v>
      </c>
      <c r="U212" s="39">
        <v>14</v>
      </c>
      <c r="V212" s="39" t="s">
        <v>207</v>
      </c>
      <c r="W212" s="39" t="s">
        <v>198</v>
      </c>
      <c r="X212" s="39" t="s">
        <v>198</v>
      </c>
    </row>
    <row r="213" spans="1:24" ht="12.75" customHeight="1" x14ac:dyDescent="0.2">
      <c r="A213" s="39">
        <v>2015</v>
      </c>
      <c r="B213" s="39">
        <v>20160908</v>
      </c>
      <c r="C213" s="39" t="s">
        <v>193</v>
      </c>
      <c r="D213" s="39" t="s">
        <v>194</v>
      </c>
      <c r="E213" s="39">
        <v>9</v>
      </c>
      <c r="F213" s="39" t="s">
        <v>222</v>
      </c>
      <c r="G213" s="39">
        <v>1</v>
      </c>
      <c r="H213" s="39" t="s">
        <v>262</v>
      </c>
      <c r="I213" s="39">
        <v>8</v>
      </c>
      <c r="J213" s="39" t="s">
        <v>463</v>
      </c>
      <c r="K213" s="39">
        <v>1</v>
      </c>
      <c r="L213" s="39" t="s">
        <v>264</v>
      </c>
      <c r="M213" s="39">
        <v>82</v>
      </c>
      <c r="N213" s="39">
        <v>79</v>
      </c>
      <c r="O213" s="39">
        <v>79</v>
      </c>
      <c r="P213" s="39">
        <v>218</v>
      </c>
      <c r="Q213" s="39">
        <v>227</v>
      </c>
      <c r="R213" s="39">
        <v>240</v>
      </c>
      <c r="S213" s="39">
        <v>3</v>
      </c>
      <c r="T213" s="39">
        <v>3</v>
      </c>
      <c r="U213" s="39">
        <v>-2</v>
      </c>
      <c r="V213" s="39" t="s">
        <v>198</v>
      </c>
      <c r="W213" s="39" t="s">
        <v>198</v>
      </c>
      <c r="X213" s="39" t="s">
        <v>198</v>
      </c>
    </row>
    <row r="214" spans="1:24" ht="12.75" customHeight="1" x14ac:dyDescent="0.2">
      <c r="A214" s="39">
        <v>2015</v>
      </c>
      <c r="B214" s="39">
        <v>20160908</v>
      </c>
      <c r="C214" s="39" t="s">
        <v>193</v>
      </c>
      <c r="D214" s="39" t="s">
        <v>194</v>
      </c>
      <c r="E214" s="39">
        <v>5</v>
      </c>
      <c r="F214" s="39" t="s">
        <v>199</v>
      </c>
      <c r="G214" s="39">
        <v>4</v>
      </c>
      <c r="H214" s="39" t="s">
        <v>239</v>
      </c>
      <c r="I214" s="39">
        <v>10</v>
      </c>
      <c r="J214" s="39" t="s">
        <v>239</v>
      </c>
      <c r="K214" s="39">
        <v>1</v>
      </c>
      <c r="L214" s="39" t="s">
        <v>241</v>
      </c>
      <c r="M214" s="39">
        <v>123</v>
      </c>
      <c r="N214" s="39">
        <v>119</v>
      </c>
      <c r="O214" s="39">
        <v>121</v>
      </c>
      <c r="P214" s="39">
        <v>247</v>
      </c>
      <c r="Q214" s="39">
        <v>255</v>
      </c>
      <c r="R214" s="39">
        <v>259</v>
      </c>
      <c r="S214" s="39">
        <v>13</v>
      </c>
      <c r="T214" s="39">
        <v>8</v>
      </c>
      <c r="U214" s="39">
        <v>3</v>
      </c>
      <c r="V214" s="39" t="s">
        <v>207</v>
      </c>
      <c r="W214" s="39" t="s">
        <v>198</v>
      </c>
      <c r="X214" s="39" t="s">
        <v>198</v>
      </c>
    </row>
    <row r="215" spans="1:24" ht="12.75" customHeight="1" x14ac:dyDescent="0.2">
      <c r="A215" s="39">
        <v>2015</v>
      </c>
      <c r="B215" s="39">
        <v>20160908</v>
      </c>
      <c r="C215" s="39" t="s">
        <v>193</v>
      </c>
      <c r="D215" s="39" t="s">
        <v>194</v>
      </c>
      <c r="E215" s="39">
        <v>6</v>
      </c>
      <c r="F215" s="39" t="s">
        <v>287</v>
      </c>
      <c r="G215" s="39">
        <v>1</v>
      </c>
      <c r="H215" s="39" t="s">
        <v>298</v>
      </c>
      <c r="I215" s="39">
        <v>11</v>
      </c>
      <c r="J215" s="39" t="s">
        <v>464</v>
      </c>
      <c r="K215" s="39">
        <v>1</v>
      </c>
      <c r="L215" s="39" t="s">
        <v>298</v>
      </c>
      <c r="M215" s="39">
        <v>168</v>
      </c>
      <c r="N215" s="39">
        <v>167</v>
      </c>
      <c r="O215" s="39">
        <v>167</v>
      </c>
      <c r="P215" s="39">
        <v>239</v>
      </c>
      <c r="Q215" s="39">
        <v>244</v>
      </c>
      <c r="R215" s="39">
        <v>255</v>
      </c>
      <c r="S215" s="39">
        <v>17</v>
      </c>
      <c r="T215" s="39">
        <v>5</v>
      </c>
      <c r="U215" s="39">
        <v>0</v>
      </c>
      <c r="V215" s="39" t="s">
        <v>207</v>
      </c>
      <c r="W215" s="39" t="s">
        <v>198</v>
      </c>
      <c r="X215" s="39" t="s">
        <v>198</v>
      </c>
    </row>
    <row r="216" spans="1:24" ht="12.75" customHeight="1" x14ac:dyDescent="0.2">
      <c r="A216" s="39">
        <v>2015</v>
      </c>
      <c r="B216" s="39">
        <v>20160908</v>
      </c>
      <c r="C216" s="39" t="s">
        <v>193</v>
      </c>
      <c r="D216" s="39" t="s">
        <v>194</v>
      </c>
      <c r="E216" s="39">
        <v>13</v>
      </c>
      <c r="F216" s="39" t="s">
        <v>203</v>
      </c>
      <c r="G216" s="39">
        <v>6</v>
      </c>
      <c r="H216" s="39" t="s">
        <v>206</v>
      </c>
      <c r="I216" s="39">
        <v>50</v>
      </c>
      <c r="J216" s="39" t="s">
        <v>465</v>
      </c>
      <c r="K216" s="39">
        <v>7</v>
      </c>
      <c r="L216" s="39" t="s">
        <v>206</v>
      </c>
      <c r="M216" s="39">
        <v>1087</v>
      </c>
      <c r="N216" s="39">
        <v>1083</v>
      </c>
      <c r="O216" s="39">
        <v>1087</v>
      </c>
      <c r="P216" s="39">
        <v>233</v>
      </c>
      <c r="Q216" s="39">
        <v>252</v>
      </c>
      <c r="R216" s="39">
        <v>258</v>
      </c>
      <c r="S216" s="39">
        <v>5</v>
      </c>
      <c r="T216" s="39">
        <v>2</v>
      </c>
      <c r="U216" s="39">
        <v>-11</v>
      </c>
      <c r="V216" s="39" t="s">
        <v>198</v>
      </c>
      <c r="W216" s="39" t="s">
        <v>198</v>
      </c>
      <c r="X216" s="39" t="s">
        <v>202</v>
      </c>
    </row>
    <row r="217" spans="1:24" ht="12.75" customHeight="1" x14ac:dyDescent="0.2">
      <c r="A217" s="39">
        <v>2015</v>
      </c>
      <c r="B217" s="39">
        <v>20160908</v>
      </c>
      <c r="C217" s="39" t="s">
        <v>193</v>
      </c>
      <c r="D217" s="39" t="s">
        <v>194</v>
      </c>
      <c r="E217" s="39">
        <v>13</v>
      </c>
      <c r="F217" s="39" t="s">
        <v>203</v>
      </c>
      <c r="G217" s="39">
        <v>1</v>
      </c>
      <c r="H217" s="39" t="s">
        <v>273</v>
      </c>
      <c r="I217" s="39">
        <v>22</v>
      </c>
      <c r="J217" s="39" t="s">
        <v>466</v>
      </c>
      <c r="K217" s="39">
        <v>4</v>
      </c>
      <c r="L217" s="39" t="s">
        <v>380</v>
      </c>
      <c r="M217" s="39">
        <v>2472</v>
      </c>
      <c r="N217" s="39">
        <v>2517</v>
      </c>
      <c r="O217" s="39">
        <v>2508</v>
      </c>
      <c r="P217" s="39">
        <v>237</v>
      </c>
      <c r="Q217" s="39">
        <v>264</v>
      </c>
      <c r="R217" s="39">
        <v>265</v>
      </c>
      <c r="S217" s="39">
        <v>6</v>
      </c>
      <c r="T217" s="39">
        <v>2</v>
      </c>
      <c r="U217" s="39">
        <v>-8</v>
      </c>
      <c r="V217" s="39" t="s">
        <v>207</v>
      </c>
      <c r="W217" s="39" t="s">
        <v>198</v>
      </c>
      <c r="X217" s="39" t="s">
        <v>202</v>
      </c>
    </row>
    <row r="218" spans="1:24" ht="12.75" customHeight="1" x14ac:dyDescent="0.2">
      <c r="A218" s="39">
        <v>2015</v>
      </c>
      <c r="B218" s="39">
        <v>20160908</v>
      </c>
      <c r="C218" s="39" t="s">
        <v>193</v>
      </c>
      <c r="D218" s="39" t="s">
        <v>194</v>
      </c>
      <c r="E218" s="39">
        <v>1</v>
      </c>
      <c r="F218" s="39" t="s">
        <v>213</v>
      </c>
      <c r="G218" s="39">
        <v>4</v>
      </c>
      <c r="H218" s="39" t="s">
        <v>258</v>
      </c>
      <c r="I218" s="39">
        <v>6</v>
      </c>
      <c r="J218" s="39" t="s">
        <v>467</v>
      </c>
      <c r="K218" s="39">
        <v>2</v>
      </c>
      <c r="L218" s="39" t="s">
        <v>258</v>
      </c>
      <c r="M218" s="39">
        <v>53</v>
      </c>
      <c r="N218" s="39">
        <v>51</v>
      </c>
      <c r="O218" s="39">
        <v>51</v>
      </c>
      <c r="P218" s="39">
        <v>229</v>
      </c>
      <c r="Q218" s="39">
        <v>237</v>
      </c>
      <c r="R218" s="39">
        <v>248</v>
      </c>
      <c r="S218" s="39">
        <v>15</v>
      </c>
      <c r="T218" s="39">
        <v>-3</v>
      </c>
      <c r="U218" s="39">
        <v>-14</v>
      </c>
      <c r="V218" s="39" t="s">
        <v>207</v>
      </c>
      <c r="W218" s="39" t="s">
        <v>198</v>
      </c>
      <c r="X218" s="39" t="s">
        <v>202</v>
      </c>
    </row>
    <row r="219" spans="1:24" ht="12.75" customHeight="1" x14ac:dyDescent="0.2">
      <c r="A219" s="39">
        <v>2015</v>
      </c>
      <c r="B219" s="39">
        <v>20160908</v>
      </c>
      <c r="C219" s="39" t="s">
        <v>193</v>
      </c>
      <c r="D219" s="39" t="s">
        <v>194</v>
      </c>
      <c r="E219" s="39">
        <v>6</v>
      </c>
      <c r="F219" s="39" t="s">
        <v>287</v>
      </c>
      <c r="G219" s="39">
        <v>1</v>
      </c>
      <c r="H219" s="39" t="s">
        <v>298</v>
      </c>
      <c r="I219" s="39">
        <v>12</v>
      </c>
      <c r="J219" s="39" t="s">
        <v>468</v>
      </c>
      <c r="K219" s="39">
        <v>1</v>
      </c>
      <c r="L219" s="39" t="s">
        <v>298</v>
      </c>
      <c r="M219" s="39">
        <v>178</v>
      </c>
      <c r="N219" s="39">
        <v>182</v>
      </c>
      <c r="O219" s="39">
        <v>182</v>
      </c>
      <c r="P219" s="39">
        <v>245</v>
      </c>
      <c r="Q219" s="39">
        <v>254</v>
      </c>
      <c r="R219" s="39">
        <v>258</v>
      </c>
      <c r="S219" s="39">
        <v>7</v>
      </c>
      <c r="T219" s="39">
        <v>-1</v>
      </c>
      <c r="U219" s="39">
        <v>-2</v>
      </c>
      <c r="V219" s="39" t="s">
        <v>198</v>
      </c>
      <c r="W219" s="39" t="s">
        <v>198</v>
      </c>
      <c r="X219" s="39" t="s">
        <v>198</v>
      </c>
    </row>
    <row r="220" spans="1:24" ht="12.75" customHeight="1" x14ac:dyDescent="0.2">
      <c r="A220" s="39">
        <v>2015</v>
      </c>
      <c r="B220" s="39">
        <v>20160908</v>
      </c>
      <c r="C220" s="39" t="s">
        <v>193</v>
      </c>
      <c r="D220" s="39" t="s">
        <v>194</v>
      </c>
      <c r="E220" s="39">
        <v>6</v>
      </c>
      <c r="F220" s="39" t="s">
        <v>287</v>
      </c>
      <c r="G220" s="39">
        <v>2</v>
      </c>
      <c r="H220" s="39" t="s">
        <v>371</v>
      </c>
      <c r="I220" s="39">
        <v>23</v>
      </c>
      <c r="J220" s="39" t="s">
        <v>469</v>
      </c>
      <c r="K220" s="39">
        <v>2</v>
      </c>
      <c r="L220" s="39" t="s">
        <v>371</v>
      </c>
      <c r="M220" s="39">
        <v>204</v>
      </c>
      <c r="N220" s="39">
        <v>203</v>
      </c>
      <c r="O220" s="39">
        <v>202</v>
      </c>
      <c r="P220" s="39">
        <v>239</v>
      </c>
      <c r="Q220" s="39">
        <v>257</v>
      </c>
      <c r="R220" s="39">
        <v>266</v>
      </c>
      <c r="S220" s="39">
        <v>-2</v>
      </c>
      <c r="T220" s="39">
        <v>-6</v>
      </c>
      <c r="U220" s="39">
        <v>-7</v>
      </c>
      <c r="V220" s="39" t="s">
        <v>198</v>
      </c>
      <c r="W220" s="39" t="s">
        <v>198</v>
      </c>
      <c r="X220" s="39" t="s">
        <v>198</v>
      </c>
    </row>
    <row r="221" spans="1:24" ht="12.75" customHeight="1" x14ac:dyDescent="0.2">
      <c r="A221" s="39">
        <v>2015</v>
      </c>
      <c r="B221" s="39">
        <v>20160908</v>
      </c>
      <c r="C221" s="39" t="s">
        <v>193</v>
      </c>
      <c r="D221" s="39" t="s">
        <v>194</v>
      </c>
      <c r="E221" s="39">
        <v>8</v>
      </c>
      <c r="F221" s="39" t="s">
        <v>208</v>
      </c>
      <c r="G221" s="39">
        <v>4</v>
      </c>
      <c r="H221" s="39" t="s">
        <v>237</v>
      </c>
      <c r="I221" s="39">
        <v>43</v>
      </c>
      <c r="J221" s="39" t="s">
        <v>470</v>
      </c>
      <c r="K221" s="39">
        <v>4</v>
      </c>
      <c r="L221" s="39" t="s">
        <v>237</v>
      </c>
      <c r="M221" s="39">
        <v>128</v>
      </c>
      <c r="N221" s="39">
        <v>128</v>
      </c>
      <c r="O221" s="39">
        <v>127</v>
      </c>
      <c r="P221" s="39">
        <v>228</v>
      </c>
      <c r="Q221" s="39">
        <v>230</v>
      </c>
      <c r="R221" s="39">
        <v>248</v>
      </c>
      <c r="S221" s="39">
        <v>7</v>
      </c>
      <c r="T221" s="39">
        <v>-2</v>
      </c>
      <c r="U221" s="39">
        <v>-1</v>
      </c>
      <c r="V221" s="39" t="s">
        <v>198</v>
      </c>
      <c r="W221" s="39" t="s">
        <v>198</v>
      </c>
      <c r="X221" s="39" t="s">
        <v>198</v>
      </c>
    </row>
    <row r="222" spans="1:24" ht="12.75" customHeight="1" x14ac:dyDescent="0.2">
      <c r="A222" s="39">
        <v>2015</v>
      </c>
      <c r="B222" s="39">
        <v>20160908</v>
      </c>
      <c r="C222" s="39" t="s">
        <v>193</v>
      </c>
      <c r="D222" s="39" t="s">
        <v>194</v>
      </c>
      <c r="E222" s="39">
        <v>13</v>
      </c>
      <c r="F222" s="39" t="s">
        <v>203</v>
      </c>
      <c r="G222" s="39">
        <v>2</v>
      </c>
      <c r="H222" s="39" t="s">
        <v>374</v>
      </c>
      <c r="I222" s="39">
        <v>3</v>
      </c>
      <c r="J222" s="39" t="s">
        <v>471</v>
      </c>
      <c r="K222" s="39">
        <v>1</v>
      </c>
      <c r="L222" s="39" t="s">
        <v>374</v>
      </c>
      <c r="M222" s="39">
        <v>180</v>
      </c>
      <c r="N222" s="39">
        <v>182</v>
      </c>
      <c r="O222" s="39">
        <v>182</v>
      </c>
      <c r="P222" s="39">
        <v>233</v>
      </c>
      <c r="Q222" s="39">
        <v>261</v>
      </c>
      <c r="R222" s="39">
        <v>258</v>
      </c>
      <c r="S222" s="39">
        <v>9</v>
      </c>
      <c r="T222" s="39">
        <v>16</v>
      </c>
      <c r="U222" s="39">
        <v>-5</v>
      </c>
      <c r="V222" s="39" t="s">
        <v>198</v>
      </c>
      <c r="W222" s="39" t="s">
        <v>207</v>
      </c>
      <c r="X222" s="39" t="s">
        <v>198</v>
      </c>
    </row>
    <row r="223" spans="1:24" ht="12.75" customHeight="1" x14ac:dyDescent="0.2">
      <c r="A223" s="39">
        <v>2015</v>
      </c>
      <c r="B223" s="39">
        <v>20160908</v>
      </c>
      <c r="C223" s="39" t="s">
        <v>193</v>
      </c>
      <c r="D223" s="39" t="s">
        <v>194</v>
      </c>
      <c r="E223" s="39">
        <v>9</v>
      </c>
      <c r="F223" s="39" t="s">
        <v>222</v>
      </c>
      <c r="G223" s="39">
        <v>1</v>
      </c>
      <c r="H223" s="39" t="s">
        <v>262</v>
      </c>
      <c r="I223" s="39">
        <v>17</v>
      </c>
      <c r="J223" s="39" t="s">
        <v>472</v>
      </c>
      <c r="K223" s="39">
        <v>2</v>
      </c>
      <c r="L223" s="39" t="s">
        <v>329</v>
      </c>
      <c r="M223" s="39">
        <v>354</v>
      </c>
      <c r="N223" s="39">
        <v>355</v>
      </c>
      <c r="O223" s="39">
        <v>362</v>
      </c>
      <c r="P223" s="39">
        <v>245</v>
      </c>
      <c r="Q223" s="39">
        <v>257</v>
      </c>
      <c r="R223" s="39">
        <v>262</v>
      </c>
      <c r="S223" s="39">
        <v>6</v>
      </c>
      <c r="T223" s="39">
        <v>3</v>
      </c>
      <c r="U223" s="39">
        <v>-5</v>
      </c>
      <c r="V223" s="39" t="s">
        <v>198</v>
      </c>
      <c r="W223" s="39" t="s">
        <v>198</v>
      </c>
      <c r="X223" s="39" t="s">
        <v>198</v>
      </c>
    </row>
    <row r="224" spans="1:24" ht="12.75" customHeight="1" x14ac:dyDescent="0.2">
      <c r="A224" s="39">
        <v>2015</v>
      </c>
      <c r="B224" s="39">
        <v>20160908</v>
      </c>
      <c r="C224" s="39" t="s">
        <v>193</v>
      </c>
      <c r="D224" s="39" t="s">
        <v>194</v>
      </c>
      <c r="E224" s="39">
        <v>6</v>
      </c>
      <c r="F224" s="39" t="s">
        <v>287</v>
      </c>
      <c r="G224" s="39">
        <v>3</v>
      </c>
      <c r="H224" s="39" t="s">
        <v>288</v>
      </c>
      <c r="I224" s="39">
        <v>30</v>
      </c>
      <c r="J224" s="39" t="s">
        <v>473</v>
      </c>
      <c r="K224" s="39">
        <v>3</v>
      </c>
      <c r="L224" s="39" t="s">
        <v>288</v>
      </c>
      <c r="M224" s="39">
        <v>87</v>
      </c>
      <c r="N224" s="39">
        <v>87</v>
      </c>
      <c r="O224" s="39">
        <v>87</v>
      </c>
      <c r="P224" s="39">
        <v>247</v>
      </c>
      <c r="Q224" s="39">
        <v>245</v>
      </c>
      <c r="R224" s="39">
        <v>251</v>
      </c>
      <c r="S224" s="39">
        <v>7</v>
      </c>
      <c r="T224" s="39">
        <v>-5</v>
      </c>
      <c r="U224" s="39">
        <v>-10</v>
      </c>
      <c r="V224" s="39" t="s">
        <v>198</v>
      </c>
      <c r="W224" s="39" t="s">
        <v>198</v>
      </c>
      <c r="X224" s="39" t="s">
        <v>198</v>
      </c>
    </row>
    <row r="225" spans="1:24" ht="12.75" customHeight="1" x14ac:dyDescent="0.2">
      <c r="A225" s="39">
        <v>2015</v>
      </c>
      <c r="B225" s="39">
        <v>20160908</v>
      </c>
      <c r="C225" s="39" t="s">
        <v>193</v>
      </c>
      <c r="D225" s="39" t="s">
        <v>194</v>
      </c>
      <c r="E225" s="39">
        <v>8</v>
      </c>
      <c r="F225" s="39" t="s">
        <v>208</v>
      </c>
      <c r="G225" s="39">
        <v>4</v>
      </c>
      <c r="H225" s="39" t="s">
        <v>237</v>
      </c>
      <c r="I225" s="39">
        <v>44</v>
      </c>
      <c r="J225" s="39" t="s">
        <v>474</v>
      </c>
      <c r="K225" s="39">
        <v>4</v>
      </c>
      <c r="L225" s="39" t="s">
        <v>237</v>
      </c>
      <c r="M225" s="39">
        <v>55</v>
      </c>
      <c r="N225" s="39">
        <v>53</v>
      </c>
      <c r="O225" s="39">
        <v>51</v>
      </c>
      <c r="P225" s="39">
        <v>240</v>
      </c>
      <c r="Q225" s="39">
        <v>244</v>
      </c>
      <c r="R225" s="39">
        <v>254</v>
      </c>
      <c r="S225" s="39">
        <v>19</v>
      </c>
      <c r="T225" s="39">
        <v>5</v>
      </c>
      <c r="U225" s="39">
        <v>-2</v>
      </c>
      <c r="V225" s="39" t="s">
        <v>207</v>
      </c>
      <c r="W225" s="39" t="s">
        <v>198</v>
      </c>
      <c r="X225" s="39" t="s">
        <v>198</v>
      </c>
    </row>
    <row r="226" spans="1:24" ht="12.75" customHeight="1" x14ac:dyDescent="0.2">
      <c r="A226" s="39">
        <v>2015</v>
      </c>
      <c r="B226" s="39">
        <v>20160908</v>
      </c>
      <c r="C226" s="39" t="s">
        <v>193</v>
      </c>
      <c r="D226" s="39" t="s">
        <v>194</v>
      </c>
      <c r="E226" s="39">
        <v>12</v>
      </c>
      <c r="F226" s="39" t="s">
        <v>227</v>
      </c>
      <c r="G226" s="39">
        <v>3</v>
      </c>
      <c r="H226" s="39" t="s">
        <v>475</v>
      </c>
      <c r="I226" s="39">
        <v>5</v>
      </c>
      <c r="J226" s="39" t="s">
        <v>476</v>
      </c>
      <c r="K226" s="39">
        <v>1</v>
      </c>
      <c r="L226" s="39" t="s">
        <v>230</v>
      </c>
      <c r="M226" s="39">
        <v>60</v>
      </c>
      <c r="N226" s="39">
        <v>60</v>
      </c>
      <c r="O226" s="39">
        <v>60</v>
      </c>
      <c r="P226" s="39">
        <v>226</v>
      </c>
      <c r="Q226" s="39">
        <v>231</v>
      </c>
      <c r="R226" s="39">
        <v>249</v>
      </c>
      <c r="S226" s="39">
        <v>-10</v>
      </c>
      <c r="T226" s="39">
        <v>-11</v>
      </c>
      <c r="U226" s="39">
        <v>-2</v>
      </c>
      <c r="V226" s="39" t="s">
        <v>198</v>
      </c>
      <c r="W226" s="39" t="s">
        <v>198</v>
      </c>
      <c r="X226" s="39" t="s">
        <v>198</v>
      </c>
    </row>
    <row r="227" spans="1:24" ht="12.75" customHeight="1" x14ac:dyDescent="0.2">
      <c r="A227" s="39">
        <v>2015</v>
      </c>
      <c r="B227" s="39">
        <v>20160908</v>
      </c>
      <c r="C227" s="39" t="s">
        <v>193</v>
      </c>
      <c r="D227" s="39" t="s">
        <v>194</v>
      </c>
      <c r="E227" s="39">
        <v>1</v>
      </c>
      <c r="F227" s="39" t="s">
        <v>213</v>
      </c>
      <c r="G227" s="39">
        <v>4</v>
      </c>
      <c r="H227" s="39" t="s">
        <v>258</v>
      </c>
      <c r="I227" s="39">
        <v>7</v>
      </c>
      <c r="J227" s="39" t="s">
        <v>477</v>
      </c>
      <c r="K227" s="39">
        <v>2</v>
      </c>
      <c r="L227" s="39" t="s">
        <v>258</v>
      </c>
      <c r="M227" s="39">
        <v>194</v>
      </c>
      <c r="N227" s="39">
        <v>193</v>
      </c>
      <c r="O227" s="39">
        <v>193</v>
      </c>
      <c r="P227" s="39">
        <v>219</v>
      </c>
      <c r="Q227" s="39">
        <v>231</v>
      </c>
      <c r="R227" s="39">
        <v>237</v>
      </c>
      <c r="S227" s="39">
        <v>10</v>
      </c>
      <c r="T227" s="39">
        <v>-1</v>
      </c>
      <c r="U227" s="39">
        <v>-8</v>
      </c>
      <c r="V227" s="39" t="s">
        <v>207</v>
      </c>
      <c r="W227" s="39" t="s">
        <v>198</v>
      </c>
      <c r="X227" s="39" t="s">
        <v>198</v>
      </c>
    </row>
    <row r="228" spans="1:24" ht="12.75" customHeight="1" x14ac:dyDescent="0.2">
      <c r="A228" s="39">
        <v>2015</v>
      </c>
      <c r="B228" s="39">
        <v>20160908</v>
      </c>
      <c r="C228" s="39" t="s">
        <v>193</v>
      </c>
      <c r="D228" s="39" t="s">
        <v>194</v>
      </c>
      <c r="E228" s="39">
        <v>12</v>
      </c>
      <c r="F228" s="39" t="s">
        <v>227</v>
      </c>
      <c r="G228" s="39">
        <v>3</v>
      </c>
      <c r="H228" s="39" t="s">
        <v>475</v>
      </c>
      <c r="I228" s="39">
        <v>6</v>
      </c>
      <c r="J228" s="39" t="s">
        <v>478</v>
      </c>
      <c r="K228" s="39">
        <v>1</v>
      </c>
      <c r="L228" s="39" t="s">
        <v>230</v>
      </c>
      <c r="M228" s="39">
        <v>3</v>
      </c>
      <c r="N228" s="39">
        <v>4</v>
      </c>
      <c r="O228" s="39">
        <v>4</v>
      </c>
      <c r="P228" s="39">
        <v>238</v>
      </c>
      <c r="Q228" s="39">
        <v>235</v>
      </c>
      <c r="R228" s="39">
        <v>258</v>
      </c>
    </row>
    <row r="229" spans="1:24" ht="12.75" customHeight="1" x14ac:dyDescent="0.2">
      <c r="A229" s="39">
        <v>2015</v>
      </c>
      <c r="B229" s="39">
        <v>20160908</v>
      </c>
      <c r="C229" s="39" t="s">
        <v>193</v>
      </c>
      <c r="D229" s="39" t="s">
        <v>194</v>
      </c>
      <c r="E229" s="39">
        <v>13</v>
      </c>
      <c r="F229" s="39" t="s">
        <v>203</v>
      </c>
      <c r="G229" s="39">
        <v>1</v>
      </c>
      <c r="H229" s="39" t="s">
        <v>273</v>
      </c>
      <c r="I229" s="39">
        <v>23</v>
      </c>
      <c r="J229" s="39" t="s">
        <v>479</v>
      </c>
      <c r="K229" s="39">
        <v>4</v>
      </c>
      <c r="L229" s="39" t="s">
        <v>380</v>
      </c>
      <c r="M229" s="39">
        <v>2127</v>
      </c>
      <c r="N229" s="39">
        <v>2145</v>
      </c>
      <c r="O229" s="39">
        <v>2142</v>
      </c>
      <c r="P229" s="39">
        <v>269</v>
      </c>
      <c r="Q229" s="39">
        <v>300</v>
      </c>
      <c r="R229" s="39">
        <v>299</v>
      </c>
      <c r="S229" s="39">
        <v>-4</v>
      </c>
      <c r="T229" s="39">
        <v>1</v>
      </c>
      <c r="U229" s="39">
        <v>-11</v>
      </c>
      <c r="V229" s="39" t="s">
        <v>198</v>
      </c>
      <c r="W229" s="39" t="s">
        <v>198</v>
      </c>
      <c r="X229" s="39" t="s">
        <v>202</v>
      </c>
    </row>
    <row r="230" spans="1:24" ht="12.75" customHeight="1" x14ac:dyDescent="0.2">
      <c r="A230" s="39">
        <v>2015</v>
      </c>
      <c r="B230" s="39">
        <v>20160908</v>
      </c>
      <c r="C230" s="39" t="s">
        <v>193</v>
      </c>
      <c r="D230" s="39" t="s">
        <v>194</v>
      </c>
      <c r="E230" s="39">
        <v>5</v>
      </c>
      <c r="F230" s="39" t="s">
        <v>199</v>
      </c>
      <c r="G230" s="39">
        <v>1</v>
      </c>
      <c r="H230" s="39" t="s">
        <v>199</v>
      </c>
      <c r="I230" s="39">
        <v>33</v>
      </c>
      <c r="J230" s="39" t="s">
        <v>480</v>
      </c>
      <c r="K230" s="39">
        <v>4</v>
      </c>
      <c r="L230" s="39" t="s">
        <v>199</v>
      </c>
      <c r="M230" s="39">
        <v>152</v>
      </c>
      <c r="N230" s="39">
        <v>153</v>
      </c>
      <c r="O230" s="39">
        <v>152</v>
      </c>
      <c r="P230" s="39">
        <v>242</v>
      </c>
      <c r="Q230" s="39">
        <v>251</v>
      </c>
      <c r="R230" s="39">
        <v>259</v>
      </c>
      <c r="S230" s="39">
        <v>6</v>
      </c>
      <c r="T230" s="39">
        <v>-4</v>
      </c>
      <c r="U230" s="39">
        <v>-5</v>
      </c>
      <c r="V230" s="39" t="s">
        <v>198</v>
      </c>
      <c r="W230" s="39" t="s">
        <v>198</v>
      </c>
      <c r="X230" s="39" t="s">
        <v>198</v>
      </c>
    </row>
    <row r="231" spans="1:24" ht="12.75" customHeight="1" x14ac:dyDescent="0.2">
      <c r="A231" s="39">
        <v>2015</v>
      </c>
      <c r="B231" s="39">
        <v>20160908</v>
      </c>
      <c r="C231" s="39" t="s">
        <v>193</v>
      </c>
      <c r="D231" s="39" t="s">
        <v>194</v>
      </c>
      <c r="E231" s="39">
        <v>9</v>
      </c>
      <c r="F231" s="39" t="s">
        <v>222</v>
      </c>
      <c r="G231" s="39">
        <v>1</v>
      </c>
      <c r="H231" s="39" t="s">
        <v>262</v>
      </c>
      <c r="I231" s="39">
        <v>18</v>
      </c>
      <c r="J231" s="39" t="s">
        <v>481</v>
      </c>
      <c r="K231" s="39">
        <v>2</v>
      </c>
      <c r="L231" s="39" t="s">
        <v>329</v>
      </c>
      <c r="M231" s="39">
        <v>340</v>
      </c>
      <c r="N231" s="39">
        <v>339</v>
      </c>
      <c r="O231" s="39">
        <v>341</v>
      </c>
      <c r="P231" s="39">
        <v>250</v>
      </c>
      <c r="Q231" s="39">
        <v>265</v>
      </c>
      <c r="R231" s="39">
        <v>274</v>
      </c>
      <c r="S231" s="39">
        <v>11</v>
      </c>
      <c r="T231" s="39">
        <v>9</v>
      </c>
      <c r="U231" s="39">
        <v>-7</v>
      </c>
      <c r="V231" s="39" t="s">
        <v>207</v>
      </c>
      <c r="W231" s="39" t="s">
        <v>207</v>
      </c>
      <c r="X231" s="39" t="s">
        <v>198</v>
      </c>
    </row>
    <row r="232" spans="1:24" ht="12.75" customHeight="1" x14ac:dyDescent="0.2">
      <c r="A232" s="39">
        <v>2015</v>
      </c>
      <c r="B232" s="39">
        <v>20160908</v>
      </c>
      <c r="C232" s="39" t="s">
        <v>193</v>
      </c>
      <c r="D232" s="39" t="s">
        <v>194</v>
      </c>
      <c r="E232" s="39">
        <v>13</v>
      </c>
      <c r="F232" s="39" t="s">
        <v>203</v>
      </c>
      <c r="G232" s="39">
        <v>1</v>
      </c>
      <c r="H232" s="39" t="s">
        <v>273</v>
      </c>
      <c r="I232" s="39">
        <v>31</v>
      </c>
      <c r="J232" s="39" t="s">
        <v>482</v>
      </c>
      <c r="K232" s="39">
        <v>5</v>
      </c>
      <c r="L232" s="39" t="s">
        <v>275</v>
      </c>
      <c r="M232" s="39">
        <v>2084</v>
      </c>
      <c r="N232" s="39">
        <v>2066</v>
      </c>
      <c r="O232" s="39">
        <v>2066</v>
      </c>
      <c r="P232" s="39">
        <v>239</v>
      </c>
      <c r="Q232" s="39">
        <v>262</v>
      </c>
      <c r="R232" s="39">
        <v>260</v>
      </c>
      <c r="S232" s="39">
        <v>4</v>
      </c>
      <c r="T232" s="39">
        <v>2</v>
      </c>
      <c r="U232" s="39">
        <v>-7</v>
      </c>
      <c r="V232" s="39" t="s">
        <v>198</v>
      </c>
      <c r="W232" s="39" t="s">
        <v>198</v>
      </c>
      <c r="X232" s="39" t="s">
        <v>202</v>
      </c>
    </row>
    <row r="233" spans="1:24" ht="12.75" customHeight="1" x14ac:dyDescent="0.2">
      <c r="A233" s="39">
        <v>2015</v>
      </c>
      <c r="B233" s="39">
        <v>20160908</v>
      </c>
      <c r="C233" s="39" t="s">
        <v>193</v>
      </c>
      <c r="D233" s="39" t="s">
        <v>194</v>
      </c>
      <c r="E233" s="39">
        <v>13</v>
      </c>
      <c r="F233" s="39" t="s">
        <v>203</v>
      </c>
      <c r="G233" s="39">
        <v>2</v>
      </c>
      <c r="H233" s="39" t="s">
        <v>374</v>
      </c>
      <c r="I233" s="39">
        <v>4</v>
      </c>
      <c r="J233" s="39" t="s">
        <v>483</v>
      </c>
      <c r="K233" s="39">
        <v>1</v>
      </c>
      <c r="L233" s="39" t="s">
        <v>374</v>
      </c>
      <c r="M233" s="39">
        <v>6720</v>
      </c>
      <c r="N233" s="39">
        <v>6783</v>
      </c>
      <c r="O233" s="39">
        <v>6779</v>
      </c>
      <c r="P233" s="39">
        <v>243</v>
      </c>
      <c r="Q233" s="39">
        <v>270</v>
      </c>
      <c r="R233" s="39">
        <v>269</v>
      </c>
      <c r="S233" s="39">
        <v>5</v>
      </c>
      <c r="T233" s="39">
        <v>4</v>
      </c>
      <c r="U233" s="39">
        <v>-5</v>
      </c>
      <c r="V233" s="39" t="s">
        <v>198</v>
      </c>
      <c r="W233" s="39" t="s">
        <v>198</v>
      </c>
      <c r="X233" s="39" t="s">
        <v>198</v>
      </c>
    </row>
    <row r="234" spans="1:24" ht="12.75" customHeight="1" x14ac:dyDescent="0.2">
      <c r="A234" s="39">
        <v>2015</v>
      </c>
      <c r="B234" s="39">
        <v>20160908</v>
      </c>
      <c r="C234" s="39" t="s">
        <v>193</v>
      </c>
      <c r="D234" s="39" t="s">
        <v>194</v>
      </c>
      <c r="E234" s="39">
        <v>10</v>
      </c>
      <c r="F234" s="39" t="s">
        <v>216</v>
      </c>
      <c r="G234" s="39">
        <v>1</v>
      </c>
      <c r="H234" s="39" t="s">
        <v>246</v>
      </c>
      <c r="I234" s="39">
        <v>19</v>
      </c>
      <c r="J234" s="39" t="s">
        <v>484</v>
      </c>
      <c r="K234" s="39">
        <v>2</v>
      </c>
      <c r="L234" s="39" t="s">
        <v>246</v>
      </c>
      <c r="M234" s="39">
        <v>3258</v>
      </c>
      <c r="N234" s="39">
        <v>3305</v>
      </c>
      <c r="O234" s="39">
        <v>3314</v>
      </c>
      <c r="P234" s="39">
        <v>247</v>
      </c>
      <c r="Q234" s="39">
        <v>263</v>
      </c>
      <c r="R234" s="39">
        <v>267</v>
      </c>
      <c r="S234" s="39">
        <v>5</v>
      </c>
      <c r="T234" s="39">
        <v>2</v>
      </c>
      <c r="U234" s="39">
        <v>-8</v>
      </c>
      <c r="V234" s="39" t="s">
        <v>198</v>
      </c>
      <c r="W234" s="39" t="s">
        <v>198</v>
      </c>
      <c r="X234" s="39" t="s">
        <v>202</v>
      </c>
    </row>
    <row r="235" spans="1:24" ht="12.75" customHeight="1" x14ac:dyDescent="0.2">
      <c r="A235" s="39">
        <v>2015</v>
      </c>
      <c r="B235" s="39">
        <v>20160908</v>
      </c>
      <c r="C235" s="39" t="s">
        <v>193</v>
      </c>
      <c r="D235" s="39" t="s">
        <v>194</v>
      </c>
      <c r="E235" s="39">
        <v>10</v>
      </c>
      <c r="F235" s="39" t="s">
        <v>216</v>
      </c>
      <c r="G235" s="39">
        <v>3</v>
      </c>
      <c r="H235" s="39" t="s">
        <v>442</v>
      </c>
      <c r="I235" s="39">
        <v>22</v>
      </c>
      <c r="J235" s="39" t="s">
        <v>485</v>
      </c>
      <c r="K235" s="39">
        <v>3</v>
      </c>
      <c r="L235" s="39" t="s">
        <v>442</v>
      </c>
      <c r="M235" s="39">
        <v>118</v>
      </c>
      <c r="N235" s="39">
        <v>119</v>
      </c>
      <c r="O235" s="39">
        <v>119</v>
      </c>
      <c r="P235" s="39">
        <v>219</v>
      </c>
      <c r="Q235" s="39">
        <v>235</v>
      </c>
      <c r="R235" s="39">
        <v>238</v>
      </c>
      <c r="S235" s="39">
        <v>6</v>
      </c>
      <c r="T235" s="39">
        <v>-2</v>
      </c>
      <c r="U235" s="39">
        <v>-15</v>
      </c>
      <c r="V235" s="39" t="s">
        <v>198</v>
      </c>
      <c r="W235" s="39" t="s">
        <v>198</v>
      </c>
      <c r="X235" s="39" t="s">
        <v>202</v>
      </c>
    </row>
    <row r="236" spans="1:24" ht="12.75" customHeight="1" x14ac:dyDescent="0.2">
      <c r="A236" s="39">
        <v>2015</v>
      </c>
      <c r="B236" s="39">
        <v>20160908</v>
      </c>
      <c r="C236" s="39" t="s">
        <v>193</v>
      </c>
      <c r="D236" s="39" t="s">
        <v>194</v>
      </c>
      <c r="E236" s="39">
        <v>10</v>
      </c>
      <c r="F236" s="39" t="s">
        <v>216</v>
      </c>
      <c r="G236" s="39">
        <v>1</v>
      </c>
      <c r="H236" s="39" t="s">
        <v>246</v>
      </c>
      <c r="I236" s="39">
        <v>20</v>
      </c>
      <c r="J236" s="39" t="s">
        <v>486</v>
      </c>
      <c r="K236" s="39">
        <v>2</v>
      </c>
      <c r="L236" s="39" t="s">
        <v>246</v>
      </c>
      <c r="M236" s="39">
        <v>574</v>
      </c>
      <c r="N236" s="39">
        <v>591</v>
      </c>
      <c r="O236" s="39">
        <v>591</v>
      </c>
      <c r="P236" s="39">
        <v>255</v>
      </c>
      <c r="Q236" s="39">
        <v>276</v>
      </c>
      <c r="R236" s="39">
        <v>276</v>
      </c>
      <c r="S236" s="39">
        <v>10</v>
      </c>
      <c r="T236" s="39">
        <v>5</v>
      </c>
      <c r="U236" s="39">
        <v>1</v>
      </c>
      <c r="V236" s="39" t="s">
        <v>207</v>
      </c>
      <c r="W236" s="39" t="s">
        <v>198</v>
      </c>
      <c r="X236" s="39" t="s">
        <v>198</v>
      </c>
    </row>
    <row r="237" spans="1:24" ht="12.75" customHeight="1" x14ac:dyDescent="0.2">
      <c r="A237" s="39">
        <v>2015</v>
      </c>
      <c r="B237" s="39">
        <v>20160908</v>
      </c>
      <c r="C237" s="39" t="s">
        <v>193</v>
      </c>
      <c r="D237" s="39" t="s">
        <v>194</v>
      </c>
      <c r="E237" s="39">
        <v>6</v>
      </c>
      <c r="F237" s="39" t="s">
        <v>287</v>
      </c>
      <c r="G237" s="39">
        <v>3</v>
      </c>
      <c r="H237" s="39" t="s">
        <v>288</v>
      </c>
      <c r="I237" s="39">
        <v>31</v>
      </c>
      <c r="J237" s="39" t="s">
        <v>487</v>
      </c>
      <c r="K237" s="39">
        <v>3</v>
      </c>
      <c r="L237" s="39" t="s">
        <v>288</v>
      </c>
      <c r="M237" s="39">
        <v>32</v>
      </c>
      <c r="N237" s="39">
        <v>31</v>
      </c>
      <c r="O237" s="39">
        <v>31</v>
      </c>
      <c r="P237" s="39">
        <v>236</v>
      </c>
      <c r="Q237" s="39">
        <v>236</v>
      </c>
      <c r="R237" s="39">
        <v>234</v>
      </c>
      <c r="S237" s="39">
        <v>-13</v>
      </c>
      <c r="T237" s="39">
        <v>-11</v>
      </c>
      <c r="U237" s="39">
        <v>-14</v>
      </c>
      <c r="V237" s="39" t="s">
        <v>198</v>
      </c>
      <c r="W237" s="39" t="s">
        <v>198</v>
      </c>
      <c r="X237" s="39" t="s">
        <v>198</v>
      </c>
    </row>
    <row r="238" spans="1:24" ht="12.75" customHeight="1" x14ac:dyDescent="0.2">
      <c r="A238" s="39">
        <v>2015</v>
      </c>
      <c r="B238" s="39">
        <v>20160908</v>
      </c>
      <c r="C238" s="39" t="s">
        <v>193</v>
      </c>
      <c r="D238" s="39" t="s">
        <v>194</v>
      </c>
      <c r="E238" s="39">
        <v>4</v>
      </c>
      <c r="F238" s="39" t="s">
        <v>219</v>
      </c>
      <c r="G238" s="39">
        <v>3</v>
      </c>
      <c r="H238" s="39" t="s">
        <v>312</v>
      </c>
      <c r="I238" s="39">
        <v>14</v>
      </c>
      <c r="J238" s="39" t="s">
        <v>488</v>
      </c>
      <c r="K238" s="39">
        <v>3</v>
      </c>
      <c r="L238" s="39" t="s">
        <v>312</v>
      </c>
      <c r="M238" s="39">
        <v>160</v>
      </c>
      <c r="N238" s="39">
        <v>163</v>
      </c>
      <c r="O238" s="39">
        <v>163</v>
      </c>
      <c r="P238" s="39">
        <v>245</v>
      </c>
      <c r="Q238" s="39">
        <v>248</v>
      </c>
      <c r="R238" s="39">
        <v>265</v>
      </c>
      <c r="S238" s="39">
        <v>20</v>
      </c>
      <c r="T238" s="39">
        <v>4</v>
      </c>
      <c r="U238" s="39">
        <v>-12</v>
      </c>
      <c r="V238" s="39" t="s">
        <v>207</v>
      </c>
      <c r="W238" s="39" t="s">
        <v>198</v>
      </c>
      <c r="X238" s="39" t="s">
        <v>202</v>
      </c>
    </row>
    <row r="239" spans="1:24" ht="12.75" customHeight="1" x14ac:dyDescent="0.2">
      <c r="A239" s="39">
        <v>2015</v>
      </c>
      <c r="B239" s="39">
        <v>20160908</v>
      </c>
      <c r="C239" s="39" t="s">
        <v>193</v>
      </c>
      <c r="D239" s="39" t="s">
        <v>194</v>
      </c>
      <c r="E239" s="39">
        <v>12</v>
      </c>
      <c r="F239" s="39" t="s">
        <v>227</v>
      </c>
      <c r="G239" s="39">
        <v>1</v>
      </c>
      <c r="H239" s="39" t="s">
        <v>230</v>
      </c>
      <c r="I239" s="39">
        <v>7</v>
      </c>
      <c r="J239" s="39" t="s">
        <v>489</v>
      </c>
      <c r="K239" s="39">
        <v>1</v>
      </c>
      <c r="L239" s="39" t="s">
        <v>230</v>
      </c>
      <c r="M239" s="39">
        <v>1601</v>
      </c>
      <c r="N239" s="39">
        <v>1637</v>
      </c>
      <c r="O239" s="39">
        <v>1634</v>
      </c>
      <c r="P239" s="39">
        <v>239</v>
      </c>
      <c r="Q239" s="39">
        <v>262</v>
      </c>
      <c r="R239" s="39">
        <v>264</v>
      </c>
      <c r="S239" s="39">
        <v>-4</v>
      </c>
      <c r="T239" s="39">
        <v>-3</v>
      </c>
      <c r="U239" s="39">
        <v>-6</v>
      </c>
      <c r="V239" s="39" t="s">
        <v>198</v>
      </c>
      <c r="W239" s="39" t="s">
        <v>198</v>
      </c>
      <c r="X239" s="39" t="s">
        <v>198</v>
      </c>
    </row>
    <row r="240" spans="1:24" ht="12.75" customHeight="1" x14ac:dyDescent="0.2">
      <c r="A240" s="39">
        <v>2015</v>
      </c>
      <c r="B240" s="39">
        <v>20160908</v>
      </c>
      <c r="C240" s="39" t="s">
        <v>193</v>
      </c>
      <c r="D240" s="39" t="s">
        <v>194</v>
      </c>
      <c r="E240" s="39">
        <v>10</v>
      </c>
      <c r="F240" s="39" t="s">
        <v>216</v>
      </c>
      <c r="G240" s="39">
        <v>2</v>
      </c>
      <c r="H240" s="39" t="s">
        <v>217</v>
      </c>
      <c r="I240" s="39">
        <v>6</v>
      </c>
      <c r="J240" s="39" t="s">
        <v>490</v>
      </c>
      <c r="K240" s="39">
        <v>1</v>
      </c>
      <c r="L240" s="39" t="s">
        <v>217</v>
      </c>
      <c r="M240" s="39">
        <v>59</v>
      </c>
      <c r="N240" s="39">
        <v>60</v>
      </c>
      <c r="O240" s="39">
        <v>60</v>
      </c>
      <c r="P240" s="39">
        <v>253</v>
      </c>
      <c r="Q240" s="39">
        <v>277</v>
      </c>
      <c r="R240" s="39">
        <v>265</v>
      </c>
      <c r="S240" s="39">
        <v>-11</v>
      </c>
      <c r="T240" s="39">
        <v>16</v>
      </c>
      <c r="U240" s="39">
        <v>5</v>
      </c>
      <c r="V240" s="39" t="s">
        <v>198</v>
      </c>
      <c r="W240" s="39" t="s">
        <v>207</v>
      </c>
      <c r="X240" s="39" t="s">
        <v>198</v>
      </c>
    </row>
    <row r="241" spans="1:24" ht="12.75" customHeight="1" x14ac:dyDescent="0.2">
      <c r="A241" s="39">
        <v>2015</v>
      </c>
      <c r="B241" s="39">
        <v>20160908</v>
      </c>
      <c r="C241" s="39" t="s">
        <v>193</v>
      </c>
      <c r="D241" s="39" t="s">
        <v>194</v>
      </c>
      <c r="E241" s="39">
        <v>10</v>
      </c>
      <c r="F241" s="39" t="s">
        <v>216</v>
      </c>
      <c r="G241" s="39">
        <v>3</v>
      </c>
      <c r="H241" s="39" t="s">
        <v>442</v>
      </c>
      <c r="I241" s="39">
        <v>23</v>
      </c>
      <c r="J241" s="39" t="s">
        <v>491</v>
      </c>
      <c r="K241" s="39">
        <v>3</v>
      </c>
      <c r="L241" s="39" t="s">
        <v>442</v>
      </c>
      <c r="M241" s="39">
        <v>286</v>
      </c>
      <c r="N241" s="39">
        <v>288</v>
      </c>
      <c r="O241" s="39">
        <v>289</v>
      </c>
      <c r="P241" s="39">
        <v>252</v>
      </c>
      <c r="Q241" s="39">
        <v>259</v>
      </c>
      <c r="R241" s="39">
        <v>264</v>
      </c>
      <c r="S241" s="39">
        <v>13</v>
      </c>
      <c r="T241" s="39">
        <v>8</v>
      </c>
      <c r="U241" s="39">
        <v>-13</v>
      </c>
      <c r="V241" s="39" t="s">
        <v>207</v>
      </c>
      <c r="W241" s="39" t="s">
        <v>198</v>
      </c>
      <c r="X241" s="39" t="s">
        <v>202</v>
      </c>
    </row>
    <row r="242" spans="1:24" ht="12.75" customHeight="1" x14ac:dyDescent="0.2">
      <c r="A242" s="39">
        <v>2015</v>
      </c>
      <c r="B242" s="39">
        <v>20160908</v>
      </c>
      <c r="C242" s="39" t="s">
        <v>193</v>
      </c>
      <c r="D242" s="39" t="s">
        <v>194</v>
      </c>
      <c r="E242" s="39">
        <v>9</v>
      </c>
      <c r="F242" s="39" t="s">
        <v>222</v>
      </c>
      <c r="G242" s="39">
        <v>2</v>
      </c>
      <c r="H242" s="39" t="s">
        <v>223</v>
      </c>
      <c r="I242" s="39">
        <v>29</v>
      </c>
      <c r="J242" s="39" t="s">
        <v>492</v>
      </c>
      <c r="K242" s="39">
        <v>3</v>
      </c>
      <c r="L242" s="39" t="s">
        <v>223</v>
      </c>
      <c r="M242" s="39">
        <v>144</v>
      </c>
      <c r="N242" s="39">
        <v>148</v>
      </c>
      <c r="O242" s="39">
        <v>147</v>
      </c>
      <c r="P242" s="39">
        <v>240</v>
      </c>
      <c r="Q242" s="39">
        <v>251</v>
      </c>
      <c r="R242" s="39">
        <v>260</v>
      </c>
      <c r="S242" s="39">
        <v>1</v>
      </c>
      <c r="T242" s="39">
        <v>-6</v>
      </c>
      <c r="U242" s="39">
        <v>-5</v>
      </c>
      <c r="V242" s="39" t="s">
        <v>198</v>
      </c>
      <c r="W242" s="39" t="s">
        <v>198</v>
      </c>
      <c r="X242" s="39" t="s">
        <v>198</v>
      </c>
    </row>
    <row r="243" spans="1:24" ht="12.75" customHeight="1" x14ac:dyDescent="0.2">
      <c r="A243" s="39">
        <v>2015</v>
      </c>
      <c r="B243" s="39">
        <v>20160908</v>
      </c>
      <c r="C243" s="39" t="s">
        <v>193</v>
      </c>
      <c r="D243" s="39" t="s">
        <v>194</v>
      </c>
      <c r="E243" s="39">
        <v>5</v>
      </c>
      <c r="F243" s="39" t="s">
        <v>199</v>
      </c>
      <c r="G243" s="39">
        <v>7</v>
      </c>
      <c r="H243" s="39" t="s">
        <v>268</v>
      </c>
      <c r="I243" s="39">
        <v>24</v>
      </c>
      <c r="J243" s="39" t="s">
        <v>493</v>
      </c>
      <c r="K243" s="39">
        <v>3</v>
      </c>
      <c r="L243" s="39" t="s">
        <v>256</v>
      </c>
      <c r="M243" s="39">
        <v>188</v>
      </c>
      <c r="N243" s="39">
        <v>187</v>
      </c>
      <c r="O243" s="39">
        <v>188</v>
      </c>
      <c r="P243" s="39">
        <v>221</v>
      </c>
      <c r="Q243" s="39">
        <v>240</v>
      </c>
      <c r="R243" s="39">
        <v>247</v>
      </c>
      <c r="S243" s="39">
        <v>-8</v>
      </c>
      <c r="T243" s="39">
        <v>-5</v>
      </c>
      <c r="U243" s="39">
        <v>-6</v>
      </c>
      <c r="V243" s="39" t="s">
        <v>198</v>
      </c>
      <c r="W243" s="39" t="s">
        <v>198</v>
      </c>
      <c r="X243" s="39" t="s">
        <v>198</v>
      </c>
    </row>
    <row r="244" spans="1:24" ht="12.75" customHeight="1" x14ac:dyDescent="0.2">
      <c r="A244" s="39">
        <v>2015</v>
      </c>
      <c r="B244" s="39">
        <v>20160908</v>
      </c>
      <c r="C244" s="39" t="s">
        <v>193</v>
      </c>
      <c r="D244" s="39" t="s">
        <v>194</v>
      </c>
      <c r="E244" s="39">
        <v>15</v>
      </c>
      <c r="F244" s="39" t="s">
        <v>232</v>
      </c>
      <c r="G244" s="39">
        <v>2</v>
      </c>
      <c r="H244" s="39" t="s">
        <v>352</v>
      </c>
      <c r="I244" s="39">
        <v>4</v>
      </c>
      <c r="J244" s="39" t="s">
        <v>494</v>
      </c>
      <c r="K244" s="39">
        <v>2</v>
      </c>
      <c r="L244" s="39" t="s">
        <v>352</v>
      </c>
      <c r="M244" s="39">
        <v>17</v>
      </c>
      <c r="N244" s="39">
        <v>16</v>
      </c>
      <c r="O244" s="39">
        <v>16</v>
      </c>
      <c r="P244" s="39">
        <v>224</v>
      </c>
      <c r="Q244" s="39">
        <v>251</v>
      </c>
      <c r="R244" s="39">
        <v>239</v>
      </c>
      <c r="S244" s="39">
        <v>2</v>
      </c>
      <c r="T244" s="39">
        <v>23</v>
      </c>
      <c r="U244" s="39">
        <v>-26</v>
      </c>
      <c r="V244" s="39" t="s">
        <v>198</v>
      </c>
      <c r="W244" s="39" t="s">
        <v>207</v>
      </c>
      <c r="X244" s="39" t="s">
        <v>202</v>
      </c>
    </row>
    <row r="245" spans="1:24" ht="12.75" customHeight="1" x14ac:dyDescent="0.2">
      <c r="A245" s="39">
        <v>2015</v>
      </c>
      <c r="B245" s="39">
        <v>20160908</v>
      </c>
      <c r="C245" s="39" t="s">
        <v>193</v>
      </c>
      <c r="D245" s="39" t="s">
        <v>194</v>
      </c>
      <c r="E245" s="39">
        <v>10</v>
      </c>
      <c r="F245" s="39" t="s">
        <v>216</v>
      </c>
      <c r="G245" s="39">
        <v>3</v>
      </c>
      <c r="H245" s="39" t="s">
        <v>442</v>
      </c>
      <c r="I245" s="39">
        <v>24</v>
      </c>
      <c r="J245" s="39" t="s">
        <v>495</v>
      </c>
      <c r="K245" s="39">
        <v>3</v>
      </c>
      <c r="L245" s="39" t="s">
        <v>442</v>
      </c>
      <c r="M245" s="39">
        <v>145</v>
      </c>
      <c r="N245" s="39">
        <v>147</v>
      </c>
      <c r="O245" s="39">
        <v>147</v>
      </c>
      <c r="P245" s="39">
        <v>231</v>
      </c>
      <c r="Q245" s="39">
        <v>233</v>
      </c>
      <c r="R245" s="39">
        <v>244</v>
      </c>
      <c r="S245" s="39">
        <v>-4</v>
      </c>
      <c r="T245" s="39">
        <v>-2</v>
      </c>
      <c r="U245" s="39">
        <v>-4</v>
      </c>
      <c r="V245" s="39" t="s">
        <v>198</v>
      </c>
      <c r="W245" s="39" t="s">
        <v>198</v>
      </c>
      <c r="X245" s="39" t="s">
        <v>198</v>
      </c>
    </row>
    <row r="246" spans="1:24" ht="12.75" customHeight="1" x14ac:dyDescent="0.2">
      <c r="A246" s="39">
        <v>2015</v>
      </c>
      <c r="B246" s="39">
        <v>20160908</v>
      </c>
      <c r="C246" s="39" t="s">
        <v>193</v>
      </c>
      <c r="D246" s="39" t="s">
        <v>194</v>
      </c>
      <c r="E246" s="39">
        <v>10</v>
      </c>
      <c r="F246" s="39" t="s">
        <v>216</v>
      </c>
      <c r="G246" s="39">
        <v>2</v>
      </c>
      <c r="H246" s="39" t="s">
        <v>217</v>
      </c>
      <c r="I246" s="39">
        <v>7</v>
      </c>
      <c r="J246" s="39" t="s">
        <v>496</v>
      </c>
      <c r="K246" s="39">
        <v>1</v>
      </c>
      <c r="L246" s="39" t="s">
        <v>217</v>
      </c>
      <c r="M246" s="39">
        <v>71</v>
      </c>
      <c r="N246" s="39">
        <v>71</v>
      </c>
      <c r="O246" s="39">
        <v>72</v>
      </c>
      <c r="P246" s="39">
        <v>253</v>
      </c>
      <c r="Q246" s="39">
        <v>249</v>
      </c>
      <c r="R246" s="39">
        <v>251</v>
      </c>
      <c r="S246" s="39">
        <v>5</v>
      </c>
      <c r="T246" s="39">
        <v>-2</v>
      </c>
      <c r="U246" s="39">
        <v>-6</v>
      </c>
      <c r="V246" s="39" t="s">
        <v>198</v>
      </c>
      <c r="W246" s="39" t="s">
        <v>198</v>
      </c>
      <c r="X246" s="39" t="s">
        <v>198</v>
      </c>
    </row>
    <row r="247" spans="1:24" ht="12.75" customHeight="1" x14ac:dyDescent="0.2">
      <c r="A247" s="39">
        <v>2015</v>
      </c>
      <c r="B247" s="39">
        <v>20160908</v>
      </c>
      <c r="C247" s="39" t="s">
        <v>193</v>
      </c>
      <c r="D247" s="39" t="s">
        <v>194</v>
      </c>
      <c r="E247" s="39">
        <v>10</v>
      </c>
      <c r="F247" s="39" t="s">
        <v>216</v>
      </c>
      <c r="G247" s="39">
        <v>2</v>
      </c>
      <c r="H247" s="39" t="s">
        <v>217</v>
      </c>
      <c r="I247" s="39">
        <v>8</v>
      </c>
      <c r="J247" s="39" t="s">
        <v>497</v>
      </c>
      <c r="K247" s="39">
        <v>1</v>
      </c>
      <c r="L247" s="39" t="s">
        <v>217</v>
      </c>
      <c r="M247" s="39">
        <v>349</v>
      </c>
      <c r="N247" s="39">
        <v>354</v>
      </c>
      <c r="O247" s="39">
        <v>353</v>
      </c>
      <c r="P247" s="39">
        <v>241</v>
      </c>
      <c r="Q247" s="39">
        <v>248</v>
      </c>
      <c r="R247" s="39">
        <v>256</v>
      </c>
      <c r="S247" s="39">
        <v>1</v>
      </c>
      <c r="T247" s="39">
        <v>0</v>
      </c>
      <c r="U247" s="39">
        <v>-9</v>
      </c>
      <c r="V247" s="39" t="s">
        <v>198</v>
      </c>
      <c r="W247" s="39" t="s">
        <v>198</v>
      </c>
      <c r="X247" s="39" t="s">
        <v>202</v>
      </c>
    </row>
    <row r="248" spans="1:24" ht="12.75" customHeight="1" x14ac:dyDescent="0.2">
      <c r="A248" s="39">
        <v>2015</v>
      </c>
      <c r="B248" s="39">
        <v>20160908</v>
      </c>
      <c r="C248" s="39" t="s">
        <v>193</v>
      </c>
      <c r="D248" s="39" t="s">
        <v>194</v>
      </c>
      <c r="E248" s="39">
        <v>10</v>
      </c>
      <c r="F248" s="39" t="s">
        <v>216</v>
      </c>
      <c r="G248" s="39">
        <v>2</v>
      </c>
      <c r="H248" s="39" t="s">
        <v>217</v>
      </c>
      <c r="I248" s="39">
        <v>9</v>
      </c>
      <c r="J248" s="39" t="s">
        <v>498</v>
      </c>
      <c r="K248" s="39">
        <v>1</v>
      </c>
      <c r="L248" s="39" t="s">
        <v>217</v>
      </c>
      <c r="M248" s="39">
        <v>111</v>
      </c>
      <c r="N248" s="39">
        <v>110</v>
      </c>
      <c r="O248" s="39">
        <v>109</v>
      </c>
      <c r="P248" s="39">
        <v>256</v>
      </c>
      <c r="Q248" s="39">
        <v>255</v>
      </c>
      <c r="R248" s="39">
        <v>257</v>
      </c>
      <c r="S248" s="39">
        <v>13</v>
      </c>
      <c r="T248" s="39">
        <v>-3</v>
      </c>
      <c r="U248" s="39">
        <v>0</v>
      </c>
      <c r="V248" s="39" t="s">
        <v>207</v>
      </c>
      <c r="W248" s="39" t="s">
        <v>198</v>
      </c>
      <c r="X248" s="39" t="s">
        <v>198</v>
      </c>
    </row>
    <row r="249" spans="1:24" ht="12.75" customHeight="1" x14ac:dyDescent="0.2">
      <c r="A249" s="39">
        <v>2015</v>
      </c>
      <c r="B249" s="39">
        <v>20160908</v>
      </c>
      <c r="C249" s="39" t="s">
        <v>193</v>
      </c>
      <c r="D249" s="39" t="s">
        <v>194</v>
      </c>
      <c r="E249" s="39">
        <v>8</v>
      </c>
      <c r="F249" s="39" t="s">
        <v>208</v>
      </c>
      <c r="G249" s="39">
        <v>3</v>
      </c>
      <c r="H249" s="39" t="s">
        <v>208</v>
      </c>
      <c r="I249" s="39">
        <v>16</v>
      </c>
      <c r="J249" s="39" t="s">
        <v>499</v>
      </c>
      <c r="K249" s="39">
        <v>2</v>
      </c>
      <c r="L249" s="39" t="s">
        <v>208</v>
      </c>
      <c r="M249" s="39">
        <v>23</v>
      </c>
      <c r="N249" s="39">
        <v>23</v>
      </c>
      <c r="O249" s="39">
        <v>23</v>
      </c>
      <c r="P249" s="39">
        <v>233</v>
      </c>
      <c r="Q249" s="39">
        <v>227</v>
      </c>
      <c r="R249" s="39">
        <v>244</v>
      </c>
      <c r="S249" s="39">
        <v>3</v>
      </c>
      <c r="T249" s="39">
        <v>-9</v>
      </c>
      <c r="U249" s="39">
        <v>-13</v>
      </c>
      <c r="V249" s="39" t="s">
        <v>198</v>
      </c>
      <c r="W249" s="39" t="s">
        <v>198</v>
      </c>
      <c r="X249" s="39" t="s">
        <v>198</v>
      </c>
    </row>
    <row r="250" spans="1:24" ht="12.75" customHeight="1" x14ac:dyDescent="0.2">
      <c r="A250" s="39">
        <v>2015</v>
      </c>
      <c r="B250" s="39">
        <v>20160908</v>
      </c>
      <c r="C250" s="39" t="s">
        <v>193</v>
      </c>
      <c r="D250" s="39" t="s">
        <v>194</v>
      </c>
      <c r="E250" s="39">
        <v>13</v>
      </c>
      <c r="F250" s="39" t="s">
        <v>203</v>
      </c>
      <c r="G250" s="39">
        <v>1</v>
      </c>
      <c r="H250" s="39" t="s">
        <v>273</v>
      </c>
      <c r="I250" s="39">
        <v>15</v>
      </c>
      <c r="J250" s="39" t="s">
        <v>500</v>
      </c>
      <c r="K250" s="39">
        <v>3</v>
      </c>
      <c r="L250" s="39" t="s">
        <v>309</v>
      </c>
      <c r="M250" s="39">
        <v>2714</v>
      </c>
      <c r="N250" s="39">
        <v>2724</v>
      </c>
      <c r="O250" s="39">
        <v>2734</v>
      </c>
      <c r="P250" s="39">
        <v>249</v>
      </c>
      <c r="Q250" s="39">
        <v>272</v>
      </c>
      <c r="R250" s="39">
        <v>270</v>
      </c>
      <c r="S250" s="39">
        <v>12</v>
      </c>
      <c r="T250" s="39">
        <v>2</v>
      </c>
      <c r="U250" s="39">
        <v>-6</v>
      </c>
      <c r="V250" s="39" t="s">
        <v>207</v>
      </c>
      <c r="W250" s="39" t="s">
        <v>198</v>
      </c>
      <c r="X250" s="39" t="s">
        <v>198</v>
      </c>
    </row>
    <row r="251" spans="1:24" ht="12.75" customHeight="1" x14ac:dyDescent="0.2">
      <c r="A251" s="39">
        <v>2015</v>
      </c>
      <c r="B251" s="39">
        <v>20160908</v>
      </c>
      <c r="C251" s="39" t="s">
        <v>193</v>
      </c>
      <c r="D251" s="39" t="s">
        <v>194</v>
      </c>
      <c r="E251" s="39">
        <v>8</v>
      </c>
      <c r="F251" s="39" t="s">
        <v>208</v>
      </c>
      <c r="G251" s="39">
        <v>3</v>
      </c>
      <c r="H251" s="39" t="s">
        <v>208</v>
      </c>
      <c r="I251" s="39">
        <v>17</v>
      </c>
      <c r="J251" s="39" t="s">
        <v>501</v>
      </c>
      <c r="K251" s="39">
        <v>2</v>
      </c>
      <c r="L251" s="39" t="s">
        <v>208</v>
      </c>
      <c r="M251" s="39">
        <v>81</v>
      </c>
      <c r="N251" s="39">
        <v>79</v>
      </c>
      <c r="O251" s="39">
        <v>80</v>
      </c>
      <c r="P251" s="39">
        <v>238</v>
      </c>
      <c r="Q251" s="39">
        <v>247</v>
      </c>
      <c r="R251" s="39">
        <v>249</v>
      </c>
      <c r="S251" s="39">
        <v>11</v>
      </c>
      <c r="T251" s="39">
        <v>7</v>
      </c>
      <c r="U251" s="39">
        <v>5</v>
      </c>
      <c r="V251" s="39" t="s">
        <v>198</v>
      </c>
      <c r="W251" s="39" t="s">
        <v>198</v>
      </c>
      <c r="X251" s="39" t="s">
        <v>198</v>
      </c>
    </row>
    <row r="252" spans="1:24" ht="12.75" customHeight="1" x14ac:dyDescent="0.2">
      <c r="A252" s="39">
        <v>2015</v>
      </c>
      <c r="B252" s="39">
        <v>20160908</v>
      </c>
      <c r="C252" s="39" t="s">
        <v>193</v>
      </c>
      <c r="D252" s="39" t="s">
        <v>194</v>
      </c>
      <c r="E252" s="39">
        <v>5</v>
      </c>
      <c r="F252" s="39" t="s">
        <v>199</v>
      </c>
      <c r="G252" s="39">
        <v>5</v>
      </c>
      <c r="H252" s="39" t="s">
        <v>251</v>
      </c>
      <c r="I252" s="39">
        <v>11</v>
      </c>
      <c r="J252" s="39" t="s">
        <v>251</v>
      </c>
      <c r="K252" s="39">
        <v>1</v>
      </c>
      <c r="L252" s="39" t="s">
        <v>241</v>
      </c>
      <c r="M252" s="39">
        <v>1300</v>
      </c>
      <c r="N252" s="39">
        <v>1301</v>
      </c>
      <c r="O252" s="39">
        <v>1307</v>
      </c>
      <c r="P252" s="39">
        <v>248</v>
      </c>
      <c r="Q252" s="39">
        <v>271</v>
      </c>
      <c r="R252" s="39">
        <v>270</v>
      </c>
      <c r="S252" s="39">
        <v>3</v>
      </c>
      <c r="T252" s="39">
        <v>2</v>
      </c>
      <c r="U252" s="39">
        <v>-12</v>
      </c>
      <c r="V252" s="39" t="s">
        <v>198</v>
      </c>
      <c r="W252" s="39" t="s">
        <v>198</v>
      </c>
      <c r="X252" s="39" t="s">
        <v>202</v>
      </c>
    </row>
    <row r="253" spans="1:24" ht="12.75" customHeight="1" x14ac:dyDescent="0.2">
      <c r="A253" s="39">
        <v>2015</v>
      </c>
      <c r="B253" s="39">
        <v>20160908</v>
      </c>
      <c r="C253" s="39" t="s">
        <v>193</v>
      </c>
      <c r="D253" s="39" t="s">
        <v>194</v>
      </c>
      <c r="E253" s="39">
        <v>8</v>
      </c>
      <c r="F253" s="39" t="s">
        <v>208</v>
      </c>
      <c r="G253" s="39">
        <v>4</v>
      </c>
      <c r="H253" s="39" t="s">
        <v>237</v>
      </c>
      <c r="I253" s="39">
        <v>45</v>
      </c>
      <c r="J253" s="39" t="s">
        <v>502</v>
      </c>
      <c r="K253" s="39">
        <v>4</v>
      </c>
      <c r="L253" s="39" t="s">
        <v>237</v>
      </c>
      <c r="M253" s="39">
        <v>168</v>
      </c>
      <c r="N253" s="39">
        <v>168</v>
      </c>
      <c r="O253" s="39">
        <v>168</v>
      </c>
      <c r="P253" s="39">
        <v>251</v>
      </c>
      <c r="Q253" s="39">
        <v>262</v>
      </c>
      <c r="R253" s="39">
        <v>271</v>
      </c>
      <c r="S253" s="39">
        <v>6</v>
      </c>
      <c r="T253" s="39">
        <v>-8</v>
      </c>
      <c r="U253" s="39">
        <v>1</v>
      </c>
      <c r="V253" s="39" t="s">
        <v>198</v>
      </c>
      <c r="W253" s="39" t="s">
        <v>198</v>
      </c>
      <c r="X253" s="39" t="s">
        <v>198</v>
      </c>
    </row>
    <row r="254" spans="1:24" ht="12.75" customHeight="1" x14ac:dyDescent="0.2">
      <c r="A254" s="39">
        <v>2015</v>
      </c>
      <c r="B254" s="39">
        <v>20160908</v>
      </c>
      <c r="C254" s="39" t="s">
        <v>193</v>
      </c>
      <c r="D254" s="39" t="s">
        <v>194</v>
      </c>
      <c r="E254" s="39">
        <v>5</v>
      </c>
      <c r="F254" s="39" t="s">
        <v>199</v>
      </c>
      <c r="G254" s="39">
        <v>8</v>
      </c>
      <c r="H254" s="39" t="s">
        <v>394</v>
      </c>
      <c r="I254" s="39">
        <v>34</v>
      </c>
      <c r="J254" s="39" t="s">
        <v>503</v>
      </c>
      <c r="K254" s="39">
        <v>4</v>
      </c>
      <c r="L254" s="39" t="s">
        <v>199</v>
      </c>
      <c r="M254" s="39">
        <v>1927</v>
      </c>
      <c r="N254" s="39">
        <v>1937</v>
      </c>
      <c r="O254" s="39">
        <v>1945</v>
      </c>
      <c r="P254" s="39">
        <v>238</v>
      </c>
      <c r="Q254" s="39">
        <v>263</v>
      </c>
      <c r="R254" s="39">
        <v>265</v>
      </c>
      <c r="S254" s="39">
        <v>-4</v>
      </c>
      <c r="T254" s="39">
        <v>1</v>
      </c>
      <c r="U254" s="39">
        <v>-7</v>
      </c>
      <c r="V254" s="39" t="s">
        <v>198</v>
      </c>
      <c r="W254" s="39" t="s">
        <v>198</v>
      </c>
      <c r="X254" s="39" t="s">
        <v>202</v>
      </c>
    </row>
    <row r="255" spans="1:24" ht="12.75" customHeight="1" x14ac:dyDescent="0.2">
      <c r="A255" s="39">
        <v>2015</v>
      </c>
      <c r="B255" s="39">
        <v>20160908</v>
      </c>
      <c r="C255" s="39" t="s">
        <v>193</v>
      </c>
      <c r="D255" s="39" t="s">
        <v>194</v>
      </c>
      <c r="E255" s="39">
        <v>10</v>
      </c>
      <c r="F255" s="39" t="s">
        <v>216</v>
      </c>
      <c r="G255" s="39">
        <v>2</v>
      </c>
      <c r="H255" s="39" t="s">
        <v>217</v>
      </c>
      <c r="I255" s="39">
        <v>10</v>
      </c>
      <c r="J255" s="39" t="s">
        <v>504</v>
      </c>
      <c r="K255" s="39">
        <v>1</v>
      </c>
      <c r="L255" s="39" t="s">
        <v>217</v>
      </c>
      <c r="M255" s="39">
        <v>118</v>
      </c>
      <c r="N255" s="39">
        <v>119</v>
      </c>
      <c r="O255" s="39">
        <v>119</v>
      </c>
      <c r="P255" s="39">
        <v>266</v>
      </c>
      <c r="Q255" s="39">
        <v>261</v>
      </c>
      <c r="R255" s="39">
        <v>259</v>
      </c>
      <c r="S255" s="39">
        <v>1</v>
      </c>
      <c r="T255" s="39">
        <v>5</v>
      </c>
      <c r="U255" s="39">
        <v>-8</v>
      </c>
      <c r="V255" s="39" t="s">
        <v>198</v>
      </c>
      <c r="W255" s="39" t="s">
        <v>198</v>
      </c>
      <c r="X255" s="39" t="s">
        <v>198</v>
      </c>
    </row>
    <row r="256" spans="1:24" ht="12.75" customHeight="1" x14ac:dyDescent="0.2">
      <c r="A256" s="39">
        <v>2015</v>
      </c>
      <c r="B256" s="39">
        <v>20160908</v>
      </c>
      <c r="C256" s="39" t="s">
        <v>193</v>
      </c>
      <c r="D256" s="39" t="s">
        <v>194</v>
      </c>
      <c r="E256" s="39">
        <v>6</v>
      </c>
      <c r="F256" s="39" t="s">
        <v>287</v>
      </c>
      <c r="G256" s="39">
        <v>1</v>
      </c>
      <c r="H256" s="39" t="s">
        <v>298</v>
      </c>
      <c r="I256" s="39">
        <v>13</v>
      </c>
      <c r="J256" s="39" t="s">
        <v>505</v>
      </c>
      <c r="K256" s="39">
        <v>1</v>
      </c>
      <c r="L256" s="39" t="s">
        <v>298</v>
      </c>
      <c r="M256" s="39">
        <v>139</v>
      </c>
      <c r="N256" s="39">
        <v>139</v>
      </c>
      <c r="O256" s="39">
        <v>138</v>
      </c>
      <c r="P256" s="39">
        <v>248</v>
      </c>
      <c r="Q256" s="39">
        <v>259</v>
      </c>
      <c r="R256" s="39">
        <v>270</v>
      </c>
      <c r="S256" s="39">
        <v>13</v>
      </c>
      <c r="T256" s="39">
        <v>-5</v>
      </c>
      <c r="U256" s="39">
        <v>3</v>
      </c>
      <c r="V256" s="39" t="s">
        <v>207</v>
      </c>
      <c r="W256" s="39" t="s">
        <v>198</v>
      </c>
      <c r="X256" s="39" t="s">
        <v>198</v>
      </c>
    </row>
    <row r="257" spans="1:24" ht="12.75" customHeight="1" x14ac:dyDescent="0.2">
      <c r="A257" s="39">
        <v>2015</v>
      </c>
      <c r="B257" s="39">
        <v>20160908</v>
      </c>
      <c r="C257" s="39" t="s">
        <v>193</v>
      </c>
      <c r="D257" s="39" t="s">
        <v>194</v>
      </c>
      <c r="E257" s="39">
        <v>13</v>
      </c>
      <c r="F257" s="39" t="s">
        <v>203</v>
      </c>
      <c r="G257" s="39">
        <v>1</v>
      </c>
      <c r="H257" s="39" t="s">
        <v>273</v>
      </c>
      <c r="I257" s="39">
        <v>32</v>
      </c>
      <c r="J257" s="39" t="s">
        <v>506</v>
      </c>
      <c r="K257" s="39">
        <v>5</v>
      </c>
      <c r="L257" s="39" t="s">
        <v>275</v>
      </c>
      <c r="M257" s="39">
        <v>1409</v>
      </c>
      <c r="N257" s="39">
        <v>1445</v>
      </c>
      <c r="O257" s="39">
        <v>1456</v>
      </c>
      <c r="P257" s="39">
        <v>238</v>
      </c>
      <c r="Q257" s="39">
        <v>258</v>
      </c>
      <c r="R257" s="39">
        <v>262</v>
      </c>
      <c r="S257" s="39">
        <v>7</v>
      </c>
      <c r="T257" s="39">
        <v>4</v>
      </c>
      <c r="U257" s="39">
        <v>-2</v>
      </c>
      <c r="V257" s="39" t="s">
        <v>198</v>
      </c>
      <c r="W257" s="39" t="s">
        <v>198</v>
      </c>
      <c r="X257" s="39" t="s">
        <v>198</v>
      </c>
    </row>
    <row r="258" spans="1:24" ht="12.75" customHeight="1" x14ac:dyDescent="0.2">
      <c r="A258" s="39">
        <v>2015</v>
      </c>
      <c r="B258" s="39">
        <v>20160908</v>
      </c>
      <c r="C258" s="39" t="s">
        <v>193</v>
      </c>
      <c r="D258" s="39" t="s">
        <v>194</v>
      </c>
      <c r="E258" s="39">
        <v>5</v>
      </c>
      <c r="F258" s="39" t="s">
        <v>199</v>
      </c>
      <c r="G258" s="39">
        <v>1</v>
      </c>
      <c r="H258" s="39" t="s">
        <v>199</v>
      </c>
      <c r="I258" s="39">
        <v>35</v>
      </c>
      <c r="J258" s="39" t="s">
        <v>507</v>
      </c>
      <c r="K258" s="39">
        <v>4</v>
      </c>
      <c r="L258" s="39" t="s">
        <v>199</v>
      </c>
      <c r="M258" s="39">
        <v>363</v>
      </c>
      <c r="N258" s="39">
        <v>366</v>
      </c>
      <c r="O258" s="39">
        <v>369</v>
      </c>
      <c r="P258" s="39">
        <v>235</v>
      </c>
      <c r="Q258" s="39">
        <v>249</v>
      </c>
      <c r="R258" s="39">
        <v>255</v>
      </c>
      <c r="S258" s="39">
        <v>-3</v>
      </c>
      <c r="T258" s="39">
        <v>-6</v>
      </c>
      <c r="U258" s="39">
        <v>-11</v>
      </c>
      <c r="V258" s="39" t="s">
        <v>198</v>
      </c>
      <c r="W258" s="39" t="s">
        <v>198</v>
      </c>
      <c r="X258" s="39" t="s">
        <v>202</v>
      </c>
    </row>
    <row r="259" spans="1:24" ht="12.75" customHeight="1" x14ac:dyDescent="0.2">
      <c r="A259" s="39">
        <v>2015</v>
      </c>
      <c r="B259" s="39">
        <v>20160908</v>
      </c>
      <c r="C259" s="39" t="s">
        <v>193</v>
      </c>
      <c r="D259" s="39" t="s">
        <v>194</v>
      </c>
      <c r="E259" s="39">
        <v>8</v>
      </c>
      <c r="F259" s="39" t="s">
        <v>208</v>
      </c>
      <c r="G259" s="39">
        <v>4</v>
      </c>
      <c r="H259" s="39" t="s">
        <v>237</v>
      </c>
      <c r="I259" s="39">
        <v>46</v>
      </c>
      <c r="J259" s="39" t="s">
        <v>508</v>
      </c>
      <c r="K259" s="39">
        <v>4</v>
      </c>
      <c r="L259" s="39" t="s">
        <v>237</v>
      </c>
      <c r="M259" s="39">
        <v>122</v>
      </c>
      <c r="N259" s="39">
        <v>121</v>
      </c>
      <c r="O259" s="39">
        <v>117</v>
      </c>
      <c r="P259" s="39">
        <v>247</v>
      </c>
      <c r="Q259" s="39">
        <v>249</v>
      </c>
      <c r="R259" s="39">
        <v>256</v>
      </c>
      <c r="S259" s="39">
        <v>10</v>
      </c>
      <c r="T259" s="39">
        <v>1</v>
      </c>
      <c r="U259" s="39">
        <v>-4</v>
      </c>
      <c r="V259" s="39" t="s">
        <v>207</v>
      </c>
      <c r="W259" s="39" t="s">
        <v>198</v>
      </c>
      <c r="X259" s="39" t="s">
        <v>198</v>
      </c>
    </row>
    <row r="260" spans="1:24" ht="12.75" customHeight="1" x14ac:dyDescent="0.2">
      <c r="A260" s="39">
        <v>2015</v>
      </c>
      <c r="B260" s="39">
        <v>20160908</v>
      </c>
      <c r="C260" s="39" t="s">
        <v>193</v>
      </c>
      <c r="D260" s="39" t="s">
        <v>194</v>
      </c>
      <c r="E260" s="39">
        <v>6</v>
      </c>
      <c r="F260" s="39" t="s">
        <v>287</v>
      </c>
      <c r="G260" s="39">
        <v>1</v>
      </c>
      <c r="H260" s="39" t="s">
        <v>298</v>
      </c>
      <c r="I260" s="39">
        <v>14</v>
      </c>
      <c r="J260" s="39" t="s">
        <v>509</v>
      </c>
      <c r="K260" s="39">
        <v>1</v>
      </c>
      <c r="L260" s="39" t="s">
        <v>298</v>
      </c>
      <c r="M260" s="39">
        <v>3247</v>
      </c>
      <c r="N260" s="39">
        <v>3306</v>
      </c>
      <c r="O260" s="39">
        <v>3305</v>
      </c>
      <c r="P260" s="39">
        <v>252</v>
      </c>
      <c r="Q260" s="39">
        <v>270</v>
      </c>
      <c r="R260" s="39">
        <v>274</v>
      </c>
      <c r="S260" s="39">
        <v>8</v>
      </c>
      <c r="T260" s="39">
        <v>4</v>
      </c>
      <c r="U260" s="39">
        <v>-1</v>
      </c>
      <c r="V260" s="39" t="s">
        <v>207</v>
      </c>
      <c r="W260" s="39" t="s">
        <v>198</v>
      </c>
      <c r="X260" s="39" t="s">
        <v>198</v>
      </c>
    </row>
    <row r="261" spans="1:24" ht="12.75" customHeight="1" x14ac:dyDescent="0.2">
      <c r="A261" s="39">
        <v>2015</v>
      </c>
      <c r="B261" s="39">
        <v>20160908</v>
      </c>
      <c r="C261" s="39" t="s">
        <v>193</v>
      </c>
      <c r="D261" s="39" t="s">
        <v>194</v>
      </c>
      <c r="E261" s="39">
        <v>7</v>
      </c>
      <c r="F261" s="39" t="s">
        <v>270</v>
      </c>
      <c r="G261" s="39">
        <v>3</v>
      </c>
      <c r="H261" s="39" t="s">
        <v>331</v>
      </c>
      <c r="I261" s="39">
        <v>8</v>
      </c>
      <c r="J261" s="39" t="s">
        <v>510</v>
      </c>
      <c r="K261" s="39">
        <v>2</v>
      </c>
      <c r="L261" s="39" t="s">
        <v>331</v>
      </c>
      <c r="M261" s="39">
        <v>99</v>
      </c>
      <c r="N261" s="39">
        <v>95</v>
      </c>
      <c r="O261" s="39">
        <v>95</v>
      </c>
      <c r="P261" s="39">
        <v>254</v>
      </c>
      <c r="Q261" s="39">
        <v>266</v>
      </c>
      <c r="R261" s="39">
        <v>267</v>
      </c>
      <c r="S261" s="39">
        <v>17</v>
      </c>
      <c r="T261" s="39">
        <v>21</v>
      </c>
      <c r="U261" s="39">
        <v>6</v>
      </c>
      <c r="V261" s="39" t="s">
        <v>207</v>
      </c>
      <c r="W261" s="39" t="s">
        <v>207</v>
      </c>
      <c r="X261" s="39" t="s">
        <v>198</v>
      </c>
    </row>
    <row r="262" spans="1:24" ht="12.75" customHeight="1" x14ac:dyDescent="0.2">
      <c r="A262" s="39">
        <v>2015</v>
      </c>
      <c r="B262" s="39">
        <v>20160908</v>
      </c>
      <c r="C262" s="39" t="s">
        <v>193</v>
      </c>
      <c r="D262" s="39" t="s">
        <v>194</v>
      </c>
      <c r="E262" s="39">
        <v>13</v>
      </c>
      <c r="F262" s="39" t="s">
        <v>203</v>
      </c>
      <c r="G262" s="39">
        <v>1</v>
      </c>
      <c r="H262" s="39" t="s">
        <v>273</v>
      </c>
      <c r="I262" s="39">
        <v>16</v>
      </c>
      <c r="J262" s="39" t="s">
        <v>511</v>
      </c>
      <c r="K262" s="39">
        <v>3</v>
      </c>
      <c r="L262" s="39" t="s">
        <v>309</v>
      </c>
      <c r="M262" s="39">
        <v>1805</v>
      </c>
      <c r="N262" s="39">
        <v>1798</v>
      </c>
      <c r="O262" s="39">
        <v>1808</v>
      </c>
      <c r="P262" s="39">
        <v>242</v>
      </c>
      <c r="Q262" s="39">
        <v>263</v>
      </c>
      <c r="R262" s="39">
        <v>262</v>
      </c>
      <c r="S262" s="39">
        <v>11</v>
      </c>
      <c r="T262" s="39">
        <v>7</v>
      </c>
      <c r="U262" s="39">
        <v>-1</v>
      </c>
      <c r="V262" s="39" t="s">
        <v>207</v>
      </c>
      <c r="W262" s="39" t="s">
        <v>207</v>
      </c>
      <c r="X262" s="39" t="s">
        <v>198</v>
      </c>
    </row>
    <row r="263" spans="1:24" ht="12.75" customHeight="1" x14ac:dyDescent="0.2">
      <c r="A263" s="39">
        <v>2015</v>
      </c>
      <c r="B263" s="39">
        <v>20160908</v>
      </c>
      <c r="C263" s="39" t="s">
        <v>193</v>
      </c>
      <c r="D263" s="39" t="s">
        <v>194</v>
      </c>
      <c r="E263" s="39">
        <v>9</v>
      </c>
      <c r="F263" s="39" t="s">
        <v>222</v>
      </c>
      <c r="G263" s="39">
        <v>2</v>
      </c>
      <c r="H263" s="39" t="s">
        <v>223</v>
      </c>
      <c r="I263" s="39">
        <v>30</v>
      </c>
      <c r="J263" s="39" t="s">
        <v>512</v>
      </c>
      <c r="K263" s="39">
        <v>3</v>
      </c>
      <c r="L263" s="39" t="s">
        <v>223</v>
      </c>
      <c r="M263" s="39">
        <v>116</v>
      </c>
      <c r="N263" s="39">
        <v>116</v>
      </c>
      <c r="O263" s="39">
        <v>116</v>
      </c>
      <c r="P263" s="39">
        <v>221</v>
      </c>
      <c r="Q263" s="39">
        <v>238</v>
      </c>
      <c r="R263" s="39">
        <v>247</v>
      </c>
      <c r="S263" s="39">
        <v>-5</v>
      </c>
      <c r="T263" s="39">
        <v>-5</v>
      </c>
      <c r="U263" s="39">
        <v>-10</v>
      </c>
      <c r="V263" s="39" t="s">
        <v>198</v>
      </c>
      <c r="W263" s="39" t="s">
        <v>198</v>
      </c>
      <c r="X263" s="39" t="s">
        <v>198</v>
      </c>
    </row>
    <row r="264" spans="1:24" ht="12.75" customHeight="1" x14ac:dyDescent="0.2">
      <c r="A264" s="39">
        <v>2015</v>
      </c>
      <c r="B264" s="39">
        <v>20160908</v>
      </c>
      <c r="C264" s="39" t="s">
        <v>193</v>
      </c>
      <c r="D264" s="39" t="s">
        <v>194</v>
      </c>
      <c r="E264" s="39">
        <v>13</v>
      </c>
      <c r="F264" s="39" t="s">
        <v>203</v>
      </c>
      <c r="G264" s="39">
        <v>1</v>
      </c>
      <c r="H264" s="39" t="s">
        <v>273</v>
      </c>
      <c r="I264" s="39">
        <v>33</v>
      </c>
      <c r="J264" s="39" t="s">
        <v>513</v>
      </c>
      <c r="K264" s="39">
        <v>5</v>
      </c>
      <c r="L264" s="39" t="s">
        <v>275</v>
      </c>
      <c r="M264" s="39">
        <v>1542</v>
      </c>
      <c r="N264" s="39">
        <v>1531</v>
      </c>
      <c r="O264" s="39">
        <v>1539</v>
      </c>
      <c r="P264" s="39">
        <v>235</v>
      </c>
      <c r="Q264" s="39">
        <v>257</v>
      </c>
      <c r="R264" s="39">
        <v>255</v>
      </c>
      <c r="S264" s="39">
        <v>8</v>
      </c>
      <c r="T264" s="39">
        <v>1</v>
      </c>
      <c r="U264" s="39">
        <v>-6</v>
      </c>
      <c r="V264" s="39" t="s">
        <v>207</v>
      </c>
      <c r="W264" s="39" t="s">
        <v>198</v>
      </c>
      <c r="X264" s="39" t="s">
        <v>198</v>
      </c>
    </row>
    <row r="265" spans="1:24" ht="12.75" customHeight="1" x14ac:dyDescent="0.2">
      <c r="A265" s="39">
        <v>2015</v>
      </c>
      <c r="B265" s="39">
        <v>20160908</v>
      </c>
      <c r="C265" s="39" t="s">
        <v>193</v>
      </c>
      <c r="D265" s="39" t="s">
        <v>194</v>
      </c>
      <c r="E265" s="39">
        <v>6</v>
      </c>
      <c r="F265" s="39" t="s">
        <v>287</v>
      </c>
      <c r="G265" s="39">
        <v>1</v>
      </c>
      <c r="H265" s="39" t="s">
        <v>298</v>
      </c>
      <c r="I265" s="39">
        <v>15</v>
      </c>
      <c r="J265" s="39" t="s">
        <v>514</v>
      </c>
      <c r="K265" s="39">
        <v>1</v>
      </c>
      <c r="L265" s="39" t="s">
        <v>298</v>
      </c>
      <c r="M265" s="39">
        <v>812</v>
      </c>
      <c r="N265" s="39">
        <v>818</v>
      </c>
      <c r="O265" s="39">
        <v>815</v>
      </c>
      <c r="P265" s="39">
        <v>240</v>
      </c>
      <c r="Q265" s="39">
        <v>256</v>
      </c>
      <c r="R265" s="39">
        <v>266</v>
      </c>
      <c r="S265" s="39">
        <v>1</v>
      </c>
      <c r="T265" s="39">
        <v>3</v>
      </c>
      <c r="U265" s="39">
        <v>0</v>
      </c>
      <c r="V265" s="39" t="s">
        <v>198</v>
      </c>
      <c r="W265" s="39" t="s">
        <v>198</v>
      </c>
      <c r="X265" s="39" t="s">
        <v>198</v>
      </c>
    </row>
    <row r="266" spans="1:24" ht="12.75" customHeight="1" x14ac:dyDescent="0.2">
      <c r="A266" s="39">
        <v>2015</v>
      </c>
      <c r="B266" s="39">
        <v>20160908</v>
      </c>
      <c r="C266" s="39" t="s">
        <v>193</v>
      </c>
      <c r="D266" s="39" t="s">
        <v>194</v>
      </c>
      <c r="E266" s="39">
        <v>6</v>
      </c>
      <c r="F266" s="39" t="s">
        <v>287</v>
      </c>
      <c r="G266" s="39">
        <v>1</v>
      </c>
      <c r="H266" s="39" t="s">
        <v>298</v>
      </c>
      <c r="I266" s="39">
        <v>16</v>
      </c>
      <c r="J266" s="39" t="s">
        <v>515</v>
      </c>
      <c r="K266" s="39">
        <v>1</v>
      </c>
      <c r="L266" s="39" t="s">
        <v>298</v>
      </c>
      <c r="M266" s="39">
        <v>348</v>
      </c>
      <c r="N266" s="39">
        <v>356</v>
      </c>
      <c r="O266" s="39">
        <v>356</v>
      </c>
      <c r="P266" s="39">
        <v>243</v>
      </c>
      <c r="Q266" s="39">
        <v>256</v>
      </c>
      <c r="R266" s="39">
        <v>261</v>
      </c>
      <c r="S266" s="39">
        <v>5</v>
      </c>
      <c r="T266" s="39">
        <v>6</v>
      </c>
      <c r="U266" s="39">
        <v>-5</v>
      </c>
      <c r="V266" s="39" t="s">
        <v>198</v>
      </c>
      <c r="W266" s="39" t="s">
        <v>198</v>
      </c>
      <c r="X266" s="39" t="s">
        <v>198</v>
      </c>
    </row>
    <row r="267" spans="1:24" ht="12.75" customHeight="1" x14ac:dyDescent="0.2">
      <c r="A267" s="39">
        <v>2015</v>
      </c>
      <c r="B267" s="39">
        <v>20160908</v>
      </c>
      <c r="C267" s="39" t="s">
        <v>193</v>
      </c>
      <c r="D267" s="39" t="s">
        <v>194</v>
      </c>
      <c r="E267" s="39">
        <v>7</v>
      </c>
      <c r="F267" s="39" t="s">
        <v>270</v>
      </c>
      <c r="G267" s="39">
        <v>4</v>
      </c>
      <c r="H267" s="39" t="s">
        <v>304</v>
      </c>
      <c r="I267" s="39">
        <v>17</v>
      </c>
      <c r="J267" s="39" t="s">
        <v>516</v>
      </c>
      <c r="K267" s="39">
        <v>3</v>
      </c>
      <c r="L267" s="39" t="s">
        <v>304</v>
      </c>
      <c r="M267" s="39">
        <v>212</v>
      </c>
      <c r="N267" s="39">
        <v>212</v>
      </c>
      <c r="O267" s="39">
        <v>216</v>
      </c>
      <c r="P267" s="39">
        <v>240</v>
      </c>
      <c r="Q267" s="39">
        <v>246</v>
      </c>
      <c r="R267" s="39">
        <v>263</v>
      </c>
      <c r="S267" s="39">
        <v>-1</v>
      </c>
      <c r="T267" s="39">
        <v>-4</v>
      </c>
      <c r="U267" s="39">
        <v>-2</v>
      </c>
      <c r="V267" s="39" t="s">
        <v>198</v>
      </c>
      <c r="W267" s="39" t="s">
        <v>198</v>
      </c>
      <c r="X267" s="39" t="s">
        <v>198</v>
      </c>
    </row>
    <row r="268" spans="1:24" ht="12.75" customHeight="1" x14ac:dyDescent="0.2">
      <c r="A268" s="39">
        <v>2015</v>
      </c>
      <c r="B268" s="39">
        <v>20160908</v>
      </c>
      <c r="C268" s="39" t="s">
        <v>193</v>
      </c>
      <c r="D268" s="39" t="s">
        <v>194</v>
      </c>
      <c r="E268" s="39">
        <v>5</v>
      </c>
      <c r="F268" s="39" t="s">
        <v>199</v>
      </c>
      <c r="G268" s="39">
        <v>3</v>
      </c>
      <c r="H268" s="39" t="s">
        <v>254</v>
      </c>
      <c r="I268" s="39">
        <v>25</v>
      </c>
      <c r="J268" s="39" t="s">
        <v>517</v>
      </c>
      <c r="K268" s="39">
        <v>3</v>
      </c>
      <c r="L268" s="39" t="s">
        <v>256</v>
      </c>
      <c r="M268" s="39">
        <v>86</v>
      </c>
      <c r="N268" s="39">
        <v>83</v>
      </c>
      <c r="O268" s="39">
        <v>82</v>
      </c>
      <c r="P268" s="39">
        <v>250</v>
      </c>
      <c r="Q268" s="39">
        <v>263</v>
      </c>
      <c r="R268" s="39">
        <v>263</v>
      </c>
      <c r="S268" s="39">
        <v>7</v>
      </c>
      <c r="T268" s="39">
        <v>11</v>
      </c>
      <c r="U268" s="39">
        <v>-19</v>
      </c>
      <c r="V268" s="39" t="s">
        <v>198</v>
      </c>
      <c r="W268" s="39" t="s">
        <v>198</v>
      </c>
      <c r="X268" s="39" t="s">
        <v>202</v>
      </c>
    </row>
    <row r="269" spans="1:24" ht="12.75" customHeight="1" x14ac:dyDescent="0.2">
      <c r="A269" s="39">
        <v>2015</v>
      </c>
      <c r="B269" s="39">
        <v>20160908</v>
      </c>
      <c r="C269" s="39" t="s">
        <v>193</v>
      </c>
      <c r="D269" s="39" t="s">
        <v>194</v>
      </c>
      <c r="E269" s="39">
        <v>7</v>
      </c>
      <c r="F269" s="39" t="s">
        <v>270</v>
      </c>
      <c r="G269" s="39">
        <v>3</v>
      </c>
      <c r="H269" s="39" t="s">
        <v>331</v>
      </c>
      <c r="I269" s="39">
        <v>9</v>
      </c>
      <c r="J269" s="39" t="s">
        <v>518</v>
      </c>
      <c r="K269" s="39">
        <v>2</v>
      </c>
      <c r="L269" s="39" t="s">
        <v>331</v>
      </c>
      <c r="M269" s="39">
        <v>172</v>
      </c>
      <c r="N269" s="39">
        <v>171</v>
      </c>
      <c r="O269" s="39">
        <v>171</v>
      </c>
      <c r="P269" s="39">
        <v>253</v>
      </c>
      <c r="Q269" s="39">
        <v>265</v>
      </c>
      <c r="R269" s="39">
        <v>271</v>
      </c>
      <c r="S269" s="39">
        <v>13</v>
      </c>
      <c r="T269" s="39">
        <v>7</v>
      </c>
      <c r="U269" s="39">
        <v>-4</v>
      </c>
      <c r="V269" s="39" t="s">
        <v>207</v>
      </c>
      <c r="W269" s="39" t="s">
        <v>198</v>
      </c>
      <c r="X269" s="39" t="s">
        <v>198</v>
      </c>
    </row>
    <row r="270" spans="1:24" ht="12.75" customHeight="1" x14ac:dyDescent="0.2">
      <c r="A270" s="39">
        <v>2015</v>
      </c>
      <c r="B270" s="39">
        <v>20160908</v>
      </c>
      <c r="C270" s="39" t="s">
        <v>193</v>
      </c>
      <c r="D270" s="39" t="s">
        <v>194</v>
      </c>
      <c r="E270" s="39">
        <v>8</v>
      </c>
      <c r="F270" s="39" t="s">
        <v>208</v>
      </c>
      <c r="G270" s="39">
        <v>4</v>
      </c>
      <c r="H270" s="39" t="s">
        <v>237</v>
      </c>
      <c r="I270" s="39">
        <v>47</v>
      </c>
      <c r="J270" s="39" t="s">
        <v>519</v>
      </c>
      <c r="K270" s="39">
        <v>4</v>
      </c>
      <c r="L270" s="39" t="s">
        <v>237</v>
      </c>
      <c r="M270" s="39">
        <v>71</v>
      </c>
      <c r="N270" s="39">
        <v>72</v>
      </c>
      <c r="O270" s="39">
        <v>72</v>
      </c>
      <c r="P270" s="39">
        <v>217</v>
      </c>
      <c r="Q270" s="39">
        <v>230</v>
      </c>
      <c r="R270" s="39">
        <v>230</v>
      </c>
      <c r="S270" s="39">
        <v>-15</v>
      </c>
      <c r="T270" s="39">
        <v>-11</v>
      </c>
      <c r="U270" s="39">
        <v>-30</v>
      </c>
      <c r="V270" s="39" t="s">
        <v>202</v>
      </c>
      <c r="W270" s="39" t="s">
        <v>198</v>
      </c>
      <c r="X270" s="39" t="s">
        <v>202</v>
      </c>
    </row>
    <row r="271" spans="1:24" ht="12.75" customHeight="1" x14ac:dyDescent="0.2">
      <c r="A271" s="39">
        <v>2015</v>
      </c>
      <c r="B271" s="39">
        <v>20160908</v>
      </c>
      <c r="C271" s="39" t="s">
        <v>193</v>
      </c>
      <c r="D271" s="39" t="s">
        <v>194</v>
      </c>
      <c r="E271" s="39">
        <v>14</v>
      </c>
      <c r="F271" s="39" t="s">
        <v>320</v>
      </c>
      <c r="G271" s="39">
        <v>2</v>
      </c>
      <c r="H271" s="39" t="s">
        <v>349</v>
      </c>
      <c r="I271" s="39">
        <v>4</v>
      </c>
      <c r="J271" s="39" t="s">
        <v>520</v>
      </c>
      <c r="K271" s="39">
        <v>1</v>
      </c>
      <c r="L271" s="39" t="s">
        <v>349</v>
      </c>
      <c r="M271" s="39">
        <v>383</v>
      </c>
      <c r="N271" s="39">
        <v>370</v>
      </c>
      <c r="O271" s="39">
        <v>370</v>
      </c>
      <c r="P271" s="39">
        <v>253</v>
      </c>
      <c r="Q271" s="39">
        <v>252</v>
      </c>
      <c r="R271" s="39">
        <v>256</v>
      </c>
      <c r="S271" s="39">
        <v>15</v>
      </c>
      <c r="T271" s="39">
        <v>3</v>
      </c>
      <c r="U271" s="39">
        <v>-11</v>
      </c>
      <c r="V271" s="39" t="s">
        <v>207</v>
      </c>
      <c r="W271" s="39" t="s">
        <v>198</v>
      </c>
      <c r="X271" s="39" t="s">
        <v>202</v>
      </c>
    </row>
    <row r="272" spans="1:24" ht="12.75" customHeight="1" x14ac:dyDescent="0.2">
      <c r="A272" s="39">
        <v>2015</v>
      </c>
      <c r="B272" s="39">
        <v>20160908</v>
      </c>
      <c r="C272" s="39" t="s">
        <v>193</v>
      </c>
      <c r="D272" s="39" t="s">
        <v>194</v>
      </c>
      <c r="E272" s="39">
        <v>7</v>
      </c>
      <c r="F272" s="39" t="s">
        <v>270</v>
      </c>
      <c r="G272" s="39">
        <v>1</v>
      </c>
      <c r="H272" s="39" t="s">
        <v>316</v>
      </c>
      <c r="I272" s="39">
        <v>27</v>
      </c>
      <c r="J272" s="39" t="s">
        <v>521</v>
      </c>
      <c r="K272" s="39">
        <v>4</v>
      </c>
      <c r="L272" s="39" t="s">
        <v>316</v>
      </c>
      <c r="M272" s="39">
        <v>126</v>
      </c>
      <c r="N272" s="39">
        <v>128</v>
      </c>
      <c r="O272" s="39">
        <v>128</v>
      </c>
      <c r="P272" s="39">
        <v>227</v>
      </c>
      <c r="Q272" s="39">
        <v>234</v>
      </c>
      <c r="R272" s="39">
        <v>239</v>
      </c>
      <c r="S272" s="39">
        <v>4</v>
      </c>
      <c r="T272" s="39">
        <v>-7</v>
      </c>
      <c r="U272" s="39">
        <v>-25</v>
      </c>
      <c r="V272" s="39" t="s">
        <v>198</v>
      </c>
      <c r="W272" s="39" t="s">
        <v>198</v>
      </c>
      <c r="X272" s="39" t="s">
        <v>202</v>
      </c>
    </row>
    <row r="273" spans="1:24" ht="12.75" customHeight="1" x14ac:dyDescent="0.2">
      <c r="A273" s="39">
        <v>2015</v>
      </c>
      <c r="B273" s="39">
        <v>20160908</v>
      </c>
      <c r="C273" s="39" t="s">
        <v>193</v>
      </c>
      <c r="D273" s="39" t="s">
        <v>194</v>
      </c>
      <c r="E273" s="39">
        <v>4</v>
      </c>
      <c r="F273" s="39" t="s">
        <v>219</v>
      </c>
      <c r="G273" s="39">
        <v>3</v>
      </c>
      <c r="H273" s="39" t="s">
        <v>312</v>
      </c>
      <c r="I273" s="39">
        <v>15</v>
      </c>
      <c r="J273" s="39" t="s">
        <v>522</v>
      </c>
      <c r="K273" s="39">
        <v>3</v>
      </c>
      <c r="L273" s="39" t="s">
        <v>312</v>
      </c>
      <c r="M273" s="39">
        <v>52</v>
      </c>
      <c r="N273" s="39">
        <v>52</v>
      </c>
      <c r="O273" s="39">
        <v>52</v>
      </c>
      <c r="P273" s="39">
        <v>250</v>
      </c>
      <c r="Q273" s="39">
        <v>245</v>
      </c>
      <c r="R273" s="39">
        <v>257</v>
      </c>
      <c r="S273" s="39">
        <v>18</v>
      </c>
      <c r="T273" s="39">
        <v>9</v>
      </c>
      <c r="U273" s="39">
        <v>-9</v>
      </c>
      <c r="V273" s="39" t="s">
        <v>207</v>
      </c>
      <c r="W273" s="39" t="s">
        <v>198</v>
      </c>
      <c r="X273" s="39" t="s">
        <v>198</v>
      </c>
    </row>
    <row r="274" spans="1:24" ht="12.75" customHeight="1" x14ac:dyDescent="0.2">
      <c r="A274" s="39">
        <v>2015</v>
      </c>
      <c r="B274" s="39">
        <v>20160908</v>
      </c>
      <c r="C274" s="39" t="s">
        <v>193</v>
      </c>
      <c r="D274" s="39" t="s">
        <v>194</v>
      </c>
      <c r="E274" s="39">
        <v>11</v>
      </c>
      <c r="F274" s="39" t="s">
        <v>195</v>
      </c>
      <c r="G274" s="39">
        <v>4</v>
      </c>
      <c r="H274" s="39" t="s">
        <v>283</v>
      </c>
      <c r="I274" s="39">
        <v>9</v>
      </c>
      <c r="J274" s="39" t="s">
        <v>523</v>
      </c>
      <c r="K274" s="39">
        <v>1</v>
      </c>
      <c r="L274" s="39" t="s">
        <v>197</v>
      </c>
      <c r="M274" s="39">
        <v>27</v>
      </c>
      <c r="N274" s="39">
        <v>27</v>
      </c>
      <c r="O274" s="39">
        <v>27</v>
      </c>
      <c r="P274" s="39">
        <v>232</v>
      </c>
      <c r="Q274" s="39">
        <v>238</v>
      </c>
      <c r="R274" s="39">
        <v>252</v>
      </c>
      <c r="S274" s="39">
        <v>-3</v>
      </c>
      <c r="T274" s="39">
        <v>1</v>
      </c>
      <c r="U274" s="39">
        <v>-5</v>
      </c>
      <c r="V274" s="39" t="s">
        <v>198</v>
      </c>
      <c r="W274" s="39" t="s">
        <v>198</v>
      </c>
      <c r="X274" s="39" t="s">
        <v>198</v>
      </c>
    </row>
    <row r="275" spans="1:24" ht="12.75" customHeight="1" x14ac:dyDescent="0.2">
      <c r="A275" s="39">
        <v>2015</v>
      </c>
      <c r="B275" s="39">
        <v>20160908</v>
      </c>
      <c r="C275" s="39" t="s">
        <v>193</v>
      </c>
      <c r="D275" s="39" t="s">
        <v>194</v>
      </c>
      <c r="E275" s="39">
        <v>10</v>
      </c>
      <c r="F275" s="39" t="s">
        <v>216</v>
      </c>
      <c r="G275" s="39">
        <v>3</v>
      </c>
      <c r="H275" s="39" t="s">
        <v>442</v>
      </c>
      <c r="I275" s="39">
        <v>25</v>
      </c>
      <c r="J275" s="39" t="s">
        <v>524</v>
      </c>
      <c r="K275" s="39">
        <v>3</v>
      </c>
      <c r="L275" s="39" t="s">
        <v>442</v>
      </c>
      <c r="M275" s="39">
        <v>130</v>
      </c>
      <c r="N275" s="39">
        <v>132</v>
      </c>
      <c r="O275" s="39">
        <v>132</v>
      </c>
      <c r="P275" s="39">
        <v>231</v>
      </c>
      <c r="Q275" s="39">
        <v>242</v>
      </c>
      <c r="R275" s="39">
        <v>252</v>
      </c>
      <c r="S275" s="39">
        <v>1</v>
      </c>
      <c r="T275" s="39">
        <v>9</v>
      </c>
      <c r="U275" s="39">
        <v>-5</v>
      </c>
      <c r="V275" s="39" t="s">
        <v>198</v>
      </c>
      <c r="W275" s="39" t="s">
        <v>198</v>
      </c>
      <c r="X275" s="39" t="s">
        <v>198</v>
      </c>
    </row>
    <row r="276" spans="1:24" ht="12.75" customHeight="1" x14ac:dyDescent="0.2">
      <c r="A276" s="39">
        <v>2015</v>
      </c>
      <c r="B276" s="39">
        <v>20160908</v>
      </c>
      <c r="C276" s="39" t="s">
        <v>193</v>
      </c>
      <c r="D276" s="39" t="s">
        <v>194</v>
      </c>
      <c r="E276" s="39">
        <v>12</v>
      </c>
      <c r="F276" s="39" t="s">
        <v>227</v>
      </c>
      <c r="G276" s="39">
        <v>1</v>
      </c>
      <c r="H276" s="39" t="s">
        <v>230</v>
      </c>
      <c r="I276" s="39">
        <v>8</v>
      </c>
      <c r="J276" s="39" t="s">
        <v>525</v>
      </c>
      <c r="K276" s="39">
        <v>1</v>
      </c>
      <c r="L276" s="39" t="s">
        <v>230</v>
      </c>
    </row>
    <row r="277" spans="1:24" ht="12.75" customHeight="1" x14ac:dyDescent="0.2">
      <c r="A277" s="39">
        <v>2015</v>
      </c>
      <c r="B277" s="39">
        <v>20160908</v>
      </c>
      <c r="C277" s="39" t="s">
        <v>193</v>
      </c>
      <c r="D277" s="39" t="s">
        <v>194</v>
      </c>
      <c r="E277" s="39">
        <v>9</v>
      </c>
      <c r="F277" s="39" t="s">
        <v>222</v>
      </c>
      <c r="G277" s="39">
        <v>1</v>
      </c>
      <c r="H277" s="39" t="s">
        <v>262</v>
      </c>
      <c r="I277" s="39">
        <v>9</v>
      </c>
      <c r="J277" s="39" t="s">
        <v>526</v>
      </c>
      <c r="K277" s="39">
        <v>1</v>
      </c>
      <c r="L277" s="39" t="s">
        <v>264</v>
      </c>
      <c r="M277" s="39">
        <v>131</v>
      </c>
      <c r="N277" s="39">
        <v>132</v>
      </c>
      <c r="O277" s="39">
        <v>131</v>
      </c>
      <c r="P277" s="39">
        <v>228</v>
      </c>
      <c r="Q277" s="39">
        <v>225</v>
      </c>
      <c r="R277" s="39">
        <v>230</v>
      </c>
      <c r="S277" s="39">
        <v>5</v>
      </c>
      <c r="T277" s="39">
        <v>2</v>
      </c>
      <c r="U277" s="39">
        <v>-4</v>
      </c>
      <c r="V277" s="39" t="s">
        <v>198</v>
      </c>
      <c r="W277" s="39" t="s">
        <v>198</v>
      </c>
      <c r="X277" s="39" t="s">
        <v>198</v>
      </c>
    </row>
    <row r="278" spans="1:24" ht="12.75" customHeight="1" x14ac:dyDescent="0.2">
      <c r="A278" s="39">
        <v>2015</v>
      </c>
      <c r="B278" s="39">
        <v>20160908</v>
      </c>
      <c r="C278" s="39" t="s">
        <v>193</v>
      </c>
      <c r="D278" s="39" t="s">
        <v>194</v>
      </c>
      <c r="E278" s="39">
        <v>7</v>
      </c>
      <c r="F278" s="39" t="s">
        <v>270</v>
      </c>
      <c r="G278" s="39">
        <v>3</v>
      </c>
      <c r="H278" s="39" t="s">
        <v>331</v>
      </c>
      <c r="I278" s="39">
        <v>10</v>
      </c>
      <c r="J278" s="39" t="s">
        <v>527</v>
      </c>
      <c r="K278" s="39">
        <v>2</v>
      </c>
      <c r="L278" s="39" t="s">
        <v>331</v>
      </c>
      <c r="M278" s="39">
        <v>207</v>
      </c>
      <c r="N278" s="39">
        <v>205</v>
      </c>
      <c r="O278" s="39">
        <v>205</v>
      </c>
      <c r="P278" s="39">
        <v>243</v>
      </c>
      <c r="Q278" s="39">
        <v>249</v>
      </c>
      <c r="R278" s="39">
        <v>250</v>
      </c>
      <c r="S278" s="39">
        <v>9</v>
      </c>
      <c r="T278" s="39">
        <v>-1</v>
      </c>
      <c r="U278" s="39">
        <v>-5</v>
      </c>
      <c r="V278" s="39" t="s">
        <v>207</v>
      </c>
      <c r="W278" s="39" t="s">
        <v>198</v>
      </c>
      <c r="X278" s="39" t="s">
        <v>198</v>
      </c>
    </row>
    <row r="279" spans="1:24" ht="12.75" customHeight="1" x14ac:dyDescent="0.2">
      <c r="A279" s="39">
        <v>2015</v>
      </c>
      <c r="B279" s="39">
        <v>20160908</v>
      </c>
      <c r="C279" s="39" t="s">
        <v>193</v>
      </c>
      <c r="D279" s="39" t="s">
        <v>194</v>
      </c>
      <c r="E279" s="39">
        <v>4</v>
      </c>
      <c r="F279" s="39" t="s">
        <v>219</v>
      </c>
      <c r="G279" s="39">
        <v>2</v>
      </c>
      <c r="H279" s="39" t="s">
        <v>260</v>
      </c>
      <c r="I279" s="39">
        <v>4</v>
      </c>
      <c r="J279" s="39" t="s">
        <v>528</v>
      </c>
      <c r="K279" s="39">
        <v>1</v>
      </c>
      <c r="L279" s="39" t="s">
        <v>260</v>
      </c>
      <c r="M279" s="39">
        <v>366</v>
      </c>
      <c r="N279" s="39">
        <v>367</v>
      </c>
      <c r="O279" s="39">
        <v>368</v>
      </c>
      <c r="P279" s="39">
        <v>239</v>
      </c>
      <c r="Q279" s="39">
        <v>248</v>
      </c>
      <c r="R279" s="39">
        <v>261</v>
      </c>
      <c r="S279" s="39">
        <v>0</v>
      </c>
      <c r="T279" s="39">
        <v>2</v>
      </c>
      <c r="U279" s="39">
        <v>-4</v>
      </c>
      <c r="V279" s="39" t="s">
        <v>198</v>
      </c>
      <c r="W279" s="39" t="s">
        <v>198</v>
      </c>
      <c r="X279" s="39" t="s">
        <v>198</v>
      </c>
    </row>
    <row r="280" spans="1:24" ht="12.75" customHeight="1" x14ac:dyDescent="0.2">
      <c r="A280" s="39">
        <v>2015</v>
      </c>
      <c r="B280" s="39">
        <v>20160908</v>
      </c>
      <c r="C280" s="39" t="s">
        <v>193</v>
      </c>
      <c r="D280" s="39" t="s">
        <v>194</v>
      </c>
      <c r="E280" s="39">
        <v>5</v>
      </c>
      <c r="F280" s="39" t="s">
        <v>199</v>
      </c>
      <c r="G280" s="39">
        <v>6</v>
      </c>
      <c r="H280" s="39" t="s">
        <v>200</v>
      </c>
      <c r="I280" s="39">
        <v>17</v>
      </c>
      <c r="J280" s="39" t="s">
        <v>200</v>
      </c>
      <c r="K280" s="39">
        <v>2</v>
      </c>
      <c r="L280" s="39" t="s">
        <v>200</v>
      </c>
      <c r="M280" s="39">
        <v>1164</v>
      </c>
      <c r="N280" s="39">
        <v>1173</v>
      </c>
      <c r="O280" s="39">
        <v>1171</v>
      </c>
      <c r="P280" s="39">
        <v>244</v>
      </c>
      <c r="Q280" s="39">
        <v>257</v>
      </c>
      <c r="R280" s="39">
        <v>258</v>
      </c>
      <c r="S280" s="39">
        <v>4</v>
      </c>
      <c r="T280" s="39">
        <v>2</v>
      </c>
      <c r="U280" s="39">
        <v>-9</v>
      </c>
      <c r="V280" s="39" t="s">
        <v>198</v>
      </c>
      <c r="W280" s="39" t="s">
        <v>198</v>
      </c>
      <c r="X280" s="39" t="s">
        <v>202</v>
      </c>
    </row>
    <row r="281" spans="1:24" ht="12.75" customHeight="1" x14ac:dyDescent="0.2">
      <c r="A281" s="39">
        <v>2015</v>
      </c>
      <c r="B281" s="39">
        <v>20160908</v>
      </c>
      <c r="C281" s="39" t="s">
        <v>193</v>
      </c>
      <c r="D281" s="39" t="s">
        <v>194</v>
      </c>
      <c r="E281" s="39">
        <v>13</v>
      </c>
      <c r="F281" s="39" t="s">
        <v>203</v>
      </c>
      <c r="G281" s="39">
        <v>4</v>
      </c>
      <c r="H281" s="39" t="s">
        <v>234</v>
      </c>
      <c r="I281" s="39">
        <v>41</v>
      </c>
      <c r="J281" s="39" t="s">
        <v>529</v>
      </c>
      <c r="K281" s="39">
        <v>6</v>
      </c>
      <c r="L281" s="39" t="s">
        <v>236</v>
      </c>
      <c r="M281" s="39">
        <v>3695</v>
      </c>
      <c r="N281" s="39">
        <v>3685</v>
      </c>
      <c r="O281" s="39">
        <v>3710</v>
      </c>
      <c r="P281" s="39">
        <v>236</v>
      </c>
      <c r="Q281" s="39">
        <v>258</v>
      </c>
      <c r="R281" s="39">
        <v>259</v>
      </c>
      <c r="S281" s="39">
        <v>9</v>
      </c>
      <c r="T281" s="39">
        <v>3</v>
      </c>
      <c r="U281" s="39">
        <v>-5</v>
      </c>
      <c r="V281" s="39" t="s">
        <v>207</v>
      </c>
      <c r="W281" s="39" t="s">
        <v>198</v>
      </c>
      <c r="X281" s="39" t="s">
        <v>198</v>
      </c>
    </row>
    <row r="282" spans="1:24" ht="12.75" customHeight="1" x14ac:dyDescent="0.2">
      <c r="A282" s="39">
        <v>2015</v>
      </c>
      <c r="B282" s="39">
        <v>20160908</v>
      </c>
      <c r="C282" s="39" t="s">
        <v>193</v>
      </c>
      <c r="D282" s="39" t="s">
        <v>194</v>
      </c>
      <c r="E282" s="39">
        <v>8</v>
      </c>
      <c r="F282" s="39" t="s">
        <v>208</v>
      </c>
      <c r="G282" s="39">
        <v>4</v>
      </c>
      <c r="H282" s="39" t="s">
        <v>237</v>
      </c>
      <c r="I282" s="39">
        <v>48</v>
      </c>
      <c r="J282" s="39" t="s">
        <v>530</v>
      </c>
      <c r="K282" s="39">
        <v>4</v>
      </c>
      <c r="L282" s="39" t="s">
        <v>237</v>
      </c>
      <c r="M282" s="39">
        <v>664</v>
      </c>
      <c r="N282" s="39">
        <v>667</v>
      </c>
      <c r="O282" s="39">
        <v>668</v>
      </c>
      <c r="P282" s="39">
        <v>249</v>
      </c>
      <c r="Q282" s="39">
        <v>268</v>
      </c>
      <c r="R282" s="39">
        <v>271</v>
      </c>
      <c r="S282" s="39">
        <v>2</v>
      </c>
      <c r="T282" s="39">
        <v>5</v>
      </c>
      <c r="U282" s="39">
        <v>-7</v>
      </c>
      <c r="V282" s="39" t="s">
        <v>198</v>
      </c>
      <c r="W282" s="39" t="s">
        <v>198</v>
      </c>
      <c r="X282" s="39" t="s">
        <v>202</v>
      </c>
    </row>
    <row r="283" spans="1:24" ht="12.75" customHeight="1" x14ac:dyDescent="0.2">
      <c r="A283" s="39">
        <v>2015</v>
      </c>
      <c r="B283" s="39">
        <v>20160908</v>
      </c>
      <c r="C283" s="39" t="s">
        <v>193</v>
      </c>
      <c r="D283" s="39" t="s">
        <v>194</v>
      </c>
      <c r="E283" s="39">
        <v>7</v>
      </c>
      <c r="F283" s="39" t="s">
        <v>270</v>
      </c>
      <c r="G283" s="39">
        <v>1</v>
      </c>
      <c r="H283" s="39" t="s">
        <v>316</v>
      </c>
      <c r="I283" s="39">
        <v>28</v>
      </c>
      <c r="J283" s="39" t="s">
        <v>531</v>
      </c>
      <c r="K283" s="39">
        <v>4</v>
      </c>
      <c r="L283" s="39" t="s">
        <v>316</v>
      </c>
      <c r="M283" s="39">
        <v>504</v>
      </c>
      <c r="N283" s="39">
        <v>504</v>
      </c>
      <c r="O283" s="39">
        <v>501</v>
      </c>
      <c r="P283" s="39">
        <v>237</v>
      </c>
      <c r="Q283" s="39">
        <v>248</v>
      </c>
      <c r="R283" s="39">
        <v>254</v>
      </c>
      <c r="S283" s="39">
        <v>7</v>
      </c>
      <c r="T283" s="39">
        <v>-5</v>
      </c>
      <c r="U283" s="39">
        <v>-4</v>
      </c>
      <c r="V283" s="39" t="s">
        <v>198</v>
      </c>
      <c r="W283" s="39" t="s">
        <v>198</v>
      </c>
      <c r="X283" s="39" t="s">
        <v>198</v>
      </c>
    </row>
    <row r="284" spans="1:24" ht="12.75" customHeight="1" x14ac:dyDescent="0.2">
      <c r="A284" s="39">
        <v>2015</v>
      </c>
      <c r="B284" s="39">
        <v>20160908</v>
      </c>
      <c r="C284" s="39" t="s">
        <v>193</v>
      </c>
      <c r="D284" s="39" t="s">
        <v>194</v>
      </c>
      <c r="E284" s="39">
        <v>5</v>
      </c>
      <c r="F284" s="39" t="s">
        <v>199</v>
      </c>
      <c r="G284" s="39">
        <v>3</v>
      </c>
      <c r="H284" s="39" t="s">
        <v>254</v>
      </c>
      <c r="I284" s="39">
        <v>26</v>
      </c>
      <c r="J284" s="39" t="s">
        <v>532</v>
      </c>
      <c r="K284" s="39">
        <v>3</v>
      </c>
      <c r="L284" s="39" t="s">
        <v>256</v>
      </c>
      <c r="M284" s="39">
        <v>101</v>
      </c>
      <c r="N284" s="39">
        <v>97</v>
      </c>
      <c r="O284" s="39">
        <v>97</v>
      </c>
      <c r="P284" s="39">
        <v>222</v>
      </c>
      <c r="Q284" s="39">
        <v>223</v>
      </c>
      <c r="R284" s="39">
        <v>239</v>
      </c>
      <c r="S284" s="39">
        <v>-10</v>
      </c>
      <c r="T284" s="39">
        <v>-10</v>
      </c>
      <c r="U284" s="39">
        <v>-3</v>
      </c>
      <c r="V284" s="39" t="s">
        <v>198</v>
      </c>
      <c r="W284" s="39" t="s">
        <v>198</v>
      </c>
      <c r="X284" s="39" t="s">
        <v>198</v>
      </c>
    </row>
    <row r="285" spans="1:24" ht="12.75" customHeight="1" x14ac:dyDescent="0.2">
      <c r="A285" s="39">
        <v>2015</v>
      </c>
      <c r="B285" s="39">
        <v>20160908</v>
      </c>
      <c r="C285" s="39" t="s">
        <v>193</v>
      </c>
      <c r="D285" s="39" t="s">
        <v>194</v>
      </c>
      <c r="E285" s="39">
        <v>8</v>
      </c>
      <c r="F285" s="39" t="s">
        <v>208</v>
      </c>
      <c r="G285" s="39">
        <v>4</v>
      </c>
      <c r="H285" s="39" t="s">
        <v>237</v>
      </c>
      <c r="I285" s="39">
        <v>49</v>
      </c>
      <c r="J285" s="39" t="s">
        <v>533</v>
      </c>
      <c r="K285" s="39">
        <v>4</v>
      </c>
      <c r="L285" s="39" t="s">
        <v>237</v>
      </c>
      <c r="M285" s="39">
        <v>56</v>
      </c>
      <c r="N285" s="39">
        <v>56</v>
      </c>
      <c r="O285" s="39">
        <v>56</v>
      </c>
      <c r="P285" s="39">
        <v>251</v>
      </c>
      <c r="Q285" s="39">
        <v>260</v>
      </c>
      <c r="R285" s="39">
        <v>262</v>
      </c>
      <c r="S285" s="39">
        <v>21</v>
      </c>
      <c r="T285" s="39">
        <v>8</v>
      </c>
      <c r="U285" s="39">
        <v>12</v>
      </c>
      <c r="V285" s="39" t="s">
        <v>207</v>
      </c>
      <c r="W285" s="39" t="s">
        <v>198</v>
      </c>
      <c r="X285" s="39" t="s">
        <v>198</v>
      </c>
    </row>
    <row r="286" spans="1:24" ht="12.75" customHeight="1" x14ac:dyDescent="0.2">
      <c r="A286" s="39">
        <v>2015</v>
      </c>
      <c r="B286" s="39">
        <v>20160908</v>
      </c>
      <c r="C286" s="39" t="s">
        <v>193</v>
      </c>
      <c r="D286" s="39" t="s">
        <v>194</v>
      </c>
      <c r="E286" s="39">
        <v>5</v>
      </c>
      <c r="F286" s="39" t="s">
        <v>199</v>
      </c>
      <c r="G286" s="39">
        <v>7</v>
      </c>
      <c r="H286" s="39" t="s">
        <v>268</v>
      </c>
      <c r="I286" s="39">
        <v>27</v>
      </c>
      <c r="J286" s="39" t="s">
        <v>534</v>
      </c>
      <c r="K286" s="39">
        <v>3</v>
      </c>
      <c r="L286" s="39" t="s">
        <v>256</v>
      </c>
      <c r="M286" s="39">
        <v>1096</v>
      </c>
      <c r="N286" s="39">
        <v>1104</v>
      </c>
      <c r="O286" s="39">
        <v>1106</v>
      </c>
      <c r="P286" s="39">
        <v>245</v>
      </c>
      <c r="Q286" s="39">
        <v>263</v>
      </c>
      <c r="R286" s="39">
        <v>268</v>
      </c>
      <c r="S286" s="39">
        <v>3</v>
      </c>
      <c r="T286" s="39">
        <v>5</v>
      </c>
      <c r="U286" s="39">
        <v>-6</v>
      </c>
      <c r="V286" s="39" t="s">
        <v>198</v>
      </c>
      <c r="W286" s="39" t="s">
        <v>198</v>
      </c>
      <c r="X286" s="39" t="s">
        <v>198</v>
      </c>
    </row>
    <row r="287" spans="1:24" ht="12.75" customHeight="1" x14ac:dyDescent="0.2">
      <c r="A287" s="39">
        <v>2015</v>
      </c>
      <c r="B287" s="39">
        <v>20160908</v>
      </c>
      <c r="C287" s="39" t="s">
        <v>193</v>
      </c>
      <c r="D287" s="39" t="s">
        <v>194</v>
      </c>
      <c r="E287" s="39">
        <v>6</v>
      </c>
      <c r="F287" s="39" t="s">
        <v>287</v>
      </c>
      <c r="G287" s="39">
        <v>3</v>
      </c>
      <c r="H287" s="39" t="s">
        <v>288</v>
      </c>
      <c r="I287" s="39">
        <v>32</v>
      </c>
      <c r="J287" s="39" t="s">
        <v>535</v>
      </c>
      <c r="K287" s="39">
        <v>3</v>
      </c>
      <c r="L287" s="39" t="s">
        <v>288</v>
      </c>
      <c r="M287" s="39">
        <v>1062</v>
      </c>
      <c r="N287" s="39">
        <v>1055</v>
      </c>
      <c r="O287" s="39">
        <v>1051</v>
      </c>
      <c r="P287" s="39">
        <v>255</v>
      </c>
      <c r="Q287" s="39">
        <v>261</v>
      </c>
      <c r="R287" s="39">
        <v>271</v>
      </c>
      <c r="S287" s="39">
        <v>10</v>
      </c>
      <c r="T287" s="39">
        <v>5</v>
      </c>
      <c r="U287" s="39">
        <v>-6</v>
      </c>
      <c r="V287" s="39" t="s">
        <v>207</v>
      </c>
      <c r="W287" s="39" t="s">
        <v>198</v>
      </c>
      <c r="X287" s="39" t="s">
        <v>198</v>
      </c>
    </row>
    <row r="288" spans="1:24" ht="12.75" customHeight="1" x14ac:dyDescent="0.2">
      <c r="A288" s="39">
        <v>2015</v>
      </c>
      <c r="B288" s="39">
        <v>20160908</v>
      </c>
      <c r="C288" s="39" t="s">
        <v>193</v>
      </c>
      <c r="D288" s="39" t="s">
        <v>194</v>
      </c>
      <c r="E288" s="39">
        <v>12</v>
      </c>
      <c r="F288" s="39" t="s">
        <v>227</v>
      </c>
      <c r="G288" s="39">
        <v>1</v>
      </c>
      <c r="H288" s="39" t="s">
        <v>230</v>
      </c>
      <c r="I288" s="39">
        <v>9</v>
      </c>
      <c r="J288" s="39" t="s">
        <v>536</v>
      </c>
      <c r="K288" s="39">
        <v>1</v>
      </c>
      <c r="L288" s="39" t="s">
        <v>230</v>
      </c>
      <c r="M288" s="39">
        <v>2</v>
      </c>
      <c r="N288" s="39">
        <v>2</v>
      </c>
      <c r="O288" s="39">
        <v>2</v>
      </c>
      <c r="P288" s="39">
        <v>233</v>
      </c>
      <c r="Q288" s="39">
        <v>262</v>
      </c>
      <c r="R288" s="39">
        <v>266</v>
      </c>
    </row>
    <row r="289" spans="1:24" ht="12.75" customHeight="1" x14ac:dyDescent="0.2">
      <c r="A289" s="39">
        <v>2015</v>
      </c>
      <c r="B289" s="39">
        <v>20160908</v>
      </c>
      <c r="C289" s="39" t="s">
        <v>193</v>
      </c>
      <c r="D289" s="39" t="s">
        <v>194</v>
      </c>
      <c r="E289" s="39">
        <v>8</v>
      </c>
      <c r="F289" s="39" t="s">
        <v>208</v>
      </c>
      <c r="G289" s="39">
        <v>4</v>
      </c>
      <c r="H289" s="39" t="s">
        <v>237</v>
      </c>
      <c r="I289" s="39">
        <v>50</v>
      </c>
      <c r="J289" s="39" t="s">
        <v>537</v>
      </c>
      <c r="K289" s="39">
        <v>4</v>
      </c>
      <c r="L289" s="39" t="s">
        <v>237</v>
      </c>
      <c r="M289" s="39">
        <v>160</v>
      </c>
      <c r="N289" s="39">
        <v>159</v>
      </c>
      <c r="O289" s="39">
        <v>159</v>
      </c>
      <c r="P289" s="39">
        <v>230</v>
      </c>
      <c r="Q289" s="39">
        <v>237</v>
      </c>
      <c r="R289" s="39">
        <v>245</v>
      </c>
      <c r="S289" s="39">
        <v>2</v>
      </c>
      <c r="T289" s="39">
        <v>-5</v>
      </c>
      <c r="U289" s="39">
        <v>-4</v>
      </c>
      <c r="V289" s="39" t="s">
        <v>198</v>
      </c>
      <c r="W289" s="39" t="s">
        <v>198</v>
      </c>
      <c r="X289" s="39" t="s">
        <v>198</v>
      </c>
    </row>
    <row r="290" spans="1:24" ht="12.75" customHeight="1" x14ac:dyDescent="0.2">
      <c r="A290" s="39">
        <v>2015</v>
      </c>
      <c r="B290" s="39">
        <v>20160908</v>
      </c>
      <c r="C290" s="39" t="s">
        <v>193</v>
      </c>
      <c r="D290" s="39" t="s">
        <v>194</v>
      </c>
      <c r="E290" s="39">
        <v>7</v>
      </c>
      <c r="F290" s="39" t="s">
        <v>270</v>
      </c>
      <c r="G290" s="39">
        <v>4</v>
      </c>
      <c r="H290" s="39" t="s">
        <v>304</v>
      </c>
      <c r="I290" s="39">
        <v>18</v>
      </c>
      <c r="J290" s="39" t="s">
        <v>538</v>
      </c>
      <c r="K290" s="39">
        <v>3</v>
      </c>
      <c r="L290" s="39" t="s">
        <v>304</v>
      </c>
      <c r="M290" s="39">
        <v>620</v>
      </c>
      <c r="N290" s="39">
        <v>609</v>
      </c>
      <c r="O290" s="39">
        <v>609</v>
      </c>
      <c r="P290" s="39">
        <v>251</v>
      </c>
      <c r="Q290" s="39">
        <v>268</v>
      </c>
      <c r="R290" s="39">
        <v>271</v>
      </c>
      <c r="S290" s="39">
        <v>10</v>
      </c>
      <c r="T290" s="39">
        <v>9</v>
      </c>
      <c r="U290" s="39">
        <v>2</v>
      </c>
      <c r="V290" s="39" t="s">
        <v>207</v>
      </c>
      <c r="W290" s="39" t="s">
        <v>207</v>
      </c>
      <c r="X290" s="39" t="s">
        <v>198</v>
      </c>
    </row>
    <row r="291" spans="1:24" ht="12.75" customHeight="1" x14ac:dyDescent="0.2">
      <c r="A291" s="39">
        <v>2015</v>
      </c>
      <c r="B291" s="39">
        <v>20160908</v>
      </c>
      <c r="C291" s="39" t="s">
        <v>193</v>
      </c>
      <c r="D291" s="39" t="s">
        <v>194</v>
      </c>
      <c r="E291" s="39">
        <v>13</v>
      </c>
      <c r="F291" s="39" t="s">
        <v>203</v>
      </c>
      <c r="G291" s="39">
        <v>1</v>
      </c>
      <c r="H291" s="39" t="s">
        <v>273</v>
      </c>
      <c r="I291" s="39">
        <v>7</v>
      </c>
      <c r="J291" s="39" t="s">
        <v>539</v>
      </c>
      <c r="K291" s="39">
        <v>2</v>
      </c>
      <c r="L291" s="39" t="s">
        <v>456</v>
      </c>
      <c r="M291" s="39">
        <v>644</v>
      </c>
      <c r="N291" s="39">
        <v>658</v>
      </c>
      <c r="O291" s="39">
        <v>660</v>
      </c>
      <c r="P291" s="39">
        <v>233</v>
      </c>
      <c r="Q291" s="39">
        <v>249</v>
      </c>
      <c r="R291" s="39">
        <v>253</v>
      </c>
      <c r="S291" s="39">
        <v>8</v>
      </c>
      <c r="T291" s="39">
        <v>1</v>
      </c>
      <c r="U291" s="39">
        <v>-5</v>
      </c>
      <c r="V291" s="39" t="s">
        <v>207</v>
      </c>
      <c r="W291" s="39" t="s">
        <v>198</v>
      </c>
      <c r="X291" s="39" t="s">
        <v>198</v>
      </c>
    </row>
    <row r="292" spans="1:24" ht="12.75" customHeight="1" x14ac:dyDescent="0.2">
      <c r="A292" s="39">
        <v>2015</v>
      </c>
      <c r="B292" s="39">
        <v>20160908</v>
      </c>
      <c r="C292" s="39" t="s">
        <v>193</v>
      </c>
      <c r="D292" s="39" t="s">
        <v>194</v>
      </c>
      <c r="E292" s="39">
        <v>13</v>
      </c>
      <c r="F292" s="39" t="s">
        <v>203</v>
      </c>
      <c r="G292" s="39">
        <v>2</v>
      </c>
      <c r="H292" s="39" t="s">
        <v>374</v>
      </c>
      <c r="I292" s="39">
        <v>5</v>
      </c>
      <c r="J292" s="39" t="s">
        <v>540</v>
      </c>
      <c r="K292" s="39">
        <v>1</v>
      </c>
      <c r="L292" s="39" t="s">
        <v>374</v>
      </c>
      <c r="M292" s="39">
        <v>157</v>
      </c>
      <c r="N292" s="39">
        <v>159</v>
      </c>
      <c r="O292" s="39">
        <v>159</v>
      </c>
      <c r="P292" s="39">
        <v>225</v>
      </c>
      <c r="Q292" s="39">
        <v>238</v>
      </c>
      <c r="R292" s="39">
        <v>247</v>
      </c>
      <c r="S292" s="39">
        <v>-5</v>
      </c>
      <c r="T292" s="39">
        <v>2</v>
      </c>
      <c r="U292" s="39">
        <v>-8</v>
      </c>
      <c r="V292" s="39" t="s">
        <v>198</v>
      </c>
      <c r="W292" s="39" t="s">
        <v>198</v>
      </c>
      <c r="X292" s="39" t="s">
        <v>198</v>
      </c>
    </row>
    <row r="293" spans="1:24" ht="12.75" customHeight="1" x14ac:dyDescent="0.2">
      <c r="A293" s="39">
        <v>2015</v>
      </c>
      <c r="B293" s="39">
        <v>20160908</v>
      </c>
      <c r="C293" s="39" t="s">
        <v>193</v>
      </c>
      <c r="D293" s="39" t="s">
        <v>194</v>
      </c>
      <c r="E293" s="39">
        <v>10</v>
      </c>
      <c r="F293" s="39" t="s">
        <v>216</v>
      </c>
      <c r="G293" s="39">
        <v>3</v>
      </c>
      <c r="H293" s="39" t="s">
        <v>442</v>
      </c>
      <c r="I293" s="39">
        <v>26</v>
      </c>
      <c r="J293" s="39" t="s">
        <v>541</v>
      </c>
      <c r="K293" s="39">
        <v>3</v>
      </c>
      <c r="L293" s="39" t="s">
        <v>442</v>
      </c>
      <c r="M293" s="39">
        <v>114</v>
      </c>
      <c r="N293" s="39">
        <v>114</v>
      </c>
      <c r="O293" s="39">
        <v>114</v>
      </c>
      <c r="P293" s="39">
        <v>223</v>
      </c>
      <c r="Q293" s="39">
        <v>233</v>
      </c>
      <c r="R293" s="39">
        <v>238</v>
      </c>
      <c r="S293" s="39">
        <v>2</v>
      </c>
      <c r="T293" s="39">
        <v>0</v>
      </c>
      <c r="U293" s="39">
        <v>-12</v>
      </c>
      <c r="V293" s="39" t="s">
        <v>198</v>
      </c>
      <c r="W293" s="39" t="s">
        <v>198</v>
      </c>
      <c r="X293" s="39" t="s">
        <v>202</v>
      </c>
    </row>
    <row r="294" spans="1:24" ht="12.75" customHeight="1" x14ac:dyDescent="0.2">
      <c r="A294" s="39">
        <v>2015</v>
      </c>
      <c r="B294" s="39">
        <v>20160908</v>
      </c>
      <c r="C294" s="39" t="s">
        <v>193</v>
      </c>
      <c r="D294" s="39" t="s">
        <v>194</v>
      </c>
      <c r="E294" s="39">
        <v>13</v>
      </c>
      <c r="F294" s="39" t="s">
        <v>203</v>
      </c>
      <c r="G294" s="39">
        <v>1</v>
      </c>
      <c r="H294" s="39" t="s">
        <v>273</v>
      </c>
      <c r="I294" s="39">
        <v>8</v>
      </c>
      <c r="J294" s="39" t="s">
        <v>542</v>
      </c>
      <c r="K294" s="39">
        <v>2</v>
      </c>
      <c r="L294" s="39" t="s">
        <v>456</v>
      </c>
      <c r="M294" s="39">
        <v>1317</v>
      </c>
      <c r="N294" s="39">
        <v>1331</v>
      </c>
      <c r="O294" s="39">
        <v>1327</v>
      </c>
      <c r="P294" s="39">
        <v>246</v>
      </c>
      <c r="Q294" s="39">
        <v>270</v>
      </c>
      <c r="R294" s="39">
        <v>271</v>
      </c>
      <c r="S294" s="39">
        <v>2</v>
      </c>
      <c r="T294" s="39">
        <v>1</v>
      </c>
      <c r="U294" s="39">
        <v>-10</v>
      </c>
      <c r="V294" s="39" t="s">
        <v>198</v>
      </c>
      <c r="W294" s="39" t="s">
        <v>198</v>
      </c>
      <c r="X294" s="39" t="s">
        <v>202</v>
      </c>
    </row>
    <row r="295" spans="1:24" ht="12.75" customHeight="1" x14ac:dyDescent="0.2">
      <c r="A295" s="39">
        <v>2015</v>
      </c>
      <c r="B295" s="39">
        <v>20160908</v>
      </c>
      <c r="C295" s="39" t="s">
        <v>193</v>
      </c>
      <c r="D295" s="39" t="s">
        <v>194</v>
      </c>
      <c r="E295" s="39">
        <v>8</v>
      </c>
      <c r="F295" s="39" t="s">
        <v>208</v>
      </c>
      <c r="G295" s="39">
        <v>4</v>
      </c>
      <c r="H295" s="39" t="s">
        <v>237</v>
      </c>
      <c r="I295" s="39">
        <v>51</v>
      </c>
      <c r="J295" s="39" t="s">
        <v>543</v>
      </c>
      <c r="K295" s="39">
        <v>4</v>
      </c>
      <c r="L295" s="39" t="s">
        <v>237</v>
      </c>
      <c r="M295" s="39">
        <v>179</v>
      </c>
      <c r="N295" s="39">
        <v>180</v>
      </c>
      <c r="O295" s="39">
        <v>180</v>
      </c>
      <c r="P295" s="39">
        <v>283</v>
      </c>
      <c r="Q295" s="39">
        <v>301</v>
      </c>
      <c r="R295" s="39">
        <v>300</v>
      </c>
      <c r="S295" s="39">
        <v>0</v>
      </c>
      <c r="T295" s="39">
        <v>-7</v>
      </c>
      <c r="U295" s="39">
        <v>-8</v>
      </c>
      <c r="V295" s="39" t="s">
        <v>198</v>
      </c>
      <c r="W295" s="39" t="s">
        <v>198</v>
      </c>
      <c r="X295" s="39" t="s">
        <v>198</v>
      </c>
    </row>
    <row r="296" spans="1:24" ht="12.75" customHeight="1" x14ac:dyDescent="0.2">
      <c r="A296" s="39">
        <v>2015</v>
      </c>
      <c r="B296" s="39">
        <v>20160908</v>
      </c>
      <c r="C296" s="39" t="s">
        <v>193</v>
      </c>
      <c r="D296" s="39" t="s">
        <v>194</v>
      </c>
      <c r="E296" s="39">
        <v>10</v>
      </c>
      <c r="F296" s="39" t="s">
        <v>216</v>
      </c>
      <c r="G296" s="39">
        <v>3</v>
      </c>
      <c r="H296" s="39" t="s">
        <v>442</v>
      </c>
      <c r="I296" s="39">
        <v>27</v>
      </c>
      <c r="J296" s="39" t="s">
        <v>544</v>
      </c>
      <c r="K296" s="39">
        <v>3</v>
      </c>
      <c r="L296" s="39" t="s">
        <v>442</v>
      </c>
      <c r="M296" s="39">
        <v>127</v>
      </c>
      <c r="N296" s="39">
        <v>123</v>
      </c>
      <c r="O296" s="39">
        <v>124</v>
      </c>
      <c r="P296" s="39">
        <v>241</v>
      </c>
      <c r="Q296" s="39">
        <v>241</v>
      </c>
      <c r="R296" s="39">
        <v>253</v>
      </c>
      <c r="S296" s="39">
        <v>13</v>
      </c>
      <c r="T296" s="39">
        <v>4</v>
      </c>
      <c r="U296" s="39">
        <v>-12</v>
      </c>
      <c r="V296" s="39" t="s">
        <v>207</v>
      </c>
      <c r="W296" s="39" t="s">
        <v>198</v>
      </c>
      <c r="X296" s="39" t="s">
        <v>202</v>
      </c>
    </row>
    <row r="297" spans="1:24" ht="12.75" customHeight="1" x14ac:dyDescent="0.2">
      <c r="A297" s="39">
        <v>2015</v>
      </c>
      <c r="B297" s="39">
        <v>20160908</v>
      </c>
      <c r="C297" s="39" t="s">
        <v>193</v>
      </c>
      <c r="D297" s="39" t="s">
        <v>194</v>
      </c>
      <c r="E297" s="39">
        <v>13</v>
      </c>
      <c r="F297" s="39" t="s">
        <v>203</v>
      </c>
      <c r="G297" s="39">
        <v>5</v>
      </c>
      <c r="H297" s="39" t="s">
        <v>204</v>
      </c>
      <c r="I297" s="39">
        <v>51</v>
      </c>
      <c r="J297" s="39" t="s">
        <v>545</v>
      </c>
      <c r="K297" s="39">
        <v>7</v>
      </c>
      <c r="L297" s="39" t="s">
        <v>206</v>
      </c>
      <c r="M297" s="39">
        <v>103</v>
      </c>
      <c r="N297" s="39">
        <v>105</v>
      </c>
      <c r="O297" s="39">
        <v>105</v>
      </c>
      <c r="P297" s="39">
        <v>251</v>
      </c>
      <c r="Q297" s="39">
        <v>258</v>
      </c>
      <c r="R297" s="39">
        <v>259</v>
      </c>
      <c r="S297" s="39">
        <v>11</v>
      </c>
      <c r="T297" s="39">
        <v>6</v>
      </c>
      <c r="U297" s="39">
        <v>-2</v>
      </c>
      <c r="V297" s="39" t="s">
        <v>207</v>
      </c>
      <c r="W297" s="39" t="s">
        <v>198</v>
      </c>
      <c r="X297" s="39" t="s">
        <v>198</v>
      </c>
    </row>
    <row r="298" spans="1:24" ht="12.75" customHeight="1" x14ac:dyDescent="0.2">
      <c r="A298" s="39">
        <v>2015</v>
      </c>
      <c r="B298" s="39">
        <v>20160908</v>
      </c>
      <c r="C298" s="39" t="s">
        <v>193</v>
      </c>
      <c r="D298" s="39" t="s">
        <v>194</v>
      </c>
      <c r="E298" s="39">
        <v>2</v>
      </c>
      <c r="F298" s="39" t="s">
        <v>225</v>
      </c>
      <c r="G298" s="39">
        <v>2</v>
      </c>
      <c r="H298" s="39" t="s">
        <v>244</v>
      </c>
      <c r="I298" s="39">
        <v>9</v>
      </c>
      <c r="J298" s="39" t="s">
        <v>546</v>
      </c>
      <c r="K298" s="39">
        <v>2</v>
      </c>
      <c r="L298" s="39" t="s">
        <v>244</v>
      </c>
      <c r="M298" s="39">
        <v>80</v>
      </c>
      <c r="N298" s="39">
        <v>83</v>
      </c>
      <c r="O298" s="39">
        <v>83</v>
      </c>
      <c r="P298" s="39">
        <v>237</v>
      </c>
      <c r="Q298" s="39">
        <v>257</v>
      </c>
      <c r="R298" s="39">
        <v>246</v>
      </c>
      <c r="S298" s="39">
        <v>6</v>
      </c>
      <c r="T298" s="39">
        <v>10</v>
      </c>
      <c r="U298" s="39">
        <v>-10</v>
      </c>
      <c r="V298" s="39" t="s">
        <v>198</v>
      </c>
      <c r="W298" s="39" t="s">
        <v>198</v>
      </c>
      <c r="X298" s="39" t="s">
        <v>198</v>
      </c>
    </row>
    <row r="299" spans="1:24" ht="12.75" customHeight="1" x14ac:dyDescent="0.2">
      <c r="A299" s="39">
        <v>2015</v>
      </c>
      <c r="B299" s="39">
        <v>20160908</v>
      </c>
      <c r="C299" s="39" t="s">
        <v>193</v>
      </c>
      <c r="D299" s="39" t="s">
        <v>194</v>
      </c>
      <c r="E299" s="39">
        <v>8</v>
      </c>
      <c r="F299" s="39" t="s">
        <v>208</v>
      </c>
      <c r="G299" s="39">
        <v>1</v>
      </c>
      <c r="H299" s="39" t="s">
        <v>281</v>
      </c>
      <c r="I299" s="39">
        <v>30</v>
      </c>
      <c r="J299" s="39" t="s">
        <v>547</v>
      </c>
      <c r="K299" s="39">
        <v>3</v>
      </c>
      <c r="L299" s="39" t="s">
        <v>281</v>
      </c>
      <c r="M299" s="39">
        <v>1563</v>
      </c>
      <c r="N299" s="39">
        <v>1598</v>
      </c>
      <c r="O299" s="39">
        <v>1602</v>
      </c>
      <c r="P299" s="39">
        <v>243</v>
      </c>
      <c r="Q299" s="39">
        <v>270</v>
      </c>
      <c r="R299" s="39">
        <v>270</v>
      </c>
      <c r="S299" s="39">
        <v>-1</v>
      </c>
      <c r="T299" s="39">
        <v>2</v>
      </c>
      <c r="U299" s="39">
        <v>-7</v>
      </c>
      <c r="V299" s="39" t="s">
        <v>198</v>
      </c>
      <c r="W299" s="39" t="s">
        <v>198</v>
      </c>
      <c r="X299" s="39" t="s">
        <v>202</v>
      </c>
    </row>
    <row r="300" spans="1:24" ht="12.75" customHeight="1" x14ac:dyDescent="0.2">
      <c r="A300" s="39">
        <v>2015</v>
      </c>
      <c r="B300" s="39">
        <v>20160908</v>
      </c>
      <c r="C300" s="39" t="s">
        <v>193</v>
      </c>
      <c r="D300" s="39" t="s">
        <v>194</v>
      </c>
      <c r="E300" s="39">
        <v>7</v>
      </c>
      <c r="F300" s="39" t="s">
        <v>270</v>
      </c>
      <c r="G300" s="39">
        <v>1</v>
      </c>
      <c r="H300" s="39" t="s">
        <v>316</v>
      </c>
      <c r="I300" s="39">
        <v>29</v>
      </c>
      <c r="J300" s="39" t="s">
        <v>548</v>
      </c>
      <c r="K300" s="39">
        <v>4</v>
      </c>
      <c r="L300" s="39" t="s">
        <v>316</v>
      </c>
      <c r="M300" s="39">
        <v>104</v>
      </c>
      <c r="N300" s="39">
        <v>105</v>
      </c>
      <c r="O300" s="39">
        <v>105</v>
      </c>
      <c r="P300" s="39">
        <v>244</v>
      </c>
      <c r="Q300" s="39">
        <v>252</v>
      </c>
      <c r="R300" s="39">
        <v>261</v>
      </c>
      <c r="S300" s="39">
        <v>29</v>
      </c>
      <c r="T300" s="39">
        <v>6</v>
      </c>
      <c r="U300" s="39">
        <v>2</v>
      </c>
      <c r="V300" s="39" t="s">
        <v>207</v>
      </c>
      <c r="W300" s="39" t="s">
        <v>198</v>
      </c>
      <c r="X300" s="39" t="s">
        <v>198</v>
      </c>
    </row>
    <row r="301" spans="1:24" ht="12.75" customHeight="1" x14ac:dyDescent="0.2">
      <c r="A301" s="39">
        <v>2015</v>
      </c>
      <c r="B301" s="39">
        <v>20160908</v>
      </c>
      <c r="C301" s="39" t="s">
        <v>193</v>
      </c>
      <c r="D301" s="39" t="s">
        <v>194</v>
      </c>
      <c r="E301" s="39">
        <v>13</v>
      </c>
      <c r="F301" s="39" t="s">
        <v>203</v>
      </c>
      <c r="G301" s="39">
        <v>1</v>
      </c>
      <c r="H301" s="39" t="s">
        <v>273</v>
      </c>
      <c r="I301" s="39">
        <v>42</v>
      </c>
      <c r="J301" s="39" t="s">
        <v>549</v>
      </c>
      <c r="K301" s="39">
        <v>6</v>
      </c>
      <c r="L301" s="39" t="s">
        <v>236</v>
      </c>
      <c r="M301" s="39">
        <v>1038</v>
      </c>
      <c r="N301" s="39">
        <v>1034</v>
      </c>
      <c r="O301" s="39">
        <v>1035</v>
      </c>
      <c r="P301" s="39">
        <v>236</v>
      </c>
      <c r="Q301" s="39">
        <v>256</v>
      </c>
      <c r="R301" s="39">
        <v>258</v>
      </c>
      <c r="S301" s="39">
        <v>4</v>
      </c>
      <c r="T301" s="39">
        <v>0</v>
      </c>
      <c r="U301" s="39">
        <v>-11</v>
      </c>
      <c r="V301" s="39" t="s">
        <v>198</v>
      </c>
      <c r="W301" s="39" t="s">
        <v>198</v>
      </c>
      <c r="X301" s="39" t="s">
        <v>202</v>
      </c>
    </row>
    <row r="302" spans="1:24" ht="12.75" customHeight="1" x14ac:dyDescent="0.2">
      <c r="A302" s="39">
        <v>2015</v>
      </c>
      <c r="B302" s="39">
        <v>20160908</v>
      </c>
      <c r="C302" s="39" t="s">
        <v>193</v>
      </c>
      <c r="D302" s="39" t="s">
        <v>194</v>
      </c>
      <c r="E302" s="39">
        <v>8</v>
      </c>
      <c r="F302" s="39" t="s">
        <v>208</v>
      </c>
      <c r="G302" s="39">
        <v>3</v>
      </c>
      <c r="H302" s="39" t="s">
        <v>208</v>
      </c>
      <c r="I302" s="39">
        <v>18</v>
      </c>
      <c r="J302" s="39" t="s">
        <v>550</v>
      </c>
      <c r="K302" s="39">
        <v>2</v>
      </c>
      <c r="L302" s="39" t="s">
        <v>208</v>
      </c>
      <c r="M302" s="39">
        <v>16</v>
      </c>
      <c r="N302" s="39">
        <v>16</v>
      </c>
      <c r="O302" s="39">
        <v>16</v>
      </c>
      <c r="P302" s="39">
        <v>213</v>
      </c>
      <c r="Q302" s="39">
        <v>257</v>
      </c>
      <c r="R302" s="39">
        <v>247</v>
      </c>
    </row>
    <row r="303" spans="1:24" ht="12.75" customHeight="1" x14ac:dyDescent="0.2">
      <c r="A303" s="39">
        <v>2015</v>
      </c>
      <c r="B303" s="39">
        <v>20160908</v>
      </c>
      <c r="C303" s="39" t="s">
        <v>193</v>
      </c>
      <c r="D303" s="39" t="s">
        <v>194</v>
      </c>
      <c r="E303" s="39">
        <v>6</v>
      </c>
      <c r="F303" s="39" t="s">
        <v>287</v>
      </c>
      <c r="G303" s="39">
        <v>1</v>
      </c>
      <c r="H303" s="39" t="s">
        <v>298</v>
      </c>
      <c r="I303" s="39">
        <v>17</v>
      </c>
      <c r="J303" s="39" t="s">
        <v>551</v>
      </c>
      <c r="K303" s="39">
        <v>1</v>
      </c>
      <c r="L303" s="39" t="s">
        <v>298</v>
      </c>
      <c r="M303" s="39">
        <v>712</v>
      </c>
      <c r="N303" s="39">
        <v>705</v>
      </c>
      <c r="O303" s="39">
        <v>704</v>
      </c>
      <c r="P303" s="39">
        <v>249</v>
      </c>
      <c r="Q303" s="39">
        <v>265</v>
      </c>
      <c r="R303" s="39">
        <v>271</v>
      </c>
      <c r="S303" s="39">
        <v>1</v>
      </c>
      <c r="T303" s="39">
        <v>-3</v>
      </c>
      <c r="U303" s="39">
        <v>-8</v>
      </c>
      <c r="V303" s="39" t="s">
        <v>198</v>
      </c>
      <c r="W303" s="39" t="s">
        <v>198</v>
      </c>
      <c r="X303" s="39" t="s">
        <v>202</v>
      </c>
    </row>
    <row r="304" spans="1:24" ht="12.75" customHeight="1" x14ac:dyDescent="0.2">
      <c r="A304" s="39">
        <v>2015</v>
      </c>
      <c r="B304" s="39">
        <v>20160908</v>
      </c>
      <c r="C304" s="39" t="s">
        <v>193</v>
      </c>
      <c r="D304" s="39" t="s">
        <v>194</v>
      </c>
      <c r="E304" s="39">
        <v>8</v>
      </c>
      <c r="F304" s="39" t="s">
        <v>208</v>
      </c>
      <c r="G304" s="39">
        <v>3</v>
      </c>
      <c r="H304" s="39" t="s">
        <v>208</v>
      </c>
      <c r="I304" s="39">
        <v>19</v>
      </c>
      <c r="J304" s="39" t="s">
        <v>552</v>
      </c>
      <c r="K304" s="39">
        <v>2</v>
      </c>
      <c r="L304" s="39" t="s">
        <v>208</v>
      </c>
      <c r="M304" s="39">
        <v>162</v>
      </c>
      <c r="N304" s="39">
        <v>168</v>
      </c>
      <c r="O304" s="39">
        <v>170</v>
      </c>
      <c r="P304" s="39">
        <v>222</v>
      </c>
      <c r="Q304" s="39">
        <v>235</v>
      </c>
      <c r="R304" s="39">
        <v>240</v>
      </c>
      <c r="S304" s="39">
        <v>0</v>
      </c>
      <c r="T304" s="39">
        <v>5</v>
      </c>
      <c r="U304" s="39">
        <v>-9</v>
      </c>
      <c r="V304" s="39" t="s">
        <v>198</v>
      </c>
      <c r="W304" s="39" t="s">
        <v>198</v>
      </c>
      <c r="X304" s="39" t="s">
        <v>198</v>
      </c>
    </row>
    <row r="305" spans="1:24" ht="12.75" customHeight="1" x14ac:dyDescent="0.2">
      <c r="A305" s="39">
        <v>2015</v>
      </c>
      <c r="B305" s="39">
        <v>20160908</v>
      </c>
      <c r="C305" s="39" t="s">
        <v>193</v>
      </c>
      <c r="D305" s="39" t="s">
        <v>194</v>
      </c>
      <c r="E305" s="39">
        <v>6</v>
      </c>
      <c r="F305" s="39" t="s">
        <v>287</v>
      </c>
      <c r="G305" s="39">
        <v>3</v>
      </c>
      <c r="H305" s="39" t="s">
        <v>288</v>
      </c>
      <c r="I305" s="39">
        <v>33</v>
      </c>
      <c r="J305" s="39" t="s">
        <v>553</v>
      </c>
      <c r="K305" s="39">
        <v>3</v>
      </c>
      <c r="L305" s="39" t="s">
        <v>288</v>
      </c>
      <c r="M305" s="39">
        <v>649</v>
      </c>
      <c r="N305" s="39">
        <v>656</v>
      </c>
      <c r="O305" s="39">
        <v>654</v>
      </c>
      <c r="P305" s="39">
        <v>256</v>
      </c>
      <c r="Q305" s="39">
        <v>269</v>
      </c>
      <c r="R305" s="39">
        <v>270</v>
      </c>
      <c r="S305" s="39">
        <v>3</v>
      </c>
      <c r="T305" s="39">
        <v>0</v>
      </c>
      <c r="U305" s="39">
        <v>-12</v>
      </c>
      <c r="V305" s="39" t="s">
        <v>198</v>
      </c>
      <c r="W305" s="39" t="s">
        <v>198</v>
      </c>
      <c r="X305" s="39" t="s">
        <v>202</v>
      </c>
    </row>
    <row r="306" spans="1:24" ht="12.75" customHeight="1" x14ac:dyDescent="0.2">
      <c r="A306" s="39">
        <v>2015</v>
      </c>
      <c r="B306" s="39">
        <v>20160908</v>
      </c>
      <c r="C306" s="39" t="s">
        <v>193</v>
      </c>
      <c r="D306" s="39" t="s">
        <v>194</v>
      </c>
      <c r="E306" s="39">
        <v>8</v>
      </c>
      <c r="F306" s="39" t="s">
        <v>208</v>
      </c>
      <c r="G306" s="39">
        <v>1</v>
      </c>
      <c r="H306" s="39" t="s">
        <v>281</v>
      </c>
      <c r="I306" s="39">
        <v>31</v>
      </c>
      <c r="J306" s="39" t="s">
        <v>554</v>
      </c>
      <c r="K306" s="39">
        <v>3</v>
      </c>
      <c r="L306" s="39" t="s">
        <v>281</v>
      </c>
      <c r="M306" s="39">
        <v>171</v>
      </c>
      <c r="N306" s="39">
        <v>170</v>
      </c>
      <c r="O306" s="39">
        <v>169</v>
      </c>
      <c r="P306" s="39">
        <v>240</v>
      </c>
      <c r="Q306" s="39">
        <v>260</v>
      </c>
      <c r="R306" s="39">
        <v>262</v>
      </c>
      <c r="S306" s="39">
        <v>12</v>
      </c>
      <c r="T306" s="39">
        <v>9</v>
      </c>
      <c r="U306" s="39">
        <v>-5</v>
      </c>
      <c r="V306" s="39" t="s">
        <v>207</v>
      </c>
      <c r="W306" s="39" t="s">
        <v>198</v>
      </c>
      <c r="X306" s="39" t="s">
        <v>198</v>
      </c>
    </row>
    <row r="307" spans="1:24" ht="12.75" customHeight="1" x14ac:dyDescent="0.2">
      <c r="A307" s="39">
        <v>2015</v>
      </c>
      <c r="B307" s="39">
        <v>20160908</v>
      </c>
      <c r="C307" s="39" t="s">
        <v>193</v>
      </c>
      <c r="D307" s="39" t="s">
        <v>194</v>
      </c>
      <c r="E307" s="39">
        <v>5</v>
      </c>
      <c r="F307" s="39" t="s">
        <v>199</v>
      </c>
      <c r="G307" s="39">
        <v>7</v>
      </c>
      <c r="H307" s="39" t="s">
        <v>268</v>
      </c>
      <c r="I307" s="39">
        <v>28</v>
      </c>
      <c r="J307" s="39" t="s">
        <v>555</v>
      </c>
      <c r="K307" s="39">
        <v>3</v>
      </c>
      <c r="L307" s="39" t="s">
        <v>256</v>
      </c>
      <c r="M307" s="39">
        <v>149</v>
      </c>
      <c r="N307" s="39">
        <v>150</v>
      </c>
      <c r="O307" s="39">
        <v>151</v>
      </c>
      <c r="P307" s="39">
        <v>234</v>
      </c>
      <c r="Q307" s="39">
        <v>241</v>
      </c>
      <c r="R307" s="39">
        <v>249</v>
      </c>
      <c r="S307" s="39">
        <v>-4</v>
      </c>
      <c r="T307" s="39">
        <v>-5</v>
      </c>
      <c r="U307" s="39">
        <v>-12</v>
      </c>
      <c r="V307" s="39" t="s">
        <v>198</v>
      </c>
      <c r="W307" s="39" t="s">
        <v>198</v>
      </c>
      <c r="X307" s="39" t="s">
        <v>202</v>
      </c>
    </row>
    <row r="308" spans="1:24" ht="12.75" customHeight="1" x14ac:dyDescent="0.2">
      <c r="A308" s="39">
        <v>2015</v>
      </c>
      <c r="B308" s="39">
        <v>20160908</v>
      </c>
      <c r="C308" s="39" t="s">
        <v>193</v>
      </c>
      <c r="D308" s="39" t="s">
        <v>194</v>
      </c>
      <c r="E308" s="39">
        <v>13</v>
      </c>
      <c r="F308" s="39" t="s">
        <v>203</v>
      </c>
      <c r="G308" s="39">
        <v>1</v>
      </c>
      <c r="H308" s="39" t="s">
        <v>273</v>
      </c>
      <c r="I308" s="39">
        <v>9</v>
      </c>
      <c r="J308" s="39" t="s">
        <v>273</v>
      </c>
      <c r="K308" s="39">
        <v>2</v>
      </c>
      <c r="L308" s="39" t="s">
        <v>456</v>
      </c>
      <c r="M308" s="39">
        <v>5211</v>
      </c>
      <c r="N308" s="39">
        <v>5289</v>
      </c>
      <c r="O308" s="39">
        <v>5298</v>
      </c>
      <c r="P308" s="39">
        <v>255</v>
      </c>
      <c r="Q308" s="39">
        <v>282</v>
      </c>
      <c r="R308" s="39">
        <v>283</v>
      </c>
      <c r="S308" s="39">
        <v>0</v>
      </c>
      <c r="T308" s="39">
        <v>3</v>
      </c>
      <c r="U308" s="39">
        <v>-10</v>
      </c>
      <c r="V308" s="39" t="s">
        <v>198</v>
      </c>
      <c r="W308" s="39" t="s">
        <v>198</v>
      </c>
      <c r="X308" s="39" t="s">
        <v>202</v>
      </c>
    </row>
    <row r="309" spans="1:24" ht="12.75" customHeight="1" x14ac:dyDescent="0.2">
      <c r="A309" s="39">
        <v>2015</v>
      </c>
      <c r="B309" s="39">
        <v>20160908</v>
      </c>
      <c r="C309" s="39" t="s">
        <v>193</v>
      </c>
      <c r="D309" s="39" t="s">
        <v>194</v>
      </c>
      <c r="E309" s="39">
        <v>5</v>
      </c>
      <c r="F309" s="39" t="s">
        <v>199</v>
      </c>
      <c r="G309" s="39">
        <v>6</v>
      </c>
      <c r="H309" s="39" t="s">
        <v>200</v>
      </c>
      <c r="I309" s="39">
        <v>18</v>
      </c>
      <c r="J309" s="39" t="s">
        <v>556</v>
      </c>
      <c r="K309" s="39">
        <v>2</v>
      </c>
      <c r="L309" s="39" t="s">
        <v>200</v>
      </c>
      <c r="M309" s="39">
        <v>174</v>
      </c>
      <c r="N309" s="39">
        <v>172</v>
      </c>
      <c r="O309" s="39">
        <v>172</v>
      </c>
      <c r="P309" s="39">
        <v>245</v>
      </c>
      <c r="Q309" s="39">
        <v>256</v>
      </c>
      <c r="R309" s="39">
        <v>258</v>
      </c>
      <c r="S309" s="39">
        <v>8</v>
      </c>
      <c r="T309" s="39">
        <v>4</v>
      </c>
      <c r="U309" s="39">
        <v>-11</v>
      </c>
      <c r="V309" s="39" t="s">
        <v>198</v>
      </c>
      <c r="W309" s="39" t="s">
        <v>198</v>
      </c>
      <c r="X309" s="39" t="s">
        <v>202</v>
      </c>
    </row>
    <row r="310" spans="1:24" ht="12.75" customHeight="1" x14ac:dyDescent="0.2">
      <c r="A310" s="39">
        <v>2015</v>
      </c>
      <c r="B310" s="39">
        <v>20160908</v>
      </c>
      <c r="C310" s="39" t="s">
        <v>193</v>
      </c>
      <c r="D310" s="39" t="s">
        <v>194</v>
      </c>
      <c r="E310" s="39">
        <v>2</v>
      </c>
      <c r="F310" s="39" t="s">
        <v>225</v>
      </c>
      <c r="G310" s="39">
        <v>1</v>
      </c>
      <c r="H310" s="39" t="s">
        <v>225</v>
      </c>
      <c r="I310" s="39">
        <v>4</v>
      </c>
      <c r="J310" s="39" t="s">
        <v>557</v>
      </c>
      <c r="K310" s="39">
        <v>1</v>
      </c>
      <c r="L310" s="39" t="s">
        <v>225</v>
      </c>
      <c r="M310" s="39">
        <v>21</v>
      </c>
      <c r="N310" s="39">
        <v>21</v>
      </c>
      <c r="O310" s="39">
        <v>21</v>
      </c>
      <c r="P310" s="39">
        <v>247</v>
      </c>
      <c r="Q310" s="39">
        <v>245</v>
      </c>
      <c r="R310" s="39">
        <v>256</v>
      </c>
      <c r="S310" s="39">
        <v>37</v>
      </c>
      <c r="T310" s="39">
        <v>21</v>
      </c>
      <c r="U310" s="39">
        <v>-2</v>
      </c>
      <c r="V310" s="39" t="s">
        <v>207</v>
      </c>
      <c r="W310" s="39" t="s">
        <v>198</v>
      </c>
      <c r="X310" s="39" t="s">
        <v>198</v>
      </c>
    </row>
    <row r="311" spans="1:24" ht="12.75" customHeight="1" x14ac:dyDescent="0.2">
      <c r="A311" s="39">
        <v>2015</v>
      </c>
      <c r="B311" s="39">
        <v>20160908</v>
      </c>
      <c r="C311" s="39" t="s">
        <v>193</v>
      </c>
      <c r="D311" s="39" t="s">
        <v>194</v>
      </c>
      <c r="E311" s="39">
        <v>13</v>
      </c>
      <c r="F311" s="39" t="s">
        <v>203</v>
      </c>
      <c r="G311" s="39">
        <v>6</v>
      </c>
      <c r="H311" s="39" t="s">
        <v>206</v>
      </c>
      <c r="I311" s="39">
        <v>52</v>
      </c>
      <c r="J311" s="39" t="s">
        <v>206</v>
      </c>
      <c r="K311" s="39">
        <v>7</v>
      </c>
      <c r="L311" s="39" t="s">
        <v>206</v>
      </c>
      <c r="M311" s="39">
        <v>1242</v>
      </c>
      <c r="N311" s="39">
        <v>1237</v>
      </c>
      <c r="O311" s="39">
        <v>1239</v>
      </c>
      <c r="P311" s="39">
        <v>248</v>
      </c>
      <c r="Q311" s="39">
        <v>268</v>
      </c>
      <c r="R311" s="39">
        <v>272</v>
      </c>
      <c r="S311" s="39">
        <v>2</v>
      </c>
      <c r="T311" s="39">
        <v>2</v>
      </c>
      <c r="U311" s="39">
        <v>-3</v>
      </c>
      <c r="V311" s="39" t="s">
        <v>198</v>
      </c>
      <c r="W311" s="39" t="s">
        <v>198</v>
      </c>
      <c r="X311" s="39" t="s">
        <v>198</v>
      </c>
    </row>
    <row r="312" spans="1:24" ht="12.75" customHeight="1" x14ac:dyDescent="0.2">
      <c r="A312" s="39">
        <v>2015</v>
      </c>
      <c r="B312" s="39">
        <v>20160908</v>
      </c>
      <c r="C312" s="39" t="s">
        <v>193</v>
      </c>
      <c r="D312" s="39" t="s">
        <v>194</v>
      </c>
      <c r="E312" s="39">
        <v>7</v>
      </c>
      <c r="F312" s="39" t="s">
        <v>270</v>
      </c>
      <c r="G312" s="39">
        <v>1</v>
      </c>
      <c r="H312" s="39" t="s">
        <v>316</v>
      </c>
      <c r="I312" s="39">
        <v>30</v>
      </c>
      <c r="J312" s="39" t="s">
        <v>316</v>
      </c>
      <c r="K312" s="39">
        <v>4</v>
      </c>
      <c r="L312" s="39" t="s">
        <v>316</v>
      </c>
      <c r="M312" s="39">
        <v>3106</v>
      </c>
      <c r="N312" s="39">
        <v>3135</v>
      </c>
      <c r="O312" s="39">
        <v>3136</v>
      </c>
      <c r="P312" s="39">
        <v>250</v>
      </c>
      <c r="Q312" s="39">
        <v>272</v>
      </c>
      <c r="R312" s="39">
        <v>272</v>
      </c>
      <c r="S312" s="39">
        <v>5</v>
      </c>
      <c r="T312" s="39">
        <v>4</v>
      </c>
      <c r="U312" s="39">
        <v>-8</v>
      </c>
      <c r="V312" s="39" t="s">
        <v>198</v>
      </c>
      <c r="W312" s="39" t="s">
        <v>198</v>
      </c>
      <c r="X312" s="39" t="s">
        <v>202</v>
      </c>
    </row>
    <row r="313" spans="1:24" ht="12.75" customHeight="1" x14ac:dyDescent="0.2">
      <c r="A313" s="39">
        <v>2015</v>
      </c>
      <c r="B313" s="39">
        <v>20160908</v>
      </c>
      <c r="C313" s="39" t="s">
        <v>193</v>
      </c>
      <c r="D313" s="39" t="s">
        <v>194</v>
      </c>
      <c r="E313" s="39">
        <v>8</v>
      </c>
      <c r="F313" s="39" t="s">
        <v>208</v>
      </c>
      <c r="G313" s="39">
        <v>1</v>
      </c>
      <c r="H313" s="39" t="s">
        <v>281</v>
      </c>
      <c r="I313" s="39">
        <v>32</v>
      </c>
      <c r="J313" s="39" t="s">
        <v>558</v>
      </c>
      <c r="K313" s="39">
        <v>3</v>
      </c>
      <c r="L313" s="39" t="s">
        <v>281</v>
      </c>
      <c r="M313" s="39">
        <v>1579</v>
      </c>
      <c r="N313" s="39">
        <v>1598</v>
      </c>
      <c r="O313" s="39">
        <v>1594</v>
      </c>
      <c r="P313" s="39">
        <v>240</v>
      </c>
      <c r="Q313" s="39">
        <v>262</v>
      </c>
      <c r="R313" s="39">
        <v>265</v>
      </c>
      <c r="S313" s="39">
        <v>0</v>
      </c>
      <c r="T313" s="39">
        <v>3</v>
      </c>
      <c r="U313" s="39">
        <v>-9</v>
      </c>
      <c r="V313" s="39" t="s">
        <v>198</v>
      </c>
      <c r="W313" s="39" t="s">
        <v>198</v>
      </c>
      <c r="X313" s="39" t="s">
        <v>202</v>
      </c>
    </row>
    <row r="314" spans="1:24" ht="12.75" customHeight="1" x14ac:dyDescent="0.2">
      <c r="A314" s="39">
        <v>2015</v>
      </c>
      <c r="B314" s="39">
        <v>20160908</v>
      </c>
      <c r="C314" s="39" t="s">
        <v>193</v>
      </c>
      <c r="D314" s="39" t="s">
        <v>194</v>
      </c>
      <c r="E314" s="39">
        <v>2</v>
      </c>
      <c r="F314" s="39" t="s">
        <v>225</v>
      </c>
      <c r="G314" s="39">
        <v>1</v>
      </c>
      <c r="H314" s="39" t="s">
        <v>225</v>
      </c>
      <c r="I314" s="39">
        <v>5</v>
      </c>
      <c r="J314" s="39" t="s">
        <v>559</v>
      </c>
      <c r="K314" s="39">
        <v>1</v>
      </c>
      <c r="L314" s="39" t="s">
        <v>225</v>
      </c>
      <c r="M314" s="39">
        <v>181</v>
      </c>
      <c r="N314" s="39">
        <v>183</v>
      </c>
      <c r="O314" s="39">
        <v>185</v>
      </c>
      <c r="P314" s="39">
        <v>215</v>
      </c>
      <c r="Q314" s="39">
        <v>242</v>
      </c>
      <c r="R314" s="39">
        <v>234</v>
      </c>
    </row>
    <row r="315" spans="1:24" ht="12.75" customHeight="1" x14ac:dyDescent="0.2">
      <c r="A315" s="39">
        <v>2015</v>
      </c>
      <c r="B315" s="39">
        <v>20160908</v>
      </c>
      <c r="C315" s="39" t="s">
        <v>193</v>
      </c>
      <c r="D315" s="39" t="s">
        <v>194</v>
      </c>
      <c r="E315" s="39">
        <v>9</v>
      </c>
      <c r="F315" s="39" t="s">
        <v>222</v>
      </c>
      <c r="G315" s="39">
        <v>1</v>
      </c>
      <c r="H315" s="39" t="s">
        <v>262</v>
      </c>
      <c r="I315" s="39">
        <v>10</v>
      </c>
      <c r="J315" s="39" t="s">
        <v>560</v>
      </c>
      <c r="K315" s="39">
        <v>1</v>
      </c>
      <c r="L315" s="39" t="s">
        <v>264</v>
      </c>
      <c r="M315" s="39">
        <v>3660</v>
      </c>
      <c r="N315" s="39">
        <v>3703</v>
      </c>
      <c r="O315" s="39">
        <v>3712</v>
      </c>
      <c r="P315" s="39">
        <v>247</v>
      </c>
      <c r="Q315" s="39">
        <v>269</v>
      </c>
      <c r="R315" s="39">
        <v>272</v>
      </c>
      <c r="S315" s="39">
        <v>1</v>
      </c>
      <c r="T315" s="39">
        <v>2</v>
      </c>
      <c r="U315" s="39">
        <v>-8</v>
      </c>
      <c r="V315" s="39" t="s">
        <v>198</v>
      </c>
      <c r="W315" s="39" t="s">
        <v>198</v>
      </c>
      <c r="X315" s="39" t="s">
        <v>202</v>
      </c>
    </row>
    <row r="316" spans="1:24" ht="12.75" customHeight="1" x14ac:dyDescent="0.2">
      <c r="A316" s="39">
        <v>2015</v>
      </c>
      <c r="B316" s="39">
        <v>20160908</v>
      </c>
      <c r="C316" s="39" t="s">
        <v>193</v>
      </c>
      <c r="D316" s="39" t="s">
        <v>194</v>
      </c>
      <c r="E316" s="39">
        <v>7</v>
      </c>
      <c r="F316" s="39" t="s">
        <v>270</v>
      </c>
      <c r="G316" s="39">
        <v>3</v>
      </c>
      <c r="H316" s="39" t="s">
        <v>331</v>
      </c>
      <c r="I316" s="39">
        <v>11</v>
      </c>
      <c r="J316" s="39" t="s">
        <v>561</v>
      </c>
      <c r="K316" s="39">
        <v>2</v>
      </c>
      <c r="L316" s="39" t="s">
        <v>331</v>
      </c>
      <c r="M316" s="39">
        <v>328</v>
      </c>
      <c r="N316" s="39">
        <v>330</v>
      </c>
      <c r="O316" s="39">
        <v>328</v>
      </c>
      <c r="P316" s="39">
        <v>261</v>
      </c>
      <c r="Q316" s="39">
        <v>273</v>
      </c>
      <c r="R316" s="39">
        <v>277</v>
      </c>
      <c r="S316" s="39">
        <v>14</v>
      </c>
      <c r="T316" s="39">
        <v>10</v>
      </c>
      <c r="U316" s="39">
        <v>-4</v>
      </c>
      <c r="V316" s="39" t="s">
        <v>207</v>
      </c>
      <c r="W316" s="39" t="s">
        <v>207</v>
      </c>
      <c r="X316" s="39" t="s">
        <v>198</v>
      </c>
    </row>
    <row r="317" spans="1:24" ht="12.75" customHeight="1" x14ac:dyDescent="0.2">
      <c r="A317" s="39">
        <v>2015</v>
      </c>
      <c r="B317" s="39">
        <v>20160908</v>
      </c>
      <c r="C317" s="39" t="s">
        <v>193</v>
      </c>
      <c r="D317" s="39" t="s">
        <v>194</v>
      </c>
      <c r="E317" s="39">
        <v>9</v>
      </c>
      <c r="F317" s="39" t="s">
        <v>222</v>
      </c>
      <c r="G317" s="39">
        <v>1</v>
      </c>
      <c r="H317" s="39" t="s">
        <v>262</v>
      </c>
      <c r="I317" s="39">
        <v>19</v>
      </c>
      <c r="J317" s="39" t="s">
        <v>562</v>
      </c>
      <c r="K317" s="39">
        <v>2</v>
      </c>
      <c r="L317" s="39" t="s">
        <v>329</v>
      </c>
      <c r="M317" s="39">
        <v>156</v>
      </c>
      <c r="N317" s="39">
        <v>152</v>
      </c>
      <c r="O317" s="39">
        <v>153</v>
      </c>
      <c r="P317" s="39">
        <v>226</v>
      </c>
      <c r="Q317" s="39">
        <v>226</v>
      </c>
      <c r="R317" s="39">
        <v>237</v>
      </c>
      <c r="S317" s="39">
        <v>2</v>
      </c>
      <c r="T317" s="39">
        <v>0</v>
      </c>
      <c r="U317" s="39">
        <v>-16</v>
      </c>
      <c r="V317" s="39" t="s">
        <v>198</v>
      </c>
      <c r="W317" s="39" t="s">
        <v>198</v>
      </c>
      <c r="X317" s="39" t="s">
        <v>202</v>
      </c>
    </row>
    <row r="318" spans="1:24" ht="12.75" customHeight="1" x14ac:dyDescent="0.2">
      <c r="A318" s="39">
        <v>2015</v>
      </c>
      <c r="B318" s="39">
        <v>20160908</v>
      </c>
      <c r="C318" s="39" t="s">
        <v>193</v>
      </c>
      <c r="D318" s="39" t="s">
        <v>194</v>
      </c>
      <c r="E318" s="39">
        <v>3</v>
      </c>
      <c r="F318" s="39" t="s">
        <v>210</v>
      </c>
      <c r="G318" s="39">
        <v>1</v>
      </c>
      <c r="H318" s="39" t="s">
        <v>248</v>
      </c>
      <c r="I318" s="39">
        <v>5</v>
      </c>
      <c r="J318" s="39" t="s">
        <v>563</v>
      </c>
      <c r="K318" s="39">
        <v>1</v>
      </c>
      <c r="L318" s="39" t="s">
        <v>250</v>
      </c>
      <c r="M318" s="39">
        <v>149</v>
      </c>
      <c r="N318" s="39">
        <v>171</v>
      </c>
      <c r="O318" s="39">
        <v>171</v>
      </c>
      <c r="P318" s="39">
        <v>205</v>
      </c>
      <c r="Q318" s="39">
        <v>210</v>
      </c>
      <c r="R318" s="39">
        <v>218</v>
      </c>
      <c r="S318" s="39">
        <v>-13</v>
      </c>
      <c r="T318" s="39">
        <v>-5</v>
      </c>
      <c r="U318" s="39">
        <v>-24</v>
      </c>
      <c r="V318" s="39" t="s">
        <v>198</v>
      </c>
      <c r="W318" s="39" t="s">
        <v>198</v>
      </c>
      <c r="X318" s="39" t="s">
        <v>202</v>
      </c>
    </row>
    <row r="319" spans="1:24" ht="12.75" customHeight="1" x14ac:dyDescent="0.2">
      <c r="A319" s="39">
        <v>2015</v>
      </c>
      <c r="B319" s="39">
        <v>20160908</v>
      </c>
      <c r="C319" s="39" t="s">
        <v>193</v>
      </c>
      <c r="D319" s="39" t="s">
        <v>194</v>
      </c>
      <c r="E319" s="39">
        <v>13</v>
      </c>
      <c r="F319" s="39" t="s">
        <v>203</v>
      </c>
      <c r="G319" s="39">
        <v>3</v>
      </c>
      <c r="H319" s="39" t="s">
        <v>307</v>
      </c>
      <c r="I319" s="39">
        <v>17</v>
      </c>
      <c r="J319" s="39" t="s">
        <v>564</v>
      </c>
      <c r="K319" s="39">
        <v>3</v>
      </c>
      <c r="L319" s="39" t="s">
        <v>309</v>
      </c>
      <c r="M319" s="39">
        <v>204</v>
      </c>
      <c r="N319" s="39">
        <v>208</v>
      </c>
      <c r="O319" s="39">
        <v>208</v>
      </c>
      <c r="P319" s="39">
        <v>230</v>
      </c>
      <c r="Q319" s="39">
        <v>238</v>
      </c>
      <c r="R319" s="39">
        <v>247</v>
      </c>
      <c r="S319" s="39">
        <v>8</v>
      </c>
      <c r="T319" s="39">
        <v>4</v>
      </c>
      <c r="U319" s="39">
        <v>0</v>
      </c>
      <c r="V319" s="39" t="s">
        <v>198</v>
      </c>
      <c r="W319" s="39" t="s">
        <v>198</v>
      </c>
      <c r="X319" s="39" t="s">
        <v>198</v>
      </c>
    </row>
    <row r="320" spans="1:24" ht="12.75" customHeight="1" x14ac:dyDescent="0.2">
      <c r="A320" s="39">
        <v>2015</v>
      </c>
      <c r="B320" s="39">
        <v>20160908</v>
      </c>
      <c r="C320" s="39" t="s">
        <v>193</v>
      </c>
      <c r="D320" s="39" t="s">
        <v>194</v>
      </c>
      <c r="E320" s="39">
        <v>12</v>
      </c>
      <c r="F320" s="39" t="s">
        <v>227</v>
      </c>
      <c r="G320" s="39">
        <v>3</v>
      </c>
      <c r="H320" s="39" t="s">
        <v>475</v>
      </c>
      <c r="I320" s="39">
        <v>10</v>
      </c>
      <c r="J320" s="39" t="s">
        <v>565</v>
      </c>
      <c r="K320" s="39">
        <v>1</v>
      </c>
      <c r="L320" s="39" t="s">
        <v>230</v>
      </c>
      <c r="M320" s="39">
        <v>1</v>
      </c>
      <c r="N320" s="39">
        <v>1</v>
      </c>
      <c r="O320" s="39">
        <v>1</v>
      </c>
      <c r="P320" s="39">
        <v>247</v>
      </c>
      <c r="Q320" s="39">
        <v>250</v>
      </c>
      <c r="R320" s="39">
        <v>274</v>
      </c>
    </row>
    <row r="321" spans="1:24" ht="12.75" customHeight="1" x14ac:dyDescent="0.2">
      <c r="A321" s="39">
        <v>2015</v>
      </c>
      <c r="B321" s="39">
        <v>20160908</v>
      </c>
      <c r="C321" s="39" t="s">
        <v>193</v>
      </c>
      <c r="D321" s="39" t="s">
        <v>194</v>
      </c>
      <c r="E321" s="39">
        <v>8</v>
      </c>
      <c r="F321" s="39" t="s">
        <v>208</v>
      </c>
      <c r="G321" s="39">
        <v>2</v>
      </c>
      <c r="H321" s="39" t="s">
        <v>231</v>
      </c>
      <c r="I321" s="39">
        <v>7</v>
      </c>
      <c r="J321" s="39" t="s">
        <v>566</v>
      </c>
      <c r="K321" s="39">
        <v>1</v>
      </c>
      <c r="L321" s="39" t="s">
        <v>231</v>
      </c>
      <c r="M321" s="39">
        <v>168</v>
      </c>
      <c r="N321" s="39">
        <v>174</v>
      </c>
      <c r="O321" s="39">
        <v>174</v>
      </c>
      <c r="P321" s="39">
        <v>243</v>
      </c>
      <c r="Q321" s="39">
        <v>249</v>
      </c>
      <c r="R321" s="39">
        <v>249</v>
      </c>
      <c r="S321" s="39">
        <v>13</v>
      </c>
      <c r="T321" s="39">
        <v>13</v>
      </c>
      <c r="U321" s="39">
        <v>-7</v>
      </c>
      <c r="V321" s="39" t="s">
        <v>207</v>
      </c>
      <c r="W321" s="39" t="s">
        <v>207</v>
      </c>
      <c r="X321" s="39" t="s">
        <v>198</v>
      </c>
    </row>
    <row r="322" spans="1:24" ht="12.75" customHeight="1" x14ac:dyDescent="0.2">
      <c r="A322" s="39">
        <v>2015</v>
      </c>
      <c r="B322" s="39">
        <v>20160908</v>
      </c>
      <c r="C322" s="39" t="s">
        <v>193</v>
      </c>
      <c r="D322" s="39" t="s">
        <v>194</v>
      </c>
      <c r="E322" s="39">
        <v>2</v>
      </c>
      <c r="F322" s="39" t="s">
        <v>225</v>
      </c>
      <c r="G322" s="39">
        <v>3</v>
      </c>
      <c r="H322" s="39" t="s">
        <v>418</v>
      </c>
      <c r="I322" s="39">
        <v>6</v>
      </c>
      <c r="J322" s="39" t="s">
        <v>418</v>
      </c>
      <c r="K322" s="39">
        <v>1</v>
      </c>
      <c r="L322" s="39" t="s">
        <v>225</v>
      </c>
      <c r="M322" s="39">
        <v>338</v>
      </c>
      <c r="N322" s="39">
        <v>335</v>
      </c>
      <c r="O322" s="39">
        <v>334</v>
      </c>
      <c r="P322" s="39">
        <v>223</v>
      </c>
      <c r="Q322" s="39">
        <v>236</v>
      </c>
      <c r="R322" s="39">
        <v>241</v>
      </c>
      <c r="S322" s="39">
        <v>-41</v>
      </c>
      <c r="T322" s="39">
        <v>0</v>
      </c>
      <c r="U322" s="39">
        <v>-13</v>
      </c>
      <c r="V322" s="39" t="s">
        <v>202</v>
      </c>
      <c r="W322" s="39" t="s">
        <v>198</v>
      </c>
      <c r="X322" s="39" t="s">
        <v>202</v>
      </c>
    </row>
    <row r="323" spans="1:24" ht="12.75" customHeight="1" x14ac:dyDescent="0.2">
      <c r="A323" s="39">
        <v>2015</v>
      </c>
      <c r="B323" s="39">
        <v>20160908</v>
      </c>
      <c r="C323" s="39" t="s">
        <v>193</v>
      </c>
      <c r="D323" s="39" t="s">
        <v>194</v>
      </c>
      <c r="E323" s="39">
        <v>9</v>
      </c>
      <c r="F323" s="39" t="s">
        <v>222</v>
      </c>
      <c r="G323" s="39">
        <v>1</v>
      </c>
      <c r="H323" s="39" t="s">
        <v>262</v>
      </c>
      <c r="I323" s="39">
        <v>20</v>
      </c>
      <c r="J323" s="39" t="s">
        <v>567</v>
      </c>
      <c r="K323" s="39">
        <v>2</v>
      </c>
      <c r="L323" s="39" t="s">
        <v>329</v>
      </c>
      <c r="M323" s="39">
        <v>148</v>
      </c>
      <c r="N323" s="39">
        <v>147</v>
      </c>
      <c r="O323" s="39">
        <v>148</v>
      </c>
      <c r="P323" s="39">
        <v>238</v>
      </c>
      <c r="Q323" s="39">
        <v>243</v>
      </c>
      <c r="R323" s="39">
        <v>261</v>
      </c>
      <c r="S323" s="39">
        <v>3</v>
      </c>
      <c r="T323" s="39">
        <v>-4</v>
      </c>
      <c r="U323" s="39">
        <v>0</v>
      </c>
      <c r="V323" s="39" t="s">
        <v>198</v>
      </c>
      <c r="W323" s="39" t="s">
        <v>198</v>
      </c>
      <c r="X323" s="39" t="s">
        <v>198</v>
      </c>
    </row>
    <row r="324" spans="1:24" ht="12.75" customHeight="1" x14ac:dyDescent="0.2">
      <c r="A324" s="39">
        <v>2015</v>
      </c>
      <c r="B324" s="39">
        <v>20160908</v>
      </c>
      <c r="C324" s="39" t="s">
        <v>193</v>
      </c>
      <c r="D324" s="39" t="s">
        <v>194</v>
      </c>
      <c r="E324" s="39">
        <v>8</v>
      </c>
      <c r="F324" s="39" t="s">
        <v>208</v>
      </c>
      <c r="G324" s="39">
        <v>1</v>
      </c>
      <c r="H324" s="39" t="s">
        <v>281</v>
      </c>
      <c r="I324" s="39">
        <v>33</v>
      </c>
      <c r="J324" s="39" t="s">
        <v>568</v>
      </c>
      <c r="K324" s="39">
        <v>3</v>
      </c>
      <c r="L324" s="39" t="s">
        <v>281</v>
      </c>
      <c r="M324" s="39">
        <v>641</v>
      </c>
      <c r="N324" s="39">
        <v>644</v>
      </c>
      <c r="O324" s="39">
        <v>644</v>
      </c>
      <c r="P324" s="39">
        <v>249</v>
      </c>
      <c r="Q324" s="39">
        <v>260</v>
      </c>
      <c r="R324" s="39">
        <v>270</v>
      </c>
      <c r="S324" s="39">
        <v>14</v>
      </c>
      <c r="T324" s="39">
        <v>5</v>
      </c>
      <c r="U324" s="39">
        <v>-8</v>
      </c>
      <c r="V324" s="39" t="s">
        <v>207</v>
      </c>
      <c r="W324" s="39" t="s">
        <v>198</v>
      </c>
      <c r="X324" s="39" t="s">
        <v>202</v>
      </c>
    </row>
    <row r="325" spans="1:24" ht="12.75" customHeight="1" x14ac:dyDescent="0.2">
      <c r="A325" s="39">
        <v>2015</v>
      </c>
      <c r="B325" s="39">
        <v>20160908</v>
      </c>
      <c r="C325" s="39" t="s">
        <v>193</v>
      </c>
      <c r="D325" s="39" t="s">
        <v>194</v>
      </c>
      <c r="E325" s="39">
        <v>12</v>
      </c>
      <c r="F325" s="39" t="s">
        <v>227</v>
      </c>
      <c r="G325" s="39">
        <v>4</v>
      </c>
      <c r="H325" s="39" t="s">
        <v>431</v>
      </c>
      <c r="I325" s="39">
        <v>11</v>
      </c>
      <c r="J325" s="39" t="s">
        <v>569</v>
      </c>
      <c r="K325" s="39">
        <v>1</v>
      </c>
      <c r="L325" s="39" t="s">
        <v>230</v>
      </c>
      <c r="M325" s="39">
        <v>6</v>
      </c>
      <c r="N325" s="39">
        <v>5</v>
      </c>
      <c r="O325" s="39">
        <v>5</v>
      </c>
      <c r="P325" s="39">
        <v>232</v>
      </c>
      <c r="Q325" s="39">
        <v>239</v>
      </c>
      <c r="R325" s="39">
        <v>263</v>
      </c>
    </row>
    <row r="326" spans="1:24" ht="12.75" customHeight="1" x14ac:dyDescent="0.2">
      <c r="A326" s="39">
        <v>2015</v>
      </c>
      <c r="B326" s="39">
        <v>20160908</v>
      </c>
      <c r="C326" s="39" t="s">
        <v>193</v>
      </c>
      <c r="D326" s="39" t="s">
        <v>194</v>
      </c>
      <c r="E326" s="39">
        <v>11</v>
      </c>
      <c r="F326" s="39" t="s">
        <v>195</v>
      </c>
      <c r="G326" s="39">
        <v>3</v>
      </c>
      <c r="H326" s="39" t="s">
        <v>296</v>
      </c>
      <c r="I326" s="39">
        <v>10</v>
      </c>
      <c r="J326" s="39" t="s">
        <v>570</v>
      </c>
      <c r="K326" s="39">
        <v>1</v>
      </c>
      <c r="L326" s="39" t="s">
        <v>197</v>
      </c>
      <c r="M326" s="39">
        <v>10</v>
      </c>
      <c r="N326" s="39">
        <v>9</v>
      </c>
      <c r="O326" s="39">
        <v>9</v>
      </c>
      <c r="P326" s="39">
        <v>274</v>
      </c>
      <c r="Q326" s="39">
        <v>281</v>
      </c>
      <c r="R326" s="39">
        <v>291</v>
      </c>
      <c r="S326" s="39">
        <v>22</v>
      </c>
      <c r="T326" s="39">
        <v>20</v>
      </c>
      <c r="V326" s="39" t="s">
        <v>198</v>
      </c>
      <c r="W326" s="39" t="s">
        <v>198</v>
      </c>
    </row>
    <row r="327" spans="1:24" ht="12.75" customHeight="1" x14ac:dyDescent="0.2">
      <c r="A327" s="39">
        <v>2015</v>
      </c>
      <c r="B327" s="39">
        <v>20160908</v>
      </c>
      <c r="C327" s="39" t="s">
        <v>193</v>
      </c>
      <c r="D327" s="39" t="s">
        <v>194</v>
      </c>
      <c r="E327" s="39">
        <v>9</v>
      </c>
      <c r="F327" s="39" t="s">
        <v>222</v>
      </c>
      <c r="G327" s="39">
        <v>2</v>
      </c>
      <c r="H327" s="39" t="s">
        <v>223</v>
      </c>
      <c r="I327" s="39">
        <v>31</v>
      </c>
      <c r="J327" s="39" t="s">
        <v>571</v>
      </c>
      <c r="K327" s="39">
        <v>3</v>
      </c>
      <c r="L327" s="39" t="s">
        <v>223</v>
      </c>
      <c r="M327" s="39">
        <v>233</v>
      </c>
      <c r="N327" s="39">
        <v>235</v>
      </c>
      <c r="O327" s="39">
        <v>235</v>
      </c>
      <c r="P327" s="39">
        <v>247</v>
      </c>
      <c r="Q327" s="39">
        <v>251</v>
      </c>
      <c r="R327" s="39">
        <v>263</v>
      </c>
      <c r="S327" s="39">
        <v>4</v>
      </c>
      <c r="T327" s="39">
        <v>6</v>
      </c>
      <c r="U327" s="39">
        <v>-12</v>
      </c>
      <c r="V327" s="39" t="s">
        <v>198</v>
      </c>
      <c r="W327" s="39" t="s">
        <v>198</v>
      </c>
      <c r="X327" s="39" t="s">
        <v>202</v>
      </c>
    </row>
    <row r="328" spans="1:24" ht="12.75" customHeight="1" x14ac:dyDescent="0.2">
      <c r="A328" s="39">
        <v>2015</v>
      </c>
      <c r="B328" s="39">
        <v>20160908</v>
      </c>
      <c r="C328" s="39" t="s">
        <v>193</v>
      </c>
      <c r="D328" s="39" t="s">
        <v>194</v>
      </c>
      <c r="E328" s="39">
        <v>8</v>
      </c>
      <c r="F328" s="39" t="s">
        <v>208</v>
      </c>
      <c r="G328" s="39">
        <v>4</v>
      </c>
      <c r="H328" s="39" t="s">
        <v>237</v>
      </c>
      <c r="I328" s="39">
        <v>52</v>
      </c>
      <c r="J328" s="39" t="s">
        <v>572</v>
      </c>
      <c r="K328" s="39">
        <v>4</v>
      </c>
      <c r="L328" s="39" t="s">
        <v>237</v>
      </c>
      <c r="M328" s="39">
        <v>42</v>
      </c>
      <c r="N328" s="39">
        <v>42</v>
      </c>
      <c r="O328" s="39">
        <v>42</v>
      </c>
      <c r="P328" s="39">
        <v>236</v>
      </c>
      <c r="Q328" s="39">
        <v>240</v>
      </c>
      <c r="R328" s="39">
        <v>254</v>
      </c>
      <c r="S328" s="39">
        <v>-12</v>
      </c>
      <c r="T328" s="39">
        <v>-11</v>
      </c>
      <c r="U328" s="39">
        <v>-33</v>
      </c>
      <c r="V328" s="39" t="s">
        <v>198</v>
      </c>
      <c r="W328" s="39" t="s">
        <v>198</v>
      </c>
      <c r="X328" s="39" t="s">
        <v>202</v>
      </c>
    </row>
    <row r="329" spans="1:24" ht="12.75" customHeight="1" x14ac:dyDescent="0.2">
      <c r="A329" s="39">
        <v>2015</v>
      </c>
      <c r="B329" s="39">
        <v>20160908</v>
      </c>
      <c r="C329" s="39" t="s">
        <v>193</v>
      </c>
      <c r="D329" s="39" t="s">
        <v>194</v>
      </c>
      <c r="E329" s="39">
        <v>8</v>
      </c>
      <c r="F329" s="39" t="s">
        <v>208</v>
      </c>
      <c r="G329" s="39">
        <v>3</v>
      </c>
      <c r="H329" s="39" t="s">
        <v>208</v>
      </c>
      <c r="I329" s="39">
        <v>20</v>
      </c>
      <c r="J329" s="39" t="s">
        <v>573</v>
      </c>
      <c r="K329" s="39">
        <v>2</v>
      </c>
      <c r="L329" s="39" t="s">
        <v>208</v>
      </c>
      <c r="M329" s="39">
        <v>146</v>
      </c>
      <c r="N329" s="39">
        <v>149</v>
      </c>
      <c r="O329" s="39">
        <v>148</v>
      </c>
      <c r="P329" s="39">
        <v>240</v>
      </c>
      <c r="Q329" s="39">
        <v>240</v>
      </c>
      <c r="R329" s="39">
        <v>254</v>
      </c>
      <c r="S329" s="39">
        <v>9</v>
      </c>
      <c r="T329" s="39">
        <v>-6</v>
      </c>
      <c r="U329" s="39">
        <v>-11</v>
      </c>
      <c r="V329" s="39" t="s">
        <v>198</v>
      </c>
      <c r="W329" s="39" t="s">
        <v>198</v>
      </c>
      <c r="X329" s="39" t="s">
        <v>202</v>
      </c>
    </row>
    <row r="330" spans="1:24" ht="12.75" customHeight="1" x14ac:dyDescent="0.2">
      <c r="A330" s="39">
        <v>2015</v>
      </c>
      <c r="B330" s="39">
        <v>20160908</v>
      </c>
      <c r="C330" s="39" t="s">
        <v>193</v>
      </c>
      <c r="D330" s="39" t="s">
        <v>194</v>
      </c>
      <c r="E330" s="39">
        <v>14</v>
      </c>
      <c r="F330" s="39" t="s">
        <v>320</v>
      </c>
      <c r="G330" s="39">
        <v>1</v>
      </c>
      <c r="H330" s="39" t="s">
        <v>321</v>
      </c>
      <c r="I330" s="39">
        <v>12</v>
      </c>
      <c r="J330" s="39" t="s">
        <v>321</v>
      </c>
      <c r="K330" s="39">
        <v>2</v>
      </c>
      <c r="L330" s="39" t="s">
        <v>321</v>
      </c>
      <c r="M330" s="39">
        <v>1902</v>
      </c>
      <c r="N330" s="39">
        <v>1943</v>
      </c>
      <c r="O330" s="39">
        <v>1952</v>
      </c>
      <c r="P330" s="39">
        <v>253</v>
      </c>
      <c r="Q330" s="39">
        <v>270</v>
      </c>
      <c r="R330" s="39">
        <v>275</v>
      </c>
      <c r="S330" s="39">
        <v>6</v>
      </c>
      <c r="T330" s="39">
        <v>4</v>
      </c>
      <c r="U330" s="39">
        <v>-7</v>
      </c>
      <c r="V330" s="39" t="s">
        <v>198</v>
      </c>
      <c r="W330" s="39" t="s">
        <v>198</v>
      </c>
      <c r="X330" s="39" t="s">
        <v>202</v>
      </c>
    </row>
    <row r="331" spans="1:24" ht="12.75" customHeight="1" x14ac:dyDescent="0.2">
      <c r="A331" s="39">
        <v>2015</v>
      </c>
      <c r="B331" s="39">
        <v>20160908</v>
      </c>
      <c r="C331" s="39" t="s">
        <v>193</v>
      </c>
      <c r="D331" s="39" t="s">
        <v>194</v>
      </c>
      <c r="E331" s="39">
        <v>3</v>
      </c>
      <c r="F331" s="39" t="s">
        <v>210</v>
      </c>
      <c r="G331" s="39">
        <v>3</v>
      </c>
      <c r="H331" s="39" t="s">
        <v>211</v>
      </c>
      <c r="I331" s="39">
        <v>9</v>
      </c>
      <c r="J331" s="39" t="s">
        <v>574</v>
      </c>
      <c r="K331" s="39">
        <v>2</v>
      </c>
      <c r="L331" s="39" t="s">
        <v>211</v>
      </c>
      <c r="M331" s="39">
        <v>720</v>
      </c>
      <c r="N331" s="39">
        <v>724</v>
      </c>
      <c r="O331" s="39">
        <v>723</v>
      </c>
      <c r="P331" s="39">
        <v>245</v>
      </c>
      <c r="Q331" s="39">
        <v>254</v>
      </c>
      <c r="R331" s="39">
        <v>256</v>
      </c>
      <c r="S331" s="39">
        <v>7</v>
      </c>
      <c r="T331" s="39">
        <v>-1</v>
      </c>
      <c r="U331" s="39">
        <v>-3</v>
      </c>
      <c r="V331" s="39" t="s">
        <v>198</v>
      </c>
      <c r="W331" s="39" t="s">
        <v>198</v>
      </c>
      <c r="X331" s="39" t="s">
        <v>198</v>
      </c>
    </row>
    <row r="332" spans="1:24" ht="12.75" customHeight="1" x14ac:dyDescent="0.2">
      <c r="A332" s="39">
        <v>2015</v>
      </c>
      <c r="B332" s="39">
        <v>20160908</v>
      </c>
      <c r="C332" s="39" t="s">
        <v>193</v>
      </c>
      <c r="D332" s="39" t="s">
        <v>194</v>
      </c>
      <c r="E332" s="39">
        <v>5</v>
      </c>
      <c r="F332" s="39" t="s">
        <v>199</v>
      </c>
      <c r="G332" s="39">
        <v>1</v>
      </c>
      <c r="H332" s="39" t="s">
        <v>199</v>
      </c>
      <c r="I332" s="39">
        <v>36</v>
      </c>
      <c r="J332" s="39" t="s">
        <v>199</v>
      </c>
      <c r="K332" s="39">
        <v>4</v>
      </c>
      <c r="L332" s="39" t="s">
        <v>199</v>
      </c>
      <c r="M332" s="39">
        <v>3242</v>
      </c>
      <c r="N332" s="39">
        <v>3248</v>
      </c>
      <c r="O332" s="39">
        <v>3252</v>
      </c>
      <c r="P332" s="39">
        <v>234</v>
      </c>
      <c r="Q332" s="39">
        <v>258</v>
      </c>
      <c r="R332" s="39">
        <v>258</v>
      </c>
      <c r="S332" s="39">
        <v>1</v>
      </c>
      <c r="T332" s="39">
        <v>3</v>
      </c>
      <c r="U332" s="39">
        <v>-12</v>
      </c>
      <c r="V332" s="39" t="s">
        <v>198</v>
      </c>
      <c r="W332" s="39" t="s">
        <v>198</v>
      </c>
      <c r="X332" s="39" t="s">
        <v>202</v>
      </c>
    </row>
    <row r="333" spans="1:24" ht="12.75" customHeight="1" x14ac:dyDescent="0.2">
      <c r="A333" s="39">
        <v>2015</v>
      </c>
      <c r="B333" s="39">
        <v>20160908</v>
      </c>
      <c r="C333" s="39" t="s">
        <v>193</v>
      </c>
      <c r="D333" s="39" t="s">
        <v>194</v>
      </c>
      <c r="E333" s="39">
        <v>7</v>
      </c>
      <c r="F333" s="39" t="s">
        <v>270</v>
      </c>
      <c r="G333" s="39">
        <v>3</v>
      </c>
      <c r="H333" s="39" t="s">
        <v>331</v>
      </c>
      <c r="I333" s="39">
        <v>12</v>
      </c>
      <c r="J333" s="39" t="s">
        <v>575</v>
      </c>
      <c r="K333" s="39">
        <v>2</v>
      </c>
      <c r="L333" s="39" t="s">
        <v>331</v>
      </c>
      <c r="M333" s="39">
        <v>42</v>
      </c>
      <c r="N333" s="39">
        <v>42</v>
      </c>
      <c r="O333" s="39">
        <v>42</v>
      </c>
      <c r="P333" s="39">
        <v>227</v>
      </c>
      <c r="Q333" s="39">
        <v>247</v>
      </c>
      <c r="R333" s="39">
        <v>243</v>
      </c>
      <c r="S333" s="39">
        <v>5</v>
      </c>
      <c r="T333" s="39">
        <v>4</v>
      </c>
      <c r="U333" s="39">
        <v>-25</v>
      </c>
      <c r="V333" s="39" t="s">
        <v>198</v>
      </c>
      <c r="W333" s="39" t="s">
        <v>198</v>
      </c>
      <c r="X333" s="39" t="s">
        <v>202</v>
      </c>
    </row>
    <row r="334" spans="1:24" ht="12.75" customHeight="1" x14ac:dyDescent="0.2">
      <c r="A334" s="39">
        <v>2015</v>
      </c>
      <c r="B334" s="39">
        <v>20160908</v>
      </c>
      <c r="C334" s="39" t="s">
        <v>193</v>
      </c>
      <c r="D334" s="39" t="s">
        <v>194</v>
      </c>
      <c r="E334" s="39">
        <v>9</v>
      </c>
      <c r="F334" s="39" t="s">
        <v>222</v>
      </c>
      <c r="G334" s="39">
        <v>2</v>
      </c>
      <c r="H334" s="39" t="s">
        <v>223</v>
      </c>
      <c r="I334" s="39">
        <v>32</v>
      </c>
      <c r="J334" s="39" t="s">
        <v>576</v>
      </c>
      <c r="K334" s="39">
        <v>3</v>
      </c>
      <c r="L334" s="39" t="s">
        <v>223</v>
      </c>
      <c r="M334" s="39">
        <v>448</v>
      </c>
      <c r="N334" s="39">
        <v>453</v>
      </c>
      <c r="O334" s="39">
        <v>452</v>
      </c>
      <c r="P334" s="39">
        <v>230</v>
      </c>
      <c r="Q334" s="39">
        <v>245</v>
      </c>
      <c r="R334" s="39">
        <v>251</v>
      </c>
      <c r="S334" s="39">
        <v>-2</v>
      </c>
      <c r="T334" s="39">
        <v>0</v>
      </c>
      <c r="U334" s="39">
        <v>-9</v>
      </c>
      <c r="V334" s="39" t="s">
        <v>198</v>
      </c>
      <c r="W334" s="39" t="s">
        <v>198</v>
      </c>
      <c r="X334" s="39" t="s">
        <v>202</v>
      </c>
    </row>
    <row r="335" spans="1:24" ht="12.75" customHeight="1" x14ac:dyDescent="0.2">
      <c r="A335" s="39">
        <v>2015</v>
      </c>
      <c r="B335" s="39">
        <v>20160908</v>
      </c>
      <c r="C335" s="39" t="s">
        <v>193</v>
      </c>
      <c r="D335" s="39" t="s">
        <v>194</v>
      </c>
      <c r="E335" s="39">
        <v>4</v>
      </c>
      <c r="F335" s="39" t="s">
        <v>219</v>
      </c>
      <c r="G335" s="39">
        <v>1</v>
      </c>
      <c r="H335" s="39" t="s">
        <v>220</v>
      </c>
      <c r="I335" s="39">
        <v>10</v>
      </c>
      <c r="J335" s="39" t="s">
        <v>577</v>
      </c>
      <c r="K335" s="39">
        <v>2</v>
      </c>
      <c r="L335" s="39" t="s">
        <v>220</v>
      </c>
      <c r="M335" s="39">
        <v>349</v>
      </c>
      <c r="N335" s="39">
        <v>346</v>
      </c>
      <c r="O335" s="39">
        <v>344</v>
      </c>
      <c r="P335" s="39">
        <v>230</v>
      </c>
      <c r="Q335" s="39">
        <v>240</v>
      </c>
      <c r="R335" s="39">
        <v>251</v>
      </c>
      <c r="S335" s="39">
        <v>7</v>
      </c>
      <c r="T335" s="39">
        <v>0</v>
      </c>
      <c r="U335" s="39">
        <v>0</v>
      </c>
      <c r="V335" s="39" t="s">
        <v>198</v>
      </c>
      <c r="W335" s="39" t="s">
        <v>198</v>
      </c>
      <c r="X335" s="39" t="s">
        <v>198</v>
      </c>
    </row>
    <row r="336" spans="1:24" ht="12.75" customHeight="1" x14ac:dyDescent="0.2">
      <c r="A336" s="39">
        <v>2015</v>
      </c>
      <c r="B336" s="39">
        <v>20160908</v>
      </c>
      <c r="C336" s="39" t="s">
        <v>193</v>
      </c>
      <c r="D336" s="39" t="s">
        <v>194</v>
      </c>
      <c r="E336" s="39">
        <v>9</v>
      </c>
      <c r="F336" s="39" t="s">
        <v>222</v>
      </c>
      <c r="G336" s="39">
        <v>1</v>
      </c>
      <c r="H336" s="39" t="s">
        <v>262</v>
      </c>
      <c r="I336" s="39">
        <v>11</v>
      </c>
      <c r="J336" s="39" t="s">
        <v>578</v>
      </c>
      <c r="K336" s="39">
        <v>1</v>
      </c>
      <c r="L336" s="39" t="s">
        <v>264</v>
      </c>
      <c r="M336" s="39">
        <v>376</v>
      </c>
      <c r="N336" s="39">
        <v>372</v>
      </c>
      <c r="O336" s="39">
        <v>372</v>
      </c>
      <c r="P336" s="39">
        <v>242</v>
      </c>
      <c r="Q336" s="39">
        <v>251</v>
      </c>
      <c r="R336" s="39">
        <v>262</v>
      </c>
      <c r="S336" s="39">
        <v>19</v>
      </c>
      <c r="T336" s="39">
        <v>7</v>
      </c>
      <c r="U336" s="39">
        <v>-6</v>
      </c>
      <c r="V336" s="39" t="s">
        <v>207</v>
      </c>
      <c r="W336" s="39" t="s">
        <v>198</v>
      </c>
      <c r="X336" s="39" t="s">
        <v>198</v>
      </c>
    </row>
    <row r="337" spans="1:24" ht="12.75" customHeight="1" x14ac:dyDescent="0.2">
      <c r="A337" s="39">
        <v>2015</v>
      </c>
      <c r="B337" s="39">
        <v>20160908</v>
      </c>
      <c r="C337" s="39" t="s">
        <v>193</v>
      </c>
      <c r="D337" s="39" t="s">
        <v>194</v>
      </c>
      <c r="E337" s="39">
        <v>7</v>
      </c>
      <c r="F337" s="39" t="s">
        <v>270</v>
      </c>
      <c r="G337" s="39">
        <v>4</v>
      </c>
      <c r="H337" s="39" t="s">
        <v>304</v>
      </c>
      <c r="I337" s="39">
        <v>19</v>
      </c>
      <c r="J337" s="39" t="s">
        <v>579</v>
      </c>
      <c r="K337" s="39">
        <v>3</v>
      </c>
      <c r="L337" s="39" t="s">
        <v>304</v>
      </c>
      <c r="M337" s="39">
        <v>145</v>
      </c>
      <c r="N337" s="39">
        <v>150</v>
      </c>
      <c r="O337" s="39">
        <v>149</v>
      </c>
      <c r="P337" s="39">
        <v>230</v>
      </c>
      <c r="Q337" s="39">
        <v>235</v>
      </c>
      <c r="R337" s="39">
        <v>243</v>
      </c>
      <c r="S337" s="39">
        <v>12</v>
      </c>
      <c r="T337" s="39">
        <v>7</v>
      </c>
      <c r="U337" s="39">
        <v>-3</v>
      </c>
      <c r="V337" s="39" t="s">
        <v>207</v>
      </c>
      <c r="W337" s="39" t="s">
        <v>198</v>
      </c>
      <c r="X337" s="39" t="s">
        <v>198</v>
      </c>
    </row>
    <row r="338" spans="1:24" ht="12.75" customHeight="1" x14ac:dyDescent="0.2">
      <c r="A338" s="39">
        <v>2015</v>
      </c>
      <c r="B338" s="39">
        <v>20160908</v>
      </c>
      <c r="C338" s="39" t="s">
        <v>193</v>
      </c>
      <c r="D338" s="39" t="s">
        <v>194</v>
      </c>
      <c r="E338" s="39">
        <v>5</v>
      </c>
      <c r="F338" s="39" t="s">
        <v>199</v>
      </c>
      <c r="G338" s="39">
        <v>8</v>
      </c>
      <c r="H338" s="39" t="s">
        <v>394</v>
      </c>
      <c r="I338" s="39">
        <v>37</v>
      </c>
      <c r="J338" s="39" t="s">
        <v>580</v>
      </c>
      <c r="K338" s="39">
        <v>4</v>
      </c>
      <c r="L338" s="39" t="s">
        <v>199</v>
      </c>
      <c r="M338" s="39">
        <v>1560</v>
      </c>
      <c r="N338" s="39">
        <v>1576</v>
      </c>
      <c r="O338" s="39">
        <v>1574</v>
      </c>
      <c r="P338" s="39">
        <v>242</v>
      </c>
      <c r="Q338" s="39">
        <v>270</v>
      </c>
      <c r="R338" s="39">
        <v>270</v>
      </c>
      <c r="S338" s="39">
        <v>1</v>
      </c>
      <c r="T338" s="39">
        <v>4</v>
      </c>
      <c r="U338" s="39">
        <v>-12</v>
      </c>
      <c r="V338" s="39" t="s">
        <v>198</v>
      </c>
      <c r="W338" s="39" t="s">
        <v>198</v>
      </c>
      <c r="X338" s="39" t="s">
        <v>202</v>
      </c>
    </row>
    <row r="339" spans="1:24" ht="12.75" customHeight="1" x14ac:dyDescent="0.2">
      <c r="A339" s="39">
        <v>2015</v>
      </c>
      <c r="B339" s="39">
        <v>20160908</v>
      </c>
      <c r="C339" s="39" t="s">
        <v>193</v>
      </c>
      <c r="D339" s="39" t="s">
        <v>194</v>
      </c>
      <c r="E339" s="39">
        <v>9</v>
      </c>
      <c r="F339" s="39" t="s">
        <v>222</v>
      </c>
      <c r="G339" s="39">
        <v>1</v>
      </c>
      <c r="H339" s="39" t="s">
        <v>262</v>
      </c>
      <c r="I339" s="39">
        <v>21</v>
      </c>
      <c r="J339" s="39" t="s">
        <v>581</v>
      </c>
      <c r="K339" s="39">
        <v>2</v>
      </c>
      <c r="L339" s="39" t="s">
        <v>329</v>
      </c>
      <c r="M339" s="39">
        <v>865</v>
      </c>
      <c r="N339" s="39">
        <v>876</v>
      </c>
      <c r="O339" s="39">
        <v>878</v>
      </c>
      <c r="P339" s="39">
        <v>252</v>
      </c>
      <c r="Q339" s="39">
        <v>263</v>
      </c>
      <c r="R339" s="39">
        <v>271</v>
      </c>
      <c r="S339" s="39">
        <v>3</v>
      </c>
      <c r="T339" s="39">
        <v>3</v>
      </c>
      <c r="U339" s="39">
        <v>-5</v>
      </c>
      <c r="V339" s="39" t="s">
        <v>198</v>
      </c>
      <c r="W339" s="39" t="s">
        <v>198</v>
      </c>
      <c r="X339" s="39" t="s">
        <v>198</v>
      </c>
    </row>
    <row r="340" spans="1:24" ht="12.75" customHeight="1" x14ac:dyDescent="0.2">
      <c r="A340" s="39">
        <v>2015</v>
      </c>
      <c r="B340" s="39">
        <v>20160908</v>
      </c>
      <c r="C340" s="39" t="s">
        <v>193</v>
      </c>
      <c r="D340" s="39" t="s">
        <v>194</v>
      </c>
      <c r="E340" s="39">
        <v>13</v>
      </c>
      <c r="F340" s="39" t="s">
        <v>203</v>
      </c>
      <c r="G340" s="39">
        <v>1</v>
      </c>
      <c r="H340" s="39" t="s">
        <v>273</v>
      </c>
      <c r="I340" s="39">
        <v>24</v>
      </c>
      <c r="J340" s="39" t="s">
        <v>582</v>
      </c>
      <c r="K340" s="39">
        <v>4</v>
      </c>
      <c r="L340" s="39" t="s">
        <v>380</v>
      </c>
      <c r="M340" s="39">
        <v>1320</v>
      </c>
      <c r="N340" s="39">
        <v>1327</v>
      </c>
      <c r="O340" s="39">
        <v>1325</v>
      </c>
      <c r="P340" s="39">
        <v>269</v>
      </c>
      <c r="Q340" s="39">
        <v>312</v>
      </c>
      <c r="R340" s="39">
        <v>308</v>
      </c>
      <c r="S340" s="39">
        <v>-8</v>
      </c>
      <c r="T340" s="39">
        <v>0</v>
      </c>
      <c r="U340" s="39">
        <v>-8</v>
      </c>
      <c r="V340" s="39" t="s">
        <v>202</v>
      </c>
      <c r="W340" s="39" t="s">
        <v>198</v>
      </c>
      <c r="X340" s="39" t="s">
        <v>202</v>
      </c>
    </row>
    <row r="341" spans="1:24" ht="12.75" customHeight="1" x14ac:dyDescent="0.2">
      <c r="A341" s="39">
        <v>2015</v>
      </c>
      <c r="B341" s="39">
        <v>20160908</v>
      </c>
      <c r="C341" s="39" t="s">
        <v>193</v>
      </c>
      <c r="D341" s="39" t="s">
        <v>194</v>
      </c>
      <c r="E341" s="39">
        <v>5</v>
      </c>
      <c r="F341" s="39" t="s">
        <v>199</v>
      </c>
      <c r="G341" s="39">
        <v>1</v>
      </c>
      <c r="H341" s="39" t="s">
        <v>199</v>
      </c>
      <c r="I341" s="39">
        <v>38</v>
      </c>
      <c r="J341" s="39" t="s">
        <v>583</v>
      </c>
      <c r="K341" s="39">
        <v>4</v>
      </c>
      <c r="L341" s="39" t="s">
        <v>199</v>
      </c>
      <c r="M341" s="39">
        <v>3889</v>
      </c>
      <c r="N341" s="39">
        <v>3928</v>
      </c>
      <c r="O341" s="39">
        <v>3927</v>
      </c>
      <c r="P341" s="39">
        <v>246</v>
      </c>
      <c r="Q341" s="39">
        <v>270</v>
      </c>
      <c r="R341" s="39">
        <v>271</v>
      </c>
      <c r="S341" s="39">
        <v>1</v>
      </c>
      <c r="T341" s="39">
        <v>-1</v>
      </c>
      <c r="U341" s="39">
        <v>-9</v>
      </c>
      <c r="V341" s="39" t="s">
        <v>198</v>
      </c>
      <c r="W341" s="39" t="s">
        <v>198</v>
      </c>
      <c r="X341" s="39" t="s">
        <v>202</v>
      </c>
    </row>
    <row r="342" spans="1:24" ht="12.75" customHeight="1" x14ac:dyDescent="0.2">
      <c r="A342" s="39">
        <v>2015</v>
      </c>
      <c r="B342" s="39">
        <v>20160908</v>
      </c>
      <c r="C342" s="39" t="s">
        <v>193</v>
      </c>
      <c r="D342" s="39" t="s">
        <v>194</v>
      </c>
      <c r="E342" s="39">
        <v>7</v>
      </c>
      <c r="F342" s="39" t="s">
        <v>270</v>
      </c>
      <c r="G342" s="39">
        <v>4</v>
      </c>
      <c r="H342" s="39" t="s">
        <v>304</v>
      </c>
      <c r="I342" s="39">
        <v>20</v>
      </c>
      <c r="J342" s="39" t="s">
        <v>584</v>
      </c>
      <c r="K342" s="39">
        <v>3</v>
      </c>
      <c r="L342" s="39" t="s">
        <v>304</v>
      </c>
      <c r="M342" s="39">
        <v>104</v>
      </c>
      <c r="N342" s="39">
        <v>106</v>
      </c>
      <c r="O342" s="39">
        <v>106</v>
      </c>
      <c r="P342" s="39">
        <v>237</v>
      </c>
      <c r="Q342" s="39">
        <v>248</v>
      </c>
      <c r="R342" s="39">
        <v>249</v>
      </c>
      <c r="S342" s="39">
        <v>11</v>
      </c>
      <c r="T342" s="39">
        <v>5</v>
      </c>
      <c r="U342" s="39">
        <v>-9</v>
      </c>
      <c r="V342" s="39" t="s">
        <v>207</v>
      </c>
      <c r="W342" s="39" t="s">
        <v>198</v>
      </c>
      <c r="X342" s="39" t="s">
        <v>198</v>
      </c>
    </row>
    <row r="343" spans="1:24" ht="12.75" customHeight="1" x14ac:dyDescent="0.2">
      <c r="A343" s="39">
        <v>2015</v>
      </c>
      <c r="B343" s="39">
        <v>20160908</v>
      </c>
      <c r="C343" s="39" t="s">
        <v>193</v>
      </c>
      <c r="D343" s="39" t="s">
        <v>194</v>
      </c>
      <c r="E343" s="39">
        <v>8</v>
      </c>
      <c r="F343" s="39" t="s">
        <v>208</v>
      </c>
      <c r="G343" s="39">
        <v>3</v>
      </c>
      <c r="H343" s="39" t="s">
        <v>208</v>
      </c>
      <c r="I343" s="39">
        <v>21</v>
      </c>
      <c r="J343" s="39" t="s">
        <v>585</v>
      </c>
      <c r="K343" s="39">
        <v>2</v>
      </c>
      <c r="L343" s="39" t="s">
        <v>208</v>
      </c>
      <c r="M343" s="39">
        <v>236</v>
      </c>
      <c r="N343" s="39">
        <v>234</v>
      </c>
      <c r="O343" s="39">
        <v>235</v>
      </c>
      <c r="P343" s="39">
        <v>241</v>
      </c>
      <c r="Q343" s="39">
        <v>256</v>
      </c>
      <c r="R343" s="39">
        <v>262</v>
      </c>
      <c r="S343" s="39">
        <v>11</v>
      </c>
      <c r="T343" s="39">
        <v>13</v>
      </c>
      <c r="U343" s="39">
        <v>-3</v>
      </c>
      <c r="V343" s="39" t="s">
        <v>207</v>
      </c>
      <c r="W343" s="39" t="s">
        <v>207</v>
      </c>
      <c r="X343" s="39" t="s">
        <v>198</v>
      </c>
    </row>
    <row r="344" spans="1:24" ht="12.75" customHeight="1" x14ac:dyDescent="0.2">
      <c r="A344" s="39">
        <v>2015</v>
      </c>
      <c r="B344" s="39">
        <v>20160908</v>
      </c>
      <c r="C344" s="39" t="s">
        <v>193</v>
      </c>
      <c r="D344" s="39" t="s">
        <v>194</v>
      </c>
      <c r="E344" s="39">
        <v>8</v>
      </c>
      <c r="F344" s="39" t="s">
        <v>208</v>
      </c>
      <c r="G344" s="39">
        <v>4</v>
      </c>
      <c r="H344" s="39" t="s">
        <v>237</v>
      </c>
      <c r="I344" s="39">
        <v>53</v>
      </c>
      <c r="J344" s="39" t="s">
        <v>586</v>
      </c>
      <c r="K344" s="39">
        <v>4</v>
      </c>
      <c r="L344" s="39" t="s">
        <v>237</v>
      </c>
      <c r="M344" s="39">
        <v>237</v>
      </c>
      <c r="N344" s="39">
        <v>231</v>
      </c>
      <c r="O344" s="39">
        <v>231</v>
      </c>
      <c r="P344" s="39">
        <v>257</v>
      </c>
      <c r="Q344" s="39">
        <v>271</v>
      </c>
      <c r="R344" s="39">
        <v>273</v>
      </c>
      <c r="S344" s="39">
        <v>13</v>
      </c>
      <c r="T344" s="39">
        <v>10</v>
      </c>
      <c r="U344" s="39">
        <v>-9</v>
      </c>
      <c r="V344" s="39" t="s">
        <v>207</v>
      </c>
      <c r="W344" s="39" t="s">
        <v>207</v>
      </c>
      <c r="X344" s="39" t="s">
        <v>202</v>
      </c>
    </row>
    <row r="345" spans="1:24" ht="12.75" customHeight="1" x14ac:dyDescent="0.2">
      <c r="A345" s="39">
        <v>2015</v>
      </c>
      <c r="B345" s="39">
        <v>20160908</v>
      </c>
      <c r="C345" s="39" t="s">
        <v>193</v>
      </c>
      <c r="D345" s="39" t="s">
        <v>194</v>
      </c>
      <c r="E345" s="39">
        <v>5</v>
      </c>
      <c r="F345" s="39" t="s">
        <v>199</v>
      </c>
      <c r="G345" s="39">
        <v>4</v>
      </c>
      <c r="H345" s="39" t="s">
        <v>239</v>
      </c>
      <c r="I345" s="39">
        <v>12</v>
      </c>
      <c r="J345" s="39" t="s">
        <v>587</v>
      </c>
      <c r="K345" s="39">
        <v>1</v>
      </c>
      <c r="L345" s="39" t="s">
        <v>241</v>
      </c>
      <c r="M345" s="39">
        <v>99</v>
      </c>
      <c r="N345" s="39">
        <v>102</v>
      </c>
      <c r="O345" s="39">
        <v>103</v>
      </c>
      <c r="P345" s="39">
        <v>245</v>
      </c>
      <c r="Q345" s="39">
        <v>267</v>
      </c>
      <c r="R345" s="39">
        <v>271</v>
      </c>
      <c r="S345" s="39">
        <v>-3</v>
      </c>
      <c r="T345" s="39">
        <v>-4</v>
      </c>
      <c r="U345" s="39">
        <v>-2</v>
      </c>
      <c r="V345" s="39" t="s">
        <v>198</v>
      </c>
      <c r="W345" s="39" t="s">
        <v>198</v>
      </c>
      <c r="X345" s="39" t="s">
        <v>198</v>
      </c>
    </row>
    <row r="346" spans="1:24" ht="12.75" customHeight="1" x14ac:dyDescent="0.2">
      <c r="A346" s="39">
        <v>2015</v>
      </c>
      <c r="B346" s="39">
        <v>20160908</v>
      </c>
      <c r="C346" s="39" t="s">
        <v>193</v>
      </c>
      <c r="D346" s="39" t="s">
        <v>194</v>
      </c>
      <c r="E346" s="39">
        <v>8</v>
      </c>
      <c r="F346" s="39" t="s">
        <v>208</v>
      </c>
      <c r="G346" s="39">
        <v>4</v>
      </c>
      <c r="H346" s="39" t="s">
        <v>237</v>
      </c>
      <c r="I346" s="39">
        <v>54</v>
      </c>
      <c r="J346" s="39" t="s">
        <v>588</v>
      </c>
      <c r="K346" s="39">
        <v>4</v>
      </c>
      <c r="L346" s="39" t="s">
        <v>237</v>
      </c>
      <c r="M346" s="39">
        <v>106</v>
      </c>
      <c r="N346" s="39">
        <v>105</v>
      </c>
      <c r="O346" s="39">
        <v>105</v>
      </c>
      <c r="P346" s="39">
        <v>237</v>
      </c>
      <c r="Q346" s="39">
        <v>249</v>
      </c>
      <c r="R346" s="39">
        <v>250</v>
      </c>
      <c r="S346" s="39">
        <v>11</v>
      </c>
      <c r="T346" s="39">
        <v>9</v>
      </c>
      <c r="U346" s="39">
        <v>-4</v>
      </c>
      <c r="V346" s="39" t="s">
        <v>207</v>
      </c>
      <c r="W346" s="39" t="s">
        <v>198</v>
      </c>
      <c r="X346" s="39" t="s">
        <v>198</v>
      </c>
    </row>
    <row r="347" spans="1:24" ht="12.75" customHeight="1" x14ac:dyDescent="0.2">
      <c r="A347" s="39">
        <v>2015</v>
      </c>
      <c r="B347" s="39">
        <v>20160908</v>
      </c>
      <c r="C347" s="39" t="s">
        <v>193</v>
      </c>
      <c r="D347" s="39" t="s">
        <v>194</v>
      </c>
      <c r="E347" s="39">
        <v>13</v>
      </c>
      <c r="F347" s="39" t="s">
        <v>203</v>
      </c>
      <c r="G347" s="39">
        <v>1</v>
      </c>
      <c r="H347" s="39" t="s">
        <v>273</v>
      </c>
      <c r="I347" s="39">
        <v>25</v>
      </c>
      <c r="J347" s="39" t="s">
        <v>589</v>
      </c>
      <c r="K347" s="39">
        <v>4</v>
      </c>
      <c r="L347" s="39" t="s">
        <v>380</v>
      </c>
      <c r="M347" s="39">
        <v>2134</v>
      </c>
      <c r="N347" s="39">
        <v>2177</v>
      </c>
      <c r="O347" s="39">
        <v>2174</v>
      </c>
      <c r="P347" s="39">
        <v>259</v>
      </c>
      <c r="Q347" s="39">
        <v>290</v>
      </c>
      <c r="R347" s="39">
        <v>291</v>
      </c>
      <c r="S347" s="39">
        <v>-1</v>
      </c>
      <c r="T347" s="39">
        <v>2</v>
      </c>
      <c r="U347" s="39">
        <v>-7</v>
      </c>
      <c r="V347" s="39" t="s">
        <v>198</v>
      </c>
      <c r="W347" s="39" t="s">
        <v>198</v>
      </c>
      <c r="X347" s="39" t="s">
        <v>202</v>
      </c>
    </row>
    <row r="348" spans="1:24" ht="12.75" customHeight="1" x14ac:dyDescent="0.2"/>
    <row r="349" spans="1:24" ht="12.75" customHeight="1" x14ac:dyDescent="0.2"/>
    <row r="350" spans="1:24" ht="12.75" customHeight="1" x14ac:dyDescent="0.2"/>
    <row r="351" spans="1:24" ht="12.75" customHeight="1" x14ac:dyDescent="0.2"/>
    <row r="352" spans="1:2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X347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60" sqref="B60"/>
    </sheetView>
  </sheetViews>
  <sheetFormatPr baseColWidth="10" defaultColWidth="12.42578125" defaultRowHeight="15" customHeight="1" x14ac:dyDescent="0.2"/>
  <cols>
    <col min="1" max="26" width="11.42578125" customWidth="1"/>
  </cols>
  <sheetData>
    <row r="1" spans="1:26" ht="12.75" customHeight="1" x14ac:dyDescent="0.3">
      <c r="A1" s="34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20.25" customHeight="1" x14ac:dyDescent="0.2">
      <c r="A3" s="35" t="s">
        <v>81</v>
      </c>
      <c r="B3" s="171" t="s">
        <v>162</v>
      </c>
      <c r="C3" s="172"/>
      <c r="D3" s="172"/>
      <c r="E3" s="172"/>
      <c r="F3" s="172"/>
      <c r="G3" s="172"/>
      <c r="H3" s="172"/>
      <c r="I3" s="172"/>
      <c r="J3" s="172"/>
      <c r="K3" s="17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30" customHeight="1" x14ac:dyDescent="0.2">
      <c r="A4" s="36" t="s">
        <v>82</v>
      </c>
      <c r="B4" s="166" t="s">
        <v>163</v>
      </c>
      <c r="C4" s="156"/>
      <c r="D4" s="156"/>
      <c r="E4" s="156"/>
      <c r="F4" s="156"/>
      <c r="G4" s="156"/>
      <c r="H4" s="156"/>
      <c r="I4" s="156"/>
      <c r="J4" s="156"/>
      <c r="K4" s="16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20.25" customHeight="1" x14ac:dyDescent="0.2">
      <c r="A5" s="36" t="s">
        <v>83</v>
      </c>
      <c r="B5" s="166" t="s">
        <v>164</v>
      </c>
      <c r="C5" s="156"/>
      <c r="D5" s="156"/>
      <c r="E5" s="156"/>
      <c r="F5" s="156"/>
      <c r="G5" s="156"/>
      <c r="H5" s="156"/>
      <c r="I5" s="156"/>
      <c r="J5" s="156"/>
      <c r="K5" s="16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0.25" customHeight="1" x14ac:dyDescent="0.2">
      <c r="A6" s="36" t="s">
        <v>84</v>
      </c>
      <c r="B6" s="166" t="s">
        <v>165</v>
      </c>
      <c r="C6" s="156"/>
      <c r="D6" s="156"/>
      <c r="E6" s="156"/>
      <c r="F6" s="156"/>
      <c r="G6" s="156"/>
      <c r="H6" s="156"/>
      <c r="I6" s="156"/>
      <c r="J6" s="156"/>
      <c r="K6" s="167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0.25" customHeight="1" x14ac:dyDescent="0.2">
      <c r="A7" s="36" t="s">
        <v>85</v>
      </c>
      <c r="B7" s="166" t="s">
        <v>166</v>
      </c>
      <c r="C7" s="156"/>
      <c r="D7" s="156"/>
      <c r="E7" s="156"/>
      <c r="F7" s="156"/>
      <c r="G7" s="156"/>
      <c r="H7" s="156"/>
      <c r="I7" s="156"/>
      <c r="J7" s="156"/>
      <c r="K7" s="167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0.25" customHeight="1" x14ac:dyDescent="0.2">
      <c r="A8" s="36" t="s">
        <v>86</v>
      </c>
      <c r="B8" s="166" t="s">
        <v>167</v>
      </c>
      <c r="C8" s="156"/>
      <c r="D8" s="156"/>
      <c r="E8" s="156"/>
      <c r="F8" s="156"/>
      <c r="G8" s="156"/>
      <c r="H8" s="156"/>
      <c r="I8" s="156"/>
      <c r="J8" s="156"/>
      <c r="K8" s="167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0.25" customHeight="1" x14ac:dyDescent="0.2">
      <c r="A9" s="37" t="s">
        <v>87</v>
      </c>
      <c r="B9" s="168" t="s">
        <v>168</v>
      </c>
      <c r="C9" s="169"/>
      <c r="D9" s="169"/>
      <c r="E9" s="169"/>
      <c r="F9" s="169"/>
      <c r="G9" s="169"/>
      <c r="H9" s="169"/>
      <c r="I9" s="169"/>
      <c r="J9" s="169"/>
      <c r="K9" s="170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25.5" customHeight="1" x14ac:dyDescent="0.2">
      <c r="A12" s="33"/>
      <c r="B12" s="74" t="s">
        <v>628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">
      <c r="A13" s="33"/>
      <c r="B13" s="79" t="s">
        <v>613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">
      <c r="A14" s="33"/>
      <c r="B14" s="79" t="s">
        <v>614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2.75" customHeight="1" x14ac:dyDescent="0.2">
      <c r="A15" s="33"/>
      <c r="B15" s="79" t="s">
        <v>615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customHeight="1" x14ac:dyDescent="0.2">
      <c r="A16" s="33"/>
      <c r="B16" s="79" t="s">
        <v>616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2.75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">
      <c r="A19" s="77"/>
      <c r="B19" s="74" t="s">
        <v>628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2.75" customHeight="1" x14ac:dyDescent="0.2">
      <c r="A20" s="33"/>
      <c r="B20" s="74" t="s">
        <v>617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">
      <c r="A21" s="33"/>
      <c r="B21" s="74" t="s">
        <v>620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">
      <c r="A22" s="33"/>
      <c r="B22" s="74" t="s">
        <v>618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">
      <c r="A23" s="33"/>
      <c r="B23" s="74" t="s">
        <v>619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">
      <c r="A25" s="33"/>
      <c r="B25" s="74" t="s">
        <v>630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">
      <c r="A26" s="33"/>
      <c r="B26" s="80">
        <f>+'Actividad 3'!G9</f>
        <v>9574159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">
      <c r="A27" s="33"/>
      <c r="B27" s="80">
        <f>SUM('Actividad 3'!G7:G16)</f>
        <v>22438992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">
      <c r="A28" s="33"/>
      <c r="B28" s="80">
        <f>SUM('Actividad 3'!G7:G26)</f>
        <v>25248395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">
      <c r="A29" s="33"/>
      <c r="B29" s="80">
        <f>SUM('Actividad 3'!G8,'Actividad 3'!G9,'Actividad 3'!G10,'Actividad 3'!G13,'Actividad 3'!G16,'Actividad 3'!G19,'Actividad 3'!G18,'Actividad 3'!G24)</f>
        <v>24562275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75" customHeight="1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7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75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7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75" customHeight="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75" customHeight="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75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75" customHeight="1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75" customHeight="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customHeight="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customHeight="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75" customHeight="1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customHeight="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75" customHeight="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75" customHeight="1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75" customHeight="1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75" customHeight="1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75" customHeight="1" x14ac:dyDescent="0.2">
      <c r="A60" s="33"/>
      <c r="B60" s="33" t="s">
        <v>631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75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75" customHeight="1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75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75" customHeight="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75" customHeight="1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75" customHeight="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75" customHeight="1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customHeight="1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75" customHeight="1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7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 customHeight="1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 customHeight="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 customHeight="1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 customHeight="1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 customHeight="1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 customHeight="1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75" customHeight="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75" customHeight="1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75" customHeight="1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75" customHeight="1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75" customHeight="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75" customHeight="1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customHeight="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75" customHeight="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75" customHeight="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7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75" customHeight="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75" customHeight="1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75" customHeight="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75" customHeight="1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75" customHeight="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75" customHeight="1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75" customHeight="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customHeight="1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75" customHeight="1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75" customHeight="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75" customHeight="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75" customHeight="1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75" customHeight="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75" customHeight="1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customHeight="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75" customHeight="1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75" customHeight="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customHeight="1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customHeight="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75" customHeight="1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75" customHeight="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75" customHeight="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75" customHeight="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customHeight="1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75" customHeight="1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customHeight="1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75" customHeight="1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customHeight="1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75" customHeight="1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customHeight="1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75" customHeight="1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75" customHeight="1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75" customHeight="1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75" customHeight="1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75" customHeight="1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75" customHeight="1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75" customHeight="1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75" customHeight="1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75" customHeight="1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75" customHeight="1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75" customHeight="1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75" customHeight="1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75" customHeight="1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75" customHeight="1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customHeight="1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customHeight="1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75" customHeight="1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75" customHeight="1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75" customHeight="1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75" customHeight="1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75" customHeight="1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75" customHeight="1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75" customHeight="1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75" customHeight="1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75" customHeight="1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75" customHeight="1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75" customHeight="1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75" customHeight="1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75" customHeight="1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75" customHeight="1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75" customHeigh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75" customHeight="1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75" customHeight="1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75" customHeight="1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75" customHeight="1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75" customHeight="1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75" customHeight="1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75" customHeight="1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75" customHeight="1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75" customHeight="1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75" customHeight="1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75" customHeight="1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75" customHeight="1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75" customHeight="1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75" customHeight="1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customHeight="1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75" customHeight="1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75" customHeight="1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75" customHeight="1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customHeight="1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75" customHeight="1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75" customHeight="1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75" customHeight="1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75" customHeight="1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7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75" customHeight="1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75" customHeigh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75" customHeight="1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customHeight="1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customHeight="1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75" customHeight="1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75" customHeight="1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75" customHeight="1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75" customHeight="1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75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75" customHeight="1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75" customHeight="1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75" customHeight="1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7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customHeight="1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75" customHeight="1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customHeight="1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75" customHeight="1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customHeight="1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customHeight="1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customHeight="1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customHeight="1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customHeight="1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customHeight="1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customHeight="1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75" customHeight="1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75" customHeight="1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75" customHeight="1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75" customHeight="1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75" customHeight="1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75" customHeight="1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75" customHeight="1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7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7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7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7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7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7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7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7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7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7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7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7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7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7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7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7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7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7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7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7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7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7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7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7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7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7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7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7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7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7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7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7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7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7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7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7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7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7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7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7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7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7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7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7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7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7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7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7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7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7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7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7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7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7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7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7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7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7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7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7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7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7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7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7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7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7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7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7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7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7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7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7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7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7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7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7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7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7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7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7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7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7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7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7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7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7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7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7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7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7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7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7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7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7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7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7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7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7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7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7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7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7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7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7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7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7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7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7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7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7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7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7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7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7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7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7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7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7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7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7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7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7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7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7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7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7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7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7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7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7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7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7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7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7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7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7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7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7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7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7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7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7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7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7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7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7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7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7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7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7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7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7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7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7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7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7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7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7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7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7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7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7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7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7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7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7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7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7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7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7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7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7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7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7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7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7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7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7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7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7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7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7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7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7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7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7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7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7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7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7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7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7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7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7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75" customHeight="1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75" customHeight="1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75" customHeight="1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75" customHeight="1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75" customHeight="1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75" customHeight="1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75" customHeight="1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75" customHeight="1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75" customHeight="1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75" customHeight="1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75" customHeight="1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75" customHeight="1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75" customHeight="1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75" customHeight="1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75" customHeight="1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75" customHeight="1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75" customHeight="1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75" customHeight="1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75" customHeight="1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75" customHeight="1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75" customHeight="1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75" customHeight="1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75" customHeight="1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75" customHeight="1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75" customHeight="1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75" customHeight="1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75" customHeight="1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75" customHeight="1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75" customHeight="1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75" customHeight="1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75" customHeight="1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75" customHeight="1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75" customHeight="1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75" customHeight="1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75" customHeight="1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75" customHeight="1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75" customHeight="1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75" customHeight="1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75" customHeight="1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75" customHeight="1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75" customHeight="1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75" customHeight="1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75" customHeight="1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75" customHeight="1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75" customHeight="1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75" customHeight="1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75" customHeight="1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75" customHeight="1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75" customHeight="1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75" customHeight="1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75" customHeight="1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75" customHeight="1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75" customHeight="1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75" customHeight="1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75" customHeight="1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75" customHeight="1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75" customHeight="1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75" customHeight="1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75" customHeight="1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75" customHeight="1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75" customHeight="1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75" customHeight="1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75" customHeight="1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75" customHeight="1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75" customHeight="1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75" customHeight="1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75" customHeight="1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75" customHeight="1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75" customHeight="1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75" customHeight="1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75" customHeight="1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75" customHeight="1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75" customHeight="1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75" customHeight="1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75" customHeight="1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75" customHeight="1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75" customHeight="1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75" customHeight="1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75" customHeight="1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75" customHeight="1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75" customHeight="1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75" customHeight="1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75" customHeight="1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75" customHeight="1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75" customHeight="1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75" customHeight="1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75" customHeight="1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75" customHeight="1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75" customHeight="1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75" customHeight="1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75" customHeight="1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75" customHeight="1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75" customHeight="1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75" customHeight="1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75" customHeight="1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75" customHeight="1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75" customHeight="1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75" customHeight="1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75" customHeight="1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75" customHeight="1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75" customHeight="1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75" customHeight="1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75" customHeight="1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75" customHeight="1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75" customHeight="1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75" customHeight="1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75" customHeight="1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75" customHeight="1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75" customHeight="1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75" customHeight="1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75" customHeight="1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75" customHeight="1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75" customHeight="1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75" customHeight="1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75" customHeight="1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75" customHeight="1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75" customHeight="1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75" customHeight="1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75" customHeight="1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75" customHeight="1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75" customHeight="1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75" customHeight="1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75" customHeight="1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75" customHeight="1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75" customHeight="1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75" customHeight="1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75" customHeight="1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75" customHeight="1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75" customHeight="1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75" customHeight="1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75" customHeight="1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75" customHeight="1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75" customHeight="1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75" customHeight="1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75" customHeight="1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75" customHeight="1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75" customHeight="1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75" customHeight="1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75" customHeight="1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75" customHeight="1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75" customHeight="1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75" customHeight="1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75" customHeight="1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75" customHeight="1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75" customHeight="1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75" customHeight="1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75" customHeight="1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75" customHeight="1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75" customHeight="1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75" customHeight="1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75" customHeight="1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75" customHeight="1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75" customHeight="1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75" customHeight="1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75" customHeight="1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75" customHeight="1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75" customHeight="1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75" customHeight="1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75" customHeight="1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75" customHeight="1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75" customHeight="1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75" customHeight="1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75" customHeight="1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75" customHeight="1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75" customHeight="1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75" customHeight="1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75" customHeight="1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75" customHeight="1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75" customHeight="1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75" customHeight="1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75" customHeight="1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75" customHeight="1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75" customHeight="1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75" customHeight="1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75" customHeight="1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75" customHeight="1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75" customHeight="1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75" customHeight="1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75" customHeight="1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75" customHeight="1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75" customHeight="1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75" customHeight="1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75" customHeight="1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75" customHeight="1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75" customHeight="1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75" customHeight="1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75" customHeight="1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75" customHeight="1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75" customHeight="1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75" customHeight="1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75" customHeight="1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75" customHeight="1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75" customHeight="1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75" customHeight="1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75" customHeight="1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75" customHeight="1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75" customHeight="1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75" customHeight="1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75" customHeight="1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75" customHeight="1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75" customHeight="1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75" customHeight="1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75" customHeight="1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75" customHeight="1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75" customHeight="1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75" customHeight="1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75" customHeight="1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75" customHeight="1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75" customHeight="1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75" customHeight="1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75" customHeight="1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75" customHeight="1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75" customHeight="1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75" customHeight="1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75" customHeight="1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75" customHeight="1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75" customHeight="1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75" customHeight="1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75" customHeight="1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75" customHeight="1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75" customHeight="1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75" customHeight="1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75" customHeight="1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75" customHeight="1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75" customHeight="1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75" customHeight="1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75" customHeight="1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75" customHeight="1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75" customHeight="1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75" customHeight="1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75" customHeight="1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75" customHeight="1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75" customHeight="1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75" customHeight="1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75" customHeight="1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75" customHeight="1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75" customHeight="1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75" customHeight="1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75" customHeight="1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75" customHeight="1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75" customHeight="1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75" customHeight="1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75" customHeight="1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75" customHeight="1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75" customHeight="1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75" customHeight="1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75" customHeight="1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75" customHeight="1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75" customHeight="1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75" customHeight="1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75" customHeight="1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75" customHeight="1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75" customHeight="1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75" customHeight="1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75" customHeight="1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75" customHeight="1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75" customHeight="1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75" customHeight="1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75" customHeight="1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75" customHeight="1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75" customHeight="1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75" customHeight="1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75" customHeight="1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75" customHeight="1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75" customHeight="1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75" customHeight="1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75" customHeight="1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75" customHeight="1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75" customHeight="1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75" customHeight="1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75" customHeight="1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75" customHeight="1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75" customHeight="1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75" customHeight="1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75" customHeight="1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75" customHeight="1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75" customHeight="1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75" customHeight="1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75" customHeight="1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75" customHeight="1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75" customHeight="1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75" customHeight="1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75" customHeight="1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75" customHeight="1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75" customHeight="1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75" customHeight="1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75" customHeight="1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75" customHeight="1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75" customHeight="1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75" customHeight="1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75" customHeight="1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75" customHeight="1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75" customHeight="1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75" customHeight="1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75" customHeight="1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75" customHeight="1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75" customHeight="1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75" customHeight="1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75" customHeight="1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75" customHeight="1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75" customHeight="1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75" customHeight="1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75" customHeight="1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75" customHeight="1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75" customHeight="1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75" customHeight="1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75" customHeight="1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75" customHeight="1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75" customHeight="1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75" customHeight="1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75" customHeight="1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75" customHeight="1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75" customHeight="1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75" customHeight="1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75" customHeight="1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75" customHeight="1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75" customHeight="1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75" customHeight="1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75" customHeight="1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75" customHeight="1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75" customHeight="1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75" customHeight="1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75" customHeight="1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75" customHeight="1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75" customHeight="1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75" customHeight="1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75" customHeight="1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75" customHeight="1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75" customHeight="1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75" customHeight="1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75" customHeight="1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75" customHeight="1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75" customHeight="1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75" customHeight="1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75" customHeight="1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75" customHeight="1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75" customHeight="1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75" customHeight="1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75" customHeight="1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75" customHeight="1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75" customHeight="1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75" customHeight="1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75" customHeight="1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75" customHeight="1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75" customHeight="1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75" customHeight="1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75" customHeight="1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75" customHeight="1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75" customHeight="1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75" customHeight="1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75" customHeight="1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75" customHeight="1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75" customHeight="1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75" customHeight="1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75" customHeight="1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75" customHeight="1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75" customHeight="1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75" customHeight="1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75" customHeight="1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75" customHeight="1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75" customHeight="1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75" customHeight="1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75" customHeight="1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75" customHeight="1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75" customHeight="1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75" customHeight="1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75" customHeight="1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75" customHeight="1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75" customHeight="1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75" customHeight="1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75" customHeight="1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75" customHeight="1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75" customHeight="1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75" customHeight="1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75" customHeight="1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75" customHeight="1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75" customHeight="1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75" customHeight="1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75" customHeight="1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75" customHeight="1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75" customHeight="1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75" customHeight="1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75" customHeight="1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75" customHeight="1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75" customHeight="1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75" customHeight="1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75" customHeight="1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75" customHeight="1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75" customHeight="1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75" customHeight="1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75" customHeight="1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75" customHeight="1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75" customHeight="1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75" customHeight="1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75" customHeight="1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75" customHeight="1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75" customHeight="1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75" customHeight="1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75" customHeight="1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75" customHeight="1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75" customHeight="1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75" customHeight="1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75" customHeight="1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75" customHeight="1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75" customHeight="1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75" customHeight="1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75" customHeight="1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75" customHeight="1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75" customHeight="1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75" customHeight="1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75" customHeight="1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75" customHeight="1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75" customHeight="1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75" customHeight="1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75" customHeight="1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75" customHeight="1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75" customHeight="1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75" customHeight="1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75" customHeight="1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75" customHeight="1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75" customHeight="1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75" customHeight="1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75" customHeight="1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75" customHeight="1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75" customHeight="1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75" customHeight="1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75" customHeight="1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75" customHeight="1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75" customHeight="1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75" customHeight="1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75" customHeight="1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75" customHeight="1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75" customHeight="1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75" customHeight="1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75" customHeight="1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75" customHeight="1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75" customHeight="1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75" customHeight="1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75" customHeight="1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75" customHeight="1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75" customHeight="1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75" customHeight="1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75" customHeight="1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75" customHeight="1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75" customHeight="1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75" customHeight="1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75" customHeight="1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75" customHeight="1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75" customHeight="1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75" customHeight="1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75" customHeight="1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75" customHeight="1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75" customHeight="1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75" customHeight="1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75" customHeight="1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75" customHeight="1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75" customHeight="1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75" customHeight="1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75" customHeight="1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75" customHeight="1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75" customHeight="1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75" customHeight="1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75" customHeight="1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75" customHeight="1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75" customHeight="1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75" customHeight="1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75" customHeight="1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75" customHeight="1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75" customHeight="1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75" customHeight="1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75" customHeight="1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75" customHeight="1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75" customHeight="1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75" customHeight="1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75" customHeight="1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75" customHeight="1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75" customHeight="1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75" customHeight="1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75" customHeight="1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75" customHeight="1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75" customHeight="1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75" customHeight="1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75" customHeight="1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75" customHeight="1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75" customHeight="1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75" customHeight="1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75" customHeight="1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75" customHeight="1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75" customHeight="1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75" customHeight="1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75" customHeight="1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75" customHeight="1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75" customHeight="1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75" customHeight="1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75" customHeight="1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75" customHeight="1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75" customHeight="1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75" customHeight="1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75" customHeight="1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75" customHeight="1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75" customHeight="1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75" customHeight="1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75" customHeight="1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75" customHeight="1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75" customHeight="1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75" customHeight="1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75" customHeight="1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75" customHeight="1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75" customHeight="1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75" customHeight="1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75" customHeight="1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75" customHeight="1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75" customHeight="1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75" customHeight="1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75" customHeight="1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75" customHeight="1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75" customHeight="1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75" customHeight="1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75" customHeight="1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75" customHeight="1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75" customHeight="1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75" customHeight="1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75" customHeight="1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75" customHeight="1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75" customHeight="1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75" customHeight="1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75" customHeight="1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75" customHeight="1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75" customHeight="1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75" customHeight="1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75" customHeight="1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75" customHeight="1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75" customHeight="1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75" customHeight="1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75" customHeight="1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75" customHeight="1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75" customHeight="1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75" customHeight="1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75" customHeight="1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75" customHeight="1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75" customHeight="1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75" customHeight="1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75" customHeight="1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75" customHeight="1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75" customHeight="1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75" customHeight="1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75" customHeight="1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75" customHeight="1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75" customHeight="1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75" customHeight="1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75" customHeight="1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75" customHeight="1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75" customHeight="1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75" customHeight="1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75" customHeight="1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75" customHeight="1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75" customHeight="1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75" customHeight="1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75" customHeight="1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75" customHeight="1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75" customHeight="1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75" customHeight="1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75" customHeight="1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75" customHeight="1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75" customHeight="1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75" customHeight="1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75" customHeight="1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75" customHeight="1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75" customHeight="1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75" customHeight="1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75" customHeight="1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75" customHeight="1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75" customHeight="1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75" customHeight="1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75" customHeight="1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75" customHeight="1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75" customHeight="1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75" customHeight="1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75" customHeight="1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75" customHeight="1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75" customHeight="1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75" customHeight="1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75" customHeight="1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75" customHeight="1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75" customHeight="1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75" customHeight="1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75" customHeight="1" x14ac:dyDescent="0.2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</sheetData>
  <mergeCells count="7">
    <mergeCell ref="B8:K8"/>
    <mergeCell ref="B9:K9"/>
    <mergeCell ref="B3:K3"/>
    <mergeCell ref="B4:K4"/>
    <mergeCell ref="B5:K5"/>
    <mergeCell ref="B6:K6"/>
    <mergeCell ref="B7:K7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2" sqref="C22"/>
    </sheetView>
  </sheetViews>
  <sheetFormatPr baseColWidth="10" defaultColWidth="10.85546875" defaultRowHeight="12.75" x14ac:dyDescent="0.2"/>
  <cols>
    <col min="1" max="1" width="24.42578125" style="76" customWidth="1"/>
    <col min="2" max="16384" width="10.85546875" style="76"/>
  </cols>
  <sheetData>
    <row r="1" spans="1:7" x14ac:dyDescent="0.2">
      <c r="A1" s="76" t="s">
        <v>608</v>
      </c>
      <c r="G1" s="76" t="s">
        <v>608</v>
      </c>
    </row>
    <row r="2" spans="1:7" x14ac:dyDescent="0.2">
      <c r="A2" s="76" t="s">
        <v>627</v>
      </c>
      <c r="G2" s="76" t="s">
        <v>618</v>
      </c>
    </row>
    <row r="3" spans="1:7" x14ac:dyDescent="0.2">
      <c r="A3" s="76" t="s">
        <v>626</v>
      </c>
      <c r="G3" s="76" t="s">
        <v>625</v>
      </c>
    </row>
    <row r="4" spans="1:7" x14ac:dyDescent="0.2">
      <c r="A4" s="76" t="s">
        <v>624</v>
      </c>
      <c r="G4" s="76" t="s">
        <v>623</v>
      </c>
    </row>
    <row r="5" spans="1:7" x14ac:dyDescent="0.2">
      <c r="A5" s="76" t="s">
        <v>622</v>
      </c>
      <c r="G5" s="76" t="s">
        <v>620</v>
      </c>
    </row>
    <row r="7" spans="1:7" x14ac:dyDescent="0.2">
      <c r="A7" s="81" t="s">
        <v>608</v>
      </c>
    </row>
    <row r="8" spans="1:7" x14ac:dyDescent="0.2">
      <c r="A8" s="82" t="s">
        <v>31</v>
      </c>
      <c r="B8" s="40"/>
      <c r="C8" s="41"/>
      <c r="D8" s="15">
        <v>5185567</v>
      </c>
    </row>
    <row r="9" spans="1:7" x14ac:dyDescent="0.2">
      <c r="A9" s="82" t="s">
        <v>32</v>
      </c>
      <c r="B9" s="40"/>
      <c r="C9" s="41"/>
      <c r="D9" s="15">
        <v>9574159</v>
      </c>
    </row>
    <row r="10" spans="1:7" x14ac:dyDescent="0.2">
      <c r="A10" s="82" t="s">
        <v>33</v>
      </c>
      <c r="B10" s="40"/>
      <c r="C10" s="41"/>
      <c r="D10" s="15">
        <v>4514231</v>
      </c>
    </row>
    <row r="11" spans="1:7" x14ac:dyDescent="0.2">
      <c r="A11" s="82" t="s">
        <v>36</v>
      </c>
      <c r="B11" s="40"/>
      <c r="C11" s="41"/>
      <c r="D11" s="15">
        <v>1535189</v>
      </c>
    </row>
    <row r="12" spans="1:7" x14ac:dyDescent="0.2">
      <c r="A12" s="82" t="s">
        <v>42</v>
      </c>
      <c r="B12" s="40"/>
      <c r="C12" s="41"/>
      <c r="D12" s="15">
        <v>1174138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80EFE0110084CBF3D893419E7BBE7" ma:contentTypeVersion="18" ma:contentTypeDescription="Crear nuevo documento." ma:contentTypeScope="" ma:versionID="713cfd98082cd2fdca4c913b815901f7">
  <xsd:schema xmlns:xsd="http://www.w3.org/2001/XMLSchema" xmlns:xs="http://www.w3.org/2001/XMLSchema" xmlns:p="http://schemas.microsoft.com/office/2006/metadata/properties" xmlns:ns2="0a0d3458-2d9d-4ad2-ba24-97c7ba1c7dce" xmlns:ns3="64124649-a104-4bf2-a02a-5e406def83d9" targetNamespace="http://schemas.microsoft.com/office/2006/metadata/properties" ma:root="true" ma:fieldsID="7bfc4355bd9666414a638178baddf26b" ns2:_="" ns3:_="">
    <xsd:import namespace="0a0d3458-2d9d-4ad2-ba24-97c7ba1c7dce"/>
    <xsd:import namespace="64124649-a104-4bf2-a02a-5e406def8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d3458-2d9d-4ad2-ba24-97c7ba1c7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649-a104-4bf2-a02a-5e406def8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6a93e8-4823-4525-9c91-e08d6cfe2923}" ma:internalName="TaxCatchAll" ma:showField="CatchAllData" ma:web="64124649-a104-4bf2-a02a-5e406def8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2175C-3CC4-4258-B96B-7AC08C00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d3458-2d9d-4ad2-ba24-97c7ba1c7dce"/>
    <ds:schemaRef ds:uri="64124649-a104-4bf2-a02a-5e406def8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45D9C-46E3-4A8E-ABBE-2A079E844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Actividad 1</vt:lpstr>
      <vt:lpstr>Actividad 2</vt:lpstr>
      <vt:lpstr>Actividad 3</vt:lpstr>
      <vt:lpstr>Actividad 5</vt:lpstr>
      <vt:lpstr>Hoja2</vt:lpstr>
      <vt:lpstr>Base 2</vt:lpstr>
      <vt:lpstr>Base 1</vt:lpstr>
      <vt:lpstr>Hoja1</vt:lpstr>
      <vt:lpstr>Base 3</vt:lpstr>
      <vt:lpstr>Variables_Base 2</vt:lpstr>
      <vt:lpstr>Hoja Listas (ocultar)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eoteiza</dc:creator>
  <cp:lastModifiedBy>Cetecom</cp:lastModifiedBy>
  <dcterms:created xsi:type="dcterms:W3CDTF">2008-04-28T14:55:28Z</dcterms:created>
  <dcterms:modified xsi:type="dcterms:W3CDTF">2024-08-24T00:15:23Z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0x01010053980EFE0110084CBF3D893419E7BBE7</vt:lpwstr>
  </property>
  <property fmtid="{D5CDD505-2E9C-101B-9397-08002B2CF9AE}" pid="3" name="MediaServiceImageTags">
    <vt:lpwstr/>
  </property>
</Properties>
</file>