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etecom\Desktop\Estad-stica-descriptiva\"/>
    </mc:Choice>
  </mc:AlternateContent>
  <bookViews>
    <workbookView xWindow="0" yWindow="0" windowWidth="28800" windowHeight="12330" firstSheet="2" activeTab="4"/>
  </bookViews>
  <sheets>
    <sheet name="Actividad 1" sheetId="7" r:id="rId1"/>
    <sheet name="Actividad 2" sheetId="15" r:id="rId2"/>
    <sheet name="Actividad 3" sheetId="27" r:id="rId3"/>
    <sheet name="BASE 1" sheetId="14" r:id="rId4"/>
    <sheet name="BASE 2" sheetId="28" r:id="rId5"/>
  </sheets>
  <definedNames>
    <definedName name="_xlnm._FilterDatabase" localSheetId="3" hidden="1">'BASE 1'!$A$1:$D$194</definedName>
    <definedName name="_xlnm.Print_Area" localSheetId="0">'Actividad 1'!$B$3:$I$26</definedName>
    <definedName name="Hoja1">'BASE 2'!$A$1:$J$347</definedName>
  </definedNames>
  <calcPr calcId="162913"/>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9" i="14" l="1"/>
  <c r="J46" i="14"/>
</calcChain>
</file>

<file path=xl/sharedStrings.xml><?xml version="1.0" encoding="utf-8"?>
<sst xmlns="http://schemas.openxmlformats.org/spreadsheetml/2006/main" count="1914" uniqueCount="678">
  <si>
    <t>Laboratorio 3: Gráficos</t>
  </si>
  <si>
    <t>Actividad 1</t>
  </si>
  <si>
    <t xml:space="preserve"> En la hoja BASE 1 se adjunta información de todos los países en el año 2017: el n° de habitantes, los usuarios que hacen uso de internet y el continente al cual pertenece el país.</t>
  </si>
  <si>
    <t>Fuente: https://es.statista.com/sectores/1176/internet/</t>
  </si>
  <si>
    <t>a) Identifique la población en estudio.</t>
  </si>
  <si>
    <t>b) Identifique y clasifique las variables de la base de datos.</t>
  </si>
  <si>
    <t>c) En una hoja nueva, construya un gráfico circular y uno de barra para la variable continente.</t>
  </si>
  <si>
    <t>d) ¿Qué aspectos le llaman la atención en estos gráficos? Describa por lo menos 3 aspectos.</t>
  </si>
  <si>
    <t xml:space="preserve">e) ¿Cuáles son los 10 países con mayor población? Construya un gráfico de barras considerando estos países y su cantidad de habitantes en porcentaje del total de la población mundial. Comente lo que observa.
</t>
  </si>
  <si>
    <t>f) ¿En cuál continente el porcentaje de personas que usa internet respecto al total de su población, es mayor? ¿En cuál continente se usa menos internet? Converse con sus compañeros, planifiquen una estrategia, y respondan las preguntas anteriores.</t>
  </si>
  <si>
    <t>g) Escoja un gráfico apropiado para los porcentajes de uso de internet por continente y construya este gráfico en una hoja nueva.</t>
  </si>
  <si>
    <t>h) Agregue una variable a la base de datos que calcule el porcentaje de personas que usa internet, esta vez por cada país. Construya una tabla de frecuencia absoluta para esta nueva variable, usando intervalos de amplitud 9. Escoja un gráfico apropiado para graficarla y comente lo que observa.</t>
  </si>
  <si>
    <t>Actividad 2</t>
  </si>
  <si>
    <t>Según el diario de La Tercera publicado el 30 de noviembre de 2016, el 1% de los extranjeros en Chile ha sido detenido por cometer un delito. La información ha sido presentado en la siguiente infografía.</t>
  </si>
  <si>
    <t>Fuente: https://www.latercera.com/noticia/1-los-extranjeros-chile-ha-detenido-cometer-delito/</t>
  </si>
  <si>
    <t>a) Complete la siguiente tabla correspondiente a los extranjeros detenidos por región entre 2011 y 2015. ¿Es correcta esta información en la infografía? Explique el porqué.</t>
  </si>
  <si>
    <t>Región</t>
  </si>
  <si>
    <t>Cantidad</t>
  </si>
  <si>
    <t>h(%)</t>
  </si>
  <si>
    <t>Tarapacá</t>
  </si>
  <si>
    <t>Arica</t>
  </si>
  <si>
    <t>R.M.</t>
  </si>
  <si>
    <t>Antofagasta</t>
  </si>
  <si>
    <t>Otras</t>
  </si>
  <si>
    <t>b) ¿Cuál es el principal delito por el que fueron detenidos extranjeros en chile según la infografía?</t>
  </si>
  <si>
    <t xml:space="preserve">c) Haga un análisis de la información presentada en la infografía, mencionando si es o no clara esta información, si hay algún aspecto que se haya querido destacar por el(la) autor(a) y cuál sería, si los gráficos son apropiados, entre otros. </t>
  </si>
  <si>
    <t>Actividad 3</t>
  </si>
  <si>
    <t>En la hoja BASE 2 se presentan datos nacionales por comuna de la medición SIMCE de segundo medio rendida en el año 2022.</t>
  </si>
  <si>
    <t>Fuente: http://informacionestadistica.agenciaeducacion.cl/#/bases</t>
  </si>
  <si>
    <t>a) En una hoja nueva, construya un histograma para los resultados promedios por comuna en Lectura y Matemática (columnas I y J). Utilice la regla de Sturges para escoger la cantidad de intervalos.</t>
  </si>
  <si>
    <t>b) Describa los aspectos observados en cada gráfico.</t>
  </si>
  <si>
    <t>Histograma Puntajes promedios por comuna en Lectura</t>
  </si>
  <si>
    <t>Histograma Puntajes promedios por comuna en Matemática</t>
  </si>
  <si>
    <t>c) Compare los desempeños en Matemática y Lectura.</t>
  </si>
  <si>
    <t>POBLACIÓN (año 2017)</t>
  </si>
  <si>
    <t>USUARIOS INTERNET(marzo 2017)</t>
  </si>
  <si>
    <t>CONTINENTE</t>
  </si>
  <si>
    <t>Niue</t>
  </si>
  <si>
    <t>Oceanía</t>
  </si>
  <si>
    <t>Tokelau</t>
  </si>
  <si>
    <t>Norfolk</t>
  </si>
  <si>
    <t>Islas Malvinas</t>
  </si>
  <si>
    <t>América</t>
  </si>
  <si>
    <t>Santa Helena (UK)</t>
  </si>
  <si>
    <t>África</t>
  </si>
  <si>
    <t>Monserrat</t>
  </si>
  <si>
    <t>San Bartolomé</t>
  </si>
  <si>
    <t>Nauru</t>
  </si>
  <si>
    <t>Tuvalu</t>
  </si>
  <si>
    <t>Islas Cook</t>
  </si>
  <si>
    <t>Wallis &amp; Futuna</t>
  </si>
  <si>
    <t>Anguilla</t>
  </si>
  <si>
    <t>Palau</t>
  </si>
  <si>
    <t>Bonaire. S. E. y Saba</t>
  </si>
  <si>
    <t>Islas Vírgenes (G.B.)</t>
  </si>
  <si>
    <t>Islas Marianas</t>
  </si>
  <si>
    <t>Islas Turks &amp; Caicos</t>
  </si>
  <si>
    <t>San Cristóbal y Nevis</t>
  </si>
  <si>
    <t>Islas Caimán</t>
  </si>
  <si>
    <t>Groenlandia</t>
  </si>
  <si>
    <t>Islas Marshall</t>
  </si>
  <si>
    <t>Samoa Americana</t>
  </si>
  <si>
    <t>Bermuda</t>
  </si>
  <si>
    <t>Dominica</t>
  </si>
  <si>
    <t>Seychelles</t>
  </si>
  <si>
    <t>Antigua y Barbuda</t>
  </si>
  <si>
    <t>Kiribati</t>
  </si>
  <si>
    <t>San Vicente y Las G.</t>
  </si>
  <si>
    <t>Islas Vírgenes (U.S.)</t>
  </si>
  <si>
    <t>Micronesia</t>
  </si>
  <si>
    <t>Tonga</t>
  </si>
  <si>
    <t>Granada</t>
  </si>
  <si>
    <t>Aruba</t>
  </si>
  <si>
    <t>Curasao</t>
  </si>
  <si>
    <t>Santa Lucia</t>
  </si>
  <si>
    <t>S. Tomé y Príncipe</t>
  </si>
  <si>
    <t>Guam</t>
  </si>
  <si>
    <t>Samoa</t>
  </si>
  <si>
    <t>Mayotte (FR)</t>
  </si>
  <si>
    <t>Vanuatu</t>
  </si>
  <si>
    <t>Guyana Francesa</t>
  </si>
  <si>
    <t>Nueva Caledonia</t>
  </si>
  <si>
    <t>Barbados</t>
  </si>
  <si>
    <t>Polinesia Francesa</t>
  </si>
  <si>
    <t>Bahamas</t>
  </si>
  <si>
    <t>Belice</t>
  </si>
  <si>
    <t>Maldivas</t>
  </si>
  <si>
    <t>Asia</t>
  </si>
  <si>
    <t>Brunei Darussalem</t>
  </si>
  <si>
    <t>Malta</t>
  </si>
  <si>
    <t>Europa</t>
  </si>
  <si>
    <t>Martinica</t>
  </si>
  <si>
    <t>Guadalupe</t>
  </si>
  <si>
    <t>Luxemburgo</t>
  </si>
  <si>
    <t>Cabo Verde</t>
  </si>
  <si>
    <t>Islas Solomon</t>
  </si>
  <si>
    <t>Macao*</t>
  </si>
  <si>
    <t>Suriname</t>
  </si>
  <si>
    <t>Guinea Ecuatorial</t>
  </si>
  <si>
    <t>Bután</t>
  </si>
  <si>
    <t>Guayana</t>
  </si>
  <si>
    <t>Comoros</t>
  </si>
  <si>
    <t>Yibuti</t>
  </si>
  <si>
    <t>Reunión (FR)</t>
  </si>
  <si>
    <t>Fiji</t>
  </si>
  <si>
    <t>Chipre</t>
  </si>
  <si>
    <t>Timor Oriental</t>
  </si>
  <si>
    <t>Trinidad &amp; Tobago</t>
  </si>
  <si>
    <t>Estonia</t>
  </si>
  <si>
    <t>Mauricio</t>
  </si>
  <si>
    <t>Suazilandia</t>
  </si>
  <si>
    <t>Gabón</t>
  </si>
  <si>
    <t>Guinea-Bissau</t>
  </si>
  <si>
    <t>Gambia</t>
  </si>
  <si>
    <t>Lesoto</t>
  </si>
  <si>
    <t>Eslovenia</t>
  </si>
  <si>
    <t>Botsuana</t>
  </si>
  <si>
    <t>Namibia</t>
  </si>
  <si>
    <t>Latvia (Letonia)</t>
  </si>
  <si>
    <t>Jamaica</t>
  </si>
  <si>
    <t>Armenia</t>
  </si>
  <si>
    <t>Mongolia</t>
  </si>
  <si>
    <t>Uruguay</t>
  </si>
  <si>
    <t>Mauritania</t>
  </si>
  <si>
    <t>Lituania</t>
  </si>
  <si>
    <t>Puerto Rico</t>
  </si>
  <si>
    <t>Panamá</t>
  </si>
  <si>
    <t>Liberia</t>
  </si>
  <si>
    <t>Nueva Zelandia</t>
  </si>
  <si>
    <t>Congo</t>
  </si>
  <si>
    <t>Georgia</t>
  </si>
  <si>
    <t>Irlanda</t>
  </si>
  <si>
    <t>Costa Rica</t>
  </si>
  <si>
    <t>Turkmenistán</t>
  </si>
  <si>
    <t>R. Central Africana</t>
  </si>
  <si>
    <t>Finlandia</t>
  </si>
  <si>
    <t>Singapur</t>
  </si>
  <si>
    <t>Eslovaquia</t>
  </si>
  <si>
    <t>Sierra Leona</t>
  </si>
  <si>
    <t>Kirguistán</t>
  </si>
  <si>
    <t>Dinamarca</t>
  </si>
  <si>
    <t>Libia</t>
  </si>
  <si>
    <t>Nicaragua</t>
  </si>
  <si>
    <t>Eritrea</t>
  </si>
  <si>
    <t>El Salvador</t>
  </si>
  <si>
    <t>Papau Nueva Guinea</t>
  </si>
  <si>
    <t>Laos</t>
  </si>
  <si>
    <t>Paraguay</t>
  </si>
  <si>
    <t>Togo</t>
  </si>
  <si>
    <t>Hong Kong*</t>
  </si>
  <si>
    <t>Tayikistán</t>
  </si>
  <si>
    <t>Austria</t>
  </si>
  <si>
    <t>Honduras</t>
  </si>
  <si>
    <t>Suecia</t>
  </si>
  <si>
    <t>Azerbaiyán</t>
  </si>
  <si>
    <t>Benín</t>
  </si>
  <si>
    <t>Hungría</t>
  </si>
  <si>
    <t>Somalia</t>
  </si>
  <si>
    <t>Haití</t>
  </si>
  <si>
    <t>Republica Checa</t>
  </si>
  <si>
    <t>Bélgica</t>
  </si>
  <si>
    <t>Rep. Dominicana</t>
  </si>
  <si>
    <t>Burundi</t>
  </si>
  <si>
    <t>Túnez</t>
  </si>
  <si>
    <t>Grecia</t>
  </si>
  <si>
    <t>Portugal</t>
  </si>
  <si>
    <t>Bolivia</t>
  </si>
  <si>
    <t>Guinea</t>
  </si>
  <si>
    <t>Chad</t>
  </si>
  <si>
    <t>Cuba</t>
  </si>
  <si>
    <t>Ruanda</t>
  </si>
  <si>
    <t>Senegal</t>
  </si>
  <si>
    <t>Zambia</t>
  </si>
  <si>
    <t>Guatemala</t>
  </si>
  <si>
    <t>Cambodia</t>
  </si>
  <si>
    <t>Malí</t>
  </si>
  <si>
    <t>Ecuador</t>
  </si>
  <si>
    <t>Malaui</t>
  </si>
  <si>
    <t>Zimbabue</t>
  </si>
  <si>
    <t>Níger</t>
  </si>
  <si>
    <t>Holanda</t>
  </si>
  <si>
    <t>Burkina Faso</t>
  </si>
  <si>
    <t>Chile</t>
  </si>
  <si>
    <t>Kazakstán</t>
  </si>
  <si>
    <t>Camerún</t>
  </si>
  <si>
    <t>Angola</t>
  </si>
  <si>
    <t>Sri Lanka</t>
  </si>
  <si>
    <t>Australia</t>
  </si>
  <si>
    <t>Costa de Marfil</t>
  </si>
  <si>
    <t>Madagascar</t>
  </si>
  <si>
    <t>Taiwán</t>
  </si>
  <si>
    <t>Mozambique</t>
  </si>
  <si>
    <t>Corea del Norte</t>
  </si>
  <si>
    <t>Ghana</t>
  </si>
  <si>
    <t>Venezuela</t>
  </si>
  <si>
    <t>Uzbekistán</t>
  </si>
  <si>
    <t>Malasia</t>
  </si>
  <si>
    <t>Nepal</t>
  </si>
  <si>
    <t>Afganistán</t>
  </si>
  <si>
    <t>Perú</t>
  </si>
  <si>
    <t>Marruecos</t>
  </si>
  <si>
    <t>Uganda</t>
  </si>
  <si>
    <t>Sudán</t>
  </si>
  <si>
    <t>Sudán del Sur</t>
  </si>
  <si>
    <t>Canadá</t>
  </si>
  <si>
    <t>Argelia</t>
  </si>
  <si>
    <t>Polonia</t>
  </si>
  <si>
    <t>Kenia</t>
  </si>
  <si>
    <t>Argentina</t>
  </si>
  <si>
    <t>Tanzania</t>
  </si>
  <si>
    <t>España</t>
  </si>
  <si>
    <t>Sudáfrica</t>
  </si>
  <si>
    <t>Corea del Sur</t>
  </si>
  <si>
    <t>Colombia</t>
  </si>
  <si>
    <t>Myanmar</t>
  </si>
  <si>
    <t>Italia</t>
  </si>
  <si>
    <t>Reino Unido</t>
  </si>
  <si>
    <t>Francia</t>
  </si>
  <si>
    <t>Tailandia</t>
  </si>
  <si>
    <t>Congo. Rep. Dem.</t>
  </si>
  <si>
    <t>Alemania</t>
  </si>
  <si>
    <t>Egipto</t>
  </si>
  <si>
    <t>Etiopía</t>
  </si>
  <si>
    <t>Vietnam</t>
  </si>
  <si>
    <t>Filipinas</t>
  </si>
  <si>
    <t>México</t>
  </si>
  <si>
    <t>Japón</t>
  </si>
  <si>
    <t>Bangladesh</t>
  </si>
  <si>
    <t>Nigeria</t>
  </si>
  <si>
    <t>Pakistán</t>
  </si>
  <si>
    <t>Brasil</t>
  </si>
  <si>
    <t>Indonesia</t>
  </si>
  <si>
    <t>Estados Unidos</t>
  </si>
  <si>
    <t>India</t>
  </si>
  <si>
    <t>China</t>
  </si>
  <si>
    <t>AÑO</t>
  </si>
  <si>
    <t>GRADO</t>
  </si>
  <si>
    <t>CÓDIGO REGIÓN</t>
  </si>
  <si>
    <t>REGIÓN</t>
  </si>
  <si>
    <t>CÓDIGO PROVINCIA</t>
  </si>
  <si>
    <t>PROVINCIA</t>
  </si>
  <si>
    <t>CÓDIGO COMUNA</t>
  </si>
  <si>
    <t>COMUNA</t>
  </si>
  <si>
    <t>PUNTAJE PROMEDIO COMUNAL EN LECTURA</t>
  </si>
  <si>
    <t>PUNTAJE PROMEDIO COMUNAL EN MATEMÁTICA</t>
  </si>
  <si>
    <t>2m</t>
  </si>
  <si>
    <t>Región de Tarapacá</t>
  </si>
  <si>
    <t>Iquique</t>
  </si>
  <si>
    <t>Alto Hospicio</t>
  </si>
  <si>
    <t>Tamarugal</t>
  </si>
  <si>
    <t>Pozo Almonte</t>
  </si>
  <si>
    <t>Camiña</t>
  </si>
  <si>
    <t>Colchane</t>
  </si>
  <si>
    <t>Huara</t>
  </si>
  <si>
    <t>Pica</t>
  </si>
  <si>
    <t>Región de Antofagasta</t>
  </si>
  <si>
    <t>Mejillones</t>
  </si>
  <si>
    <t>Sierra Gorda</t>
  </si>
  <si>
    <t>Taltal</t>
  </si>
  <si>
    <t>El Loa</t>
  </si>
  <si>
    <t>Calama</t>
  </si>
  <si>
    <t>Ollagüe</t>
  </si>
  <si>
    <t>San Pedro de Atacama</t>
  </si>
  <si>
    <t>Tocopilla</t>
  </si>
  <si>
    <t>María Elena</t>
  </si>
  <si>
    <t>Región de Atacama</t>
  </si>
  <si>
    <t>Copiapó</t>
  </si>
  <si>
    <t>Caldera</t>
  </si>
  <si>
    <t>Tierra Amarilla</t>
  </si>
  <si>
    <t>Chañaral</t>
  </si>
  <si>
    <t>Diego de Almagro</t>
  </si>
  <si>
    <t>Huasco</t>
  </si>
  <si>
    <t>Vallenar</t>
  </si>
  <si>
    <t>Alto del Carmen</t>
  </si>
  <si>
    <t>Freirina</t>
  </si>
  <si>
    <t>Región de Coquimbo</t>
  </si>
  <si>
    <t>Elqui</t>
  </si>
  <si>
    <t>La Serena</t>
  </si>
  <si>
    <t>Coquimbo</t>
  </si>
  <si>
    <t>Andacollo</t>
  </si>
  <si>
    <t>La Higuera</t>
  </si>
  <si>
    <t>Paihuano</t>
  </si>
  <si>
    <t>Vicuña</t>
  </si>
  <si>
    <t>Limarí</t>
  </si>
  <si>
    <t>Monte Patria</t>
  </si>
  <si>
    <t>Punitaqui</t>
  </si>
  <si>
    <t>Río Hurtado</t>
  </si>
  <si>
    <t>Choapa</t>
  </si>
  <si>
    <t>Illapel</t>
  </si>
  <si>
    <t>Canela</t>
  </si>
  <si>
    <t>Los Vilos</t>
  </si>
  <si>
    <t>Salamanca</t>
  </si>
  <si>
    <t>Ovalle</t>
  </si>
  <si>
    <t>Combarbalá</t>
  </si>
  <si>
    <t>Región de Valparaíso</t>
  </si>
  <si>
    <t>Valparaíso</t>
  </si>
  <si>
    <t>Casablanca</t>
  </si>
  <si>
    <t>Concón</t>
  </si>
  <si>
    <t>Juan Fernández</t>
  </si>
  <si>
    <t>Puchuncaví</t>
  </si>
  <si>
    <t>Quintero</t>
  </si>
  <si>
    <t>Marga Marga</t>
  </si>
  <si>
    <t>Olmué</t>
  </si>
  <si>
    <t>Villa Alemana</t>
  </si>
  <si>
    <t>San Felipe</t>
  </si>
  <si>
    <t>Llaillay</t>
  </si>
  <si>
    <t>Panquehue</t>
  </si>
  <si>
    <t>Putaendo</t>
  </si>
  <si>
    <t>Santa María</t>
  </si>
  <si>
    <t>Quilpué</t>
  </si>
  <si>
    <t>Limache</t>
  </si>
  <si>
    <t>San Antonio</t>
  </si>
  <si>
    <t>Cartagena</t>
  </si>
  <si>
    <t>El Quisco</t>
  </si>
  <si>
    <t>El Tabo</t>
  </si>
  <si>
    <t>Santo Domingo</t>
  </si>
  <si>
    <t>Catemu</t>
  </si>
  <si>
    <t>Quillota</t>
  </si>
  <si>
    <t>La Calera</t>
  </si>
  <si>
    <t>Hijuelas</t>
  </si>
  <si>
    <t>La Cruz</t>
  </si>
  <si>
    <t>Nogales</t>
  </si>
  <si>
    <t>Algarrobo</t>
  </si>
  <si>
    <t>Petorca</t>
  </si>
  <si>
    <t>La Ligua</t>
  </si>
  <si>
    <t>Cabildo</t>
  </si>
  <si>
    <t>Papudo</t>
  </si>
  <si>
    <t>Zapallar</t>
  </si>
  <si>
    <t>Viña del Mar</t>
  </si>
  <si>
    <t>Isla de Pas</t>
  </si>
  <si>
    <t>Isla de Pascua</t>
  </si>
  <si>
    <t>Los Andes</t>
  </si>
  <si>
    <t>Calle Larga</t>
  </si>
  <si>
    <t>Rinconada</t>
  </si>
  <si>
    <t>San Esteban</t>
  </si>
  <si>
    <t>Región del Libertador</t>
  </si>
  <si>
    <t>Cachapoal</t>
  </si>
  <si>
    <t>Rancagua</t>
  </si>
  <si>
    <t>Codegua</t>
  </si>
  <si>
    <t>Coinco</t>
  </si>
  <si>
    <t>Coltauco</t>
  </si>
  <si>
    <t>Doñihue</t>
  </si>
  <si>
    <t>Graneros</t>
  </si>
  <si>
    <t>Colchagua</t>
  </si>
  <si>
    <t>Placilla</t>
  </si>
  <si>
    <t>Pumanque</t>
  </si>
  <si>
    <t>Santa Cruz</t>
  </si>
  <si>
    <t>Chépica</t>
  </si>
  <si>
    <t>Chimbarongo</t>
  </si>
  <si>
    <t>Lolol</t>
  </si>
  <si>
    <t>Nancagua</t>
  </si>
  <si>
    <t>Palmilla</t>
  </si>
  <si>
    <t>Peralillo</t>
  </si>
  <si>
    <t>Cardenal Ca</t>
  </si>
  <si>
    <t>La Estrella</t>
  </si>
  <si>
    <t>Litueche</t>
  </si>
  <si>
    <t>Marchihue</t>
  </si>
  <si>
    <t>Navidad</t>
  </si>
  <si>
    <t>Paredones</t>
  </si>
  <si>
    <t>San Fernando</t>
  </si>
  <si>
    <t>Pichidegua</t>
  </si>
  <si>
    <t>Quinta de Tilcoco</t>
  </si>
  <si>
    <t>Rengo</t>
  </si>
  <si>
    <t>Requínoa</t>
  </si>
  <si>
    <t>San Vicente</t>
  </si>
  <si>
    <t>Pichilemu</t>
  </si>
  <si>
    <t>Las Cabras</t>
  </si>
  <si>
    <t>Machalí</t>
  </si>
  <si>
    <t>Malloa</t>
  </si>
  <si>
    <t>Mostazal</t>
  </si>
  <si>
    <t>Olivar</t>
  </si>
  <si>
    <t>Peumo</t>
  </si>
  <si>
    <t>Región del Maule</t>
  </si>
  <si>
    <t>Talca</t>
  </si>
  <si>
    <t>Constitución</t>
  </si>
  <si>
    <t>Curepto</t>
  </si>
  <si>
    <t>Empedrado</t>
  </si>
  <si>
    <t>Maule</t>
  </si>
  <si>
    <t>Pelarco</t>
  </si>
  <si>
    <t>Linares</t>
  </si>
  <si>
    <t>Longaví</t>
  </si>
  <si>
    <t>Parral</t>
  </si>
  <si>
    <t>Retiro</t>
  </si>
  <si>
    <t>San Javier</t>
  </si>
  <si>
    <t>Villa Alegre</t>
  </si>
  <si>
    <t>Yerbas Buenas</t>
  </si>
  <si>
    <t>Curicó</t>
  </si>
  <si>
    <t>Romeral</t>
  </si>
  <si>
    <t>Sagrada Familia</t>
  </si>
  <si>
    <t>Teno</t>
  </si>
  <si>
    <t>Vichuquén</t>
  </si>
  <si>
    <t>Colbún</t>
  </si>
  <si>
    <t>Cauquenes</t>
  </si>
  <si>
    <t>Pelluhue</t>
  </si>
  <si>
    <t>Hualañé</t>
  </si>
  <si>
    <t>Licantén</t>
  </si>
  <si>
    <t>Molina</t>
  </si>
  <si>
    <t>Rauco</t>
  </si>
  <si>
    <t>Pencahue</t>
  </si>
  <si>
    <t>Río Claro</t>
  </si>
  <si>
    <t>San Clemente</t>
  </si>
  <si>
    <t>San Rafael</t>
  </si>
  <si>
    <t>Chanco</t>
  </si>
  <si>
    <t>Región del Biobío</t>
  </si>
  <si>
    <t>Concepción</t>
  </si>
  <si>
    <t>Coronel</t>
  </si>
  <si>
    <t>Chiguayante</t>
  </si>
  <si>
    <t>Florida</t>
  </si>
  <si>
    <t>Hualqui</t>
  </si>
  <si>
    <t>Lota</t>
  </si>
  <si>
    <t>Biobío</t>
  </si>
  <si>
    <t>Tucapel</t>
  </si>
  <si>
    <t>Yumbel</t>
  </si>
  <si>
    <t>Alto Biobío</t>
  </si>
  <si>
    <t>Nacimiento</t>
  </si>
  <si>
    <t>Negrete</t>
  </si>
  <si>
    <t>Quilaco</t>
  </si>
  <si>
    <t>Quilleco</t>
  </si>
  <si>
    <t>San Rosendo</t>
  </si>
  <si>
    <t>Santa Bárbara</t>
  </si>
  <si>
    <t>Arauco</t>
  </si>
  <si>
    <t>Tirúa</t>
  </si>
  <si>
    <t>Los Ángeles</t>
  </si>
  <si>
    <t>Antuco</t>
  </si>
  <si>
    <t>Cabrero</t>
  </si>
  <si>
    <t>Laja</t>
  </si>
  <si>
    <t>Mulchén</t>
  </si>
  <si>
    <t>Lebu</t>
  </si>
  <si>
    <t>Cañete</t>
  </si>
  <si>
    <t>Contulmo</t>
  </si>
  <si>
    <t>Curanilahue</t>
  </si>
  <si>
    <t>Los Álamos</t>
  </si>
  <si>
    <t>Penco</t>
  </si>
  <si>
    <t>San Pedro de la Paz</t>
  </si>
  <si>
    <t>Santa Juana</t>
  </si>
  <si>
    <t>Talcahuano</t>
  </si>
  <si>
    <t>Tomé</t>
  </si>
  <si>
    <t>Hualpén</t>
  </si>
  <si>
    <t>Región de La Araucaní</t>
  </si>
  <si>
    <t>Cautín</t>
  </si>
  <si>
    <t>Temuco</t>
  </si>
  <si>
    <t>Carahue</t>
  </si>
  <si>
    <t>Cunco</t>
  </si>
  <si>
    <t>Curarrehue</t>
  </si>
  <si>
    <t>Freire</t>
  </si>
  <si>
    <t>Galvarino</t>
  </si>
  <si>
    <t>Malleco</t>
  </si>
  <si>
    <t>Traiguén</t>
  </si>
  <si>
    <t>Victoria</t>
  </si>
  <si>
    <t>Ercilla</t>
  </si>
  <si>
    <t>Lonquimay</t>
  </si>
  <si>
    <t>Los Sauces</t>
  </si>
  <si>
    <t>Lumaco</t>
  </si>
  <si>
    <t>Purén</t>
  </si>
  <si>
    <t>Renaico</t>
  </si>
  <si>
    <t>Vilcún</t>
  </si>
  <si>
    <t>Villarrica</t>
  </si>
  <si>
    <t>Cholchol</t>
  </si>
  <si>
    <t>Angol</t>
  </si>
  <si>
    <t>Collipulli</t>
  </si>
  <si>
    <t>Curacautín</t>
  </si>
  <si>
    <t>Perquenco</t>
  </si>
  <si>
    <t>Pitrufquén</t>
  </si>
  <si>
    <t>Pucón</t>
  </si>
  <si>
    <t>Saavedra</t>
  </si>
  <si>
    <t>Teodoro Schmidt</t>
  </si>
  <si>
    <t>Toltén</t>
  </si>
  <si>
    <t>Gorbea</t>
  </si>
  <si>
    <t>Lautaro</t>
  </si>
  <si>
    <t>Loncoche</t>
  </si>
  <si>
    <t>Melipeuco</t>
  </si>
  <si>
    <t>Nueva Imperial</t>
  </si>
  <si>
    <t>Padre las Casas</t>
  </si>
  <si>
    <t>Región de Los Lagos</t>
  </si>
  <si>
    <t>Llanquihue</t>
  </si>
  <si>
    <t>Puerto Montt</t>
  </si>
  <si>
    <t>Calbuco</t>
  </si>
  <si>
    <t>Cochamó</t>
  </si>
  <si>
    <t>Fresia</t>
  </si>
  <si>
    <t>Frutillar</t>
  </si>
  <si>
    <t>Los Muermos</t>
  </si>
  <si>
    <t>Osorno</t>
  </si>
  <si>
    <t>San Juan de la Costa</t>
  </si>
  <si>
    <t>San Pablo</t>
  </si>
  <si>
    <t>Palena</t>
  </si>
  <si>
    <t>Chaitén</t>
  </si>
  <si>
    <t>Futaleufú</t>
  </si>
  <si>
    <t>Hualaihué</t>
  </si>
  <si>
    <t>Chiloé</t>
  </si>
  <si>
    <t>Quinchao</t>
  </si>
  <si>
    <t>Puerto Octay</t>
  </si>
  <si>
    <t>Purranque</t>
  </si>
  <si>
    <t>Puyehue</t>
  </si>
  <si>
    <t>Río Negro</t>
  </si>
  <si>
    <t>Curaco de Vélez</t>
  </si>
  <si>
    <t>Dalcahue</t>
  </si>
  <si>
    <t>Puqueldón</t>
  </si>
  <si>
    <t>Queilén</t>
  </si>
  <si>
    <t>Quellón</t>
  </si>
  <si>
    <t>Quemchi</t>
  </si>
  <si>
    <t>Maullín</t>
  </si>
  <si>
    <t>Puerto Varas</t>
  </si>
  <si>
    <t>Castro</t>
  </si>
  <si>
    <t>Ancud</t>
  </si>
  <si>
    <t>Chonchi</t>
  </si>
  <si>
    <t>Región de Aysén del G</t>
  </si>
  <si>
    <t>Coyhaique</t>
  </si>
  <si>
    <t>Lago Verde</t>
  </si>
  <si>
    <t>Aysén</t>
  </si>
  <si>
    <t>Cisnes</t>
  </si>
  <si>
    <t>Guaitecas</t>
  </si>
  <si>
    <t>Capitán Pra</t>
  </si>
  <si>
    <t>Cochrane</t>
  </si>
  <si>
    <t>O'higgins</t>
  </si>
  <si>
    <t>Tortel</t>
  </si>
  <si>
    <t>General Car</t>
  </si>
  <si>
    <t>Chile Chico</t>
  </si>
  <si>
    <t>Río Ibáñez</t>
  </si>
  <si>
    <t>Región de Magallanes</t>
  </si>
  <si>
    <t>Magallanes</t>
  </si>
  <si>
    <t>Punta Arenas</t>
  </si>
  <si>
    <t>Laguna Blanca</t>
  </si>
  <si>
    <t>Río Verde</t>
  </si>
  <si>
    <t>San Gregorio</t>
  </si>
  <si>
    <t>Antártica C</t>
  </si>
  <si>
    <t>Cabo de Hornos</t>
  </si>
  <si>
    <t>Antártica</t>
  </si>
  <si>
    <t>Tierra del</t>
  </si>
  <si>
    <t>Porvenir</t>
  </si>
  <si>
    <t>Primavera</t>
  </si>
  <si>
    <t>Timaukel</t>
  </si>
  <si>
    <t>Última Espe</t>
  </si>
  <si>
    <t>Natales</t>
  </si>
  <si>
    <t>Torres del Paine</t>
  </si>
  <si>
    <t>Región metropolitana</t>
  </si>
  <si>
    <t>Santiago</t>
  </si>
  <si>
    <t>Cerrillos</t>
  </si>
  <si>
    <t>Cerro Navia</t>
  </si>
  <si>
    <t>Conchalí</t>
  </si>
  <si>
    <t>El Bosque</t>
  </si>
  <si>
    <t>Estación Central</t>
  </si>
  <si>
    <t>Talagante</t>
  </si>
  <si>
    <t>El Monte</t>
  </si>
  <si>
    <t>Isla de Maipo</t>
  </si>
  <si>
    <t>Padre Hurtado</t>
  </si>
  <si>
    <t>Peñaflor</t>
  </si>
  <si>
    <t>Melipilla</t>
  </si>
  <si>
    <t>Alhué</t>
  </si>
  <si>
    <t>Curacaví</t>
  </si>
  <si>
    <t>María Pinto</t>
  </si>
  <si>
    <t>San Pedro</t>
  </si>
  <si>
    <t>Chacabuco</t>
  </si>
  <si>
    <t>Lampa</t>
  </si>
  <si>
    <t>Tiltil</t>
  </si>
  <si>
    <t>Maipo</t>
  </si>
  <si>
    <t>San Bernardo</t>
  </si>
  <si>
    <t>Buin</t>
  </si>
  <si>
    <t>Calera de Tango</t>
  </si>
  <si>
    <t>Paine</t>
  </si>
  <si>
    <t>San Ramón</t>
  </si>
  <si>
    <t>Vitacura</t>
  </si>
  <si>
    <t>Cordillera</t>
  </si>
  <si>
    <t>Puente Alto</t>
  </si>
  <si>
    <t>Pirque</t>
  </si>
  <si>
    <t>San José de Maipo</t>
  </si>
  <si>
    <t>Colina</t>
  </si>
  <si>
    <t>Quilicura</t>
  </si>
  <si>
    <t>Quinta Normal</t>
  </si>
  <si>
    <t>Recoleta</t>
  </si>
  <si>
    <t>Renca</t>
  </si>
  <si>
    <t>San Joaquín</t>
  </si>
  <si>
    <t>San Miguel</t>
  </si>
  <si>
    <t>Maipú</t>
  </si>
  <si>
    <t>Ñuñoa</t>
  </si>
  <si>
    <t>Pedro Aguirre Cerda</t>
  </si>
  <si>
    <t>Peñalolén</t>
  </si>
  <si>
    <t>Providencia</t>
  </si>
  <si>
    <t>Pudahuel</t>
  </si>
  <si>
    <t>La Reina</t>
  </si>
  <si>
    <t>Las Condes</t>
  </si>
  <si>
    <t>Lo Barnechea</t>
  </si>
  <si>
    <t>Lo Espejo</t>
  </si>
  <si>
    <t>Lo Prado</t>
  </si>
  <si>
    <t>Macul</t>
  </si>
  <si>
    <t>Huechuraba</t>
  </si>
  <si>
    <t>Independencia</t>
  </si>
  <si>
    <t>La Cisterna</t>
  </si>
  <si>
    <t>La Florida</t>
  </si>
  <si>
    <t>La granja</t>
  </si>
  <si>
    <t>La Pintana</t>
  </si>
  <si>
    <t>Región de los ríos</t>
  </si>
  <si>
    <t>Valdivia</t>
  </si>
  <si>
    <t>Corral</t>
  </si>
  <si>
    <t>Lanco</t>
  </si>
  <si>
    <t>Los Lagos</t>
  </si>
  <si>
    <t>Máfil</t>
  </si>
  <si>
    <t>Mariquina</t>
  </si>
  <si>
    <t>Paillaco</t>
  </si>
  <si>
    <t>Panguipulli</t>
  </si>
  <si>
    <t>Del Ranco</t>
  </si>
  <si>
    <t>La Unión</t>
  </si>
  <si>
    <t>Futrono</t>
  </si>
  <si>
    <t>Lago Ranco</t>
  </si>
  <si>
    <t>Río Bueno</t>
  </si>
  <si>
    <t>Región de arica y par</t>
  </si>
  <si>
    <t>Camarones</t>
  </si>
  <si>
    <t>Parinacota</t>
  </si>
  <si>
    <t>Putre</t>
  </si>
  <si>
    <t>General Lagos</t>
  </si>
  <si>
    <t>Región de Ñuble</t>
  </si>
  <si>
    <t>Diguillín</t>
  </si>
  <si>
    <t>Chillán</t>
  </si>
  <si>
    <t>Bulnes</t>
  </si>
  <si>
    <t>Chillán Viejo</t>
  </si>
  <si>
    <t>El Carmen</t>
  </si>
  <si>
    <t>Pemuco</t>
  </si>
  <si>
    <t>Pinto</t>
  </si>
  <si>
    <t>Punilla</t>
  </si>
  <si>
    <t>Ñiquén</t>
  </si>
  <si>
    <t>San Fabián</t>
  </si>
  <si>
    <t>San Nicolás</t>
  </si>
  <si>
    <t>Itata</t>
  </si>
  <si>
    <t>Ninhue</t>
  </si>
  <si>
    <t>Portezuelo</t>
  </si>
  <si>
    <t>Ránquil</t>
  </si>
  <si>
    <t>Treguaco</t>
  </si>
  <si>
    <t>San Carlos</t>
  </si>
  <si>
    <t>Coihueco</t>
  </si>
  <si>
    <t>Quillón</t>
  </si>
  <si>
    <t>San Ignacio</t>
  </si>
  <si>
    <t>Yungay</t>
  </si>
  <si>
    <t>Quirihue</t>
  </si>
  <si>
    <t>Cobquecura</t>
  </si>
  <si>
    <t>Coelemu</t>
  </si>
  <si>
    <t>poblacion</t>
  </si>
  <si>
    <t>muestra = n</t>
  </si>
  <si>
    <t>habitantes de todos los paises</t>
  </si>
  <si>
    <t>variables</t>
  </si>
  <si>
    <t>usuarios de internet</t>
  </si>
  <si>
    <t>continente</t>
  </si>
  <si>
    <t>clasificacion</t>
  </si>
  <si>
    <t>cuantitativa continua</t>
  </si>
  <si>
    <t>cualitativa nominal</t>
  </si>
  <si>
    <t>tabla de frecuencia</t>
  </si>
  <si>
    <t>PAÍS+C57H10A1:C40A1:A1:E133</t>
  </si>
  <si>
    <t>Etiquetas de fila</t>
  </si>
  <si>
    <t>Total general</t>
  </si>
  <si>
    <t>frecuencia absoluta</t>
  </si>
  <si>
    <t>frecuencia relativa %</t>
  </si>
  <si>
    <t>africa tiene la mayor cantidad de paises que es 57</t>
  </si>
  <si>
    <t>america tiene el 26,94% de los paises del mundo</t>
  </si>
  <si>
    <t>tabla frecuencia usuarios de internet</t>
  </si>
  <si>
    <t>reglas sturges</t>
  </si>
  <si>
    <t>3,3*log(n)+1</t>
  </si>
  <si>
    <t>n = total de datos</t>
  </si>
  <si>
    <t>amplitud</t>
  </si>
  <si>
    <t>max(valor)-min(valor)/k</t>
  </si>
  <si>
    <t>k=8</t>
  </si>
  <si>
    <t>Suma de USUARIOS INTERNET(marzo 2017)</t>
  </si>
  <si>
    <t>0-67249999</t>
  </si>
  <si>
    <t>67250000-134499999</t>
  </si>
  <si>
    <t>134500000-201749999</t>
  </si>
  <si>
    <t>269000000-336249999</t>
  </si>
  <si>
    <t>470750000-538000000</t>
  </si>
  <si>
    <t>histograma</t>
  </si>
  <si>
    <t>(en blanco)</t>
  </si>
  <si>
    <t>Etiquetas de columna</t>
  </si>
  <si>
    <t>188-197</t>
  </si>
  <si>
    <t>198-207</t>
  </si>
  <si>
    <t>208-217</t>
  </si>
  <si>
    <t>218-227</t>
  </si>
  <si>
    <t>228-237</t>
  </si>
  <si>
    <t>238-247</t>
  </si>
  <si>
    <t>248-257</t>
  </si>
  <si>
    <t>258-267</t>
  </si>
  <si>
    <t>268-277</t>
  </si>
  <si>
    <t>278-287</t>
  </si>
  <si>
    <t>Cuenta de PUNTAJE PROMEDIO COMUNAL EN MATEMÁTICA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</si>
</sst>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b/>
      <i/>
      <sz val="11"/>
      <color theme="1"/>
      <name val="Calibri"/>
      <family val="2"/>
      <scheme val="minor"/>
    </font>
    <font>
      <u/>
      <sz val="11"/>
      <color theme="10"/>
      <name val="Calibri"/>
      <family val="2"/>
      <scheme val="minor"/>
    </font>
    <font>
      <b/>
      <sz val="12"/>
      <color theme="3"/>
      <name val="Calibri"/>
      <family val="2"/>
      <scheme val="minor"/>
    </font>
    <font>
      <i/>
      <sz val="14"/>
      <name val="Calibri"/>
      <family val="2"/>
      <scheme val="minor"/>
    </font>
    <font>
      <b/>
      <sz val="10"/>
      <color theme="1"/>
      <name val="Calibri"/>
      <scheme val="minor"/>
    </font>
    <font>
      <b/>
      <sz val="10"/>
      <color theme="1"/>
      <name val="Verdana"/>
      <family val="2"/>
    </font>
    <font>
      <sz val="14"/>
      <color theme="1" tint="0.499984740745262"/>
      <name val="Calibri"/>
      <scheme val="minor"/>
    </font>
    <font>
      <sz val="10"/>
      <color theme="1"/>
      <name val="Calibri"/>
      <scheme val="minor"/>
    </font>
    <font>
      <i/>
      <sz val="10"/>
      <name val="Calibri"/>
      <scheme val="minor"/>
    </font>
    <font>
      <sz val="10"/>
      <color theme="3" tint="-0.249977111117893"/>
      <name val="Calibri"/>
      <scheme val="minor"/>
    </font>
    <font>
      <sz val="10"/>
      <color theme="8" tint="-0.499984740745262"/>
      <name val="Calibri"/>
      <scheme val="minor"/>
    </font>
    <font>
      <sz val="10"/>
      <color theme="3" tint="-0.499984740745262"/>
      <name val="Calibri"/>
      <scheme val="minor"/>
    </font>
    <font>
      <sz val="10"/>
      <color theme="1"/>
      <name val="Calibri"/>
      <family val="2"/>
      <scheme val="minor"/>
    </font>
    <font>
      <b/>
      <sz val="10"/>
      <name val="Calibri"/>
      <family val="2"/>
      <scheme val="minor"/>
    </font>
    <font>
      <i/>
      <sz val="10"/>
      <name val="Calibri"/>
      <family val="2"/>
      <scheme val="minor"/>
    </font>
    <font>
      <u/>
      <sz val="10"/>
      <color theme="10"/>
      <name val="Calibri"/>
      <family val="2"/>
      <scheme val="minor"/>
    </font>
    <font>
      <sz val="10"/>
      <color theme="4" tint="-0.499984740745262"/>
      <name val="Verdana"/>
      <family val="2"/>
    </font>
    <font>
      <sz val="10"/>
      <name val="Calibri"/>
      <family val="2"/>
      <scheme val="minor"/>
    </font>
    <font>
      <sz val="10"/>
      <color theme="4" tint="-0.499984740745262"/>
      <name val="Calibri"/>
      <scheme val="minor"/>
    </font>
    <font>
      <sz val="10"/>
      <color theme="4" tint="-0.249977111117893"/>
      <name val="Calibri"/>
      <scheme val="minor"/>
    </font>
    <font>
      <u/>
      <sz val="10"/>
      <color theme="10"/>
      <name val="Calibri"/>
      <scheme val="minor"/>
    </font>
    <font>
      <b/>
      <sz val="10"/>
      <name val="Calibri"/>
      <scheme val="minor"/>
    </font>
    <font>
      <sz val="10"/>
      <name val="Calibri"/>
      <scheme val="minor"/>
    </font>
    <font>
      <b/>
      <sz val="12"/>
      <color theme="4" tint="-0.249977111117893"/>
      <name val="Calibri"/>
      <family val="2"/>
      <scheme val="minor"/>
    </font>
    <font>
      <sz val="11"/>
      <color theme="4" tint="-0.249977111117893"/>
      <name val="Calibri"/>
      <family val="2"/>
      <scheme val="minor"/>
    </font>
    <font>
      <i/>
      <sz val="10"/>
      <color theme="1"/>
      <name val="Calibri"/>
      <scheme val="minor"/>
    </font>
    <font>
      <b/>
      <sz val="11"/>
      <color theme="1"/>
      <name val="Calibri"/>
      <family val="2"/>
      <scheme val="minor"/>
    </font>
    <font>
      <sz val="10"/>
      <color theme="4" tint="-0.249977111117893"/>
      <name val="Calibri"/>
      <family val="2"/>
      <scheme val="minor"/>
    </font>
    <font>
      <b/>
      <sz val="10"/>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79998168889431442"/>
        <bgColor theme="4" tint="0.79998168889431442"/>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diagonal/>
    </border>
    <border>
      <left/>
      <right style="thin">
        <color theme="0"/>
      </right>
      <top style="thin">
        <color theme="0"/>
      </top>
      <bottom/>
      <diagonal/>
    </border>
    <border>
      <left/>
      <right/>
      <top/>
      <bottom style="thin">
        <color theme="0"/>
      </bottom>
      <diagonal/>
    </border>
    <border>
      <left/>
      <right style="thin">
        <color theme="0"/>
      </right>
      <top/>
      <bottom style="thin">
        <color theme="0"/>
      </bottom>
      <diagonal/>
    </border>
    <border>
      <left/>
      <right style="thin">
        <color theme="0"/>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bottom/>
      <diagonal/>
    </border>
    <border>
      <left style="thin">
        <color theme="0"/>
      </left>
      <right/>
      <top/>
      <bottom style="double">
        <color indexed="64"/>
      </bottom>
      <diagonal/>
    </border>
    <border>
      <left/>
      <right/>
      <top/>
      <bottom style="double">
        <color indexed="64"/>
      </bottom>
      <diagonal/>
    </border>
    <border>
      <left/>
      <right style="thin">
        <color theme="0"/>
      </right>
      <top/>
      <bottom style="double">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left>
      <right style="thin">
        <color theme="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14">
    <xf numFmtId="0" fontId="0" fillId="0" borderId="0" xfId="0"/>
    <xf numFmtId="0" fontId="0" fillId="0" borderId="1" xfId="0" applyBorder="1" applyAlignment="1">
      <alignment horizontal="center"/>
    </xf>
    <xf numFmtId="0" fontId="0" fillId="0" borderId="2" xfId="0" applyBorder="1"/>
    <xf numFmtId="0" fontId="0" fillId="0" borderId="3" xfId="0" applyBorder="1"/>
    <xf numFmtId="0" fontId="0" fillId="0" borderId="5" xfId="0" applyBorder="1"/>
    <xf numFmtId="0" fontId="0" fillId="0" borderId="7" xfId="0" applyBorder="1"/>
    <xf numFmtId="0" fontId="0" fillId="0" borderId="2" xfId="0" applyBorder="1" applyAlignment="1">
      <alignment horizontal="center"/>
    </xf>
    <xf numFmtId="0" fontId="0" fillId="0" borderId="7" xfId="0" applyBorder="1" applyAlignment="1">
      <alignment horizontal="center"/>
    </xf>
    <xf numFmtId="3" fontId="0" fillId="0" borderId="1" xfId="0" applyNumberFormat="1" applyBorder="1" applyAlignment="1">
      <alignment horizontal="center"/>
    </xf>
    <xf numFmtId="0" fontId="2" fillId="2" borderId="1" xfId="0" applyFont="1" applyFill="1" applyBorder="1" applyAlignment="1">
      <alignment horizontal="center"/>
    </xf>
    <xf numFmtId="3" fontId="0" fillId="0" borderId="7" xfId="0" applyNumberFormat="1" applyBorder="1" applyAlignment="1">
      <alignment horizontal="center"/>
    </xf>
    <xf numFmtId="9" fontId="0" fillId="0" borderId="2" xfId="1" applyFont="1" applyBorder="1"/>
    <xf numFmtId="0" fontId="4" fillId="0" borderId="6" xfId="0" applyFont="1" applyBorder="1" applyAlignment="1">
      <alignment horizontal="left" vertical="top" wrapText="1"/>
    </xf>
    <xf numFmtId="0" fontId="2" fillId="2" borderId="1" xfId="0" applyFont="1" applyFill="1" applyBorder="1" applyAlignment="1">
      <alignment horizontal="center" wrapText="1"/>
    </xf>
    <xf numFmtId="0" fontId="5" fillId="0" borderId="0" xfId="0" applyFont="1" applyAlignment="1">
      <alignment horizontal="left" vertical="center" wrapText="1"/>
    </xf>
    <xf numFmtId="0" fontId="6" fillId="0" borderId="2" xfId="0" applyFont="1" applyBorder="1" applyAlignment="1">
      <alignment vertical="center"/>
    </xf>
    <xf numFmtId="0" fontId="7" fillId="0" borderId="2" xfId="0" applyFont="1" applyBorder="1" applyAlignment="1">
      <alignment vertical="center"/>
    </xf>
    <xf numFmtId="0" fontId="9" fillId="0" borderId="2" xfId="0" applyFont="1" applyBorder="1"/>
    <xf numFmtId="0" fontId="9" fillId="0" borderId="2" xfId="0" applyFont="1" applyBorder="1" applyAlignment="1">
      <alignment horizontal="center"/>
    </xf>
    <xf numFmtId="0" fontId="9" fillId="0" borderId="3" xfId="0" applyFont="1" applyBorder="1"/>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9" fillId="0" borderId="6" xfId="0" applyFont="1" applyBorder="1"/>
    <xf numFmtId="0" fontId="9" fillId="0" borderId="5" xfId="0" applyFont="1" applyBorder="1"/>
    <xf numFmtId="0" fontId="9" fillId="0" borderId="7" xfId="0" applyFont="1" applyBorder="1"/>
    <xf numFmtId="0" fontId="13" fillId="0" borderId="6" xfId="0" applyFont="1" applyBorder="1"/>
    <xf numFmtId="0" fontId="9" fillId="0" borderId="0" xfId="0" applyFont="1" applyAlignment="1">
      <alignment horizontal="center"/>
    </xf>
    <xf numFmtId="0" fontId="9" fillId="0" borderId="5" xfId="0" applyFont="1" applyBorder="1" applyAlignment="1">
      <alignment vertical="center"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center" vertical="top" wrapText="1"/>
    </xf>
    <xf numFmtId="0" fontId="12" fillId="0" borderId="15" xfId="0" applyFont="1" applyBorder="1" applyAlignment="1">
      <alignment horizontal="left" vertical="top" wrapText="1"/>
    </xf>
    <xf numFmtId="0" fontId="12" fillId="0" borderId="12" xfId="0" applyFont="1" applyBorder="1" applyAlignment="1">
      <alignment horizontal="left" vertical="top" wrapText="1"/>
    </xf>
    <xf numFmtId="0" fontId="14" fillId="0" borderId="0" xfId="0" applyFont="1"/>
    <xf numFmtId="0" fontId="14" fillId="0" borderId="2" xfId="0" applyFont="1" applyBorder="1" applyAlignment="1">
      <alignment horizontal="center"/>
    </xf>
    <xf numFmtId="0" fontId="14" fillId="0" borderId="2" xfId="0" applyFont="1" applyBorder="1"/>
    <xf numFmtId="0" fontId="15" fillId="3" borderId="0" xfId="0" applyFont="1" applyFill="1"/>
    <xf numFmtId="0" fontId="16" fillId="0" borderId="0" xfId="0" applyFont="1" applyAlignment="1">
      <alignment horizontal="left" vertical="top" wrapText="1"/>
    </xf>
    <xf numFmtId="0" fontId="15" fillId="0" borderId="0" xfId="0" applyFont="1"/>
    <xf numFmtId="0" fontId="18" fillId="3" borderId="0" xfId="0" applyFont="1" applyFill="1" applyAlignment="1">
      <alignment horizontal="left" vertical="center" wrapText="1"/>
    </xf>
    <xf numFmtId="0" fontId="20" fillId="3" borderId="0" xfId="0" applyFont="1" applyFill="1" applyAlignment="1">
      <alignment horizontal="left" vertical="center" wrapText="1"/>
    </xf>
    <xf numFmtId="0" fontId="19" fillId="3" borderId="0" xfId="0" applyFont="1" applyFill="1" applyAlignment="1">
      <alignment horizontal="left" vertical="top" wrapText="1"/>
    </xf>
    <xf numFmtId="0" fontId="20" fillId="3" borderId="0" xfId="0" applyFont="1" applyFill="1" applyAlignment="1">
      <alignment vertical="center" wrapText="1"/>
    </xf>
    <xf numFmtId="0" fontId="9" fillId="0" borderId="3" xfId="0" applyFont="1" applyBorder="1" applyAlignment="1">
      <alignment horizontal="left" vertical="top"/>
    </xf>
    <xf numFmtId="0" fontId="9" fillId="0" borderId="2" xfId="0" applyFont="1" applyBorder="1" applyAlignment="1">
      <alignment horizontal="left" vertical="top"/>
    </xf>
    <xf numFmtId="0" fontId="21" fillId="0" borderId="13" xfId="0" applyFont="1" applyBorder="1" applyAlignment="1">
      <alignment horizontal="left" vertical="top" wrapText="1"/>
    </xf>
    <xf numFmtId="0" fontId="9" fillId="3" borderId="3" xfId="0" applyFont="1" applyFill="1" applyBorder="1"/>
    <xf numFmtId="0" fontId="17" fillId="3" borderId="8" xfId="3" applyFont="1" applyFill="1" applyBorder="1" applyAlignment="1">
      <alignment horizontal="left" vertical="center" wrapText="1"/>
    </xf>
    <xf numFmtId="0" fontId="17" fillId="3" borderId="4" xfId="3" applyFont="1" applyFill="1" applyBorder="1" applyAlignment="1">
      <alignment horizontal="left" vertical="center" wrapText="1"/>
    </xf>
    <xf numFmtId="0" fontId="17" fillId="3" borderId="5" xfId="3" applyFont="1" applyFill="1" applyBorder="1" applyAlignment="1">
      <alignment horizontal="left" vertical="center" wrapText="1"/>
    </xf>
    <xf numFmtId="0" fontId="9" fillId="3" borderId="2" xfId="0" applyFont="1" applyFill="1" applyBorder="1"/>
    <xf numFmtId="0" fontId="9" fillId="0" borderId="4" xfId="0" applyFont="1" applyBorder="1"/>
    <xf numFmtId="0" fontId="22" fillId="0" borderId="3" xfId="2" applyFont="1" applyBorder="1"/>
    <xf numFmtId="0" fontId="23" fillId="0" borderId="1" xfId="0" applyFont="1" applyBorder="1" applyAlignment="1">
      <alignment horizontal="center"/>
    </xf>
    <xf numFmtId="0" fontId="24" fillId="0" borderId="1" xfId="0" applyFont="1" applyBorder="1" applyAlignment="1">
      <alignment horizontal="center"/>
    </xf>
    <xf numFmtId="0" fontId="21" fillId="0" borderId="2" xfId="0" applyFont="1" applyBorder="1"/>
    <xf numFmtId="0" fontId="25" fillId="0" borderId="2" xfId="0" applyFont="1" applyBorder="1" applyAlignment="1">
      <alignment wrapText="1"/>
    </xf>
    <xf numFmtId="0" fontId="26" fillId="0" borderId="2" xfId="0" applyFont="1" applyBorder="1"/>
    <xf numFmtId="0" fontId="11" fillId="0" borderId="15" xfId="0" applyFont="1" applyBorder="1" applyAlignment="1">
      <alignment vertical="top" wrapText="1"/>
    </xf>
    <xf numFmtId="0" fontId="11" fillId="0" borderId="0" xfId="0" applyFont="1" applyAlignment="1">
      <alignment vertical="top" wrapText="1"/>
    </xf>
    <xf numFmtId="0" fontId="11" fillId="0" borderId="12" xfId="0" applyFont="1" applyBorder="1" applyAlignment="1">
      <alignment vertical="top" wrapText="1"/>
    </xf>
    <xf numFmtId="0" fontId="9" fillId="0" borderId="22" xfId="0" applyFont="1" applyBorder="1"/>
    <xf numFmtId="0" fontId="9"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0" fillId="0" borderId="0" xfId="0" applyAlignment="1">
      <alignment horizontal="center"/>
    </xf>
    <xf numFmtId="0" fontId="28" fillId="0" borderId="0" xfId="0" applyFont="1" applyAlignment="1">
      <alignment horizontal="center"/>
    </xf>
    <xf numFmtId="0" fontId="30" fillId="0" borderId="0" xfId="0" applyFont="1" applyAlignment="1">
      <alignment horizontal="center"/>
    </xf>
    <xf numFmtId="0" fontId="0" fillId="0" borderId="0" xfId="0" pivotButton="1"/>
    <xf numFmtId="0" fontId="0" fillId="0" borderId="0" xfId="0" applyAlignment="1">
      <alignment horizontal="left"/>
    </xf>
    <xf numFmtId="0" fontId="28" fillId="7" borderId="27" xfId="0" applyFont="1" applyFill="1" applyBorder="1" applyAlignment="1">
      <alignment horizontal="left"/>
    </xf>
    <xf numFmtId="0" fontId="0" fillId="0" borderId="0" xfId="0" applyNumberFormat="1"/>
    <xf numFmtId="0" fontId="28" fillId="7" borderId="26" xfId="0" applyFont="1" applyFill="1" applyBorder="1"/>
    <xf numFmtId="0" fontId="28" fillId="7" borderId="27" xfId="0" applyNumberFormat="1" applyFont="1" applyFill="1" applyBorder="1"/>
    <xf numFmtId="10" fontId="0" fillId="0" borderId="0" xfId="0" applyNumberFormat="1"/>
    <xf numFmtId="3" fontId="0" fillId="0" borderId="2" xfId="0" applyNumberFormat="1" applyBorder="1"/>
    <xf numFmtId="0" fontId="21"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5" xfId="0" applyFont="1" applyBorder="1" applyAlignment="1">
      <alignment horizontal="left" vertical="top" wrapText="1"/>
    </xf>
    <xf numFmtId="0" fontId="21" fillId="0" borderId="0" xfId="0" applyFont="1" applyAlignment="1">
      <alignment horizontal="left" vertical="top" wrapText="1"/>
    </xf>
    <xf numFmtId="0" fontId="21" fillId="0" borderId="12" xfId="0" applyFont="1" applyBorder="1" applyAlignment="1">
      <alignment horizontal="left" vertical="top" wrapText="1"/>
    </xf>
    <xf numFmtId="0" fontId="9" fillId="0" borderId="19" xfId="0" applyFont="1" applyBorder="1" applyAlignment="1" applyProtection="1">
      <alignment horizontal="left" vertical="top" wrapText="1"/>
      <protection locked="0"/>
    </xf>
    <xf numFmtId="0" fontId="9" fillId="0" borderId="20" xfId="0" applyFont="1" applyBorder="1" applyAlignment="1" applyProtection="1">
      <alignment horizontal="left" vertical="top" wrapText="1"/>
      <protection locked="0"/>
    </xf>
    <xf numFmtId="0" fontId="9" fillId="0" borderId="21" xfId="0" applyFont="1" applyBorder="1" applyAlignment="1" applyProtection="1">
      <alignment horizontal="left" vertical="top" wrapText="1"/>
      <protection locked="0"/>
    </xf>
    <xf numFmtId="0" fontId="21" fillId="0" borderId="3"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1" fillId="0" borderId="14"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17" fillId="5" borderId="4" xfId="3" applyFont="1" applyFill="1" applyBorder="1" applyAlignment="1">
      <alignment horizontal="left" vertical="center" wrapText="1"/>
    </xf>
    <xf numFmtId="0" fontId="17" fillId="5" borderId="5" xfId="3" applyFont="1" applyFill="1" applyBorder="1" applyAlignment="1">
      <alignment horizontal="left" vertical="center" wrapText="1"/>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27" fillId="4" borderId="8" xfId="0" applyFont="1" applyFill="1" applyBorder="1" applyAlignment="1">
      <alignment horizontal="left" vertical="center" wrapText="1"/>
    </xf>
    <xf numFmtId="0" fontId="27" fillId="4" borderId="9" xfId="0" applyFont="1" applyFill="1" applyBorder="1" applyAlignment="1">
      <alignment horizontal="left" vertical="center" wrapText="1"/>
    </xf>
    <xf numFmtId="0" fontId="4" fillId="0" borderId="2" xfId="0" applyFont="1" applyBorder="1" applyAlignment="1">
      <alignment horizontal="left" vertical="top" wrapText="1"/>
    </xf>
    <xf numFmtId="0" fontId="27" fillId="4" borderId="0" xfId="0" applyFont="1" applyFill="1" applyAlignment="1">
      <alignment horizontal="left" vertical="center" wrapText="1"/>
    </xf>
    <xf numFmtId="0" fontId="9" fillId="0" borderId="19" xfId="0" applyFont="1" applyBorder="1" applyAlignment="1">
      <alignment horizontal="left" vertical="top" wrapText="1"/>
    </xf>
    <xf numFmtId="0" fontId="9" fillId="0" borderId="20" xfId="0" applyFont="1" applyBorder="1" applyAlignment="1">
      <alignment horizontal="left" vertical="top" wrapText="1"/>
    </xf>
    <xf numFmtId="0" fontId="9" fillId="0" borderId="21" xfId="0" applyFont="1" applyBorder="1" applyAlignment="1">
      <alignment horizontal="left" vertical="top" wrapText="1"/>
    </xf>
    <xf numFmtId="0" fontId="22" fillId="5" borderId="3" xfId="2" applyFont="1" applyFill="1" applyBorder="1" applyAlignment="1">
      <alignment horizontal="left"/>
    </xf>
    <xf numFmtId="0" fontId="22" fillId="5" borderId="4" xfId="2" applyFont="1" applyFill="1" applyBorder="1" applyAlignment="1">
      <alignment horizontal="left"/>
    </xf>
    <xf numFmtId="0" fontId="22" fillId="5" borderId="5" xfId="2" applyFont="1" applyFill="1" applyBorder="1" applyAlignment="1">
      <alignment horizontal="left"/>
    </xf>
    <xf numFmtId="0" fontId="29" fillId="0" borderId="13" xfId="0" applyFont="1" applyBorder="1" applyAlignment="1">
      <alignment horizontal="left" vertical="top" wrapText="1"/>
    </xf>
    <xf numFmtId="0" fontId="17" fillId="5" borderId="0" xfId="2" applyFont="1" applyFill="1" applyAlignment="1">
      <alignment horizontal="left"/>
    </xf>
    <xf numFmtId="0" fontId="19" fillId="3" borderId="23" xfId="0" applyFont="1" applyFill="1" applyBorder="1" applyAlignment="1">
      <alignment horizontal="left" vertical="top" wrapText="1"/>
    </xf>
    <xf numFmtId="0" fontId="19" fillId="3" borderId="24" xfId="0" applyFont="1" applyFill="1" applyBorder="1" applyAlignment="1">
      <alignment horizontal="left" vertical="top" wrapText="1"/>
    </xf>
    <xf numFmtId="0" fontId="19" fillId="3" borderId="25" xfId="0" applyFont="1" applyFill="1" applyBorder="1" applyAlignment="1">
      <alignment horizontal="left" vertical="top" wrapText="1"/>
    </xf>
    <xf numFmtId="0" fontId="14" fillId="0" borderId="19" xfId="0" applyFont="1" applyBorder="1" applyAlignment="1">
      <alignment horizontal="left" vertical="top" wrapText="1"/>
    </xf>
    <xf numFmtId="0" fontId="14" fillId="0" borderId="19" xfId="0" applyFont="1" applyBorder="1" applyAlignment="1">
      <alignment horizontal="center" vertical="top" wrapText="1"/>
    </xf>
    <xf numFmtId="0" fontId="14" fillId="0" borderId="20" xfId="0" applyFont="1" applyBorder="1" applyAlignment="1">
      <alignment horizontal="center" vertical="top" wrapText="1"/>
    </xf>
    <xf numFmtId="0" fontId="14" fillId="0" borderId="21" xfId="0" applyFont="1" applyBorder="1" applyAlignment="1">
      <alignment horizontal="center" vertical="top" wrapText="1"/>
    </xf>
  </cellXfs>
  <cellStyles count="4">
    <cellStyle name="Hipervínculo" xfId="2" builtinId="8"/>
    <cellStyle name="Hyperlink" xfId="3"/>
    <cellStyle name="Normal" xfId="0" builtinId="0"/>
    <cellStyle name="Porcentaje" xfId="1" builtinId="5"/>
  </cellStyles>
  <dxfs count="0"/>
  <tableStyles count="0" defaultTableStyle="TableStyleMedium9" defaultPivotStyle="PivotStyleLight16"/>
  <colors>
    <mruColors>
      <color rgb="FFE4E4E4"/>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65944881889764"/>
          <c:y val="5.5972222222222236E-2"/>
          <c:w val="0.89019685039370078"/>
          <c:h val="0.72088764946048411"/>
        </c:manualLayout>
      </c:layout>
      <c:barChart>
        <c:barDir val="col"/>
        <c:grouping val="clustered"/>
        <c:varyColors val="0"/>
        <c:ser>
          <c:idx val="0"/>
          <c:order val="0"/>
          <c:spPr>
            <a:solidFill>
              <a:schemeClr val="accent1"/>
            </a:solidFill>
            <a:ln>
              <a:noFill/>
            </a:ln>
            <a:effectLst/>
          </c:spPr>
          <c:invertIfNegative val="0"/>
          <c:cat>
            <c:strRef>
              <c:f>'BASE 1'!$H$16:$H$21</c:f>
              <c:strCache>
                <c:ptCount val="6"/>
                <c:pt idx="0">
                  <c:v>África</c:v>
                </c:pt>
                <c:pt idx="1">
                  <c:v>América</c:v>
                </c:pt>
                <c:pt idx="2">
                  <c:v>Asia</c:v>
                </c:pt>
                <c:pt idx="3">
                  <c:v>Europa</c:v>
                </c:pt>
                <c:pt idx="4">
                  <c:v>Oceanía</c:v>
                </c:pt>
                <c:pt idx="5">
                  <c:v>Total general</c:v>
                </c:pt>
              </c:strCache>
            </c:strRef>
          </c:cat>
          <c:val>
            <c:numRef>
              <c:f>'BASE 1'!$I$16:$I$21</c:f>
              <c:numCache>
                <c:formatCode>General</c:formatCode>
                <c:ptCount val="6"/>
                <c:pt idx="0">
                  <c:v>57</c:v>
                </c:pt>
                <c:pt idx="1">
                  <c:v>52</c:v>
                </c:pt>
                <c:pt idx="2">
                  <c:v>35</c:v>
                </c:pt>
                <c:pt idx="3">
                  <c:v>25</c:v>
                </c:pt>
                <c:pt idx="4">
                  <c:v>24</c:v>
                </c:pt>
                <c:pt idx="5">
                  <c:v>193</c:v>
                </c:pt>
              </c:numCache>
            </c:numRef>
          </c:val>
          <c:extLst>
            <c:ext xmlns:c16="http://schemas.microsoft.com/office/drawing/2014/chart" uri="{C3380CC4-5D6E-409C-BE32-E72D297353CC}">
              <c16:uniqueId val="{00000000-FB55-419C-8BED-F378830FB7DE}"/>
            </c:ext>
          </c:extLst>
        </c:ser>
        <c:dLbls>
          <c:showLegendKey val="0"/>
          <c:showVal val="0"/>
          <c:showCatName val="0"/>
          <c:showSerName val="0"/>
          <c:showPercent val="0"/>
          <c:showBubbleSize val="0"/>
        </c:dLbls>
        <c:gapWidth val="219"/>
        <c:overlap val="-27"/>
        <c:axId val="244419728"/>
        <c:axId val="244422224"/>
      </c:barChart>
      <c:catAx>
        <c:axId val="2444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22224"/>
        <c:crosses val="autoZero"/>
        <c:auto val="1"/>
        <c:lblAlgn val="ctr"/>
        <c:lblOffset val="100"/>
        <c:noMultiLvlLbl val="0"/>
      </c:catAx>
      <c:valAx>
        <c:axId val="2444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1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3077-49E4-BC41-A90E871B937D}"/>
              </c:ext>
            </c:extLst>
          </c:dPt>
          <c:dPt>
            <c:idx val="1"/>
            <c:bubble3D val="0"/>
            <c:spPr>
              <a:solidFill>
                <a:schemeClr val="accent2"/>
              </a:solidFill>
              <a:ln>
                <a:noFill/>
              </a:ln>
              <a:effectLst/>
            </c:spPr>
            <c:extLst>
              <c:ext xmlns:c16="http://schemas.microsoft.com/office/drawing/2014/chart" uri="{C3380CC4-5D6E-409C-BE32-E72D297353CC}">
                <c16:uniqueId val="{00000005-3077-49E4-BC41-A90E871B937D}"/>
              </c:ext>
            </c:extLst>
          </c:dPt>
          <c:dPt>
            <c:idx val="2"/>
            <c:bubble3D val="0"/>
            <c:spPr>
              <a:solidFill>
                <a:schemeClr val="accent3"/>
              </a:solidFill>
              <a:ln>
                <a:noFill/>
              </a:ln>
              <a:effectLst/>
            </c:spPr>
            <c:extLst>
              <c:ext xmlns:c16="http://schemas.microsoft.com/office/drawing/2014/chart" uri="{C3380CC4-5D6E-409C-BE32-E72D297353CC}">
                <c16:uniqueId val="{00000004-3077-49E4-BC41-A90E871B937D}"/>
              </c:ext>
            </c:extLst>
          </c:dPt>
          <c:dPt>
            <c:idx val="3"/>
            <c:bubble3D val="0"/>
            <c:spPr>
              <a:solidFill>
                <a:schemeClr val="accent4"/>
              </a:solidFill>
              <a:ln>
                <a:noFill/>
              </a:ln>
              <a:effectLst/>
            </c:spPr>
            <c:extLst>
              <c:ext xmlns:c16="http://schemas.microsoft.com/office/drawing/2014/chart" uri="{C3380CC4-5D6E-409C-BE32-E72D297353CC}">
                <c16:uniqueId val="{00000003-3077-49E4-BC41-A90E871B937D}"/>
              </c:ext>
            </c:extLst>
          </c:dPt>
          <c:dPt>
            <c:idx val="4"/>
            <c:bubble3D val="0"/>
            <c:spPr>
              <a:solidFill>
                <a:schemeClr val="accent5"/>
              </a:solidFill>
              <a:ln>
                <a:noFill/>
              </a:ln>
              <a:effectLst/>
            </c:spPr>
            <c:extLst>
              <c:ext xmlns:c16="http://schemas.microsoft.com/office/drawing/2014/chart" uri="{C3380CC4-5D6E-409C-BE32-E72D297353CC}">
                <c16:uniqueId val="{00000002-3077-49E4-BC41-A90E871B937D}"/>
              </c:ext>
            </c:extLst>
          </c:dPt>
          <c:dLbls>
            <c:dLbl>
              <c:idx val="0"/>
              <c:layout>
                <c:manualLayout>
                  <c:x val="6.9211723534558178E-2"/>
                  <c:y val="-0.1035392971711869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77-49E4-BC41-A90E871B937D}"/>
                </c:ext>
              </c:extLst>
            </c:dLbl>
            <c:dLbl>
              <c:idx val="1"/>
              <c:layout>
                <c:manualLayout>
                  <c:x val="0.14321959755030622"/>
                  <c:y val="-7.240412656751239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77-49E4-BC41-A90E871B937D}"/>
                </c:ext>
              </c:extLst>
            </c:dLbl>
            <c:dLbl>
              <c:idx val="2"/>
              <c:layout>
                <c:manualLayout>
                  <c:x val="-8.9645231846019247E-2"/>
                  <c:y val="-0.126126421697287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77-49E4-BC41-A90E871B937D}"/>
                </c:ext>
              </c:extLst>
            </c:dLbl>
            <c:dLbl>
              <c:idx val="3"/>
              <c:layout>
                <c:manualLayout>
                  <c:x val="-6.9836942257217843E-2"/>
                  <c:y val="-0.1620636482939632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77-49E4-BC41-A90E871B937D}"/>
                </c:ext>
              </c:extLst>
            </c:dLbl>
            <c:dLbl>
              <c:idx val="4"/>
              <c:layout>
                <c:manualLayout>
                  <c:x val="-0.11095647419072616"/>
                  <c:y val="-0.119163750364537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77-49E4-BC41-A90E871B93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'BASE 1'!$H$16:$H$20</c:f>
              <c:strCache>
                <c:ptCount val="5"/>
                <c:pt idx="0">
                  <c:v>África</c:v>
                </c:pt>
                <c:pt idx="1">
                  <c:v>América</c:v>
                </c:pt>
                <c:pt idx="2">
                  <c:v>Asia</c:v>
                </c:pt>
                <c:pt idx="3">
                  <c:v>Europa</c:v>
                </c:pt>
                <c:pt idx="4">
                  <c:v>Oceanía</c:v>
                </c:pt>
              </c:strCache>
            </c:strRef>
          </c:cat>
          <c:val>
            <c:numRef>
              <c:f>'BASE 1'!$I$16:$I$20</c:f>
              <c:numCache>
                <c:formatCode>General</c:formatCode>
                <c:ptCount val="5"/>
                <c:pt idx="0">
                  <c:v>57</c:v>
                </c:pt>
                <c:pt idx="1">
                  <c:v>52</c:v>
                </c:pt>
                <c:pt idx="2">
                  <c:v>35</c:v>
                </c:pt>
                <c:pt idx="3">
                  <c:v>25</c:v>
                </c:pt>
                <c:pt idx="4">
                  <c:v>24</c:v>
                </c:pt>
              </c:numCache>
            </c:numRef>
          </c:val>
          <c:extLst>
            <c:ext xmlns:c16="http://schemas.microsoft.com/office/drawing/2014/chart" uri="{C3380CC4-5D6E-409C-BE32-E72D297353CC}">
              <c16:uniqueId val="{00000000-3077-49E4-BC41-A90E871B937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'BASE 1'!$H$16:$H$20</c:f>
              <c:strCache>
                <c:ptCount val="5"/>
                <c:pt idx="0">
                  <c:v>África</c:v>
                </c:pt>
                <c:pt idx="1">
                  <c:v>América</c:v>
                </c:pt>
                <c:pt idx="2">
                  <c:v>Asia</c:v>
                </c:pt>
                <c:pt idx="3">
                  <c:v>Europa</c:v>
                </c:pt>
                <c:pt idx="4">
                  <c:v>Oceanía</c:v>
                </c:pt>
              </c:strCache>
            </c:strRef>
          </c:cat>
          <c:val>
            <c:numRef>
              <c:f>'BASE 1'!$I$16:$I$20</c:f>
              <c:numCache>
                <c:formatCode>General</c:formatCode>
                <c:ptCount val="5"/>
                <c:pt idx="0">
                  <c:v>57</c:v>
                </c:pt>
                <c:pt idx="1">
                  <c:v>52</c:v>
                </c:pt>
                <c:pt idx="2">
                  <c:v>35</c:v>
                </c:pt>
                <c:pt idx="3">
                  <c:v>25</c:v>
                </c:pt>
                <c:pt idx="4">
                  <c:v>24</c:v>
                </c:pt>
              </c:numCache>
            </c:numRef>
          </c:val>
          <c:extLst>
            <c:ext xmlns:c16="http://schemas.microsoft.com/office/drawing/2014/chart" uri="{C3380CC4-5D6E-409C-BE32-E72D297353CC}">
              <c16:uniqueId val="{00000000-C3B0-4FD0-8C33-21F6893A3881}"/>
            </c:ext>
          </c:extLst>
        </c:ser>
        <c:dLbls>
          <c:showLegendKey val="0"/>
          <c:showVal val="0"/>
          <c:showCatName val="0"/>
          <c:showSerName val="0"/>
          <c:showPercent val="0"/>
          <c:showBubbleSize val="0"/>
        </c:dLbls>
        <c:gapWidth val="219"/>
        <c:overlap val="-27"/>
        <c:axId val="314253024"/>
        <c:axId val="314263424"/>
      </c:barChart>
      <c:catAx>
        <c:axId val="31425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3424"/>
        <c:crosses val="autoZero"/>
        <c:auto val="1"/>
        <c:lblAlgn val="ctr"/>
        <c:lblOffset val="100"/>
        <c:noMultiLvlLbl val="0"/>
      </c:catAx>
      <c:valAx>
        <c:axId val="31426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5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'BASE 1'!$H$63:$H$67</c:f>
              <c:strCache>
                <c:ptCount val="5"/>
                <c:pt idx="0">
                  <c:v>0-67249999</c:v>
                </c:pt>
                <c:pt idx="1">
                  <c:v>67250000-134499999</c:v>
                </c:pt>
                <c:pt idx="2">
                  <c:v>134500000-201749999</c:v>
                </c:pt>
                <c:pt idx="3">
                  <c:v>269000000-336249999</c:v>
                </c:pt>
                <c:pt idx="4">
                  <c:v>470750000-538000000</c:v>
                </c:pt>
              </c:strCache>
            </c:strRef>
          </c:cat>
          <c:val>
            <c:numRef>
              <c:f>'BASE 1'!$I$63:$I$67</c:f>
              <c:numCache>
                <c:formatCode>General</c:formatCode>
                <c:ptCount val="5"/>
                <c:pt idx="0">
                  <c:v>188</c:v>
                </c:pt>
                <c:pt idx="1">
                  <c:v>2</c:v>
                </c:pt>
                <c:pt idx="2">
                  <c:v>1</c:v>
                </c:pt>
                <c:pt idx="3">
                  <c:v>1</c:v>
                </c:pt>
                <c:pt idx="4">
                  <c:v>1</c:v>
                </c:pt>
              </c:numCache>
            </c:numRef>
          </c:val>
          <c:extLst>
            <c:ext xmlns:c16="http://schemas.microsoft.com/office/drawing/2014/chart" uri="{C3380CC4-5D6E-409C-BE32-E72D297353CC}">
              <c16:uniqueId val="{00000000-D08C-4AF4-BCFF-3DB6754B15B2}"/>
            </c:ext>
          </c:extLst>
        </c:ser>
        <c:dLbls>
          <c:showLegendKey val="0"/>
          <c:showVal val="0"/>
          <c:showCatName val="0"/>
          <c:showSerName val="0"/>
          <c:showPercent val="0"/>
          <c:showBubbleSize val="0"/>
        </c:dLbls>
        <c:gapWidth val="100"/>
        <c:overlap val="-24"/>
        <c:axId val="438012144"/>
        <c:axId val="438014640"/>
      </c:barChart>
      <c:catAx>
        <c:axId val="438012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8014640"/>
        <c:crosses val="autoZero"/>
        <c:auto val="1"/>
        <c:lblAlgn val="ctr"/>
        <c:lblOffset val="100"/>
        <c:noMultiLvlLbl val="0"/>
      </c:catAx>
      <c:valAx>
        <c:axId val="438014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8012144"/>
        <c:crosses val="autoZero"/>
        <c:crossBetween val="between"/>
      </c:valAx>
      <c:spPr>
        <a:noFill/>
        <a:ln>
          <a:noFill/>
        </a:ln>
        <a:effectLst/>
      </c:spPr>
    </c:plotArea>
    <c:plotVisOnly val="1"/>
    <c:dispBlanksAs val="gap"/>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[L03_Gr ficos.xlsx]BASE 2!TablaDinámica17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'BASE 2'!$O$6:$O$7</c:f>
              <c:strCache>
                <c:ptCount val="1"/>
                <c:pt idx="0">
                  <c:v>(en blanco)</c:v>
                </c:pt>
              </c:strCache>
            </c:strRef>
          </c:tx>
          <c:spPr>
            <a:solidFill>
              <a:schemeClr val="accent1"/>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2'!$O$8:$O$24</c:f>
              <c:numCache>
                <c:formatCode>General</c:formatCode>
                <c:ptCount val="16"/>
              </c:numCache>
            </c:numRef>
          </c:val>
          <c:extLst>
            <c:ext xmlns:c16="http://schemas.microsoft.com/office/drawing/2014/chart" uri="{C3380CC4-5D6E-409C-BE32-E72D297353CC}">
              <c16:uniqueId val="{00000000-C98F-4FB5-92DE-A03E789E2ACD}"/>
            </c:ext>
          </c:extLst>
        </c:ser>
        <c:ser>
          <c:idx val="1"/>
          <c:order val="1"/>
          <c:tx>
            <c:strRef>
              <c:f>'BASE 2'!$P$6:$P$7</c:f>
              <c:strCache>
                <c:ptCount val="1"/>
                <c:pt idx="0">
                  <c:v>188-197</c:v>
                </c:pt>
              </c:strCache>
            </c:strRef>
          </c:tx>
          <c:spPr>
            <a:solidFill>
              <a:schemeClr val="accent2"/>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2'!$P$8:$P$24</c:f>
              <c:numCache>
                <c:formatCode>General</c:formatCode>
                <c:ptCount val="16"/>
                <c:pt idx="0">
                  <c:v>1</c:v>
                </c:pt>
                <c:pt idx="12">
                  <c:v>1</c:v>
                </c:pt>
                <c:pt idx="13">
                  <c:v>2</c:v>
                </c:pt>
                <c:pt idx="14">
                  <c:v>1</c:v>
                </c:pt>
              </c:numCache>
            </c:numRef>
          </c:val>
          <c:extLst>
            <c:ext xmlns:c16="http://schemas.microsoft.com/office/drawing/2014/chart" uri="{C3380CC4-5D6E-409C-BE32-E72D297353CC}">
              <c16:uniqueId val="{00000001-C98F-4FB5-92DE-A03E789E2ACD}"/>
            </c:ext>
          </c:extLst>
        </c:ser>
        <c:ser>
          <c:idx val="2"/>
          <c:order val="2"/>
          <c:tx>
            <c:strRef>
              <c:f>'BASE 2'!$Q$6:$Q$7</c:f>
              <c:strCache>
                <c:ptCount val="1"/>
                <c:pt idx="0">
                  <c:v>198-207</c:v>
                </c:pt>
              </c:strCache>
            </c:strRef>
          </c:tx>
          <c:spPr>
            <a:solidFill>
              <a:schemeClr val="accent3"/>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2'!$Q$8:$Q$24</c:f>
              <c:numCache>
                <c:formatCode>General</c:formatCode>
                <c:ptCount val="16"/>
                <c:pt idx="5">
                  <c:v>1</c:v>
                </c:pt>
                <c:pt idx="6">
                  <c:v>1</c:v>
                </c:pt>
                <c:pt idx="10">
                  <c:v>1</c:v>
                </c:pt>
                <c:pt idx="14">
                  <c:v>2</c:v>
                </c:pt>
                <c:pt idx="15">
                  <c:v>1</c:v>
                </c:pt>
              </c:numCache>
            </c:numRef>
          </c:val>
          <c:extLst>
            <c:ext xmlns:c16="http://schemas.microsoft.com/office/drawing/2014/chart" uri="{C3380CC4-5D6E-409C-BE32-E72D297353CC}">
              <c16:uniqueId val="{00000002-C98F-4FB5-92DE-A03E789E2ACD}"/>
            </c:ext>
          </c:extLst>
        </c:ser>
        <c:ser>
          <c:idx val="3"/>
          <c:order val="3"/>
          <c:tx>
            <c:strRef>
              <c:f>'BASE 2'!$R$6:$R$7</c:f>
              <c:strCache>
                <c:ptCount val="1"/>
                <c:pt idx="0">
                  <c:v>208-217</c:v>
                </c:pt>
              </c:strCache>
            </c:strRef>
          </c:tx>
          <c:spPr>
            <a:solidFill>
              <a:schemeClr val="accent4"/>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2'!$R$8:$R$24</c:f>
              <c:numCache>
                <c:formatCode>General</c:formatCode>
                <c:ptCount val="16"/>
                <c:pt idx="0">
                  <c:v>1</c:v>
                </c:pt>
                <c:pt idx="5">
                  <c:v>6</c:v>
                </c:pt>
                <c:pt idx="6">
                  <c:v>4</c:v>
                </c:pt>
                <c:pt idx="9">
                  <c:v>3</c:v>
                </c:pt>
                <c:pt idx="13">
                  <c:v>1</c:v>
                </c:pt>
                <c:pt idx="14">
                  <c:v>4</c:v>
                </c:pt>
                <c:pt idx="15">
                  <c:v>1</c:v>
                </c:pt>
              </c:numCache>
            </c:numRef>
          </c:val>
          <c:extLst>
            <c:ext xmlns:c16="http://schemas.microsoft.com/office/drawing/2014/chart" uri="{C3380CC4-5D6E-409C-BE32-E72D297353CC}">
              <c16:uniqueId val="{00000003-C98F-4FB5-92DE-A03E789E2ACD}"/>
            </c:ext>
          </c:extLst>
        </c:ser>
        <c:ser>
          <c:idx val="4"/>
          <c:order val="4"/>
          <c:tx>
            <c:strRef>
              <c:f>'BASE 2'!$S$6:$S$7</c:f>
              <c:strCache>
                <c:ptCount val="1"/>
                <c:pt idx="0">
                  <c:v>218-227</c:v>
                </c:pt>
              </c:strCache>
            </c:strRef>
          </c:tx>
          <c:spPr>
            <a:solidFill>
              <a:schemeClr val="accent5"/>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2'!$S$8:$S$24</c:f>
              <c:numCache>
                <c:formatCode>General</c:formatCode>
                <c:ptCount val="16"/>
                <c:pt idx="0">
                  <c:v>1</c:v>
                </c:pt>
                <c:pt idx="2">
                  <c:v>9</c:v>
                </c:pt>
                <c:pt idx="3">
                  <c:v>2</c:v>
                </c:pt>
                <c:pt idx="4">
                  <c:v>15</c:v>
                </c:pt>
                <c:pt idx="5">
                  <c:v>9</c:v>
                </c:pt>
                <c:pt idx="6">
                  <c:v>1</c:v>
                </c:pt>
                <c:pt idx="9">
                  <c:v>7</c:v>
                </c:pt>
                <c:pt idx="11">
                  <c:v>38</c:v>
                </c:pt>
                <c:pt idx="12">
                  <c:v>5</c:v>
                </c:pt>
                <c:pt idx="13">
                  <c:v>12</c:v>
                </c:pt>
                <c:pt idx="14">
                  <c:v>7</c:v>
                </c:pt>
                <c:pt idx="15">
                  <c:v>5</c:v>
                </c:pt>
              </c:numCache>
            </c:numRef>
          </c:val>
          <c:extLst>
            <c:ext xmlns:c16="http://schemas.microsoft.com/office/drawing/2014/chart" uri="{C3380CC4-5D6E-409C-BE32-E72D297353CC}">
              <c16:uniqueId val="{00000004-C98F-4FB5-92DE-A03E789E2ACD}"/>
            </c:ext>
          </c:extLst>
        </c:ser>
        <c:ser>
          <c:idx val="5"/>
          <c:order val="5"/>
          <c:tx>
            <c:strRef>
              <c:f>'BASE 2'!$T$6:$T$7</c:f>
              <c:strCache>
                <c:ptCount val="1"/>
                <c:pt idx="0">
                  <c:v>228-237</c:v>
                </c:pt>
              </c:strCache>
            </c:strRef>
          </c:tx>
          <c:spPr>
            <a:solidFill>
              <a:schemeClr val="accent6"/>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2'!$T$8:$T$24</c:f>
              <c:numCache>
                <c:formatCode>General</c:formatCode>
                <c:ptCount val="16"/>
                <c:pt idx="0">
                  <c:v>2</c:v>
                </c:pt>
                <c:pt idx="1">
                  <c:v>1</c:v>
                </c:pt>
                <c:pt idx="3">
                  <c:v>2</c:v>
                </c:pt>
                <c:pt idx="5">
                  <c:v>7</c:v>
                </c:pt>
                <c:pt idx="6">
                  <c:v>10</c:v>
                </c:pt>
                <c:pt idx="7">
                  <c:v>4</c:v>
                </c:pt>
                <c:pt idx="9">
                  <c:v>5</c:v>
                </c:pt>
                <c:pt idx="10">
                  <c:v>2</c:v>
                </c:pt>
                <c:pt idx="12">
                  <c:v>12</c:v>
                </c:pt>
                <c:pt idx="13">
                  <c:v>7</c:v>
                </c:pt>
                <c:pt idx="14">
                  <c:v>3</c:v>
                </c:pt>
                <c:pt idx="15">
                  <c:v>13</c:v>
                </c:pt>
              </c:numCache>
            </c:numRef>
          </c:val>
          <c:extLst>
            <c:ext xmlns:c16="http://schemas.microsoft.com/office/drawing/2014/chart" uri="{C3380CC4-5D6E-409C-BE32-E72D297353CC}">
              <c16:uniqueId val="{00000005-C98F-4FB5-92DE-A03E789E2ACD}"/>
            </c:ext>
          </c:extLst>
        </c:ser>
        <c:ser>
          <c:idx val="6"/>
          <c:order val="6"/>
          <c:tx>
            <c:strRef>
              <c:f>'BASE 2'!$U$6:$U$7</c:f>
              <c:strCache>
                <c:ptCount val="1"/>
                <c:pt idx="0">
                  <c:v>238-247</c:v>
                </c:pt>
              </c:strCache>
            </c:strRef>
          </c:tx>
          <c:spPr>
            <a:solidFill>
              <a:schemeClr val="accent1">
                <a:lumMod val="60000"/>
              </a:schemeClr>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2'!$U$8:$U$24</c:f>
              <c:numCache>
                <c:formatCode>General</c:formatCode>
                <c:ptCount val="16"/>
                <c:pt idx="0">
                  <c:v>3</c:v>
                </c:pt>
                <c:pt idx="1">
                  <c:v>2</c:v>
                </c:pt>
                <c:pt idx="3">
                  <c:v>3</c:v>
                </c:pt>
                <c:pt idx="5">
                  <c:v>6</c:v>
                </c:pt>
                <c:pt idx="6">
                  <c:v>7</c:v>
                </c:pt>
                <c:pt idx="7">
                  <c:v>5</c:v>
                </c:pt>
                <c:pt idx="8">
                  <c:v>2</c:v>
                </c:pt>
                <c:pt idx="9">
                  <c:v>5</c:v>
                </c:pt>
                <c:pt idx="10">
                  <c:v>4</c:v>
                </c:pt>
                <c:pt idx="12">
                  <c:v>11</c:v>
                </c:pt>
                <c:pt idx="13">
                  <c:v>6</c:v>
                </c:pt>
                <c:pt idx="14">
                  <c:v>9</c:v>
                </c:pt>
                <c:pt idx="15">
                  <c:v>19</c:v>
                </c:pt>
              </c:numCache>
            </c:numRef>
          </c:val>
          <c:extLst>
            <c:ext xmlns:c16="http://schemas.microsoft.com/office/drawing/2014/chart" uri="{C3380CC4-5D6E-409C-BE32-E72D297353CC}">
              <c16:uniqueId val="{00000006-C98F-4FB5-92DE-A03E789E2ACD}"/>
            </c:ext>
          </c:extLst>
        </c:ser>
        <c:ser>
          <c:idx val="7"/>
          <c:order val="7"/>
          <c:tx>
            <c:strRef>
              <c:f>'BASE 2'!$V$6:$V$7</c:f>
              <c:strCache>
                <c:ptCount val="1"/>
                <c:pt idx="0">
                  <c:v>248-257</c:v>
                </c:pt>
              </c:strCache>
            </c:strRef>
          </c:tx>
          <c:spPr>
            <a:solidFill>
              <a:schemeClr val="accent2">
                <a:lumMod val="60000"/>
              </a:schemeClr>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2'!$V$8:$V$24</c:f>
              <c:numCache>
                <c:formatCode>General</c:formatCode>
                <c:ptCount val="16"/>
                <c:pt idx="3">
                  <c:v>1</c:v>
                </c:pt>
                <c:pt idx="5">
                  <c:v>2</c:v>
                </c:pt>
                <c:pt idx="6">
                  <c:v>5</c:v>
                </c:pt>
                <c:pt idx="7">
                  <c:v>3</c:v>
                </c:pt>
                <c:pt idx="8">
                  <c:v>1</c:v>
                </c:pt>
                <c:pt idx="12">
                  <c:v>2</c:v>
                </c:pt>
                <c:pt idx="13">
                  <c:v>3</c:v>
                </c:pt>
                <c:pt idx="14">
                  <c:v>3</c:v>
                </c:pt>
                <c:pt idx="15">
                  <c:v>7</c:v>
                </c:pt>
              </c:numCache>
            </c:numRef>
          </c:val>
          <c:extLst>
            <c:ext xmlns:c16="http://schemas.microsoft.com/office/drawing/2014/chart" uri="{C3380CC4-5D6E-409C-BE32-E72D297353CC}">
              <c16:uniqueId val="{00000007-C98F-4FB5-92DE-A03E789E2ACD}"/>
            </c:ext>
          </c:extLst>
        </c:ser>
        <c:ser>
          <c:idx val="8"/>
          <c:order val="8"/>
          <c:tx>
            <c:strRef>
              <c:f>'BASE 2'!$W$6:$W$7</c:f>
              <c:strCache>
                <c:ptCount val="1"/>
                <c:pt idx="0">
                  <c:v>258-267</c:v>
                </c:pt>
              </c:strCache>
            </c:strRef>
          </c:tx>
          <c:spPr>
            <a:solidFill>
              <a:schemeClr val="accent3">
                <a:lumMod val="60000"/>
              </a:schemeClr>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2'!$W$8:$W$24</c:f>
              <c:numCache>
                <c:formatCode>General</c:formatCode>
                <c:ptCount val="16"/>
                <c:pt idx="5">
                  <c:v>1</c:v>
                </c:pt>
                <c:pt idx="6">
                  <c:v>1</c:v>
                </c:pt>
                <c:pt idx="8">
                  <c:v>1</c:v>
                </c:pt>
                <c:pt idx="12">
                  <c:v>1</c:v>
                </c:pt>
                <c:pt idx="15">
                  <c:v>3</c:v>
                </c:pt>
              </c:numCache>
            </c:numRef>
          </c:val>
          <c:extLst>
            <c:ext xmlns:c16="http://schemas.microsoft.com/office/drawing/2014/chart" uri="{C3380CC4-5D6E-409C-BE32-E72D297353CC}">
              <c16:uniqueId val="{00000008-C98F-4FB5-92DE-A03E789E2ACD}"/>
            </c:ext>
          </c:extLst>
        </c:ser>
        <c:ser>
          <c:idx val="9"/>
          <c:order val="9"/>
          <c:tx>
            <c:strRef>
              <c:f>'BASE 2'!$X$6:$X$7</c:f>
              <c:strCache>
                <c:ptCount val="1"/>
                <c:pt idx="0">
                  <c:v>268-277</c:v>
                </c:pt>
              </c:strCache>
            </c:strRef>
          </c:tx>
          <c:spPr>
            <a:solidFill>
              <a:schemeClr val="accent4">
                <a:lumMod val="60000"/>
              </a:schemeClr>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2'!$X$8:$X$24</c:f>
              <c:numCache>
                <c:formatCode>General</c:formatCode>
                <c:ptCount val="16"/>
                <c:pt idx="12">
                  <c:v>1</c:v>
                </c:pt>
                <c:pt idx="15">
                  <c:v>2</c:v>
                </c:pt>
              </c:numCache>
            </c:numRef>
          </c:val>
          <c:extLst>
            <c:ext xmlns:c16="http://schemas.microsoft.com/office/drawing/2014/chart" uri="{C3380CC4-5D6E-409C-BE32-E72D297353CC}">
              <c16:uniqueId val="{00000009-C98F-4FB5-92DE-A03E789E2ACD}"/>
            </c:ext>
          </c:extLst>
        </c:ser>
        <c:ser>
          <c:idx val="10"/>
          <c:order val="10"/>
          <c:tx>
            <c:strRef>
              <c:f>'BASE 2'!$Y$6:$Y$7</c:f>
              <c:strCache>
                <c:ptCount val="1"/>
                <c:pt idx="0">
                  <c:v>278-287</c:v>
                </c:pt>
              </c:strCache>
            </c:strRef>
          </c:tx>
          <c:spPr>
            <a:solidFill>
              <a:schemeClr val="accent5">
                <a:lumMod val="60000"/>
              </a:schemeClr>
            </a:solidFill>
            <a:ln>
              <a:noFill/>
            </a:ln>
            <a:effectLst/>
          </c:spPr>
          <c:invertIfNegative val="0"/>
          <c:cat>
            <c:strRef>
              <c:f>'BASE 2'!$N$8:$N$24</c:f>
              <c:strCache>
                <c:ptCount val="16"/>
                <c:pt idx="0">
                  <c:v>Región de Antofagasta</c:v>
                </c:pt>
                <c:pt idx="1">
                  <c:v>Región de arica y par</c:v>
                </c:pt>
                <c:pt idx="2">
                  <c:v>Región de Atacama</c:v>
                </c:pt>
                <c:pt idx="3">
                  <c:v>Región de Aysén del G</c:v>
                </c:pt>
                <c:pt idx="4">
                  <c:v>Región de Coquimbo</c:v>
                </c:pt>
                <c:pt idx="5">
                  <c:v>Región de La Araucaní</c:v>
                </c:pt>
                <c:pt idx="6">
                  <c:v>Región de Los Lagos</c:v>
                </c:pt>
                <c:pt idx="7">
                  <c:v>Región de los ríos</c:v>
                </c:pt>
                <c:pt idx="8">
                  <c:v>Región de Magallanes</c:v>
                </c:pt>
                <c:pt idx="9">
                  <c:v>Región de Ñuble</c:v>
                </c:pt>
                <c:pt idx="10">
                  <c:v>Región de Tarapacá</c:v>
                </c:pt>
                <c:pt idx="11">
                  <c:v>Región de Valparaíso</c:v>
                </c:pt>
                <c:pt idx="12">
                  <c:v>Región del Biobío</c:v>
                </c:pt>
                <c:pt idx="13">
                  <c:v>Región del Libertador</c:v>
                </c:pt>
                <c:pt idx="14">
                  <c:v>Región del Maule</c:v>
                </c:pt>
                <c:pt idx="15">
                  <c:v>Región metropolitana</c:v>
                </c:pt>
              </c:strCache>
            </c:strRef>
          </c:cat>
          <c:val>
            <c:numRef>
              <c:f>'BASE 2'!$Y$8:$Y$24</c:f>
              <c:numCache>
                <c:formatCode>General</c:formatCode>
                <c:ptCount val="16"/>
                <c:pt idx="9">
                  <c:v>1</c:v>
                </c:pt>
                <c:pt idx="15">
                  <c:v>1</c:v>
                </c:pt>
              </c:numCache>
            </c:numRef>
          </c:val>
          <c:extLst>
            <c:ext xmlns:c16="http://schemas.microsoft.com/office/drawing/2014/chart" uri="{C3380CC4-5D6E-409C-BE32-E72D297353CC}">
              <c16:uniqueId val="{0000000A-C98F-4FB5-92DE-A03E789E2ACD}"/>
            </c:ext>
          </c:extLst>
        </c:ser>
        <c:dLbls>
          <c:showLegendKey val="0"/>
          <c:showVal val="0"/>
          <c:showCatName val="0"/>
          <c:showSerName val="0"/>
          <c:showPercent val="0"/>
          <c:showBubbleSize val="0"/>
        </c:dLbls>
        <c:gapWidth val="219"/>
        <c:overlap val="-27"/>
        <c:axId val="438027536"/>
        <c:axId val="438016720"/>
      </c:barChart>
      <c:catAx>
        <c:axId val="4380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16720"/>
        <c:crosses val="autoZero"/>
        <c:auto val="1"/>
        <c:lblAlgn val="ctr"/>
        <c:lblOffset val="100"/>
        <c:noMultiLvlLbl val="0"/>
      </c:catAx>
      <c:valAx>
        <c:axId val="438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2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238126</xdr:colOff>
      <xdr:row>3</xdr:row>
      <xdr:rowOff>0</xdr:rowOff>
    </xdr:from>
    <xdr:to>
      <xdr:col>21</xdr:col>
      <xdr:colOff>167733</xdr:colOff>
      <xdr:row>22</xdr:row>
      <xdr:rowOff>142875</xdr:rowOff>
    </xdr:to>
    <xdr:pic>
      <xdr:nvPicPr>
        <xdr:cNvPr id="2" name="3 Imagen" descr="migrantes">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1" y="361950"/>
          <a:ext cx="6058738" cy="516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352425</xdr:colOff>
      <xdr:row>9</xdr:row>
      <xdr:rowOff>19050</xdr:rowOff>
    </xdr:from>
    <xdr:to>
      <xdr:col>21</xdr:col>
      <xdr:colOff>352425</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590550</xdr:colOff>
      <xdr:row>25</xdr:row>
      <xdr:rowOff>171450</xdr:rowOff>
    </xdr:from>
    <xdr:to>
      <xdr:col>21</xdr:col>
      <xdr:colOff>590550</xdr:colOff>
      <xdr:row>40</xdr:row>
      <xdr:rowOff>57150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638175</xdr:colOff>
      <xdr:row>21</xdr:row>
      <xdr:rowOff>152400</xdr:rowOff>
    </xdr:from>
    <xdr:to>
      <xdr:col>14</xdr:col>
      <xdr:colOff>1285875</xdr:colOff>
      <xdr:row>36</xdr:row>
      <xdr:rowOff>38100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742950</xdr:colOff>
      <xdr:row>60</xdr:row>
      <xdr:rowOff>38100</xdr:rowOff>
    </xdr:from>
    <xdr:to>
      <xdr:col>14</xdr:col>
      <xdr:colOff>85725</xdr:colOff>
      <xdr:row>74</xdr:row>
      <xdr:rowOff>114300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2562225</xdr:colOff>
      <xdr:row>25</xdr:row>
      <xdr:rowOff>47624</xdr:rowOff>
    </xdr:from>
    <xdr:to>
      <xdr:col>28</xdr:col>
      <xdr:colOff>219075</xdr:colOff>
      <xdr:row>49</xdr:row>
      <xdr:rowOff>133349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etecom" refreshedDate="45539.798476157404" createdVersion="6" refreshedVersion="6" minRefreshableVersion="3" recordCount="193">
  <cacheSource type="worksheet">
    <worksheetSource ref="A1:D194" sheet="BASE 1"/>
  </cacheSource>
  <cacheFields count="4">
    <cacheField name="PAÍS+C57H10A1:C40A1:A1:E133" numFmtId="0">
      <sharedItems/>
    </cacheField>
    <cacheField name="POBLACIÓN (año 2017)" numFmtId="3">
      <sharedItems containsSemiMixedTypes="0" containsString="0" containsNumber="1" containsInteger="1" minValue="1311" maxValue="1343239923"/>
    </cacheField>
    <cacheField name="USUARIOS INTERNET(marzo 2017)" numFmtId="0">
      <sharedItems containsSemiMixedTypes="0" containsString="0" containsNumber="1" containsInteger="1" minValue="0" maxValue="538000000" count="190">
        <n v="1100"/>
        <n v="800"/>
        <n v="700"/>
        <n v="2862"/>
        <n v="1217"/>
        <n v="1540"/>
        <n v="300"/>
        <n v="4300"/>
        <n v="6000"/>
        <n v="1300"/>
        <n v="11557"/>
        <n v="5400"/>
        <n v="20956"/>
        <n v="14620"/>
        <n v="15980"/>
        <n v="14760"/>
        <n v="41230"/>
        <n v="47003"/>
        <n v="52000"/>
        <n v="4560"/>
        <n v="3040"/>
        <n v="67950"/>
        <n v="46269"/>
        <n v="38854"/>
        <n v="81545"/>
        <n v="7800"/>
        <n v="76000"/>
        <n v="51860"/>
        <n v="17000"/>
        <n v="8400"/>
        <n v="47903"/>
        <n v="93969"/>
        <n v="138774"/>
        <n v="142900"/>
        <n v="36928"/>
        <n v="90000"/>
        <n v="9000"/>
        <n v="18640"/>
        <n v="71360"/>
        <n v="85000"/>
        <n v="224588"/>
        <n v="120000"/>
        <n v="293875"/>
        <n v="134432"/>
        <n v="134860"/>
        <n v="318900"/>
        <n v="282648"/>
        <n v="303302"/>
        <n v="171140"/>
        <n v="462697"/>
        <n v="167542"/>
        <n v="16200"/>
        <n v="366510"/>
        <n v="232317"/>
        <n v="42024"/>
        <n v="150548"/>
        <n v="295200"/>
        <n v="40550"/>
        <n v="61320"/>
        <n v="300000"/>
        <n v="120640"/>
        <n v="656439"/>
        <n v="10293"/>
        <n v="795758"/>
        <n v="993785"/>
        <n v="458927"/>
        <n v="251448"/>
        <n v="128665"/>
        <n v="43484"/>
        <n v="200057"/>
        <n v="83813"/>
        <n v="1440066"/>
        <n v="268620"/>
        <n v="259899"/>
        <n v="1570925"/>
        <n v="1581100"/>
        <n v="1800000"/>
        <n v="635999"/>
        <n v="2053927"/>
        <n v="151163"/>
        <n v="2293508"/>
        <n v="2834786"/>
        <n v="1899892"/>
        <n v="116637"/>
        <n v="3600000"/>
        <n v="295132"/>
        <n v="1300000"/>
        <n v="3627462"/>
        <n v="4028302"/>
        <n v="252741"/>
        <n v="150920"/>
        <n v="4703480"/>
        <n v="4015121"/>
        <n v="4337868"/>
        <n v="69240"/>
        <n v="2194400"/>
        <n v="4989108"/>
        <n v="954275"/>
        <n v="1039787"/>
        <n v="377363"/>
        <n v="1823981"/>
        <n v="125000"/>
        <n v="592764"/>
        <n v="2916807"/>
        <n v="356300"/>
        <n v="5329372"/>
        <n v="1012220"/>
        <n v="6559355"/>
        <n v="1668865"/>
        <n v="8441718"/>
        <n v="4746800"/>
        <n v="335957"/>
        <n v="6516627"/>
        <n v="126070"/>
        <n v="1217505"/>
        <n v="7426376"/>
        <n v="8489901"/>
        <n v="6054013"/>
        <n v="176040"/>
        <n v="4196564"/>
        <n v="5706948"/>
        <n v="5950449"/>
        <n v="4214504"/>
        <n v="141504"/>
        <n v="208537"/>
        <n v="3309430"/>
        <n v="818048"/>
        <n v="2269681"/>
        <n v="1589010"/>
        <n v="3491046"/>
        <n v="662840"/>
        <n v="414985"/>
        <n v="8297093"/>
        <n v="716400"/>
        <n v="6721947"/>
        <n v="212480"/>
        <n v="15549787"/>
        <n v="518253"/>
        <n v="12667226"/>
        <n v="7884905"/>
        <n v="1006494"/>
        <n v="2976657"/>
        <n v="3222200"/>
        <n v="17033826"/>
        <n v="968000"/>
        <n v="418099"/>
        <n v="17530000"/>
        <n v="1011185"/>
        <n v="0"/>
        <n v="3568757"/>
        <n v="15960691"/>
        <n v="8575042"/>
        <n v="17723000"/>
        <n v="2690162"/>
        <n v="1520996"/>
        <n v="14583953"/>
        <n v="16477712"/>
        <n v="4376672"/>
        <n v="6499275"/>
        <n v="33000381"/>
        <n v="5230000"/>
        <n v="24940902"/>
        <n v="12043735"/>
        <n v="34785206"/>
        <n v="5629532"/>
        <n v="31606233"/>
        <n v="8500000"/>
        <n v="40329660"/>
        <n v="28475560"/>
        <n v="534930"/>
        <n v="35800000"/>
        <n v="52731209"/>
        <n v="52228905"/>
        <n v="20100000"/>
        <n v="915400"/>
        <n v="65483860"/>
        <n v="29809724"/>
        <n v="960331"/>
        <n v="31034900"/>
        <n v="33600000"/>
        <n v="59200000"/>
        <n v="101228736"/>
        <n v="8054190"/>
        <n v="48366179"/>
        <n v="29128970"/>
        <n v="117653652"/>
        <n v="55000000"/>
        <n v="280742532"/>
        <n v="137000000"/>
        <n v="538000000"/>
      </sharedItems>
      <fieldGroup base="2">
        <rangePr startNum="0" endNum="538000000" groupInterval="67250000"/>
        <groupItems count="10">
          <s v="&lt;0"/>
          <s v="0-67249999"/>
          <s v="67250000-134499999"/>
          <s v="134500000-201749999"/>
          <s v="201750000-268999999"/>
          <s v="269000000-336249999"/>
          <s v="336250000-403499999"/>
          <s v="403500000-470749999"/>
          <s v="470750000-538000000"/>
          <s v="&gt;538000000"/>
        </groupItems>
      </fieldGroup>
    </cacheField>
    <cacheField name="CONTINENTE" numFmtId="0">
      <sharedItems count="5">
        <s v="Oceanía"/>
        <s v="América"/>
        <s v="África"/>
        <s v="Asia"/>
        <s v="Europ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etecom" refreshedDate="45539.822867129631" createdVersion="6" refreshedVersion="6" minRefreshableVersion="3" recordCount="346">
  <cacheSource type="worksheet">
    <worksheetSource ref="A1:J347" sheet="BASE 2"/>
  </cacheSource>
  <cacheFields count="10">
    <cacheField name="AÑO" numFmtId="0">
      <sharedItems containsSemiMixedTypes="0" containsString="0" containsNumber="1" containsInteger="1" minValue="2022" maxValue="2022"/>
    </cacheField>
    <cacheField name="GRADO" numFmtId="0">
      <sharedItems/>
    </cacheField>
    <cacheField name="CÓDIGO REGIÓN" numFmtId="0">
      <sharedItems containsSemiMixedTypes="0" containsString="0" containsNumber="1" containsInteger="1" minValue="1" maxValue="16"/>
    </cacheField>
    <cacheField name="REGIÓN" numFmtId="0">
      <sharedItems count="16">
        <s v="Región de Tarapacá"/>
        <s v="Región de Antofagasta"/>
        <s v="Región de Atacama"/>
        <s v="Región de Coquimbo"/>
        <s v="Región de Valparaíso"/>
        <s v="Región del Libertador"/>
        <s v="Región del Maule"/>
        <s v="Región del Biobío"/>
        <s v="Región de La Araucaní"/>
        <s v="Región de Los Lagos"/>
        <s v="Región de Aysén del G"/>
        <s v="Región de Magallanes"/>
        <s v="Región metropolitana"/>
        <s v="Región de los ríos"/>
        <s v="Región de arica y par"/>
        <s v="Región de Ñuble"/>
      </sharedItems>
    </cacheField>
    <cacheField name="CÓDIGO PROVINCIA" numFmtId="0">
      <sharedItems containsSemiMixedTypes="0" containsString="0" containsNumber="1" containsInteger="1" minValue="11" maxValue="163"/>
    </cacheField>
    <cacheField name="PROVINCIA" numFmtId="0">
      <sharedItems/>
    </cacheField>
    <cacheField name="CÓDIGO COMUNA" numFmtId="0">
      <sharedItems containsSemiMixedTypes="0" containsString="0" containsNumber="1" containsInteger="1" minValue="1101" maxValue="16305"/>
    </cacheField>
    <cacheField name="COMUNA" numFmtId="0">
      <sharedItems/>
    </cacheField>
    <cacheField name="PUNTAJE PROMEDIO COMUNAL EN LECTURA" numFmtId="0">
      <sharedItems containsString="0" containsBlank="1" containsNumber="1" containsInteger="1" minValue="188" maxValue="281" count="66">
        <n v="237"/>
        <n v="239"/>
        <n v="238"/>
        <n v="246"/>
        <n v="200"/>
        <n v="234"/>
        <n v="244"/>
        <n v="242"/>
        <n v="214"/>
        <n v="195"/>
        <n v="236"/>
        <n v="247"/>
        <n v="281"/>
        <n v="229"/>
        <n v="223"/>
        <m/>
        <n v="250"/>
        <n v="232"/>
        <n v="218"/>
        <n v="194"/>
        <n v="213"/>
        <n v="225"/>
        <n v="240"/>
        <n v="233"/>
        <n v="235"/>
        <n v="249"/>
        <n v="222"/>
        <n v="256"/>
        <n v="188"/>
        <n v="220"/>
        <n v="241"/>
        <n v="227"/>
        <n v="245"/>
        <n v="254"/>
        <n v="224"/>
        <n v="226"/>
        <n v="211"/>
        <n v="221"/>
        <n v="199"/>
        <n v="253"/>
        <n v="231"/>
        <n v="205"/>
        <n v="219"/>
        <n v="217"/>
        <n v="193"/>
        <n v="228"/>
        <n v="273"/>
        <n v="230"/>
        <n v="259"/>
        <n v="252"/>
        <n v="248"/>
        <n v="243"/>
        <n v="255"/>
        <n v="209"/>
        <n v="263"/>
        <n v="212"/>
        <n v="210"/>
        <n v="201"/>
        <n v="266"/>
        <n v="251"/>
        <n v="264"/>
        <n v="207"/>
        <n v="279"/>
        <n v="267"/>
        <n v="270"/>
        <n v="260"/>
      </sharedItems>
      <fieldGroup base="8">
        <rangePr startNum="188" endNum="281" groupInterval="10"/>
        <groupItems count="12">
          <s v="(en blanco)"/>
          <s v="188-197"/>
          <s v="198-207"/>
          <s v="208-217"/>
          <s v="218-227"/>
          <s v="228-237"/>
          <s v="238-247"/>
          <s v="248-257"/>
          <s v="258-267"/>
          <s v="268-277"/>
          <s v="278-287"/>
          <s v="&gt;288"/>
        </groupItems>
      </fieldGroup>
    </cacheField>
    <cacheField name="PUNTAJE PROMEDIO COMUNAL EN MATEMÁTICA" numFmtId="0">
      <sharedItems containsString="0" containsBlank="1" containsNumber="1" containsInteger="1" minValue="178" maxValue="327" count="83">
        <n v="244"/>
        <n v="245"/>
        <n v="240"/>
        <n v="255"/>
        <n v="193"/>
        <n v="227"/>
        <n v="253"/>
        <n v="247"/>
        <n v="211"/>
        <n v="222"/>
        <n v="232"/>
        <n v="252"/>
        <m/>
        <n v="234"/>
        <n v="223"/>
        <n v="230"/>
        <n v="237"/>
        <n v="239"/>
        <n v="195"/>
        <n v="236"/>
        <n v="210"/>
        <n v="260"/>
        <n v="256"/>
        <n v="249"/>
        <n v="213"/>
        <n v="242"/>
        <n v="228"/>
        <n v="248"/>
        <n v="231"/>
        <n v="233"/>
        <n v="250"/>
        <n v="238"/>
        <n v="269"/>
        <n v="262"/>
        <n v="229"/>
        <n v="254"/>
        <n v="226"/>
        <n v="220"/>
        <n v="235"/>
        <n v="241"/>
        <n v="217"/>
        <n v="243"/>
        <n v="259"/>
        <n v="218"/>
        <n v="257"/>
        <n v="215"/>
        <n v="258"/>
        <n v="261"/>
        <n v="263"/>
        <n v="224"/>
        <n v="283"/>
        <n v="202"/>
        <n v="251"/>
        <n v="265"/>
        <n v="208"/>
        <n v="216"/>
        <n v="276"/>
        <n v="219"/>
        <n v="221"/>
        <n v="204"/>
        <n v="178"/>
        <n v="207"/>
        <n v="189"/>
        <n v="268"/>
        <n v="205"/>
        <n v="225"/>
        <n v="212"/>
        <n v="214"/>
        <n v="246"/>
        <n v="209"/>
        <n v="273"/>
        <n v="327"/>
        <n v="277"/>
        <n v="270"/>
        <n v="266"/>
        <n v="284"/>
        <n v="293"/>
        <n v="313"/>
        <n v="321"/>
        <n v="290"/>
        <n v="194"/>
        <n v="316"/>
        <n v="26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3">
  <r>
    <s v="Niue"/>
    <n v="1311"/>
    <x v="0"/>
    <x v="0"/>
  </r>
  <r>
    <s v="Tokelau"/>
    <n v="1384"/>
    <x v="1"/>
    <x v="0"/>
  </r>
  <r>
    <s v="Norfolk"/>
    <n v="2169"/>
    <x v="2"/>
    <x v="0"/>
  </r>
  <r>
    <s v="Islas Malvinas"/>
    <n v="2932"/>
    <x v="3"/>
    <x v="1"/>
  </r>
  <r>
    <s v="Santa Helena (UK)"/>
    <n v="3687"/>
    <x v="4"/>
    <x v="2"/>
  </r>
  <r>
    <s v="Monserrat"/>
    <n v="5241"/>
    <x v="3"/>
    <x v="1"/>
  </r>
  <r>
    <s v="San Bartolomé"/>
    <n v="7237"/>
    <x v="5"/>
    <x v="1"/>
  </r>
  <r>
    <s v="Nauru"/>
    <n v="9322"/>
    <x v="6"/>
    <x v="0"/>
  </r>
  <r>
    <s v="Tuvalu"/>
    <n v="10544"/>
    <x v="7"/>
    <x v="0"/>
  </r>
  <r>
    <s v="Islas Cook"/>
    <n v="11124"/>
    <x v="8"/>
    <x v="0"/>
  </r>
  <r>
    <s v="Wallis &amp; Futuna"/>
    <n v="15398"/>
    <x v="9"/>
    <x v="0"/>
  </r>
  <r>
    <s v="Anguilla"/>
    <n v="16418"/>
    <x v="10"/>
    <x v="1"/>
  </r>
  <r>
    <s v="Palau"/>
    <n v="20956"/>
    <x v="11"/>
    <x v="0"/>
  </r>
  <r>
    <s v="Bonaire. S. E. y Saba"/>
    <n v="22303"/>
    <x v="12"/>
    <x v="1"/>
  </r>
  <r>
    <s v="Islas Vírgenes (G.B.)"/>
    <n v="33454"/>
    <x v="13"/>
    <x v="1"/>
  </r>
  <r>
    <s v="Islas Marianas"/>
    <n v="46050"/>
    <x v="14"/>
    <x v="0"/>
  </r>
  <r>
    <s v="Islas Turks &amp; Caicos"/>
    <n v="50280"/>
    <x v="15"/>
    <x v="1"/>
  </r>
  <r>
    <s v="San Cristóbal y Nevis"/>
    <n v="51936"/>
    <x v="16"/>
    <x v="1"/>
  </r>
  <r>
    <s v="Islas Caimán"/>
    <n v="56092"/>
    <x v="17"/>
    <x v="1"/>
  </r>
  <r>
    <s v="Groenlandia"/>
    <n v="57733"/>
    <x v="18"/>
    <x v="1"/>
  </r>
  <r>
    <s v="Islas Marshall"/>
    <n v="67182"/>
    <x v="19"/>
    <x v="0"/>
  </r>
  <r>
    <s v="Samoa Americana"/>
    <n v="67242"/>
    <x v="20"/>
    <x v="0"/>
  </r>
  <r>
    <s v="Bermuda"/>
    <n v="70196"/>
    <x v="21"/>
    <x v="1"/>
  </r>
  <r>
    <s v="Dominica"/>
    <n v="73607"/>
    <x v="22"/>
    <x v="1"/>
  </r>
  <r>
    <s v="Seychelles"/>
    <n v="90024"/>
    <x v="23"/>
    <x v="2"/>
  </r>
  <r>
    <s v="Antigua y Barbuda"/>
    <n v="92436"/>
    <x v="24"/>
    <x v="1"/>
  </r>
  <r>
    <s v="Kiribati"/>
    <n v="100743"/>
    <x v="25"/>
    <x v="0"/>
  </r>
  <r>
    <s v="San Vicente y Las G."/>
    <n v="102627"/>
    <x v="26"/>
    <x v="1"/>
  </r>
  <r>
    <s v="Islas Vírgenes (U.S.)"/>
    <n v="103574"/>
    <x v="27"/>
    <x v="1"/>
  </r>
  <r>
    <s v="Micronesia"/>
    <n v="106836"/>
    <x v="28"/>
    <x v="0"/>
  </r>
  <r>
    <s v="Tonga"/>
    <n v="107916"/>
    <x v="29"/>
    <x v="0"/>
  </r>
  <r>
    <s v="Granada"/>
    <n v="110694"/>
    <x v="30"/>
    <x v="1"/>
  </r>
  <r>
    <s v="Aruba"/>
    <n v="112162"/>
    <x v="31"/>
    <x v="1"/>
  </r>
  <r>
    <s v="Curasao"/>
    <n v="148406"/>
    <x v="32"/>
    <x v="1"/>
  </r>
  <r>
    <s v="Santa Lucia"/>
    <n v="163922"/>
    <x v="33"/>
    <x v="1"/>
  </r>
  <r>
    <s v="S. Tomé y Príncipe"/>
    <n v="183176"/>
    <x v="34"/>
    <x v="2"/>
  </r>
  <r>
    <s v="Guam"/>
    <n v="183286"/>
    <x v="35"/>
    <x v="0"/>
  </r>
  <r>
    <s v="Samoa"/>
    <n v="193161"/>
    <x v="36"/>
    <x v="0"/>
  </r>
  <r>
    <s v="Mayotte (FR)"/>
    <n v="223426"/>
    <x v="37"/>
    <x v="2"/>
  </r>
  <r>
    <s v="Vanuatu"/>
    <n v="224564"/>
    <x v="28"/>
    <x v="0"/>
  </r>
  <r>
    <s v="Guyana Francesa"/>
    <n v="253511"/>
    <x v="38"/>
    <x v="1"/>
  </r>
  <r>
    <s v="Nueva Caledonia"/>
    <n v="256275"/>
    <x v="39"/>
    <x v="0"/>
  </r>
  <r>
    <s v="Barbados"/>
    <n v="290604"/>
    <x v="40"/>
    <x v="1"/>
  </r>
  <r>
    <s v="Polinesia Francesa"/>
    <n v="294935"/>
    <x v="41"/>
    <x v="0"/>
  </r>
  <r>
    <s v="Bahamas"/>
    <n v="324597"/>
    <x v="42"/>
    <x v="1"/>
  </r>
  <r>
    <s v="Belice"/>
    <n v="347369"/>
    <x v="43"/>
    <x v="1"/>
  </r>
  <r>
    <s v="Maldivas"/>
    <n v="394451"/>
    <x v="44"/>
    <x v="3"/>
  </r>
  <r>
    <s v="Brunei Darussalem"/>
    <n v="408786"/>
    <x v="45"/>
    <x v="3"/>
  </r>
  <r>
    <s v="Malta"/>
    <n v="409836"/>
    <x v="46"/>
    <x v="4"/>
  </r>
  <r>
    <s v="Martinica"/>
    <n v="410508"/>
    <x v="47"/>
    <x v="1"/>
  </r>
  <r>
    <s v="Guadalupe"/>
    <n v="468205"/>
    <x v="48"/>
    <x v="1"/>
  </r>
  <r>
    <s v="Luxemburgo"/>
    <n v="509074"/>
    <x v="49"/>
    <x v="4"/>
  </r>
  <r>
    <s v="Cabo Verde"/>
    <n v="523568"/>
    <x v="50"/>
    <x v="2"/>
  </r>
  <r>
    <s v="Islas Solomon"/>
    <n v="571890"/>
    <x v="51"/>
    <x v="0"/>
  </r>
  <r>
    <s v="Macao*"/>
    <n v="578025"/>
    <x v="52"/>
    <x v="3"/>
  </r>
  <r>
    <s v="Suriname"/>
    <n v="579633"/>
    <x v="53"/>
    <x v="1"/>
  </r>
  <r>
    <s v="Guinea Ecuatorial"/>
    <n v="685991"/>
    <x v="54"/>
    <x v="2"/>
  </r>
  <r>
    <s v="Bután"/>
    <n v="716896"/>
    <x v="55"/>
    <x v="3"/>
  </r>
  <r>
    <s v="Guayana"/>
    <n v="735222"/>
    <x v="56"/>
    <x v="1"/>
  </r>
  <r>
    <s v="Comoros"/>
    <n v="737284"/>
    <x v="57"/>
    <x v="2"/>
  </r>
  <r>
    <s v="Yibuti"/>
    <n v="757074"/>
    <x v="58"/>
    <x v="2"/>
  </r>
  <r>
    <s v="Reunión (FR)"/>
    <n v="843459"/>
    <x v="59"/>
    <x v="2"/>
  </r>
  <r>
    <s v="Fiji"/>
    <n v="883125"/>
    <x v="60"/>
    <x v="0"/>
  </r>
  <r>
    <s v="Chipre"/>
    <n v="1138071"/>
    <x v="61"/>
    <x v="4"/>
  </r>
  <r>
    <s v="Timor Oriental"/>
    <n v="1143667"/>
    <x v="62"/>
    <x v="3"/>
  </r>
  <r>
    <s v="Trinidad &amp; Tobago"/>
    <n v="1222363"/>
    <x v="63"/>
    <x v="1"/>
  </r>
  <r>
    <s v="Estonia"/>
    <n v="1274709"/>
    <x v="64"/>
    <x v="4"/>
  </r>
  <r>
    <s v="Mauricio"/>
    <n v="1313095"/>
    <x v="65"/>
    <x v="2"/>
  </r>
  <r>
    <s v="Suazilandia"/>
    <n v="1386914"/>
    <x v="66"/>
    <x v="2"/>
  </r>
  <r>
    <s v="Gabón"/>
    <n v="1608321"/>
    <x v="67"/>
    <x v="2"/>
  </r>
  <r>
    <s v="Guinea-Bissau"/>
    <n v="1628603"/>
    <x v="68"/>
    <x v="2"/>
  </r>
  <r>
    <s v="Gambia"/>
    <n v="1840454"/>
    <x v="69"/>
    <x v="2"/>
  </r>
  <r>
    <s v="Lesoto"/>
    <n v="1930493"/>
    <x v="70"/>
    <x v="2"/>
  </r>
  <r>
    <s v="Eslovenia"/>
    <n v="1996617"/>
    <x v="71"/>
    <x v="4"/>
  </r>
  <r>
    <s v="Botsuana"/>
    <n v="2098018"/>
    <x v="72"/>
    <x v="2"/>
  </r>
  <r>
    <s v="Namibia"/>
    <n v="2162828"/>
    <x v="73"/>
    <x v="2"/>
  </r>
  <r>
    <s v="Latvia (Letonia)"/>
    <n v="2191580"/>
    <x v="74"/>
    <x v="4"/>
  </r>
  <r>
    <s v="Jamaica"/>
    <n v="2950210"/>
    <x v="75"/>
    <x v="1"/>
  </r>
  <r>
    <s v="Armenia"/>
    <n v="2970495"/>
    <x v="76"/>
    <x v="3"/>
  </r>
  <r>
    <s v="Mongolia"/>
    <n v="3179997"/>
    <x v="77"/>
    <x v="3"/>
  </r>
  <r>
    <s v="Uruguay"/>
    <n v="3341893"/>
    <x v="78"/>
    <x v="1"/>
  </r>
  <r>
    <s v="Mauritania"/>
    <n v="3359185"/>
    <x v="79"/>
    <x v="2"/>
  </r>
  <r>
    <s v="Lituania"/>
    <n v="3525761"/>
    <x v="80"/>
    <x v="4"/>
  </r>
  <r>
    <s v="Puerto Rico"/>
    <n v="3598357"/>
    <x v="81"/>
    <x v="1"/>
  </r>
  <r>
    <s v="Panamá"/>
    <n v="3657024"/>
    <x v="82"/>
    <x v="1"/>
  </r>
  <r>
    <s v="Liberia"/>
    <n v="3887886"/>
    <x v="83"/>
    <x v="2"/>
  </r>
  <r>
    <s v="Nueva Zelandia"/>
    <n v="4290347"/>
    <x v="84"/>
    <x v="0"/>
  </r>
  <r>
    <s v="Congo"/>
    <n v="4366266"/>
    <x v="85"/>
    <x v="2"/>
  </r>
  <r>
    <s v="Georgia"/>
    <n v="4570934"/>
    <x v="86"/>
    <x v="3"/>
  </r>
  <r>
    <s v="Irlanda"/>
    <n v="4722028"/>
    <x v="87"/>
    <x v="4"/>
  </r>
  <r>
    <s v="Costa Rica"/>
    <n v="4814144"/>
    <x v="88"/>
    <x v="1"/>
  </r>
  <r>
    <s v="Turkmenistán"/>
    <n v="5054828"/>
    <x v="89"/>
    <x v="3"/>
  </r>
  <r>
    <s v="R. Central Africana"/>
    <n v="5057208"/>
    <x v="90"/>
    <x v="2"/>
  </r>
  <r>
    <s v="Finlandia"/>
    <n v="5262930"/>
    <x v="91"/>
    <x v="4"/>
  </r>
  <r>
    <s v="Singapur"/>
    <n v="5353494"/>
    <x v="92"/>
    <x v="3"/>
  </r>
  <r>
    <s v="Eslovaquia"/>
    <n v="5483088"/>
    <x v="93"/>
    <x v="4"/>
  </r>
  <r>
    <s v="Sierra Leona"/>
    <n v="5485998"/>
    <x v="94"/>
    <x v="2"/>
  </r>
  <r>
    <s v="Kirguistán"/>
    <n v="5496737"/>
    <x v="95"/>
    <x v="3"/>
  </r>
  <r>
    <s v="Dinamarca"/>
    <n v="5543453"/>
    <x v="96"/>
    <x v="4"/>
  </r>
  <r>
    <s v="Libia"/>
    <n v="5613380"/>
    <x v="97"/>
    <x v="2"/>
  </r>
  <r>
    <s v="Nicaragua"/>
    <n v="5907881"/>
    <x v="98"/>
    <x v="1"/>
  </r>
  <r>
    <s v="Eritrea"/>
    <n v="6086495"/>
    <x v="99"/>
    <x v="2"/>
  </r>
  <r>
    <s v="El Salvador"/>
    <n v="6141350"/>
    <x v="100"/>
    <x v="1"/>
  </r>
  <r>
    <s v="Papau Nueva Guinea"/>
    <n v="6187591"/>
    <x v="101"/>
    <x v="0"/>
  </r>
  <r>
    <s v="Laos"/>
    <n v="6586266"/>
    <x v="102"/>
    <x v="3"/>
  </r>
  <r>
    <s v="Paraguay"/>
    <n v="6783272"/>
    <x v="103"/>
    <x v="1"/>
  </r>
  <r>
    <s v="Togo"/>
    <n v="6961049"/>
    <x v="104"/>
    <x v="2"/>
  </r>
  <r>
    <s v="Hong Kong*"/>
    <n v="7153519"/>
    <x v="105"/>
    <x v="3"/>
  </r>
  <r>
    <s v="Tayikistán"/>
    <n v="7768385"/>
    <x v="106"/>
    <x v="3"/>
  </r>
  <r>
    <s v="Austria"/>
    <n v="8219743"/>
    <x v="107"/>
    <x v="4"/>
  </r>
  <r>
    <s v="Honduras"/>
    <n v="8746673"/>
    <x v="108"/>
    <x v="1"/>
  </r>
  <r>
    <s v="Suecia"/>
    <n v="9103788"/>
    <x v="109"/>
    <x v="4"/>
  </r>
  <r>
    <s v="Azerbaiyán"/>
    <n v="9493600"/>
    <x v="110"/>
    <x v="3"/>
  </r>
  <r>
    <s v="Benín"/>
    <n v="9598787"/>
    <x v="111"/>
    <x v="2"/>
  </r>
  <r>
    <s v="Hungría"/>
    <n v="9958453"/>
    <x v="112"/>
    <x v="4"/>
  </r>
  <r>
    <s v="Somalia"/>
    <n v="10085638"/>
    <x v="113"/>
    <x v="2"/>
  </r>
  <r>
    <s v="Haití"/>
    <n v="10110019"/>
    <x v="114"/>
    <x v="1"/>
  </r>
  <r>
    <s v="Republica Checa"/>
    <n v="10177300"/>
    <x v="115"/>
    <x v="4"/>
  </r>
  <r>
    <s v="Bélgica"/>
    <n v="10438353"/>
    <x v="116"/>
    <x v="4"/>
  </r>
  <r>
    <s v="Rep. Dominicana"/>
    <n v="10478756"/>
    <x v="117"/>
    <x v="1"/>
  </r>
  <r>
    <s v="Burundi"/>
    <n v="10557259"/>
    <x v="118"/>
    <x v="2"/>
  </r>
  <r>
    <s v="Túnez"/>
    <n v="10732900"/>
    <x v="119"/>
    <x v="2"/>
  </r>
  <r>
    <s v="Grecia"/>
    <n v="10767827"/>
    <x v="120"/>
    <x v="4"/>
  </r>
  <r>
    <s v="Portugal"/>
    <n v="10781459"/>
    <x v="121"/>
    <x v="4"/>
  </r>
  <r>
    <s v="Bolivia"/>
    <n v="10800882"/>
    <x v="122"/>
    <x v="1"/>
  </r>
  <r>
    <s v="Guinea"/>
    <n v="10884958"/>
    <x v="123"/>
    <x v="2"/>
  </r>
  <r>
    <s v="Chad"/>
    <n v="10975648"/>
    <x v="124"/>
    <x v="2"/>
  </r>
  <r>
    <s v="Cuba"/>
    <n v="11031433"/>
    <x v="125"/>
    <x v="1"/>
  </r>
  <r>
    <s v="Ruanda"/>
    <n v="11689696"/>
    <x v="126"/>
    <x v="2"/>
  </r>
  <r>
    <s v="Senegal"/>
    <n v="12969606"/>
    <x v="127"/>
    <x v="2"/>
  </r>
  <r>
    <s v="Zambia"/>
    <n v="13817479"/>
    <x v="128"/>
    <x v="2"/>
  </r>
  <r>
    <s v="Guatemala"/>
    <n v="14918999"/>
    <x v="129"/>
    <x v="1"/>
  </r>
  <r>
    <s v="Cambodia"/>
    <n v="14952665"/>
    <x v="130"/>
    <x v="3"/>
  </r>
  <r>
    <s v="Malí"/>
    <n v="15494466"/>
    <x v="131"/>
    <x v="2"/>
  </r>
  <r>
    <s v="Ecuador"/>
    <n v="15868396"/>
    <x v="132"/>
    <x v="1"/>
  </r>
  <r>
    <s v="Malaui"/>
    <n v="16323044"/>
    <x v="133"/>
    <x v="2"/>
  </r>
  <r>
    <s v="Zimbabue"/>
    <n v="16337760"/>
    <x v="134"/>
    <x v="2"/>
  </r>
  <r>
    <s v="Níger"/>
    <n v="16344687"/>
    <x v="135"/>
    <x v="2"/>
  </r>
  <r>
    <s v="Holanda"/>
    <n v="16730632"/>
    <x v="136"/>
    <x v="4"/>
  </r>
  <r>
    <s v="Burkina Faso"/>
    <n v="17275115"/>
    <x v="137"/>
    <x v="2"/>
  </r>
  <r>
    <s v="Chile"/>
    <n v="17508260"/>
    <x v="138"/>
    <x v="1"/>
  </r>
  <r>
    <s v="Kazakstán"/>
    <n v="17522010"/>
    <x v="139"/>
    <x v="3"/>
  </r>
  <r>
    <s v="Camerún"/>
    <n v="20129878"/>
    <x v="140"/>
    <x v="2"/>
  </r>
  <r>
    <s v="Angola"/>
    <n v="20139765"/>
    <x v="141"/>
    <x v="2"/>
  </r>
  <r>
    <s v="Sri Lanka"/>
    <n v="21481334"/>
    <x v="142"/>
    <x v="3"/>
  </r>
  <r>
    <s v="Australia"/>
    <n v="21766711"/>
    <x v="143"/>
    <x v="0"/>
  </r>
  <r>
    <s v="Costa de Marfil"/>
    <n v="21952093"/>
    <x v="144"/>
    <x v="2"/>
  </r>
  <r>
    <s v="Madagascar"/>
    <n v="22005222"/>
    <x v="145"/>
    <x v="2"/>
  </r>
  <r>
    <s v="Taiwán"/>
    <n v="23234936"/>
    <x v="146"/>
    <x v="3"/>
  </r>
  <r>
    <s v="Mozambique"/>
    <n v="23515934"/>
    <x v="147"/>
    <x v="2"/>
  </r>
  <r>
    <s v="Corea del Norte"/>
    <n v="24589122"/>
    <x v="148"/>
    <x v="3"/>
  </r>
  <r>
    <s v="Ghana"/>
    <n v="25292392"/>
    <x v="149"/>
    <x v="2"/>
  </r>
  <r>
    <s v="Venezuela"/>
    <n v="26457369"/>
    <x v="150"/>
    <x v="1"/>
  </r>
  <r>
    <s v="Uzbekistán"/>
    <n v="28394180"/>
    <x v="151"/>
    <x v="3"/>
  </r>
  <r>
    <s v="Malasia"/>
    <n v="29179952"/>
    <x v="152"/>
    <x v="3"/>
  </r>
  <r>
    <s v="Nepal"/>
    <n v="29890686"/>
    <x v="153"/>
    <x v="3"/>
  </r>
  <r>
    <s v="Afganistán"/>
    <n v="30419928"/>
    <x v="154"/>
    <x v="3"/>
  </r>
  <r>
    <s v="Perú"/>
    <n v="30444999"/>
    <x v="155"/>
    <x v="1"/>
  </r>
  <r>
    <s v="Marruecos"/>
    <n v="32309239"/>
    <x v="156"/>
    <x v="2"/>
  </r>
  <r>
    <s v="Uganda"/>
    <n v="33640833"/>
    <x v="157"/>
    <x v="2"/>
  </r>
  <r>
    <s v="Sudán"/>
    <n v="34206710"/>
    <x v="158"/>
    <x v="2"/>
  </r>
  <r>
    <s v="Sudán del Sur"/>
    <n v="34206710"/>
    <x v="158"/>
    <x v="2"/>
  </r>
  <r>
    <s v="Canadá"/>
    <n v="35675834"/>
    <x v="159"/>
    <x v="1"/>
  </r>
  <r>
    <s v="Argelia"/>
    <n v="37367226"/>
    <x v="160"/>
    <x v="2"/>
  </r>
  <r>
    <s v="Polonia"/>
    <n v="38415284"/>
    <x v="161"/>
    <x v="4"/>
  </r>
  <r>
    <s v="Kenia"/>
    <n v="43013341"/>
    <x v="162"/>
    <x v="2"/>
  </r>
  <r>
    <s v="Argentina"/>
    <n v="43431886"/>
    <x v="163"/>
    <x v="1"/>
  </r>
  <r>
    <s v="Tanzania"/>
    <n v="46912768"/>
    <x v="164"/>
    <x v="2"/>
  </r>
  <r>
    <s v="España"/>
    <n v="47042984"/>
    <x v="165"/>
    <x v="4"/>
  </r>
  <r>
    <s v="Sudáfrica"/>
    <n v="48810427"/>
    <x v="166"/>
    <x v="2"/>
  </r>
  <r>
    <s v="Corea del Sur"/>
    <n v="48860500"/>
    <x v="167"/>
    <x v="3"/>
  </r>
  <r>
    <s v="Colombia"/>
    <n v="48929706"/>
    <x v="168"/>
    <x v="1"/>
  </r>
  <r>
    <s v="Myanmar"/>
    <n v="54584650"/>
    <x v="169"/>
    <x v="3"/>
  </r>
  <r>
    <s v="Italia"/>
    <n v="61261254"/>
    <x v="170"/>
    <x v="4"/>
  </r>
  <r>
    <s v="Reino Unido"/>
    <n v="63047162"/>
    <x v="171"/>
    <x v="4"/>
  </r>
  <r>
    <s v="Francia"/>
    <n v="65630692"/>
    <x v="172"/>
    <x v="4"/>
  </r>
  <r>
    <s v="Tailandia"/>
    <n v="67091089"/>
    <x v="173"/>
    <x v="3"/>
  </r>
  <r>
    <s v="Congo. Rep. Dem."/>
    <n v="73599190"/>
    <x v="174"/>
    <x v="2"/>
  </r>
  <r>
    <s v="Alemania"/>
    <n v="81305856"/>
    <x v="175"/>
    <x v="4"/>
  </r>
  <r>
    <s v="Egipto"/>
    <n v="83688164"/>
    <x v="176"/>
    <x v="2"/>
  </r>
  <r>
    <s v="Etiopía"/>
    <n v="87302819"/>
    <x v="177"/>
    <x v="2"/>
  </r>
  <r>
    <s v="Vietnam"/>
    <n v="91519289"/>
    <x v="178"/>
    <x v="3"/>
  </r>
  <r>
    <s v="Filipinas"/>
    <n v="103775002"/>
    <x v="179"/>
    <x v="3"/>
  </r>
  <r>
    <s v="México"/>
    <n v="121736809"/>
    <x v="180"/>
    <x v="1"/>
  </r>
  <r>
    <s v="Japón"/>
    <n v="127368088"/>
    <x v="181"/>
    <x v="3"/>
  </r>
  <r>
    <s v="Bangladesh"/>
    <n v="161083804"/>
    <x v="182"/>
    <x v="3"/>
  </r>
  <r>
    <s v="Nigeria"/>
    <n v="170123740"/>
    <x v="183"/>
    <x v="2"/>
  </r>
  <r>
    <s v="Pakistán"/>
    <n v="190291129"/>
    <x v="184"/>
    <x v="3"/>
  </r>
  <r>
    <s v="Brasil"/>
    <n v="204259812"/>
    <x v="185"/>
    <x v="1"/>
  </r>
  <r>
    <s v="Indonesia"/>
    <n v="248645008"/>
    <x v="186"/>
    <x v="3"/>
  </r>
  <r>
    <s v="Estados Unidos"/>
    <n v="321362789"/>
    <x v="187"/>
    <x v="1"/>
  </r>
  <r>
    <s v="India"/>
    <n v="1205073612"/>
    <x v="188"/>
    <x v="3"/>
  </r>
  <r>
    <s v="China"/>
    <n v="1343239923"/>
    <x v="189"/>
    <x v="3"/>
  </r>
</pivotCacheRecords>
</file>

<file path=xl/pivotCache/pivotCacheRecords2.xml><?xml version="1.0" encoding="utf-8"?>
<pivotCacheRecords xmlns="http://schemas.openxmlformats.org/spreadsheetml/2006/main" xmlns:r="http://schemas.openxmlformats.org/officeDocument/2006/relationships" count="346">
  <r>
    <n v="2022"/>
    <s v="2m"/>
    <n v="1"/>
    <x v="0"/>
    <n v="11"/>
    <s v="Iquique"/>
    <n v="1101"/>
    <s v="Iquique"/>
    <x v="0"/>
    <x v="0"/>
  </r>
  <r>
    <n v="2022"/>
    <s v="2m"/>
    <n v="1"/>
    <x v="0"/>
    <n v="11"/>
    <s v="Iquique"/>
    <n v="1107"/>
    <s v="Alto Hospicio"/>
    <x v="1"/>
    <x v="1"/>
  </r>
  <r>
    <n v="2022"/>
    <s v="2m"/>
    <n v="1"/>
    <x v="0"/>
    <n v="14"/>
    <s v="Tamarugal"/>
    <n v="1401"/>
    <s v="Pozo Almonte"/>
    <x v="2"/>
    <x v="2"/>
  </r>
  <r>
    <n v="2022"/>
    <s v="2m"/>
    <n v="1"/>
    <x v="0"/>
    <n v="14"/>
    <s v="Tamarugal"/>
    <n v="1402"/>
    <s v="Camiña"/>
    <x v="3"/>
    <x v="3"/>
  </r>
  <r>
    <n v="2022"/>
    <s v="2m"/>
    <n v="1"/>
    <x v="0"/>
    <n v="14"/>
    <s v="Tamarugal"/>
    <n v="1403"/>
    <s v="Colchane"/>
    <x v="4"/>
    <x v="4"/>
  </r>
  <r>
    <n v="2022"/>
    <s v="2m"/>
    <n v="1"/>
    <x v="0"/>
    <n v="14"/>
    <s v="Tamarugal"/>
    <n v="1404"/>
    <s v="Huara"/>
    <x v="5"/>
    <x v="5"/>
  </r>
  <r>
    <n v="2022"/>
    <s v="2m"/>
    <n v="1"/>
    <x v="0"/>
    <n v="14"/>
    <s v="Tamarugal"/>
    <n v="1405"/>
    <s v="Pica"/>
    <x v="6"/>
    <x v="6"/>
  </r>
  <r>
    <n v="2022"/>
    <s v="2m"/>
    <n v="2"/>
    <x v="1"/>
    <n v="21"/>
    <s v="Antofagasta"/>
    <n v="2101"/>
    <s v="Antofagasta"/>
    <x v="7"/>
    <x v="7"/>
  </r>
  <r>
    <n v="2022"/>
    <s v="2m"/>
    <n v="2"/>
    <x v="1"/>
    <n v="21"/>
    <s v="Antofagasta"/>
    <n v="2102"/>
    <s v="Mejillones"/>
    <x v="8"/>
    <x v="8"/>
  </r>
  <r>
    <n v="2022"/>
    <s v="2m"/>
    <n v="2"/>
    <x v="1"/>
    <n v="21"/>
    <s v="Antofagasta"/>
    <n v="2103"/>
    <s v="Sierra Gorda"/>
    <x v="9"/>
    <x v="9"/>
  </r>
  <r>
    <n v="2022"/>
    <s v="2m"/>
    <n v="2"/>
    <x v="1"/>
    <n v="21"/>
    <s v="Antofagasta"/>
    <n v="2104"/>
    <s v="Taltal"/>
    <x v="10"/>
    <x v="10"/>
  </r>
  <r>
    <n v="2022"/>
    <s v="2m"/>
    <n v="2"/>
    <x v="1"/>
    <n v="22"/>
    <s v="El Loa"/>
    <n v="2201"/>
    <s v="Calama"/>
    <x v="11"/>
    <x v="11"/>
  </r>
  <r>
    <n v="2022"/>
    <s v="2m"/>
    <n v="2"/>
    <x v="1"/>
    <n v="22"/>
    <s v="El Loa"/>
    <n v="2202"/>
    <s v="Ollagüe"/>
    <x v="12"/>
    <x v="12"/>
  </r>
  <r>
    <n v="2022"/>
    <s v="2m"/>
    <n v="2"/>
    <x v="1"/>
    <n v="22"/>
    <s v="El Loa"/>
    <n v="2203"/>
    <s v="San Pedro de Atacama"/>
    <x v="2"/>
    <x v="13"/>
  </r>
  <r>
    <n v="2022"/>
    <s v="2m"/>
    <n v="2"/>
    <x v="1"/>
    <n v="23"/>
    <s v="Tocopilla"/>
    <n v="2301"/>
    <s v="Tocopilla"/>
    <x v="13"/>
    <x v="14"/>
  </r>
  <r>
    <n v="2022"/>
    <s v="2m"/>
    <n v="2"/>
    <x v="1"/>
    <n v="23"/>
    <s v="Tocopilla"/>
    <n v="2302"/>
    <s v="María Elena"/>
    <x v="14"/>
    <x v="15"/>
  </r>
  <r>
    <n v="2022"/>
    <s v="2m"/>
    <n v="3"/>
    <x v="2"/>
    <n v="31"/>
    <s v="Copiapó"/>
    <n v="3101"/>
    <s v="Copiapó"/>
    <x v="14"/>
    <x v="16"/>
  </r>
  <r>
    <n v="2022"/>
    <s v="2m"/>
    <n v="3"/>
    <x v="2"/>
    <n v="31"/>
    <s v="Copiapó"/>
    <n v="3102"/>
    <s v="Caldera"/>
    <x v="14"/>
    <x v="17"/>
  </r>
  <r>
    <n v="2022"/>
    <s v="2m"/>
    <n v="3"/>
    <x v="2"/>
    <n v="31"/>
    <s v="Copiapó"/>
    <n v="3103"/>
    <s v="Tierra Amarilla"/>
    <x v="14"/>
    <x v="18"/>
  </r>
  <r>
    <n v="2022"/>
    <s v="2m"/>
    <n v="3"/>
    <x v="2"/>
    <n v="32"/>
    <s v="Chañaral"/>
    <n v="3201"/>
    <s v="Chañaral"/>
    <x v="14"/>
    <x v="8"/>
  </r>
  <r>
    <n v="2022"/>
    <s v="2m"/>
    <n v="3"/>
    <x v="2"/>
    <n v="32"/>
    <s v="Chañaral"/>
    <n v="3202"/>
    <s v="Diego de Almagro"/>
    <x v="14"/>
    <x v="19"/>
  </r>
  <r>
    <n v="2022"/>
    <s v="2m"/>
    <n v="3"/>
    <x v="2"/>
    <n v="33"/>
    <s v="Huasco"/>
    <n v="3301"/>
    <s v="Vallenar"/>
    <x v="14"/>
    <x v="0"/>
  </r>
  <r>
    <n v="2022"/>
    <s v="2m"/>
    <n v="3"/>
    <x v="2"/>
    <n v="33"/>
    <s v="Huasco"/>
    <n v="3302"/>
    <s v="Alto del Carmen"/>
    <x v="14"/>
    <x v="17"/>
  </r>
  <r>
    <n v="2022"/>
    <s v="2m"/>
    <n v="3"/>
    <x v="2"/>
    <n v="33"/>
    <s v="Huasco"/>
    <n v="3303"/>
    <s v="Freirina"/>
    <x v="14"/>
    <x v="20"/>
  </r>
  <r>
    <n v="2022"/>
    <s v="2m"/>
    <n v="3"/>
    <x v="2"/>
    <n v="33"/>
    <s v="Huasco"/>
    <n v="3304"/>
    <s v="Huasco"/>
    <x v="14"/>
    <x v="21"/>
  </r>
  <r>
    <n v="2022"/>
    <s v="2m"/>
    <n v="4"/>
    <x v="3"/>
    <n v="41"/>
    <s v="Elqui"/>
    <n v="4101"/>
    <s v="La Serena"/>
    <x v="14"/>
    <x v="22"/>
  </r>
  <r>
    <n v="2022"/>
    <s v="2m"/>
    <n v="4"/>
    <x v="3"/>
    <n v="41"/>
    <s v="Elqui"/>
    <n v="4102"/>
    <s v="Coquimbo"/>
    <x v="14"/>
    <x v="23"/>
  </r>
  <r>
    <n v="2022"/>
    <s v="2m"/>
    <n v="4"/>
    <x v="3"/>
    <n v="41"/>
    <s v="Elqui"/>
    <n v="4103"/>
    <s v="Andacollo"/>
    <x v="14"/>
    <x v="11"/>
  </r>
  <r>
    <n v="2022"/>
    <s v="2m"/>
    <n v="4"/>
    <x v="3"/>
    <n v="41"/>
    <s v="Elqui"/>
    <n v="4104"/>
    <s v="La Higuera"/>
    <x v="14"/>
    <x v="24"/>
  </r>
  <r>
    <n v="2022"/>
    <s v="2m"/>
    <n v="4"/>
    <x v="3"/>
    <n v="41"/>
    <s v="Elqui"/>
    <n v="4105"/>
    <s v="Paihuano"/>
    <x v="14"/>
    <x v="5"/>
  </r>
  <r>
    <n v="2022"/>
    <s v="2m"/>
    <n v="4"/>
    <x v="3"/>
    <n v="41"/>
    <s v="Elqui"/>
    <n v="4106"/>
    <s v="Vicuña"/>
    <x v="14"/>
    <x v="16"/>
  </r>
  <r>
    <n v="2022"/>
    <s v="2m"/>
    <n v="4"/>
    <x v="3"/>
    <n v="43"/>
    <s v="Limarí"/>
    <n v="4303"/>
    <s v="Monte Patria"/>
    <x v="14"/>
    <x v="5"/>
  </r>
  <r>
    <n v="2022"/>
    <s v="2m"/>
    <n v="4"/>
    <x v="3"/>
    <n v="43"/>
    <s v="Limarí"/>
    <n v="4304"/>
    <s v="Punitaqui"/>
    <x v="14"/>
    <x v="25"/>
  </r>
  <r>
    <n v="2022"/>
    <s v="2m"/>
    <n v="4"/>
    <x v="3"/>
    <n v="43"/>
    <s v="Limarí"/>
    <n v="4305"/>
    <s v="Río Hurtado"/>
    <x v="14"/>
    <x v="26"/>
  </r>
  <r>
    <n v="2022"/>
    <s v="2m"/>
    <n v="4"/>
    <x v="3"/>
    <n v="42"/>
    <s v="Choapa"/>
    <n v="4201"/>
    <s v="Illapel"/>
    <x v="14"/>
    <x v="26"/>
  </r>
  <r>
    <n v="2022"/>
    <s v="2m"/>
    <n v="4"/>
    <x v="3"/>
    <n v="42"/>
    <s v="Choapa"/>
    <n v="4202"/>
    <s v="Canela"/>
    <x v="14"/>
    <x v="27"/>
  </r>
  <r>
    <n v="2022"/>
    <s v="2m"/>
    <n v="4"/>
    <x v="3"/>
    <n v="42"/>
    <s v="Choapa"/>
    <n v="4203"/>
    <s v="Los Vilos"/>
    <x v="14"/>
    <x v="28"/>
  </r>
  <r>
    <n v="2022"/>
    <s v="2m"/>
    <n v="4"/>
    <x v="3"/>
    <n v="42"/>
    <s v="Choapa"/>
    <n v="4204"/>
    <s v="Salamanca"/>
    <x v="14"/>
    <x v="29"/>
  </r>
  <r>
    <n v="2022"/>
    <s v="2m"/>
    <n v="4"/>
    <x v="3"/>
    <n v="43"/>
    <s v="Limarí"/>
    <n v="4301"/>
    <s v="Ovalle"/>
    <x v="14"/>
    <x v="30"/>
  </r>
  <r>
    <n v="2022"/>
    <s v="2m"/>
    <n v="4"/>
    <x v="3"/>
    <n v="43"/>
    <s v="Limarí"/>
    <n v="4302"/>
    <s v="Combarbalá"/>
    <x v="14"/>
    <x v="10"/>
  </r>
  <r>
    <n v="2022"/>
    <s v="2m"/>
    <n v="5"/>
    <x v="4"/>
    <n v="51"/>
    <s v="Valparaíso"/>
    <n v="5101"/>
    <s v="Valparaíso"/>
    <x v="14"/>
    <x v="1"/>
  </r>
  <r>
    <n v="2022"/>
    <s v="2m"/>
    <n v="5"/>
    <x v="4"/>
    <n v="51"/>
    <s v="Valparaíso"/>
    <n v="5102"/>
    <s v="Casablanca"/>
    <x v="14"/>
    <x v="31"/>
  </r>
  <r>
    <n v="2022"/>
    <s v="2m"/>
    <n v="5"/>
    <x v="4"/>
    <n v="51"/>
    <s v="Valparaíso"/>
    <n v="5103"/>
    <s v="Concón"/>
    <x v="14"/>
    <x v="32"/>
  </r>
  <r>
    <n v="2022"/>
    <s v="2m"/>
    <n v="5"/>
    <x v="4"/>
    <n v="51"/>
    <s v="Valparaíso"/>
    <n v="5104"/>
    <s v="Juan Fernández"/>
    <x v="14"/>
    <x v="10"/>
  </r>
  <r>
    <n v="2022"/>
    <s v="2m"/>
    <n v="5"/>
    <x v="4"/>
    <n v="51"/>
    <s v="Valparaíso"/>
    <n v="5105"/>
    <s v="Puchuncaví"/>
    <x v="14"/>
    <x v="9"/>
  </r>
  <r>
    <n v="2022"/>
    <s v="2m"/>
    <n v="5"/>
    <x v="4"/>
    <n v="51"/>
    <s v="Valparaíso"/>
    <n v="5107"/>
    <s v="Quintero"/>
    <x v="14"/>
    <x v="16"/>
  </r>
  <r>
    <n v="2022"/>
    <s v="2m"/>
    <n v="5"/>
    <x v="4"/>
    <n v="58"/>
    <s v="Marga Marga"/>
    <n v="5803"/>
    <s v="Olmué"/>
    <x v="14"/>
    <x v="5"/>
  </r>
  <r>
    <n v="2022"/>
    <s v="2m"/>
    <n v="5"/>
    <x v="4"/>
    <n v="58"/>
    <s v="Marga Marga"/>
    <n v="5804"/>
    <s v="Villa Alemana"/>
    <x v="14"/>
    <x v="21"/>
  </r>
  <r>
    <n v="2022"/>
    <s v="2m"/>
    <n v="5"/>
    <x v="4"/>
    <n v="57"/>
    <s v="San Felipe"/>
    <n v="5703"/>
    <s v="Llaillay"/>
    <x v="14"/>
    <x v="13"/>
  </r>
  <r>
    <n v="2022"/>
    <s v="2m"/>
    <n v="5"/>
    <x v="4"/>
    <n v="57"/>
    <s v="San Felipe"/>
    <n v="5704"/>
    <s v="Panquehue"/>
    <x v="14"/>
    <x v="33"/>
  </r>
  <r>
    <n v="2022"/>
    <s v="2m"/>
    <n v="5"/>
    <x v="4"/>
    <n v="57"/>
    <s v="San Felipe"/>
    <n v="5705"/>
    <s v="Putaendo"/>
    <x v="14"/>
    <x v="19"/>
  </r>
  <r>
    <n v="2022"/>
    <s v="2m"/>
    <n v="5"/>
    <x v="4"/>
    <n v="57"/>
    <s v="San Felipe"/>
    <n v="5706"/>
    <s v="Santa María"/>
    <x v="14"/>
    <x v="28"/>
  </r>
  <r>
    <n v="2022"/>
    <s v="2m"/>
    <n v="5"/>
    <x v="4"/>
    <n v="58"/>
    <s v="Marga Marga"/>
    <n v="5801"/>
    <s v="Quilpué"/>
    <x v="14"/>
    <x v="27"/>
  </r>
  <r>
    <n v="2022"/>
    <s v="2m"/>
    <n v="5"/>
    <x v="4"/>
    <n v="58"/>
    <s v="Marga Marga"/>
    <n v="5802"/>
    <s v="Limache"/>
    <x v="14"/>
    <x v="34"/>
  </r>
  <r>
    <n v="2022"/>
    <s v="2m"/>
    <n v="5"/>
    <x v="4"/>
    <n v="56"/>
    <s v="San Antonio"/>
    <n v="5603"/>
    <s v="Cartagena"/>
    <x v="14"/>
    <x v="26"/>
  </r>
  <r>
    <n v="2022"/>
    <s v="2m"/>
    <n v="5"/>
    <x v="4"/>
    <n v="56"/>
    <s v="San Antonio"/>
    <n v="5604"/>
    <s v="El Quisco"/>
    <x v="14"/>
    <x v="17"/>
  </r>
  <r>
    <n v="2022"/>
    <s v="2m"/>
    <n v="5"/>
    <x v="4"/>
    <n v="56"/>
    <s v="San Antonio"/>
    <n v="5605"/>
    <s v="El Tabo"/>
    <x v="14"/>
    <x v="8"/>
  </r>
  <r>
    <n v="2022"/>
    <s v="2m"/>
    <n v="5"/>
    <x v="4"/>
    <n v="56"/>
    <s v="San Antonio"/>
    <n v="5606"/>
    <s v="Santo Domingo"/>
    <x v="14"/>
    <x v="35"/>
  </r>
  <r>
    <n v="2022"/>
    <s v="2m"/>
    <n v="5"/>
    <x v="4"/>
    <n v="57"/>
    <s v="San Felipe"/>
    <n v="5701"/>
    <s v="San Felipe"/>
    <x v="14"/>
    <x v="3"/>
  </r>
  <r>
    <n v="2022"/>
    <s v="2m"/>
    <n v="5"/>
    <x v="4"/>
    <n v="57"/>
    <s v="San Felipe"/>
    <n v="5702"/>
    <s v="Catemu"/>
    <x v="14"/>
    <x v="36"/>
  </r>
  <r>
    <n v="2022"/>
    <s v="2m"/>
    <n v="5"/>
    <x v="4"/>
    <n v="55"/>
    <s v="Quillota"/>
    <n v="5502"/>
    <s v="La Calera"/>
    <x v="14"/>
    <x v="2"/>
  </r>
  <r>
    <n v="2022"/>
    <s v="2m"/>
    <n v="5"/>
    <x v="4"/>
    <n v="55"/>
    <s v="Quillota"/>
    <n v="5503"/>
    <s v="Hijuelas"/>
    <x v="14"/>
    <x v="37"/>
  </r>
  <r>
    <n v="2022"/>
    <s v="2m"/>
    <n v="5"/>
    <x v="4"/>
    <n v="55"/>
    <s v="Quillota"/>
    <n v="5504"/>
    <s v="La Cruz"/>
    <x v="14"/>
    <x v="9"/>
  </r>
  <r>
    <n v="2022"/>
    <s v="2m"/>
    <n v="5"/>
    <x v="4"/>
    <n v="55"/>
    <s v="Quillota"/>
    <n v="5506"/>
    <s v="Nogales"/>
    <x v="14"/>
    <x v="38"/>
  </r>
  <r>
    <n v="2022"/>
    <s v="2m"/>
    <n v="5"/>
    <x v="4"/>
    <n v="56"/>
    <s v="San Antonio"/>
    <n v="5601"/>
    <s v="San Antonio"/>
    <x v="14"/>
    <x v="7"/>
  </r>
  <r>
    <n v="2022"/>
    <s v="2m"/>
    <n v="5"/>
    <x v="4"/>
    <n v="56"/>
    <s v="San Antonio"/>
    <n v="5602"/>
    <s v="Algarrobo"/>
    <x v="14"/>
    <x v="34"/>
  </r>
  <r>
    <n v="2022"/>
    <s v="2m"/>
    <n v="5"/>
    <x v="4"/>
    <n v="54"/>
    <s v="Petorca"/>
    <n v="5401"/>
    <s v="La Ligua"/>
    <x v="14"/>
    <x v="39"/>
  </r>
  <r>
    <n v="2022"/>
    <s v="2m"/>
    <n v="5"/>
    <x v="4"/>
    <n v="54"/>
    <s v="Petorca"/>
    <n v="5402"/>
    <s v="Cabildo"/>
    <x v="14"/>
    <x v="13"/>
  </r>
  <r>
    <n v="2022"/>
    <s v="2m"/>
    <n v="5"/>
    <x v="4"/>
    <n v="54"/>
    <s v="Petorca"/>
    <n v="5403"/>
    <s v="Papudo"/>
    <x v="14"/>
    <x v="40"/>
  </r>
  <r>
    <n v="2022"/>
    <s v="2m"/>
    <n v="5"/>
    <x v="4"/>
    <n v="54"/>
    <s v="Petorca"/>
    <n v="5404"/>
    <s v="Petorca"/>
    <x v="14"/>
    <x v="26"/>
  </r>
  <r>
    <n v="2022"/>
    <s v="2m"/>
    <n v="5"/>
    <x v="4"/>
    <n v="54"/>
    <s v="Petorca"/>
    <n v="5405"/>
    <s v="Zapallar"/>
    <x v="14"/>
    <x v="41"/>
  </r>
  <r>
    <n v="2022"/>
    <s v="2m"/>
    <n v="5"/>
    <x v="4"/>
    <n v="55"/>
    <s v="Quillota"/>
    <n v="5501"/>
    <s v="Quillota"/>
    <x v="14"/>
    <x v="22"/>
  </r>
  <r>
    <n v="2022"/>
    <s v="2m"/>
    <n v="5"/>
    <x v="4"/>
    <n v="51"/>
    <s v="Valparaíso"/>
    <n v="5109"/>
    <s v="Viña del Mar"/>
    <x v="14"/>
    <x v="42"/>
  </r>
  <r>
    <n v="2022"/>
    <s v="2m"/>
    <n v="5"/>
    <x v="4"/>
    <n v="52"/>
    <s v="Isla de Pas"/>
    <n v="5201"/>
    <s v="Isla de Pascua"/>
    <x v="14"/>
    <x v="2"/>
  </r>
  <r>
    <n v="2022"/>
    <s v="2m"/>
    <n v="5"/>
    <x v="4"/>
    <n v="53"/>
    <s v="Los Andes"/>
    <n v="5301"/>
    <s v="Los Andes"/>
    <x v="14"/>
    <x v="7"/>
  </r>
  <r>
    <n v="2022"/>
    <s v="2m"/>
    <n v="5"/>
    <x v="4"/>
    <n v="53"/>
    <s v="Los Andes"/>
    <n v="5302"/>
    <s v="Calle Larga"/>
    <x v="14"/>
    <x v="28"/>
  </r>
  <r>
    <n v="2022"/>
    <s v="2m"/>
    <n v="5"/>
    <x v="4"/>
    <n v="53"/>
    <s v="Los Andes"/>
    <n v="5303"/>
    <s v="Rinconada"/>
    <x v="14"/>
    <x v="21"/>
  </r>
  <r>
    <n v="2022"/>
    <s v="2m"/>
    <n v="5"/>
    <x v="4"/>
    <n v="53"/>
    <s v="Los Andes"/>
    <n v="5304"/>
    <s v="San Esteban"/>
    <x v="14"/>
    <x v="43"/>
  </r>
  <r>
    <n v="2022"/>
    <s v="2m"/>
    <n v="6"/>
    <x v="5"/>
    <n v="61"/>
    <s v="Cachapoal"/>
    <n v="6101"/>
    <s v="Rancagua"/>
    <x v="14"/>
    <x v="44"/>
  </r>
  <r>
    <n v="2022"/>
    <s v="2m"/>
    <n v="6"/>
    <x v="5"/>
    <n v="61"/>
    <s v="Cachapoal"/>
    <n v="6102"/>
    <s v="Codegua"/>
    <x v="14"/>
    <x v="45"/>
  </r>
  <r>
    <n v="2022"/>
    <s v="2m"/>
    <n v="6"/>
    <x v="5"/>
    <n v="61"/>
    <s v="Cachapoal"/>
    <n v="6103"/>
    <s v="Coinco"/>
    <x v="14"/>
    <x v="9"/>
  </r>
  <r>
    <n v="2022"/>
    <s v="2m"/>
    <n v="6"/>
    <x v="5"/>
    <n v="61"/>
    <s v="Cachapoal"/>
    <n v="6104"/>
    <s v="Coltauco"/>
    <x v="14"/>
    <x v="26"/>
  </r>
  <r>
    <n v="2022"/>
    <s v="2m"/>
    <n v="6"/>
    <x v="5"/>
    <n v="61"/>
    <s v="Cachapoal"/>
    <n v="6105"/>
    <s v="Doñihue"/>
    <x v="14"/>
    <x v="46"/>
  </r>
  <r>
    <n v="2022"/>
    <s v="2m"/>
    <n v="6"/>
    <x v="5"/>
    <n v="61"/>
    <s v="Cachapoal"/>
    <n v="6106"/>
    <s v="Graneros"/>
    <x v="14"/>
    <x v="34"/>
  </r>
  <r>
    <n v="2022"/>
    <s v="2m"/>
    <n v="6"/>
    <x v="5"/>
    <n v="63"/>
    <s v="Colchagua"/>
    <n v="6308"/>
    <s v="Placilla"/>
    <x v="14"/>
    <x v="26"/>
  </r>
  <r>
    <n v="2022"/>
    <s v="2m"/>
    <n v="6"/>
    <x v="5"/>
    <n v="63"/>
    <s v="Colchagua"/>
    <n v="6309"/>
    <s v="Pumanque"/>
    <x v="15"/>
    <x v="12"/>
  </r>
  <r>
    <n v="2022"/>
    <s v="2m"/>
    <n v="6"/>
    <x v="5"/>
    <n v="63"/>
    <s v="Colchagua"/>
    <n v="6310"/>
    <s v="Santa Cruz"/>
    <x v="16"/>
    <x v="47"/>
  </r>
  <r>
    <n v="2022"/>
    <s v="2m"/>
    <n v="6"/>
    <x v="5"/>
    <n v="63"/>
    <s v="Colchagua"/>
    <n v="6302"/>
    <s v="Chépica"/>
    <x v="0"/>
    <x v="28"/>
  </r>
  <r>
    <n v="2022"/>
    <s v="2m"/>
    <n v="6"/>
    <x v="5"/>
    <n v="63"/>
    <s v="Colchagua"/>
    <n v="6303"/>
    <s v="Chimbarongo"/>
    <x v="17"/>
    <x v="39"/>
  </r>
  <r>
    <n v="2022"/>
    <s v="2m"/>
    <n v="6"/>
    <x v="5"/>
    <n v="63"/>
    <s v="Colchagua"/>
    <n v="6304"/>
    <s v="Lolol"/>
    <x v="1"/>
    <x v="28"/>
  </r>
  <r>
    <n v="2022"/>
    <s v="2m"/>
    <n v="6"/>
    <x v="5"/>
    <n v="63"/>
    <s v="Colchagua"/>
    <n v="6305"/>
    <s v="Nancagua"/>
    <x v="6"/>
    <x v="48"/>
  </r>
  <r>
    <n v="2022"/>
    <s v="2m"/>
    <n v="6"/>
    <x v="5"/>
    <n v="63"/>
    <s v="Colchagua"/>
    <n v="6306"/>
    <s v="Palmilla"/>
    <x v="18"/>
    <x v="13"/>
  </r>
  <r>
    <n v="2022"/>
    <s v="2m"/>
    <n v="6"/>
    <x v="5"/>
    <n v="63"/>
    <s v="Colchagua"/>
    <n v="6307"/>
    <s v="Peralillo"/>
    <x v="13"/>
    <x v="43"/>
  </r>
  <r>
    <n v="2022"/>
    <s v="2m"/>
    <n v="6"/>
    <x v="5"/>
    <n v="62"/>
    <s v="Cardenal Ca"/>
    <n v="6202"/>
    <s v="La Estrella"/>
    <x v="15"/>
    <x v="12"/>
  </r>
  <r>
    <n v="2022"/>
    <s v="2m"/>
    <n v="6"/>
    <x v="5"/>
    <n v="62"/>
    <s v="Cardenal Ca"/>
    <n v="6203"/>
    <s v="Litueche"/>
    <x v="10"/>
    <x v="23"/>
  </r>
  <r>
    <n v="2022"/>
    <s v="2m"/>
    <n v="6"/>
    <x v="5"/>
    <n v="62"/>
    <s v="Cardenal Ca"/>
    <n v="6204"/>
    <s v="Marchihue"/>
    <x v="19"/>
    <x v="49"/>
  </r>
  <r>
    <n v="2022"/>
    <s v="2m"/>
    <n v="6"/>
    <x v="5"/>
    <n v="62"/>
    <s v="Cardenal Ca"/>
    <n v="6205"/>
    <s v="Navidad"/>
    <x v="20"/>
    <x v="28"/>
  </r>
  <r>
    <n v="2022"/>
    <s v="2m"/>
    <n v="6"/>
    <x v="5"/>
    <n v="62"/>
    <s v="Cardenal Ca"/>
    <n v="6206"/>
    <s v="Paredones"/>
    <x v="13"/>
    <x v="37"/>
  </r>
  <r>
    <n v="2022"/>
    <s v="2m"/>
    <n v="6"/>
    <x v="5"/>
    <n v="63"/>
    <s v="Colchagua"/>
    <n v="6301"/>
    <s v="San Fernando"/>
    <x v="1"/>
    <x v="2"/>
  </r>
  <r>
    <n v="2022"/>
    <s v="2m"/>
    <n v="6"/>
    <x v="5"/>
    <n v="61"/>
    <s v="Cachapoal"/>
    <n v="6113"/>
    <s v="Pichidegua"/>
    <x v="21"/>
    <x v="36"/>
  </r>
  <r>
    <n v="2022"/>
    <s v="2m"/>
    <n v="6"/>
    <x v="5"/>
    <n v="61"/>
    <s v="Cachapoal"/>
    <n v="6114"/>
    <s v="Quinta de Tilcoco"/>
    <x v="22"/>
    <x v="28"/>
  </r>
  <r>
    <n v="2022"/>
    <s v="2m"/>
    <n v="6"/>
    <x v="5"/>
    <n v="61"/>
    <s v="Cachapoal"/>
    <n v="6115"/>
    <s v="Rengo"/>
    <x v="7"/>
    <x v="27"/>
  </r>
  <r>
    <n v="2022"/>
    <s v="2m"/>
    <n v="6"/>
    <x v="5"/>
    <n v="61"/>
    <s v="Cachapoal"/>
    <n v="6116"/>
    <s v="Requínoa"/>
    <x v="23"/>
    <x v="13"/>
  </r>
  <r>
    <n v="2022"/>
    <s v="2m"/>
    <n v="6"/>
    <x v="5"/>
    <n v="61"/>
    <s v="Cachapoal"/>
    <n v="6117"/>
    <s v="San Vicente"/>
    <x v="24"/>
    <x v="16"/>
  </r>
  <r>
    <n v="2022"/>
    <s v="2m"/>
    <n v="6"/>
    <x v="5"/>
    <n v="62"/>
    <s v="Cardenal Ca"/>
    <n v="6201"/>
    <s v="Pichilemu"/>
    <x v="25"/>
    <x v="23"/>
  </r>
  <r>
    <n v="2022"/>
    <s v="2m"/>
    <n v="6"/>
    <x v="5"/>
    <n v="61"/>
    <s v="Cachapoal"/>
    <n v="6107"/>
    <s v="Las Cabras"/>
    <x v="26"/>
    <x v="28"/>
  </r>
  <r>
    <n v="2022"/>
    <s v="2m"/>
    <n v="6"/>
    <x v="5"/>
    <n v="61"/>
    <s v="Cachapoal"/>
    <n v="6108"/>
    <s v="Machalí"/>
    <x v="27"/>
    <x v="50"/>
  </r>
  <r>
    <n v="2022"/>
    <s v="2m"/>
    <n v="6"/>
    <x v="5"/>
    <n v="61"/>
    <s v="Cachapoal"/>
    <n v="6109"/>
    <s v="Malloa"/>
    <x v="28"/>
    <x v="51"/>
  </r>
  <r>
    <n v="2022"/>
    <s v="2m"/>
    <n v="6"/>
    <x v="5"/>
    <n v="61"/>
    <s v="Cachapoal"/>
    <n v="6110"/>
    <s v="Mostazal"/>
    <x v="29"/>
    <x v="43"/>
  </r>
  <r>
    <n v="2022"/>
    <s v="2m"/>
    <n v="6"/>
    <x v="5"/>
    <n v="61"/>
    <s v="Cachapoal"/>
    <n v="6111"/>
    <s v="Olivar"/>
    <x v="30"/>
    <x v="13"/>
  </r>
  <r>
    <n v="2022"/>
    <s v="2m"/>
    <n v="6"/>
    <x v="5"/>
    <n v="61"/>
    <s v="Cachapoal"/>
    <n v="6112"/>
    <s v="Peumo"/>
    <x v="31"/>
    <x v="26"/>
  </r>
  <r>
    <n v="2022"/>
    <s v="2m"/>
    <n v="7"/>
    <x v="6"/>
    <n v="71"/>
    <s v="Talca"/>
    <n v="7101"/>
    <s v="Talca"/>
    <x v="32"/>
    <x v="52"/>
  </r>
  <r>
    <n v="2022"/>
    <s v="2m"/>
    <n v="7"/>
    <x v="6"/>
    <n v="71"/>
    <s v="Talca"/>
    <n v="7102"/>
    <s v="Constitución"/>
    <x v="33"/>
    <x v="53"/>
  </r>
  <r>
    <n v="2022"/>
    <s v="2m"/>
    <n v="7"/>
    <x v="6"/>
    <n v="71"/>
    <s v="Talca"/>
    <n v="7103"/>
    <s v="Curepto"/>
    <x v="22"/>
    <x v="1"/>
  </r>
  <r>
    <n v="2022"/>
    <s v="2m"/>
    <n v="7"/>
    <x v="6"/>
    <n v="71"/>
    <s v="Talca"/>
    <n v="7104"/>
    <s v="Empedrado"/>
    <x v="5"/>
    <x v="22"/>
  </r>
  <r>
    <n v="2022"/>
    <s v="2m"/>
    <n v="7"/>
    <x v="6"/>
    <n v="71"/>
    <s v="Talca"/>
    <n v="7105"/>
    <s v="Maule"/>
    <x v="2"/>
    <x v="2"/>
  </r>
  <r>
    <n v="2022"/>
    <s v="2m"/>
    <n v="7"/>
    <x v="6"/>
    <n v="71"/>
    <s v="Talca"/>
    <n v="7106"/>
    <s v="Pelarco"/>
    <x v="34"/>
    <x v="54"/>
  </r>
  <r>
    <n v="2022"/>
    <s v="2m"/>
    <n v="7"/>
    <x v="6"/>
    <n v="74"/>
    <s v="Linares"/>
    <n v="7403"/>
    <s v="Longaví"/>
    <x v="18"/>
    <x v="55"/>
  </r>
  <r>
    <n v="2022"/>
    <s v="2m"/>
    <n v="7"/>
    <x v="6"/>
    <n v="74"/>
    <s v="Linares"/>
    <n v="7404"/>
    <s v="Parral"/>
    <x v="6"/>
    <x v="11"/>
  </r>
  <r>
    <n v="2022"/>
    <s v="2m"/>
    <n v="7"/>
    <x v="6"/>
    <n v="74"/>
    <s v="Linares"/>
    <n v="7405"/>
    <s v="Retiro"/>
    <x v="35"/>
    <x v="10"/>
  </r>
  <r>
    <n v="2022"/>
    <s v="2m"/>
    <n v="7"/>
    <x v="6"/>
    <n v="74"/>
    <s v="Linares"/>
    <n v="7406"/>
    <s v="San Javier"/>
    <x v="27"/>
    <x v="56"/>
  </r>
  <r>
    <n v="2022"/>
    <s v="2m"/>
    <n v="7"/>
    <x v="6"/>
    <n v="74"/>
    <s v="Linares"/>
    <n v="7407"/>
    <s v="Villa Alegre"/>
    <x v="36"/>
    <x v="40"/>
  </r>
  <r>
    <n v="2022"/>
    <s v="2m"/>
    <n v="7"/>
    <x v="6"/>
    <n v="74"/>
    <s v="Linares"/>
    <n v="7408"/>
    <s v="Yerbas Buenas"/>
    <x v="37"/>
    <x v="57"/>
  </r>
  <r>
    <n v="2022"/>
    <s v="2m"/>
    <n v="7"/>
    <x v="6"/>
    <n v="73"/>
    <s v="Curicó"/>
    <n v="7306"/>
    <s v="Romeral"/>
    <x v="1"/>
    <x v="17"/>
  </r>
  <r>
    <n v="2022"/>
    <s v="2m"/>
    <n v="7"/>
    <x v="6"/>
    <n v="73"/>
    <s v="Curicó"/>
    <n v="7307"/>
    <s v="Sagrada Familia"/>
    <x v="20"/>
    <x v="58"/>
  </r>
  <r>
    <n v="2022"/>
    <s v="2m"/>
    <n v="7"/>
    <x v="6"/>
    <n v="73"/>
    <s v="Curicó"/>
    <n v="7308"/>
    <s v="Teno"/>
    <x v="32"/>
    <x v="48"/>
  </r>
  <r>
    <n v="2022"/>
    <s v="2m"/>
    <n v="7"/>
    <x v="6"/>
    <n v="73"/>
    <s v="Curicó"/>
    <n v="7309"/>
    <s v="Vichuquén"/>
    <x v="21"/>
    <x v="9"/>
  </r>
  <r>
    <n v="2022"/>
    <s v="2m"/>
    <n v="7"/>
    <x v="6"/>
    <n v="74"/>
    <s v="Linares"/>
    <n v="7401"/>
    <s v="Linares"/>
    <x v="3"/>
    <x v="6"/>
  </r>
  <r>
    <n v="2022"/>
    <s v="2m"/>
    <n v="7"/>
    <x v="6"/>
    <n v="74"/>
    <s v="Linares"/>
    <n v="7402"/>
    <s v="Colbún"/>
    <x v="36"/>
    <x v="37"/>
  </r>
  <r>
    <n v="2022"/>
    <s v="2m"/>
    <n v="7"/>
    <x v="6"/>
    <n v="72"/>
    <s v="Cauquenes"/>
    <n v="7203"/>
    <s v="Pelluhue"/>
    <x v="38"/>
    <x v="8"/>
  </r>
  <r>
    <n v="2022"/>
    <s v="2m"/>
    <n v="7"/>
    <x v="6"/>
    <n v="73"/>
    <s v="Curicó"/>
    <n v="7301"/>
    <s v="Curicó"/>
    <x v="39"/>
    <x v="53"/>
  </r>
  <r>
    <n v="2022"/>
    <s v="2m"/>
    <n v="7"/>
    <x v="6"/>
    <n v="73"/>
    <s v="Curicó"/>
    <n v="7302"/>
    <s v="Hualañé"/>
    <x v="35"/>
    <x v="2"/>
  </r>
  <r>
    <n v="2022"/>
    <s v="2m"/>
    <n v="7"/>
    <x v="6"/>
    <n v="73"/>
    <s v="Curicó"/>
    <n v="7303"/>
    <s v="Licantén"/>
    <x v="6"/>
    <x v="21"/>
  </r>
  <r>
    <n v="2022"/>
    <s v="2m"/>
    <n v="7"/>
    <x v="6"/>
    <n v="73"/>
    <s v="Curicó"/>
    <n v="7304"/>
    <s v="Molina"/>
    <x v="40"/>
    <x v="36"/>
  </r>
  <r>
    <n v="2022"/>
    <s v="2m"/>
    <n v="7"/>
    <x v="6"/>
    <n v="73"/>
    <s v="Curicó"/>
    <n v="7305"/>
    <s v="Rauco"/>
    <x v="41"/>
    <x v="59"/>
  </r>
  <r>
    <n v="2022"/>
    <s v="2m"/>
    <n v="7"/>
    <x v="6"/>
    <n v="71"/>
    <s v="Talca"/>
    <n v="7107"/>
    <s v="Pencahue"/>
    <x v="28"/>
    <x v="60"/>
  </r>
  <r>
    <n v="2022"/>
    <s v="2m"/>
    <n v="7"/>
    <x v="6"/>
    <n v="71"/>
    <s v="Talca"/>
    <n v="7108"/>
    <s v="Río Claro"/>
    <x v="42"/>
    <x v="43"/>
  </r>
  <r>
    <n v="2022"/>
    <s v="2m"/>
    <n v="7"/>
    <x v="6"/>
    <n v="71"/>
    <s v="Talca"/>
    <n v="7109"/>
    <s v="San Clemente"/>
    <x v="40"/>
    <x v="49"/>
  </r>
  <r>
    <n v="2022"/>
    <s v="2m"/>
    <n v="7"/>
    <x v="6"/>
    <n v="71"/>
    <s v="Talca"/>
    <n v="7110"/>
    <s v="San Rafael"/>
    <x v="15"/>
    <x v="12"/>
  </r>
  <r>
    <n v="2022"/>
    <s v="2m"/>
    <n v="7"/>
    <x v="6"/>
    <n v="72"/>
    <s v="Cauquenes"/>
    <n v="7201"/>
    <s v="Cauquenes"/>
    <x v="2"/>
    <x v="17"/>
  </r>
  <r>
    <n v="2022"/>
    <s v="2m"/>
    <n v="7"/>
    <x v="6"/>
    <n v="72"/>
    <s v="Cauquenes"/>
    <n v="7202"/>
    <s v="Chanco"/>
    <x v="43"/>
    <x v="61"/>
  </r>
  <r>
    <n v="2022"/>
    <s v="2m"/>
    <n v="8"/>
    <x v="7"/>
    <n v="81"/>
    <s v="Concepción"/>
    <n v="8101"/>
    <s v="Concepción"/>
    <x v="11"/>
    <x v="48"/>
  </r>
  <r>
    <n v="2022"/>
    <s v="2m"/>
    <n v="8"/>
    <x v="7"/>
    <n v="81"/>
    <s v="Concepción"/>
    <n v="8102"/>
    <s v="Coronel"/>
    <x v="10"/>
    <x v="13"/>
  </r>
  <r>
    <n v="2022"/>
    <s v="2m"/>
    <n v="8"/>
    <x v="7"/>
    <n v="81"/>
    <s v="Concepción"/>
    <n v="8103"/>
    <s v="Chiguayante"/>
    <x v="11"/>
    <x v="22"/>
  </r>
  <r>
    <n v="2022"/>
    <s v="2m"/>
    <n v="8"/>
    <x v="7"/>
    <n v="81"/>
    <s v="Concepción"/>
    <n v="8104"/>
    <s v="Florida"/>
    <x v="23"/>
    <x v="2"/>
  </r>
  <r>
    <n v="2022"/>
    <s v="2m"/>
    <n v="8"/>
    <x v="7"/>
    <n v="81"/>
    <s v="Concepción"/>
    <n v="8105"/>
    <s v="Hualqui"/>
    <x v="26"/>
    <x v="14"/>
  </r>
  <r>
    <n v="2022"/>
    <s v="2m"/>
    <n v="8"/>
    <x v="7"/>
    <n v="81"/>
    <s v="Concepción"/>
    <n v="8106"/>
    <s v="Lota"/>
    <x v="0"/>
    <x v="29"/>
  </r>
  <r>
    <n v="2022"/>
    <s v="2m"/>
    <n v="8"/>
    <x v="7"/>
    <n v="83"/>
    <s v="Biobío"/>
    <n v="8312"/>
    <s v="Tucapel"/>
    <x v="16"/>
    <x v="13"/>
  </r>
  <r>
    <n v="2022"/>
    <s v="2m"/>
    <n v="8"/>
    <x v="7"/>
    <n v="83"/>
    <s v="Biobío"/>
    <n v="8313"/>
    <s v="Yumbel"/>
    <x v="22"/>
    <x v="7"/>
  </r>
  <r>
    <n v="2022"/>
    <s v="2m"/>
    <n v="8"/>
    <x v="7"/>
    <n v="83"/>
    <s v="Biobío"/>
    <n v="8314"/>
    <s v="Alto Biobío"/>
    <x v="44"/>
    <x v="62"/>
  </r>
  <r>
    <n v="2022"/>
    <s v="2m"/>
    <n v="8"/>
    <x v="7"/>
    <n v="83"/>
    <s v="Biobío"/>
    <n v="8306"/>
    <s v="Nacimiento"/>
    <x v="32"/>
    <x v="52"/>
  </r>
  <r>
    <n v="2022"/>
    <s v="2m"/>
    <n v="8"/>
    <x v="7"/>
    <n v="83"/>
    <s v="Biobío"/>
    <n v="8307"/>
    <s v="Negrete"/>
    <x v="21"/>
    <x v="29"/>
  </r>
  <r>
    <n v="2022"/>
    <s v="2m"/>
    <n v="8"/>
    <x v="7"/>
    <n v="83"/>
    <s v="Biobío"/>
    <n v="8308"/>
    <s v="Quilaco"/>
    <x v="45"/>
    <x v="23"/>
  </r>
  <r>
    <n v="2022"/>
    <s v="2m"/>
    <n v="8"/>
    <x v="7"/>
    <n v="83"/>
    <s v="Biobío"/>
    <n v="8309"/>
    <s v="Quilleco"/>
    <x v="17"/>
    <x v="37"/>
  </r>
  <r>
    <n v="2022"/>
    <s v="2m"/>
    <n v="8"/>
    <x v="7"/>
    <n v="83"/>
    <s v="Biobío"/>
    <n v="8310"/>
    <s v="San Rosendo"/>
    <x v="46"/>
    <x v="42"/>
  </r>
  <r>
    <n v="2022"/>
    <s v="2m"/>
    <n v="8"/>
    <x v="7"/>
    <n v="83"/>
    <s v="Biobío"/>
    <n v="8311"/>
    <s v="Santa Bárbara"/>
    <x v="47"/>
    <x v="43"/>
  </r>
  <r>
    <n v="2022"/>
    <s v="2m"/>
    <n v="8"/>
    <x v="7"/>
    <n v="82"/>
    <s v="Arauco"/>
    <n v="8207"/>
    <s v="Tirúa"/>
    <x v="40"/>
    <x v="43"/>
  </r>
  <r>
    <n v="2022"/>
    <s v="2m"/>
    <n v="8"/>
    <x v="7"/>
    <n v="83"/>
    <s v="Biobío"/>
    <n v="8301"/>
    <s v="Los Ángeles"/>
    <x v="10"/>
    <x v="27"/>
  </r>
  <r>
    <n v="2022"/>
    <s v="2m"/>
    <n v="8"/>
    <x v="7"/>
    <n v="83"/>
    <s v="Biobío"/>
    <n v="8302"/>
    <s v="Antuco"/>
    <x v="48"/>
    <x v="25"/>
  </r>
  <r>
    <n v="2022"/>
    <s v="2m"/>
    <n v="8"/>
    <x v="7"/>
    <n v="83"/>
    <s v="Biobío"/>
    <n v="8303"/>
    <s v="Cabrero"/>
    <x v="17"/>
    <x v="39"/>
  </r>
  <r>
    <n v="2022"/>
    <s v="2m"/>
    <n v="8"/>
    <x v="7"/>
    <n v="83"/>
    <s v="Biobío"/>
    <n v="8304"/>
    <s v="Laja"/>
    <x v="6"/>
    <x v="46"/>
  </r>
  <r>
    <n v="2022"/>
    <s v="2m"/>
    <n v="8"/>
    <x v="7"/>
    <n v="83"/>
    <s v="Biobío"/>
    <n v="8305"/>
    <s v="Mulchén"/>
    <x v="1"/>
    <x v="2"/>
  </r>
  <r>
    <n v="2022"/>
    <s v="2m"/>
    <n v="8"/>
    <x v="7"/>
    <n v="82"/>
    <s v="Arauco"/>
    <n v="8201"/>
    <s v="Lebu"/>
    <x v="1"/>
    <x v="17"/>
  </r>
  <r>
    <n v="2022"/>
    <s v="2m"/>
    <n v="8"/>
    <x v="7"/>
    <n v="82"/>
    <s v="Arauco"/>
    <n v="8202"/>
    <s v="Arauco"/>
    <x v="7"/>
    <x v="0"/>
  </r>
  <r>
    <n v="2022"/>
    <s v="2m"/>
    <n v="8"/>
    <x v="7"/>
    <n v="82"/>
    <s v="Arauco"/>
    <n v="8203"/>
    <s v="Cañete"/>
    <x v="3"/>
    <x v="6"/>
  </r>
  <r>
    <n v="2022"/>
    <s v="2m"/>
    <n v="8"/>
    <x v="7"/>
    <n v="82"/>
    <s v="Arauco"/>
    <n v="8204"/>
    <s v="Contulmo"/>
    <x v="21"/>
    <x v="43"/>
  </r>
  <r>
    <n v="2022"/>
    <s v="2m"/>
    <n v="8"/>
    <x v="7"/>
    <n v="82"/>
    <s v="Arauco"/>
    <n v="8205"/>
    <s v="Curanilahue"/>
    <x v="10"/>
    <x v="7"/>
  </r>
  <r>
    <n v="2022"/>
    <s v="2m"/>
    <n v="8"/>
    <x v="7"/>
    <n v="82"/>
    <s v="Arauco"/>
    <n v="8206"/>
    <s v="Los Álamos"/>
    <x v="17"/>
    <x v="10"/>
  </r>
  <r>
    <n v="2022"/>
    <s v="2m"/>
    <n v="8"/>
    <x v="7"/>
    <n v="81"/>
    <s v="Concepción"/>
    <n v="8107"/>
    <s v="Penco"/>
    <x v="34"/>
    <x v="34"/>
  </r>
  <r>
    <n v="2022"/>
    <s v="2m"/>
    <n v="8"/>
    <x v="7"/>
    <n v="81"/>
    <s v="Concepción"/>
    <n v="8108"/>
    <s v="San Pedro de la Paz"/>
    <x v="49"/>
    <x v="63"/>
  </r>
  <r>
    <n v="2022"/>
    <s v="2m"/>
    <n v="8"/>
    <x v="7"/>
    <n v="81"/>
    <s v="Concepción"/>
    <n v="8109"/>
    <s v="Santa Juana"/>
    <x v="13"/>
    <x v="39"/>
  </r>
  <r>
    <n v="2022"/>
    <s v="2m"/>
    <n v="8"/>
    <x v="7"/>
    <n v="81"/>
    <s v="Concepción"/>
    <n v="8110"/>
    <s v="Talcahuano"/>
    <x v="6"/>
    <x v="52"/>
  </r>
  <r>
    <n v="2022"/>
    <s v="2m"/>
    <n v="8"/>
    <x v="7"/>
    <n v="81"/>
    <s v="Concepción"/>
    <n v="8111"/>
    <s v="Tomé"/>
    <x v="31"/>
    <x v="38"/>
  </r>
  <r>
    <n v="2022"/>
    <s v="2m"/>
    <n v="8"/>
    <x v="7"/>
    <n v="81"/>
    <s v="Concepción"/>
    <n v="8112"/>
    <s v="Hualpén"/>
    <x v="22"/>
    <x v="48"/>
  </r>
  <r>
    <n v="2022"/>
    <s v="2m"/>
    <n v="9"/>
    <x v="8"/>
    <n v="91"/>
    <s v="Cautín"/>
    <n v="9101"/>
    <s v="Temuco"/>
    <x v="50"/>
    <x v="22"/>
  </r>
  <r>
    <n v="2022"/>
    <s v="2m"/>
    <n v="9"/>
    <x v="8"/>
    <n v="91"/>
    <s v="Cautín"/>
    <n v="9102"/>
    <s v="Carahue"/>
    <x v="14"/>
    <x v="43"/>
  </r>
  <r>
    <n v="2022"/>
    <s v="2m"/>
    <n v="9"/>
    <x v="8"/>
    <n v="91"/>
    <s v="Cautín"/>
    <n v="9103"/>
    <s v="Cunco"/>
    <x v="22"/>
    <x v="10"/>
  </r>
  <r>
    <n v="2022"/>
    <s v="2m"/>
    <n v="9"/>
    <x v="8"/>
    <n v="91"/>
    <s v="Cautín"/>
    <n v="9104"/>
    <s v="Curarrehue"/>
    <x v="26"/>
    <x v="64"/>
  </r>
  <r>
    <n v="2022"/>
    <s v="2m"/>
    <n v="9"/>
    <x v="8"/>
    <n v="91"/>
    <s v="Cautín"/>
    <n v="9105"/>
    <s v="Freire"/>
    <x v="0"/>
    <x v="58"/>
  </r>
  <r>
    <n v="2022"/>
    <s v="2m"/>
    <n v="9"/>
    <x v="8"/>
    <n v="91"/>
    <s v="Cautín"/>
    <n v="9106"/>
    <s v="Galvarino"/>
    <x v="36"/>
    <x v="55"/>
  </r>
  <r>
    <n v="2022"/>
    <s v="2m"/>
    <n v="9"/>
    <x v="8"/>
    <n v="92"/>
    <s v="Malleco"/>
    <n v="9210"/>
    <s v="Traiguén"/>
    <x v="10"/>
    <x v="28"/>
  </r>
  <r>
    <n v="2022"/>
    <s v="2m"/>
    <n v="9"/>
    <x v="8"/>
    <n v="92"/>
    <s v="Malleco"/>
    <n v="9211"/>
    <s v="Victoria"/>
    <x v="23"/>
    <x v="19"/>
  </r>
  <r>
    <n v="2022"/>
    <s v="2m"/>
    <n v="9"/>
    <x v="8"/>
    <n v="92"/>
    <s v="Malleco"/>
    <n v="9204"/>
    <s v="Ercilla"/>
    <x v="20"/>
    <x v="65"/>
  </r>
  <r>
    <n v="2022"/>
    <s v="2m"/>
    <n v="9"/>
    <x v="8"/>
    <n v="92"/>
    <s v="Malleco"/>
    <n v="9205"/>
    <s v="Lonquimay"/>
    <x v="34"/>
    <x v="58"/>
  </r>
  <r>
    <n v="2022"/>
    <s v="2m"/>
    <n v="9"/>
    <x v="8"/>
    <n v="92"/>
    <s v="Malleco"/>
    <n v="9206"/>
    <s v="Los Sauces"/>
    <x v="43"/>
    <x v="66"/>
  </r>
  <r>
    <n v="2022"/>
    <s v="2m"/>
    <n v="9"/>
    <x v="8"/>
    <n v="92"/>
    <s v="Malleco"/>
    <n v="9207"/>
    <s v="Lumaco"/>
    <x v="4"/>
    <x v="64"/>
  </r>
  <r>
    <n v="2022"/>
    <s v="2m"/>
    <n v="9"/>
    <x v="8"/>
    <n v="92"/>
    <s v="Malleco"/>
    <n v="9208"/>
    <s v="Purén"/>
    <x v="2"/>
    <x v="25"/>
  </r>
  <r>
    <n v="2022"/>
    <s v="2m"/>
    <n v="9"/>
    <x v="8"/>
    <n v="92"/>
    <s v="Malleco"/>
    <n v="9209"/>
    <s v="Renaico"/>
    <x v="29"/>
    <x v="67"/>
  </r>
  <r>
    <n v="2022"/>
    <s v="2m"/>
    <n v="9"/>
    <x v="8"/>
    <n v="91"/>
    <s v="Cautín"/>
    <n v="9119"/>
    <s v="Vilcún"/>
    <x v="10"/>
    <x v="15"/>
  </r>
  <r>
    <n v="2022"/>
    <s v="2m"/>
    <n v="9"/>
    <x v="8"/>
    <n v="91"/>
    <s v="Cautín"/>
    <n v="9120"/>
    <s v="Villarrica"/>
    <x v="51"/>
    <x v="39"/>
  </r>
  <r>
    <n v="2022"/>
    <s v="2m"/>
    <n v="9"/>
    <x v="8"/>
    <n v="91"/>
    <s v="Cautín"/>
    <n v="9121"/>
    <s v="Cholchol"/>
    <x v="13"/>
    <x v="5"/>
  </r>
  <r>
    <n v="2022"/>
    <s v="2m"/>
    <n v="9"/>
    <x v="8"/>
    <n v="92"/>
    <s v="Malleco"/>
    <n v="9201"/>
    <s v="Angol"/>
    <x v="30"/>
    <x v="7"/>
  </r>
  <r>
    <n v="2022"/>
    <s v="2m"/>
    <n v="9"/>
    <x v="8"/>
    <n v="92"/>
    <s v="Malleco"/>
    <n v="9202"/>
    <s v="Collipulli"/>
    <x v="20"/>
    <x v="37"/>
  </r>
  <r>
    <n v="2022"/>
    <s v="2m"/>
    <n v="9"/>
    <x v="8"/>
    <n v="92"/>
    <s v="Malleco"/>
    <n v="9203"/>
    <s v="Curacautín"/>
    <x v="42"/>
    <x v="57"/>
  </r>
  <r>
    <n v="2022"/>
    <s v="2m"/>
    <n v="9"/>
    <x v="8"/>
    <n v="91"/>
    <s v="Cautín"/>
    <n v="9113"/>
    <s v="Perquenco"/>
    <x v="47"/>
    <x v="14"/>
  </r>
  <r>
    <n v="2022"/>
    <s v="2m"/>
    <n v="9"/>
    <x v="8"/>
    <n v="91"/>
    <s v="Cautín"/>
    <n v="9114"/>
    <s v="Pitrufquén"/>
    <x v="52"/>
    <x v="52"/>
  </r>
  <r>
    <n v="2022"/>
    <s v="2m"/>
    <n v="9"/>
    <x v="8"/>
    <n v="91"/>
    <s v="Cautín"/>
    <n v="9115"/>
    <s v="Pucón"/>
    <x v="3"/>
    <x v="23"/>
  </r>
  <r>
    <n v="2022"/>
    <s v="2m"/>
    <n v="9"/>
    <x v="8"/>
    <n v="91"/>
    <s v="Cautín"/>
    <n v="9116"/>
    <s v="Saavedra"/>
    <x v="53"/>
    <x v="59"/>
  </r>
  <r>
    <n v="2022"/>
    <s v="2m"/>
    <n v="9"/>
    <x v="8"/>
    <n v="91"/>
    <s v="Cautín"/>
    <n v="9117"/>
    <s v="Teodoro Schmidt"/>
    <x v="13"/>
    <x v="65"/>
  </r>
  <r>
    <n v="2022"/>
    <s v="2m"/>
    <n v="9"/>
    <x v="8"/>
    <n v="91"/>
    <s v="Cautín"/>
    <n v="9118"/>
    <s v="Toltén"/>
    <x v="54"/>
    <x v="68"/>
  </r>
  <r>
    <n v="2022"/>
    <s v="2m"/>
    <n v="9"/>
    <x v="8"/>
    <n v="91"/>
    <s v="Cautín"/>
    <n v="9107"/>
    <s v="Gorbea"/>
    <x v="55"/>
    <x v="37"/>
  </r>
  <r>
    <n v="2022"/>
    <s v="2m"/>
    <n v="9"/>
    <x v="8"/>
    <n v="91"/>
    <s v="Cautín"/>
    <n v="9108"/>
    <s v="Lautaro"/>
    <x v="26"/>
    <x v="15"/>
  </r>
  <r>
    <n v="2022"/>
    <s v="2m"/>
    <n v="9"/>
    <x v="8"/>
    <n v="91"/>
    <s v="Cautín"/>
    <n v="9109"/>
    <s v="Loncoche"/>
    <x v="30"/>
    <x v="35"/>
  </r>
  <r>
    <n v="2022"/>
    <s v="2m"/>
    <n v="9"/>
    <x v="8"/>
    <n v="91"/>
    <s v="Cautín"/>
    <n v="9110"/>
    <s v="Melipeuco"/>
    <x v="31"/>
    <x v="55"/>
  </r>
  <r>
    <n v="2022"/>
    <s v="2m"/>
    <n v="9"/>
    <x v="8"/>
    <n v="91"/>
    <s v="Cautín"/>
    <n v="9111"/>
    <s v="Nueva Imperial"/>
    <x v="14"/>
    <x v="36"/>
  </r>
  <r>
    <n v="2022"/>
    <s v="2m"/>
    <n v="9"/>
    <x v="8"/>
    <n v="91"/>
    <s v="Cautín"/>
    <n v="9112"/>
    <s v="Padre las Casas"/>
    <x v="35"/>
    <x v="16"/>
  </r>
  <r>
    <n v="2022"/>
    <s v="2m"/>
    <n v="10"/>
    <x v="9"/>
    <n v="101"/>
    <s v="Llanquihue"/>
    <n v="10101"/>
    <s v="Puerto Montt"/>
    <x v="32"/>
    <x v="6"/>
  </r>
  <r>
    <n v="2022"/>
    <s v="2m"/>
    <n v="10"/>
    <x v="9"/>
    <n v="101"/>
    <s v="Llanquihue"/>
    <n v="10102"/>
    <s v="Calbuco"/>
    <x v="37"/>
    <x v="65"/>
  </r>
  <r>
    <n v="2022"/>
    <s v="2m"/>
    <n v="10"/>
    <x v="9"/>
    <n v="101"/>
    <s v="Llanquihue"/>
    <n v="10103"/>
    <s v="Cochamó"/>
    <x v="11"/>
    <x v="29"/>
  </r>
  <r>
    <n v="2022"/>
    <s v="2m"/>
    <n v="10"/>
    <x v="9"/>
    <n v="101"/>
    <s v="Llanquihue"/>
    <n v="10104"/>
    <s v="Fresia"/>
    <x v="25"/>
    <x v="68"/>
  </r>
  <r>
    <n v="2022"/>
    <s v="2m"/>
    <n v="10"/>
    <x v="9"/>
    <n v="101"/>
    <s v="Llanquihue"/>
    <n v="10105"/>
    <s v="Frutillar"/>
    <x v="40"/>
    <x v="13"/>
  </r>
  <r>
    <n v="2022"/>
    <s v="2m"/>
    <n v="10"/>
    <x v="9"/>
    <n v="101"/>
    <s v="Llanquihue"/>
    <n v="10106"/>
    <s v="Los Muermos"/>
    <x v="23"/>
    <x v="17"/>
  </r>
  <r>
    <n v="2022"/>
    <s v="2m"/>
    <n v="10"/>
    <x v="9"/>
    <n v="103"/>
    <s v="Osorno"/>
    <n v="10306"/>
    <s v="San Juan de la Costa"/>
    <x v="45"/>
    <x v="69"/>
  </r>
  <r>
    <n v="2022"/>
    <s v="2m"/>
    <n v="10"/>
    <x v="9"/>
    <n v="103"/>
    <s v="Osorno"/>
    <n v="10307"/>
    <s v="San Pablo"/>
    <x v="56"/>
    <x v="61"/>
  </r>
  <r>
    <n v="2022"/>
    <s v="2m"/>
    <n v="10"/>
    <x v="9"/>
    <n v="104"/>
    <s v="Palena"/>
    <n v="10401"/>
    <s v="Chaitén"/>
    <x v="57"/>
    <x v="54"/>
  </r>
  <r>
    <n v="2022"/>
    <s v="2m"/>
    <n v="10"/>
    <x v="9"/>
    <n v="104"/>
    <s v="Palena"/>
    <n v="10402"/>
    <s v="Futaleufú"/>
    <x v="6"/>
    <x v="7"/>
  </r>
  <r>
    <n v="2022"/>
    <s v="2m"/>
    <n v="10"/>
    <x v="9"/>
    <n v="104"/>
    <s v="Palena"/>
    <n v="10403"/>
    <s v="Hualaihué"/>
    <x v="6"/>
    <x v="38"/>
  </r>
  <r>
    <n v="2022"/>
    <s v="2m"/>
    <n v="10"/>
    <x v="9"/>
    <n v="104"/>
    <s v="Palena"/>
    <n v="10404"/>
    <s v="Palena"/>
    <x v="23"/>
    <x v="68"/>
  </r>
  <r>
    <n v="2022"/>
    <s v="2m"/>
    <n v="10"/>
    <x v="9"/>
    <n v="102"/>
    <s v="Chiloé"/>
    <n v="10210"/>
    <s v="Quinchao"/>
    <x v="7"/>
    <x v="2"/>
  </r>
  <r>
    <n v="2022"/>
    <s v="2m"/>
    <n v="10"/>
    <x v="9"/>
    <n v="103"/>
    <s v="Osorno"/>
    <n v="10301"/>
    <s v="Osorno"/>
    <x v="50"/>
    <x v="46"/>
  </r>
  <r>
    <n v="2022"/>
    <s v="2m"/>
    <n v="10"/>
    <x v="9"/>
    <n v="103"/>
    <s v="Osorno"/>
    <n v="10302"/>
    <s v="Puerto Octay"/>
    <x v="24"/>
    <x v="65"/>
  </r>
  <r>
    <n v="2022"/>
    <s v="2m"/>
    <n v="10"/>
    <x v="9"/>
    <n v="103"/>
    <s v="Osorno"/>
    <n v="10303"/>
    <s v="Purranque"/>
    <x v="51"/>
    <x v="1"/>
  </r>
  <r>
    <n v="2022"/>
    <s v="2m"/>
    <n v="10"/>
    <x v="9"/>
    <n v="103"/>
    <s v="Osorno"/>
    <n v="10304"/>
    <s v="Puyehue"/>
    <x v="24"/>
    <x v="39"/>
  </r>
  <r>
    <n v="2022"/>
    <s v="2m"/>
    <n v="10"/>
    <x v="9"/>
    <n v="103"/>
    <s v="Osorno"/>
    <n v="10305"/>
    <s v="Río Negro"/>
    <x v="10"/>
    <x v="57"/>
  </r>
  <r>
    <n v="2022"/>
    <s v="2m"/>
    <n v="10"/>
    <x v="9"/>
    <n v="102"/>
    <s v="Chiloé"/>
    <n v="10204"/>
    <s v="Curaco de Vélez"/>
    <x v="43"/>
    <x v="34"/>
  </r>
  <r>
    <n v="2022"/>
    <s v="2m"/>
    <n v="10"/>
    <x v="9"/>
    <n v="102"/>
    <s v="Chiloé"/>
    <n v="10205"/>
    <s v="Dalcahue"/>
    <x v="43"/>
    <x v="9"/>
  </r>
  <r>
    <n v="2022"/>
    <s v="2m"/>
    <n v="10"/>
    <x v="9"/>
    <n v="102"/>
    <s v="Chiloé"/>
    <n v="10206"/>
    <s v="Puqueldón"/>
    <x v="15"/>
    <x v="12"/>
  </r>
  <r>
    <n v="2022"/>
    <s v="2m"/>
    <n v="10"/>
    <x v="9"/>
    <n v="102"/>
    <s v="Chiloé"/>
    <n v="10207"/>
    <s v="Queilén"/>
    <x v="58"/>
    <x v="48"/>
  </r>
  <r>
    <n v="2022"/>
    <s v="2m"/>
    <n v="10"/>
    <x v="9"/>
    <n v="102"/>
    <s v="Chiloé"/>
    <n v="10208"/>
    <s v="Quellón"/>
    <x v="17"/>
    <x v="10"/>
  </r>
  <r>
    <n v="2022"/>
    <s v="2m"/>
    <n v="10"/>
    <x v="9"/>
    <n v="102"/>
    <s v="Chiloé"/>
    <n v="10209"/>
    <s v="Quemchi"/>
    <x v="17"/>
    <x v="29"/>
  </r>
  <r>
    <n v="2022"/>
    <s v="2m"/>
    <n v="10"/>
    <x v="9"/>
    <n v="101"/>
    <s v="Llanquihue"/>
    <n v="10107"/>
    <s v="Llanquihue"/>
    <x v="33"/>
    <x v="3"/>
  </r>
  <r>
    <n v="2022"/>
    <s v="2m"/>
    <n v="10"/>
    <x v="9"/>
    <n v="101"/>
    <s v="Llanquihue"/>
    <n v="10108"/>
    <s v="Maullín"/>
    <x v="40"/>
    <x v="49"/>
  </r>
  <r>
    <n v="2022"/>
    <s v="2m"/>
    <n v="10"/>
    <x v="9"/>
    <n v="101"/>
    <s v="Llanquihue"/>
    <n v="10109"/>
    <s v="Puerto Varas"/>
    <x v="59"/>
    <x v="32"/>
  </r>
  <r>
    <n v="2022"/>
    <s v="2m"/>
    <n v="10"/>
    <x v="9"/>
    <n v="102"/>
    <s v="Chiloé"/>
    <n v="10201"/>
    <s v="Castro"/>
    <x v="16"/>
    <x v="25"/>
  </r>
  <r>
    <n v="2022"/>
    <s v="2m"/>
    <n v="10"/>
    <x v="9"/>
    <n v="102"/>
    <s v="Chiloé"/>
    <n v="10202"/>
    <s v="Ancud"/>
    <x v="30"/>
    <x v="11"/>
  </r>
  <r>
    <n v="2022"/>
    <s v="2m"/>
    <n v="10"/>
    <x v="9"/>
    <n v="102"/>
    <s v="Chiloé"/>
    <n v="10203"/>
    <s v="Chonchi"/>
    <x v="20"/>
    <x v="5"/>
  </r>
  <r>
    <n v="2022"/>
    <s v="2m"/>
    <n v="11"/>
    <x v="10"/>
    <n v="111"/>
    <s v="Coyhaique"/>
    <n v="11101"/>
    <s v="Coyhaique"/>
    <x v="32"/>
    <x v="52"/>
  </r>
  <r>
    <n v="2022"/>
    <s v="2m"/>
    <n v="11"/>
    <x v="10"/>
    <n v="111"/>
    <s v="Coyhaique"/>
    <n v="11102"/>
    <s v="Lago Verde"/>
    <x v="15"/>
    <x v="12"/>
  </r>
  <r>
    <n v="2022"/>
    <s v="2m"/>
    <n v="11"/>
    <x v="10"/>
    <n v="112"/>
    <s v="Aysén"/>
    <n v="11201"/>
    <s v="Aysén"/>
    <x v="22"/>
    <x v="23"/>
  </r>
  <r>
    <n v="2022"/>
    <s v="2m"/>
    <n v="11"/>
    <x v="10"/>
    <n v="112"/>
    <s v="Aysén"/>
    <n v="11202"/>
    <s v="Cisnes"/>
    <x v="0"/>
    <x v="57"/>
  </r>
  <r>
    <n v="2022"/>
    <s v="2m"/>
    <n v="11"/>
    <x v="10"/>
    <n v="112"/>
    <s v="Aysén"/>
    <n v="11203"/>
    <s v="Guaitecas"/>
    <x v="51"/>
    <x v="28"/>
  </r>
  <r>
    <n v="2022"/>
    <s v="2m"/>
    <n v="11"/>
    <x v="10"/>
    <n v="113"/>
    <s v="Capitán Pra"/>
    <n v="11301"/>
    <s v="Cochrane"/>
    <x v="35"/>
    <x v="0"/>
  </r>
  <r>
    <n v="2022"/>
    <s v="2m"/>
    <n v="11"/>
    <x v="10"/>
    <n v="113"/>
    <s v="Capitán Pra"/>
    <n v="11302"/>
    <s v="O'higgins"/>
    <x v="23"/>
    <x v="13"/>
  </r>
  <r>
    <n v="2022"/>
    <s v="2m"/>
    <n v="11"/>
    <x v="10"/>
    <n v="113"/>
    <s v="Capitán Pra"/>
    <n v="11303"/>
    <s v="Tortel"/>
    <x v="15"/>
    <x v="12"/>
  </r>
  <r>
    <n v="2022"/>
    <s v="2m"/>
    <n v="11"/>
    <x v="10"/>
    <n v="114"/>
    <s v="General Car"/>
    <n v="11401"/>
    <s v="Chile Chico"/>
    <x v="39"/>
    <x v="48"/>
  </r>
  <r>
    <n v="2022"/>
    <s v="2m"/>
    <n v="11"/>
    <x v="10"/>
    <n v="114"/>
    <s v="General Car"/>
    <n v="11402"/>
    <s v="Río Ibáñez"/>
    <x v="18"/>
    <x v="20"/>
  </r>
  <r>
    <n v="2022"/>
    <s v="2m"/>
    <n v="12"/>
    <x v="11"/>
    <n v="121"/>
    <s v="Magallanes"/>
    <n v="12101"/>
    <s v="Punta Arenas"/>
    <x v="25"/>
    <x v="35"/>
  </r>
  <r>
    <n v="2022"/>
    <s v="2m"/>
    <n v="12"/>
    <x v="11"/>
    <n v="121"/>
    <s v="Magallanes"/>
    <n v="12102"/>
    <s v="Laguna Blanca"/>
    <x v="15"/>
    <x v="12"/>
  </r>
  <r>
    <n v="2022"/>
    <s v="2m"/>
    <n v="12"/>
    <x v="11"/>
    <n v="121"/>
    <s v="Magallanes"/>
    <n v="12103"/>
    <s v="Río Verde"/>
    <x v="15"/>
    <x v="12"/>
  </r>
  <r>
    <n v="2022"/>
    <s v="2m"/>
    <n v="12"/>
    <x v="11"/>
    <n v="121"/>
    <s v="Magallanes"/>
    <n v="12104"/>
    <s v="San Gregorio"/>
    <x v="15"/>
    <x v="12"/>
  </r>
  <r>
    <n v="2022"/>
    <s v="2m"/>
    <n v="12"/>
    <x v="11"/>
    <n v="122"/>
    <s v="Antártica C"/>
    <n v="12201"/>
    <s v="Cabo de Hornos"/>
    <x v="60"/>
    <x v="32"/>
  </r>
  <r>
    <n v="2022"/>
    <s v="2m"/>
    <n v="12"/>
    <x v="11"/>
    <n v="122"/>
    <s v="Antártica C"/>
    <n v="12202"/>
    <s v="Antártica"/>
    <x v="15"/>
    <x v="12"/>
  </r>
  <r>
    <n v="2022"/>
    <s v="2m"/>
    <n v="12"/>
    <x v="11"/>
    <n v="123"/>
    <s v="Tierra del"/>
    <n v="12301"/>
    <s v="Porvenir"/>
    <x v="30"/>
    <x v="49"/>
  </r>
  <r>
    <n v="2022"/>
    <s v="2m"/>
    <n v="12"/>
    <x v="11"/>
    <n v="123"/>
    <s v="Tierra del"/>
    <n v="12302"/>
    <s v="Primavera"/>
    <x v="15"/>
    <x v="12"/>
  </r>
  <r>
    <n v="2022"/>
    <s v="2m"/>
    <n v="12"/>
    <x v="11"/>
    <n v="123"/>
    <s v="Tierra del"/>
    <n v="12303"/>
    <s v="Timaukel"/>
    <x v="15"/>
    <x v="12"/>
  </r>
  <r>
    <n v="2022"/>
    <s v="2m"/>
    <n v="12"/>
    <x v="11"/>
    <n v="124"/>
    <s v="Última Espe"/>
    <n v="12401"/>
    <s v="Natales"/>
    <x v="1"/>
    <x v="17"/>
  </r>
  <r>
    <n v="2022"/>
    <s v="2m"/>
    <n v="12"/>
    <x v="11"/>
    <n v="124"/>
    <s v="Última Espe"/>
    <n v="12402"/>
    <s v="Torres del Paine"/>
    <x v="15"/>
    <x v="12"/>
  </r>
  <r>
    <n v="2022"/>
    <s v="2m"/>
    <n v="13"/>
    <x v="12"/>
    <n v="131"/>
    <s v="Santiago"/>
    <n v="13101"/>
    <s v="Santiago"/>
    <x v="25"/>
    <x v="3"/>
  </r>
  <r>
    <n v="2022"/>
    <s v="2m"/>
    <n v="13"/>
    <x v="12"/>
    <n v="131"/>
    <s v="Santiago"/>
    <n v="13102"/>
    <s v="Cerrillos"/>
    <x v="2"/>
    <x v="68"/>
  </r>
  <r>
    <n v="2022"/>
    <s v="2m"/>
    <n v="13"/>
    <x v="12"/>
    <n v="131"/>
    <s v="Santiago"/>
    <n v="13103"/>
    <s v="Cerro Navia"/>
    <x v="35"/>
    <x v="28"/>
  </r>
  <r>
    <n v="2022"/>
    <s v="2m"/>
    <n v="13"/>
    <x v="12"/>
    <n v="131"/>
    <s v="Santiago"/>
    <n v="13104"/>
    <s v="Conchalí"/>
    <x v="40"/>
    <x v="13"/>
  </r>
  <r>
    <n v="2022"/>
    <s v="2m"/>
    <n v="13"/>
    <x v="12"/>
    <n v="131"/>
    <s v="Santiago"/>
    <n v="13105"/>
    <s v="El Bosque"/>
    <x v="22"/>
    <x v="11"/>
  </r>
  <r>
    <n v="2022"/>
    <s v="2m"/>
    <n v="13"/>
    <x v="12"/>
    <n v="131"/>
    <s v="Santiago"/>
    <n v="13106"/>
    <s v="Estación Central"/>
    <x v="23"/>
    <x v="2"/>
  </r>
  <r>
    <n v="2022"/>
    <s v="2m"/>
    <n v="13"/>
    <x v="12"/>
    <n v="136"/>
    <s v="Talagante"/>
    <n v="13602"/>
    <s v="El Monte"/>
    <x v="31"/>
    <x v="15"/>
  </r>
  <r>
    <n v="2022"/>
    <s v="2m"/>
    <n v="13"/>
    <x v="12"/>
    <n v="136"/>
    <s v="Talagante"/>
    <n v="13603"/>
    <s v="Isla de Maipo"/>
    <x v="31"/>
    <x v="15"/>
  </r>
  <r>
    <n v="2022"/>
    <s v="2m"/>
    <n v="13"/>
    <x v="12"/>
    <n v="136"/>
    <s v="Talagante"/>
    <n v="13604"/>
    <s v="Padre Hurtado"/>
    <x v="1"/>
    <x v="1"/>
  </r>
  <r>
    <n v="2022"/>
    <s v="2m"/>
    <n v="13"/>
    <x v="12"/>
    <n v="136"/>
    <s v="Talagante"/>
    <n v="13605"/>
    <s v="Peñaflor"/>
    <x v="2"/>
    <x v="31"/>
  </r>
  <r>
    <n v="2022"/>
    <s v="2m"/>
    <n v="13"/>
    <x v="12"/>
    <n v="135"/>
    <s v="Melipilla"/>
    <n v="13501"/>
    <s v="Melipilla"/>
    <x v="51"/>
    <x v="27"/>
  </r>
  <r>
    <n v="2022"/>
    <s v="2m"/>
    <n v="13"/>
    <x v="12"/>
    <n v="135"/>
    <s v="Melipilla"/>
    <n v="13502"/>
    <s v="Alhué"/>
    <x v="8"/>
    <x v="67"/>
  </r>
  <r>
    <n v="2022"/>
    <s v="2m"/>
    <n v="13"/>
    <x v="12"/>
    <n v="135"/>
    <s v="Melipilla"/>
    <n v="13503"/>
    <s v="Curacaví"/>
    <x v="2"/>
    <x v="17"/>
  </r>
  <r>
    <n v="2022"/>
    <s v="2m"/>
    <n v="13"/>
    <x v="12"/>
    <n v="135"/>
    <s v="Melipilla"/>
    <n v="13504"/>
    <s v="María Pinto"/>
    <x v="61"/>
    <x v="9"/>
  </r>
  <r>
    <n v="2022"/>
    <s v="2m"/>
    <n v="13"/>
    <x v="12"/>
    <n v="135"/>
    <s v="Melipilla"/>
    <n v="13505"/>
    <s v="San Pedro"/>
    <x v="18"/>
    <x v="57"/>
  </r>
  <r>
    <n v="2022"/>
    <s v="2m"/>
    <n v="13"/>
    <x v="12"/>
    <n v="136"/>
    <s v="Talagante"/>
    <n v="13601"/>
    <s v="Talagante"/>
    <x v="3"/>
    <x v="22"/>
  </r>
  <r>
    <n v="2022"/>
    <s v="2m"/>
    <n v="13"/>
    <x v="12"/>
    <n v="133"/>
    <s v="Chacabuco"/>
    <n v="13302"/>
    <s v="Lampa"/>
    <x v="0"/>
    <x v="7"/>
  </r>
  <r>
    <n v="2022"/>
    <s v="2m"/>
    <n v="13"/>
    <x v="12"/>
    <n v="133"/>
    <s v="Chacabuco"/>
    <n v="13303"/>
    <s v="Tiltil"/>
    <x v="40"/>
    <x v="34"/>
  </r>
  <r>
    <n v="2022"/>
    <s v="2m"/>
    <n v="13"/>
    <x v="12"/>
    <n v="134"/>
    <s v="Maipo"/>
    <n v="13401"/>
    <s v="San Bernardo"/>
    <x v="30"/>
    <x v="7"/>
  </r>
  <r>
    <n v="2022"/>
    <s v="2m"/>
    <n v="13"/>
    <x v="12"/>
    <n v="134"/>
    <s v="Maipo"/>
    <n v="13402"/>
    <s v="Buin"/>
    <x v="10"/>
    <x v="7"/>
  </r>
  <r>
    <n v="2022"/>
    <s v="2m"/>
    <n v="13"/>
    <x v="12"/>
    <n v="134"/>
    <s v="Maipo"/>
    <n v="13403"/>
    <s v="Calera de Tango"/>
    <x v="33"/>
    <x v="70"/>
  </r>
  <r>
    <n v="2022"/>
    <s v="2m"/>
    <n v="13"/>
    <x v="12"/>
    <n v="134"/>
    <s v="Maipo"/>
    <n v="13404"/>
    <s v="Paine"/>
    <x v="2"/>
    <x v="23"/>
  </r>
  <r>
    <n v="2022"/>
    <s v="2m"/>
    <n v="13"/>
    <x v="12"/>
    <n v="131"/>
    <s v="Santiago"/>
    <n v="13131"/>
    <s v="San Ramón"/>
    <x v="6"/>
    <x v="1"/>
  </r>
  <r>
    <n v="2022"/>
    <s v="2m"/>
    <n v="13"/>
    <x v="12"/>
    <n v="131"/>
    <s v="Santiago"/>
    <n v="13132"/>
    <s v="Vitacura"/>
    <x v="62"/>
    <x v="71"/>
  </r>
  <r>
    <n v="2022"/>
    <s v="2m"/>
    <n v="13"/>
    <x v="12"/>
    <n v="132"/>
    <s v="Cordillera"/>
    <n v="13201"/>
    <s v="Puente Alto"/>
    <x v="6"/>
    <x v="22"/>
  </r>
  <r>
    <n v="2022"/>
    <s v="2m"/>
    <n v="13"/>
    <x v="12"/>
    <n v="132"/>
    <s v="Cordillera"/>
    <n v="13202"/>
    <s v="Pirque"/>
    <x v="13"/>
    <x v="38"/>
  </r>
  <r>
    <n v="2022"/>
    <s v="2m"/>
    <n v="13"/>
    <x v="12"/>
    <n v="132"/>
    <s v="Cordillera"/>
    <n v="13203"/>
    <s v="San José de Maipo"/>
    <x v="7"/>
    <x v="17"/>
  </r>
  <r>
    <n v="2022"/>
    <s v="2m"/>
    <n v="13"/>
    <x v="12"/>
    <n v="133"/>
    <s v="Chacabuco"/>
    <n v="13301"/>
    <s v="Colina"/>
    <x v="39"/>
    <x v="72"/>
  </r>
  <r>
    <n v="2022"/>
    <s v="2m"/>
    <n v="13"/>
    <x v="12"/>
    <n v="131"/>
    <s v="Santiago"/>
    <n v="13125"/>
    <s v="Quilicura"/>
    <x v="50"/>
    <x v="33"/>
  </r>
  <r>
    <n v="2022"/>
    <s v="2m"/>
    <n v="13"/>
    <x v="12"/>
    <n v="131"/>
    <s v="Santiago"/>
    <n v="13126"/>
    <s v="Quinta Normal"/>
    <x v="13"/>
    <x v="31"/>
  </r>
  <r>
    <n v="2022"/>
    <s v="2m"/>
    <n v="13"/>
    <x v="12"/>
    <n v="131"/>
    <s v="Santiago"/>
    <n v="13127"/>
    <s v="Recoleta"/>
    <x v="17"/>
    <x v="41"/>
  </r>
  <r>
    <n v="2022"/>
    <s v="2m"/>
    <n v="13"/>
    <x v="12"/>
    <n v="131"/>
    <s v="Santiago"/>
    <n v="13128"/>
    <s v="Renca"/>
    <x v="30"/>
    <x v="30"/>
  </r>
  <r>
    <n v="2022"/>
    <s v="2m"/>
    <n v="13"/>
    <x v="12"/>
    <n v="131"/>
    <s v="Santiago"/>
    <n v="13129"/>
    <s v="San Joaquín"/>
    <x v="21"/>
    <x v="15"/>
  </r>
  <r>
    <n v="2022"/>
    <s v="2m"/>
    <n v="13"/>
    <x v="12"/>
    <n v="131"/>
    <s v="Santiago"/>
    <n v="13130"/>
    <s v="San Miguel"/>
    <x v="51"/>
    <x v="30"/>
  </r>
  <r>
    <n v="2022"/>
    <s v="2m"/>
    <n v="13"/>
    <x v="12"/>
    <n v="131"/>
    <s v="Santiago"/>
    <n v="13119"/>
    <s v="Maipú"/>
    <x v="3"/>
    <x v="44"/>
  </r>
  <r>
    <n v="2022"/>
    <s v="2m"/>
    <n v="13"/>
    <x v="12"/>
    <n v="131"/>
    <s v="Santiago"/>
    <n v="13120"/>
    <s v="Ñuñoa"/>
    <x v="49"/>
    <x v="73"/>
  </r>
  <r>
    <n v="2022"/>
    <s v="2m"/>
    <n v="13"/>
    <x v="12"/>
    <n v="131"/>
    <s v="Santiago"/>
    <n v="13121"/>
    <s v="Pedro Aguirre Cerda"/>
    <x v="5"/>
    <x v="0"/>
  </r>
  <r>
    <n v="2022"/>
    <s v="2m"/>
    <n v="13"/>
    <x v="12"/>
    <n v="131"/>
    <s v="Santiago"/>
    <n v="13122"/>
    <s v="Peñalolén"/>
    <x v="50"/>
    <x v="74"/>
  </r>
  <r>
    <n v="2022"/>
    <s v="2m"/>
    <n v="13"/>
    <x v="12"/>
    <n v="131"/>
    <s v="Santiago"/>
    <n v="13123"/>
    <s v="Providencia"/>
    <x v="63"/>
    <x v="75"/>
  </r>
  <r>
    <n v="2022"/>
    <s v="2m"/>
    <n v="13"/>
    <x v="12"/>
    <n v="131"/>
    <s v="Santiago"/>
    <n v="13124"/>
    <s v="Pudahuel"/>
    <x v="7"/>
    <x v="35"/>
  </r>
  <r>
    <n v="2022"/>
    <s v="2m"/>
    <n v="13"/>
    <x v="12"/>
    <n v="131"/>
    <s v="Santiago"/>
    <n v="13113"/>
    <s v="La Reina"/>
    <x v="58"/>
    <x v="76"/>
  </r>
  <r>
    <n v="2022"/>
    <s v="2m"/>
    <n v="13"/>
    <x v="12"/>
    <n v="131"/>
    <s v="Santiago"/>
    <n v="13114"/>
    <s v="Las Condes"/>
    <x v="64"/>
    <x v="77"/>
  </r>
  <r>
    <n v="2022"/>
    <s v="2m"/>
    <n v="13"/>
    <x v="12"/>
    <n v="131"/>
    <s v="Santiago"/>
    <n v="13115"/>
    <s v="Lo Barnechea"/>
    <x v="46"/>
    <x v="78"/>
  </r>
  <r>
    <n v="2022"/>
    <s v="2m"/>
    <n v="13"/>
    <x v="12"/>
    <n v="131"/>
    <s v="Santiago"/>
    <n v="13116"/>
    <s v="Lo Espejo"/>
    <x v="13"/>
    <x v="0"/>
  </r>
  <r>
    <n v="2022"/>
    <s v="2m"/>
    <n v="13"/>
    <x v="12"/>
    <n v="131"/>
    <s v="Santiago"/>
    <n v="13117"/>
    <s v="Lo Prado"/>
    <x v="10"/>
    <x v="13"/>
  </r>
  <r>
    <n v="2022"/>
    <s v="2m"/>
    <n v="13"/>
    <x v="12"/>
    <n v="131"/>
    <s v="Santiago"/>
    <n v="13118"/>
    <s v="Macul"/>
    <x v="33"/>
    <x v="33"/>
  </r>
  <r>
    <n v="2022"/>
    <s v="2m"/>
    <n v="13"/>
    <x v="12"/>
    <n v="131"/>
    <s v="Santiago"/>
    <n v="13107"/>
    <s v="Huechuraba"/>
    <x v="65"/>
    <x v="79"/>
  </r>
  <r>
    <n v="2022"/>
    <s v="2m"/>
    <n v="13"/>
    <x v="12"/>
    <n v="131"/>
    <s v="Santiago"/>
    <n v="13108"/>
    <s v="Independencia"/>
    <x v="11"/>
    <x v="41"/>
  </r>
  <r>
    <n v="2022"/>
    <s v="2m"/>
    <n v="13"/>
    <x v="12"/>
    <n v="131"/>
    <s v="Santiago"/>
    <n v="13109"/>
    <s v="La Cisterna"/>
    <x v="24"/>
    <x v="2"/>
  </r>
  <r>
    <n v="2022"/>
    <s v="2m"/>
    <n v="13"/>
    <x v="12"/>
    <n v="131"/>
    <s v="Santiago"/>
    <n v="13110"/>
    <s v="La Florida"/>
    <x v="3"/>
    <x v="42"/>
  </r>
  <r>
    <n v="2022"/>
    <s v="2m"/>
    <n v="13"/>
    <x v="12"/>
    <n v="131"/>
    <s v="Santiago"/>
    <n v="13111"/>
    <s v="La granja"/>
    <x v="2"/>
    <x v="30"/>
  </r>
  <r>
    <n v="2022"/>
    <s v="2m"/>
    <n v="13"/>
    <x v="12"/>
    <n v="131"/>
    <s v="Santiago"/>
    <n v="13112"/>
    <s v="La Pintana"/>
    <x v="17"/>
    <x v="31"/>
  </r>
  <r>
    <n v="2022"/>
    <s v="2m"/>
    <n v="14"/>
    <x v="13"/>
    <n v="141"/>
    <s v="Valdivia"/>
    <n v="14101"/>
    <s v="Valdivia"/>
    <x v="50"/>
    <x v="6"/>
  </r>
  <r>
    <n v="2022"/>
    <s v="2m"/>
    <n v="14"/>
    <x v="13"/>
    <n v="141"/>
    <s v="Valdivia"/>
    <n v="14102"/>
    <s v="Corral"/>
    <x v="50"/>
    <x v="39"/>
  </r>
  <r>
    <n v="2022"/>
    <s v="2m"/>
    <n v="14"/>
    <x v="13"/>
    <n v="141"/>
    <s v="Valdivia"/>
    <n v="14103"/>
    <s v="Lanco"/>
    <x v="11"/>
    <x v="25"/>
  </r>
  <r>
    <n v="2022"/>
    <s v="2m"/>
    <n v="14"/>
    <x v="13"/>
    <n v="141"/>
    <s v="Valdivia"/>
    <n v="14104"/>
    <s v="Los Lagos"/>
    <x v="45"/>
    <x v="14"/>
  </r>
  <r>
    <n v="2022"/>
    <s v="2m"/>
    <n v="14"/>
    <x v="13"/>
    <n v="141"/>
    <s v="Valdivia"/>
    <n v="14105"/>
    <s v="Máfil"/>
    <x v="45"/>
    <x v="14"/>
  </r>
  <r>
    <n v="2022"/>
    <s v="2m"/>
    <n v="14"/>
    <x v="13"/>
    <n v="141"/>
    <s v="Valdivia"/>
    <n v="14106"/>
    <s v="Mariquina"/>
    <x v="7"/>
    <x v="31"/>
  </r>
  <r>
    <n v="2022"/>
    <s v="2m"/>
    <n v="14"/>
    <x v="13"/>
    <n v="141"/>
    <s v="Valdivia"/>
    <n v="14107"/>
    <s v="Paillaco"/>
    <x v="24"/>
    <x v="13"/>
  </r>
  <r>
    <n v="2022"/>
    <s v="2m"/>
    <n v="14"/>
    <x v="13"/>
    <n v="141"/>
    <s v="Valdivia"/>
    <n v="14108"/>
    <s v="Panguipulli"/>
    <x v="11"/>
    <x v="41"/>
  </r>
  <r>
    <n v="2022"/>
    <s v="2m"/>
    <n v="14"/>
    <x v="13"/>
    <n v="142"/>
    <s v="Del Ranco"/>
    <n v="14201"/>
    <s v="La Unión"/>
    <x v="59"/>
    <x v="11"/>
  </r>
  <r>
    <n v="2022"/>
    <s v="2m"/>
    <n v="14"/>
    <x v="13"/>
    <n v="142"/>
    <s v="Del Ranco"/>
    <n v="14202"/>
    <s v="Futrono"/>
    <x v="2"/>
    <x v="15"/>
  </r>
  <r>
    <n v="2022"/>
    <s v="2m"/>
    <n v="14"/>
    <x v="13"/>
    <n v="142"/>
    <s v="Del Ranco"/>
    <n v="14203"/>
    <s v="Lago Ranco"/>
    <x v="23"/>
    <x v="14"/>
  </r>
  <r>
    <n v="2022"/>
    <s v="2m"/>
    <n v="14"/>
    <x v="13"/>
    <n v="142"/>
    <s v="Del Ranco"/>
    <n v="14204"/>
    <s v="Río Bueno"/>
    <x v="1"/>
    <x v="38"/>
  </r>
  <r>
    <n v="2022"/>
    <s v="2m"/>
    <n v="15"/>
    <x v="14"/>
    <n v="151"/>
    <s v="Arica"/>
    <n v="15101"/>
    <s v="Arica"/>
    <x v="3"/>
    <x v="3"/>
  </r>
  <r>
    <n v="2022"/>
    <s v="2m"/>
    <n v="15"/>
    <x v="14"/>
    <n v="151"/>
    <s v="Arica"/>
    <n v="15102"/>
    <s v="Camarones"/>
    <x v="30"/>
    <x v="16"/>
  </r>
  <r>
    <n v="2022"/>
    <s v="2m"/>
    <n v="15"/>
    <x v="14"/>
    <n v="152"/>
    <s v="Parinacota"/>
    <n v="15201"/>
    <s v="Putre"/>
    <x v="13"/>
    <x v="80"/>
  </r>
  <r>
    <n v="2022"/>
    <s v="2m"/>
    <n v="15"/>
    <x v="14"/>
    <n v="152"/>
    <s v="Parinacota"/>
    <n v="15202"/>
    <s v="General Lagos"/>
    <x v="15"/>
    <x v="12"/>
  </r>
  <r>
    <n v="2022"/>
    <s v="2m"/>
    <n v="16"/>
    <x v="15"/>
    <n v="161"/>
    <s v="Diguillín"/>
    <n v="16101"/>
    <s v="Chillán"/>
    <x v="1"/>
    <x v="6"/>
  </r>
  <r>
    <n v="2022"/>
    <s v="2m"/>
    <n v="16"/>
    <x v="15"/>
    <n v="161"/>
    <s v="Diguillín"/>
    <n v="16102"/>
    <s v="Bulnes"/>
    <x v="37"/>
    <x v="13"/>
  </r>
  <r>
    <n v="2022"/>
    <s v="2m"/>
    <n v="16"/>
    <x v="15"/>
    <n v="161"/>
    <s v="Diguillín"/>
    <n v="16103"/>
    <s v="Chillán Viejo"/>
    <x v="5"/>
    <x v="19"/>
  </r>
  <r>
    <n v="2022"/>
    <s v="2m"/>
    <n v="16"/>
    <x v="15"/>
    <n v="161"/>
    <s v="Diguillín"/>
    <n v="16104"/>
    <s v="El Carmen"/>
    <x v="14"/>
    <x v="15"/>
  </r>
  <r>
    <n v="2022"/>
    <s v="2m"/>
    <n v="16"/>
    <x v="15"/>
    <n v="161"/>
    <s v="Diguillín"/>
    <n v="16105"/>
    <s v="Pemuco"/>
    <x v="35"/>
    <x v="45"/>
  </r>
  <r>
    <n v="2022"/>
    <s v="2m"/>
    <n v="16"/>
    <x v="15"/>
    <n v="161"/>
    <s v="Diguillín"/>
    <n v="16106"/>
    <s v="Pinto"/>
    <x v="31"/>
    <x v="36"/>
  </r>
  <r>
    <n v="2022"/>
    <s v="2m"/>
    <n v="16"/>
    <x v="15"/>
    <n v="163"/>
    <s v="Punilla"/>
    <n v="16303"/>
    <s v="Ñiquén"/>
    <x v="31"/>
    <x v="65"/>
  </r>
  <r>
    <n v="2022"/>
    <s v="2m"/>
    <n v="16"/>
    <x v="15"/>
    <n v="163"/>
    <s v="Punilla"/>
    <n v="16304"/>
    <s v="San Fabián"/>
    <x v="55"/>
    <x v="22"/>
  </r>
  <r>
    <n v="2022"/>
    <s v="2m"/>
    <n v="16"/>
    <x v="15"/>
    <n v="163"/>
    <s v="Punilla"/>
    <n v="16305"/>
    <s v="San Nicolás"/>
    <x v="62"/>
    <x v="81"/>
  </r>
  <r>
    <n v="2022"/>
    <s v="2m"/>
    <n v="16"/>
    <x v="15"/>
    <n v="162"/>
    <s v="Itata"/>
    <n v="16204"/>
    <s v="Ninhue"/>
    <x v="31"/>
    <x v="29"/>
  </r>
  <r>
    <n v="2022"/>
    <s v="2m"/>
    <n v="16"/>
    <x v="15"/>
    <n v="162"/>
    <s v="Itata"/>
    <n v="16205"/>
    <s v="Portezuelo"/>
    <x v="43"/>
    <x v="67"/>
  </r>
  <r>
    <n v="2022"/>
    <s v="2m"/>
    <n v="16"/>
    <x v="15"/>
    <n v="162"/>
    <s v="Itata"/>
    <n v="16206"/>
    <s v="Ránquil"/>
    <x v="17"/>
    <x v="1"/>
  </r>
  <r>
    <n v="2022"/>
    <s v="2m"/>
    <n v="16"/>
    <x v="15"/>
    <n v="162"/>
    <s v="Itata"/>
    <n v="16207"/>
    <s v="Treguaco"/>
    <x v="34"/>
    <x v="2"/>
  </r>
  <r>
    <n v="2022"/>
    <s v="2m"/>
    <n v="16"/>
    <x v="15"/>
    <n v="163"/>
    <s v="Punilla"/>
    <n v="16301"/>
    <s v="San Carlos"/>
    <x v="3"/>
    <x v="47"/>
  </r>
  <r>
    <n v="2022"/>
    <s v="2m"/>
    <n v="16"/>
    <x v="15"/>
    <n v="163"/>
    <s v="Punilla"/>
    <n v="16302"/>
    <s v="Coihueco"/>
    <x v="6"/>
    <x v="47"/>
  </r>
  <r>
    <n v="2022"/>
    <s v="2m"/>
    <n v="16"/>
    <x v="15"/>
    <n v="161"/>
    <s v="Diguillín"/>
    <n v="16107"/>
    <s v="Quillón"/>
    <x v="17"/>
    <x v="17"/>
  </r>
  <r>
    <n v="2022"/>
    <s v="2m"/>
    <n v="16"/>
    <x v="15"/>
    <n v="161"/>
    <s v="Diguillín"/>
    <n v="16108"/>
    <s v="San Ignacio"/>
    <x v="0"/>
    <x v="34"/>
  </r>
  <r>
    <n v="2022"/>
    <s v="2m"/>
    <n v="16"/>
    <x v="15"/>
    <n v="161"/>
    <s v="Diguillín"/>
    <n v="16109"/>
    <s v="Yungay"/>
    <x v="11"/>
    <x v="30"/>
  </r>
  <r>
    <n v="2022"/>
    <s v="2m"/>
    <n v="16"/>
    <x v="15"/>
    <n v="162"/>
    <s v="Itata"/>
    <n v="16201"/>
    <s v="Quirihue"/>
    <x v="6"/>
    <x v="82"/>
  </r>
  <r>
    <n v="2022"/>
    <s v="2m"/>
    <n v="16"/>
    <x v="15"/>
    <n v="162"/>
    <s v="Itata"/>
    <n v="16202"/>
    <s v="Cobquecura"/>
    <x v="53"/>
    <x v="36"/>
  </r>
  <r>
    <n v="2022"/>
    <s v="2m"/>
    <n v="16"/>
    <x v="15"/>
    <n v="162"/>
    <s v="Itata"/>
    <n v="16203"/>
    <s v="Coelemu"/>
    <x v="45"/>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1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52:J58" firstHeaderRow="0" firstDataRow="1" firstDataCol="1"/>
  <pivotFields count="4">
    <pivotField showAll="0"/>
    <pivotField numFmtId="3" showAll="0"/>
    <pivotField axis="axisRow" showAll="0">
      <items count="11">
        <item x="0"/>
        <item x="1"/>
        <item x="2"/>
        <item x="3"/>
        <item x="4"/>
        <item x="5"/>
        <item x="6"/>
        <item x="7"/>
        <item x="8"/>
        <item x="9"/>
        <item t="default"/>
      </items>
    </pivotField>
    <pivotField dataField="1" showAll="0">
      <items count="6">
        <item x="2"/>
        <item x="1"/>
        <item x="3"/>
        <item x="4"/>
        <item x="0"/>
        <item t="default"/>
      </items>
    </pivotField>
  </pivotFields>
  <rowFields count="1">
    <field x="2"/>
  </rowFields>
  <rowItems count="6">
    <i>
      <x v="1"/>
    </i>
    <i>
      <x v="2"/>
    </i>
    <i>
      <x v="3"/>
    </i>
    <i>
      <x v="5"/>
    </i>
    <i>
      <x v="8"/>
    </i>
    <i t="grand">
      <x/>
    </i>
  </rowItems>
  <colFields count="1">
    <field x="-2"/>
  </colFields>
  <colItems count="2">
    <i>
      <x/>
    </i>
    <i i="1">
      <x v="1"/>
    </i>
  </colItems>
  <dataFields count="2">
    <dataField name="frecuencia absoluta" fld="3" subtotal="count" baseField="3" baseItem="0"/>
    <dataField name="frecuencia relativa %" fld="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M11:P17" firstHeaderRow="0" firstDataRow="1" firstDataCol="1"/>
  <pivotFields count="4">
    <pivotField showAll="0"/>
    <pivotField numFmtId="3" showAll="0"/>
    <pivotField dataField="1" showAll="0">
      <items count="11">
        <item x="0"/>
        <item x="1"/>
        <item x="2"/>
        <item x="3"/>
        <item x="4"/>
        <item x="5"/>
        <item x="6"/>
        <item x="7"/>
        <item x="8"/>
        <item x="9"/>
        <item t="default"/>
      </items>
    </pivotField>
    <pivotField axis="axisRow" dataField="1" showAll="0">
      <items count="6">
        <item x="2"/>
        <item x="1"/>
        <item x="3"/>
        <item x="4"/>
        <item x="0"/>
        <item t="default"/>
      </items>
    </pivotField>
  </pivotFields>
  <rowFields count="1">
    <field x="3"/>
  </rowFields>
  <rowItems count="6">
    <i>
      <x/>
    </i>
    <i>
      <x v="1"/>
    </i>
    <i>
      <x v="2"/>
    </i>
    <i>
      <x v="3"/>
    </i>
    <i>
      <x v="4"/>
    </i>
    <i t="grand">
      <x/>
    </i>
  </rowItems>
  <colFields count="1">
    <field x="-2"/>
  </colFields>
  <colItems count="3">
    <i>
      <x/>
    </i>
    <i i="1">
      <x v="1"/>
    </i>
    <i i="2">
      <x v="2"/>
    </i>
  </colItems>
  <dataFields count="3">
    <dataField name="frecuencia absoluta" fld="3" subtotal="count" baseField="3" baseItem="0"/>
    <dataField name="frecuencia relativa %" fld="3" subtotal="count" showDataAs="percentOfTotal" baseField="0" baseItem="0" numFmtId="10"/>
    <dataField name="Suma de USUARIOS INTERNET(marzo 2017)"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17"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N6:Z24" firstHeaderRow="1" firstDataRow="2" firstDataCol="1"/>
  <pivotFields count="10">
    <pivotField showAll="0"/>
    <pivotField showAll="0"/>
    <pivotField showAll="0"/>
    <pivotField axis="axisRow" showAll="0">
      <items count="17">
        <item x="1"/>
        <item x="14"/>
        <item x="2"/>
        <item x="10"/>
        <item x="3"/>
        <item x="8"/>
        <item x="9"/>
        <item x="13"/>
        <item x="11"/>
        <item x="15"/>
        <item x="0"/>
        <item x="4"/>
        <item x="7"/>
        <item x="5"/>
        <item x="6"/>
        <item x="12"/>
        <item t="default"/>
      </items>
    </pivotField>
    <pivotField showAll="0"/>
    <pivotField showAll="0"/>
    <pivotField showAll="0"/>
    <pivotField showAll="0"/>
    <pivotField axis="axisCol" showAll="0">
      <items count="13">
        <item x="0"/>
        <item x="1"/>
        <item x="2"/>
        <item x="3"/>
        <item x="4"/>
        <item x="5"/>
        <item x="6"/>
        <item x="7"/>
        <item x="8"/>
        <item x="9"/>
        <item x="10"/>
        <item x="11"/>
        <item t="default"/>
      </items>
    </pivotField>
    <pivotField dataField="1" showAll="0">
      <items count="84">
        <item x="60"/>
        <item x="62"/>
        <item x="4"/>
        <item x="80"/>
        <item x="18"/>
        <item x="51"/>
        <item x="59"/>
        <item x="64"/>
        <item x="61"/>
        <item x="54"/>
        <item x="69"/>
        <item x="20"/>
        <item x="8"/>
        <item x="66"/>
        <item x="24"/>
        <item x="67"/>
        <item x="45"/>
        <item x="55"/>
        <item x="40"/>
        <item x="43"/>
        <item x="57"/>
        <item x="37"/>
        <item x="58"/>
        <item x="9"/>
        <item x="14"/>
        <item x="49"/>
        <item x="65"/>
        <item x="36"/>
        <item x="5"/>
        <item x="26"/>
        <item x="34"/>
        <item x="15"/>
        <item x="28"/>
        <item x="10"/>
        <item x="29"/>
        <item x="13"/>
        <item x="38"/>
        <item x="19"/>
        <item x="16"/>
        <item x="31"/>
        <item x="17"/>
        <item x="2"/>
        <item x="39"/>
        <item x="25"/>
        <item x="41"/>
        <item x="0"/>
        <item x="1"/>
        <item x="68"/>
        <item x="7"/>
        <item x="27"/>
        <item x="23"/>
        <item x="30"/>
        <item x="52"/>
        <item x="11"/>
        <item x="6"/>
        <item x="35"/>
        <item x="3"/>
        <item x="22"/>
        <item x="44"/>
        <item x="46"/>
        <item x="42"/>
        <item x="21"/>
        <item x="47"/>
        <item x="33"/>
        <item x="48"/>
        <item x="53"/>
        <item x="74"/>
        <item x="82"/>
        <item x="63"/>
        <item x="32"/>
        <item x="73"/>
        <item x="70"/>
        <item x="56"/>
        <item x="72"/>
        <item x="50"/>
        <item x="75"/>
        <item x="79"/>
        <item x="76"/>
        <item x="77"/>
        <item x="81"/>
        <item x="78"/>
        <item x="71"/>
        <item x="12"/>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8"/>
  </colFields>
  <colItems count="12">
    <i>
      <x/>
    </i>
    <i>
      <x v="1"/>
    </i>
    <i>
      <x v="2"/>
    </i>
    <i>
      <x v="3"/>
    </i>
    <i>
      <x v="4"/>
    </i>
    <i>
      <x v="5"/>
    </i>
    <i>
      <x v="6"/>
    </i>
    <i>
      <x v="7"/>
    </i>
    <i>
      <x v="8"/>
    </i>
    <i>
      <x v="9"/>
    </i>
    <i>
      <x v="10"/>
    </i>
    <i t="grand">
      <x/>
    </i>
  </colItems>
  <dataFields count="1">
    <dataField name="Cuenta de PUNTAJE PROMEDIO COMUNAL EN MATEMÁTICA" fld="9" subtotal="count" baseField="0" baseItem="0"/>
  </dataFields>
  <chartFormats count="1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s.statista.com/sectores/1176/interne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atercera.com/noticia/1-los-extranjeros-chile-ha-detenido-cometer-delit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informacionestadistica.agenciaeducacion.c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45"/>
  <sheetViews>
    <sheetView showGridLines="0" zoomScaleNormal="100" workbookViewId="0">
      <selection activeCell="L10" sqref="L10"/>
    </sheetView>
  </sheetViews>
  <sheetFormatPr baseColWidth="10" defaultColWidth="11.42578125" defaultRowHeight="12.75" x14ac:dyDescent="0.2"/>
  <cols>
    <col min="1" max="1" width="5.7109375" style="17" customWidth="1"/>
    <col min="2" max="9" width="11.42578125" style="17" customWidth="1"/>
    <col min="10" max="16384" width="11.42578125" style="17"/>
  </cols>
  <sheetData>
    <row r="1" spans="1:11" ht="30" customHeight="1" x14ac:dyDescent="0.2">
      <c r="B1" s="92" t="s">
        <v>0</v>
      </c>
      <c r="C1" s="93"/>
      <c r="D1" s="94"/>
    </row>
    <row r="2" spans="1:11" ht="15" customHeight="1" x14ac:dyDescent="0.2">
      <c r="B2" s="18"/>
    </row>
    <row r="3" spans="1:11" ht="15" customHeight="1" x14ac:dyDescent="0.2">
      <c r="B3" s="15" t="s">
        <v>1</v>
      </c>
      <c r="C3" s="15"/>
    </row>
    <row r="4" spans="1:11" s="44" customFormat="1" ht="33.6" customHeight="1" x14ac:dyDescent="0.25">
      <c r="A4" s="43"/>
      <c r="B4" s="95" t="s">
        <v>2</v>
      </c>
      <c r="C4" s="95"/>
      <c r="D4" s="95"/>
      <c r="E4" s="95"/>
      <c r="F4" s="95"/>
      <c r="G4" s="95"/>
      <c r="H4" s="95"/>
      <c r="I4" s="95"/>
      <c r="J4" s="96"/>
    </row>
    <row r="5" spans="1:11" ht="15" customHeight="1" x14ac:dyDescent="0.2">
      <c r="A5" s="19"/>
      <c r="B5" s="20"/>
      <c r="C5" s="20"/>
      <c r="D5" s="20"/>
      <c r="E5" s="20"/>
      <c r="F5" s="20"/>
      <c r="G5" s="20"/>
      <c r="H5" s="20"/>
      <c r="I5" s="20"/>
      <c r="J5" s="21"/>
    </row>
    <row r="6" spans="1:11" ht="15" customHeight="1" x14ac:dyDescent="0.2">
      <c r="A6" s="19"/>
      <c r="B6" s="90" t="s">
        <v>3</v>
      </c>
      <c r="C6" s="90"/>
      <c r="D6" s="90"/>
      <c r="E6" s="90"/>
      <c r="F6" s="90"/>
      <c r="G6" s="90"/>
      <c r="H6" s="90"/>
      <c r="I6" s="90"/>
      <c r="J6" s="91"/>
    </row>
    <row r="7" spans="1:11" s="50" customFormat="1" ht="15" customHeight="1" x14ac:dyDescent="0.2">
      <c r="A7" s="46"/>
      <c r="B7" s="47"/>
      <c r="C7" s="47"/>
      <c r="D7" s="47"/>
      <c r="E7" s="47"/>
      <c r="F7" s="47"/>
      <c r="G7" s="47"/>
      <c r="H7" s="48"/>
      <c r="I7" s="48"/>
      <c r="J7" s="49"/>
    </row>
    <row r="8" spans="1:11" ht="15" customHeight="1" x14ac:dyDescent="0.2">
      <c r="A8" s="19"/>
      <c r="B8" s="75" t="s">
        <v>4</v>
      </c>
      <c r="C8" s="76"/>
      <c r="D8" s="76"/>
      <c r="E8" s="76"/>
      <c r="F8" s="76"/>
      <c r="G8" s="76"/>
    </row>
    <row r="9" spans="1:11" ht="15" customHeight="1" x14ac:dyDescent="0.2">
      <c r="B9" s="22"/>
      <c r="C9" s="22"/>
      <c r="D9" s="22"/>
      <c r="E9" s="22"/>
      <c r="F9" s="22"/>
      <c r="G9" s="22"/>
      <c r="H9" s="22"/>
      <c r="I9" s="22"/>
      <c r="J9" s="22"/>
    </row>
    <row r="10" spans="1:11" ht="45" customHeight="1" x14ac:dyDescent="0.2">
      <c r="A10" s="19"/>
      <c r="B10" s="81"/>
      <c r="C10" s="82"/>
      <c r="D10" s="82"/>
      <c r="E10" s="82"/>
      <c r="F10" s="82"/>
      <c r="G10" s="82"/>
      <c r="H10" s="82"/>
      <c r="I10" s="82"/>
      <c r="J10" s="83"/>
      <c r="K10" s="23"/>
    </row>
    <row r="11" spans="1:11" ht="15" customHeight="1" x14ac:dyDescent="0.2">
      <c r="B11" s="24"/>
      <c r="C11" s="24"/>
      <c r="D11" s="24"/>
      <c r="E11" s="24"/>
      <c r="F11" s="24"/>
      <c r="G11" s="24"/>
      <c r="H11" s="24"/>
      <c r="I11" s="24"/>
      <c r="J11" s="24"/>
    </row>
    <row r="12" spans="1:11" ht="15" customHeight="1" x14ac:dyDescent="0.2">
      <c r="A12" s="19"/>
      <c r="B12" s="84" t="s">
        <v>5</v>
      </c>
      <c r="C12" s="85"/>
      <c r="D12" s="85"/>
      <c r="E12" s="85"/>
      <c r="F12" s="85"/>
      <c r="G12" s="85"/>
      <c r="H12" s="85"/>
      <c r="I12" s="86"/>
    </row>
    <row r="13" spans="1:11" ht="15" customHeight="1" x14ac:dyDescent="0.2">
      <c r="B13" s="22"/>
      <c r="C13" s="22"/>
      <c r="D13" s="22"/>
      <c r="E13" s="22"/>
      <c r="F13" s="22"/>
      <c r="G13" s="22"/>
      <c r="H13" s="22"/>
      <c r="I13" s="22"/>
      <c r="J13" s="22"/>
    </row>
    <row r="14" spans="1:11" ht="45" customHeight="1" x14ac:dyDescent="0.2">
      <c r="A14" s="19"/>
      <c r="B14" s="81"/>
      <c r="C14" s="82"/>
      <c r="D14" s="82"/>
      <c r="E14" s="82"/>
      <c r="F14" s="82"/>
      <c r="G14" s="82"/>
      <c r="H14" s="82"/>
      <c r="I14" s="82"/>
      <c r="J14" s="83"/>
      <c r="K14" s="23"/>
    </row>
    <row r="15" spans="1:11" ht="15" customHeight="1" x14ac:dyDescent="0.2">
      <c r="B15" s="24"/>
      <c r="C15" s="24"/>
      <c r="D15" s="24"/>
      <c r="E15" s="24"/>
      <c r="F15" s="24"/>
      <c r="G15" s="24"/>
      <c r="H15" s="24"/>
      <c r="I15" s="24"/>
      <c r="J15" s="24"/>
    </row>
    <row r="16" spans="1:11" ht="15" customHeight="1" x14ac:dyDescent="0.2">
      <c r="A16" s="19"/>
      <c r="B16" s="75" t="s">
        <v>6</v>
      </c>
      <c r="C16" s="76"/>
      <c r="D16" s="76"/>
      <c r="E16" s="76"/>
      <c r="F16" s="76"/>
      <c r="G16" s="76"/>
      <c r="H16" s="76"/>
      <c r="I16" s="76"/>
      <c r="J16" s="77"/>
    </row>
    <row r="17" spans="1:11" ht="15" customHeight="1" x14ac:dyDescent="0.2">
      <c r="B17" s="87"/>
      <c r="C17" s="88"/>
      <c r="D17" s="88"/>
      <c r="E17" s="88"/>
      <c r="F17" s="88"/>
      <c r="G17" s="88"/>
      <c r="H17" s="88"/>
      <c r="I17" s="88"/>
      <c r="J17" s="89"/>
    </row>
    <row r="18" spans="1:11" ht="15" customHeight="1" x14ac:dyDescent="0.2">
      <c r="A18" s="19"/>
      <c r="B18" s="75" t="s">
        <v>7</v>
      </c>
      <c r="C18" s="76"/>
      <c r="D18" s="76"/>
      <c r="E18" s="76"/>
      <c r="F18" s="76"/>
      <c r="G18" s="76"/>
      <c r="H18" s="76"/>
      <c r="I18" s="76"/>
      <c r="J18" s="77"/>
    </row>
    <row r="19" spans="1:11" ht="15" customHeight="1" x14ac:dyDescent="0.2">
      <c r="B19" s="25"/>
      <c r="C19" s="25"/>
      <c r="D19" s="25"/>
      <c r="E19" s="25"/>
      <c r="F19" s="25"/>
      <c r="G19" s="25"/>
      <c r="H19" s="25"/>
      <c r="I19" s="25"/>
      <c r="J19" s="25"/>
    </row>
    <row r="20" spans="1:11" ht="45" customHeight="1" x14ac:dyDescent="0.2">
      <c r="A20" s="19"/>
      <c r="B20" s="81"/>
      <c r="C20" s="82"/>
      <c r="D20" s="82"/>
      <c r="E20" s="82"/>
      <c r="F20" s="82"/>
      <c r="G20" s="82"/>
      <c r="H20" s="82"/>
      <c r="I20" s="82"/>
      <c r="J20" s="83"/>
      <c r="K20" s="23"/>
    </row>
    <row r="21" spans="1:11" ht="15" customHeight="1" x14ac:dyDescent="0.2">
      <c r="A21" s="19"/>
      <c r="B21" s="26"/>
      <c r="C21" s="26"/>
      <c r="D21" s="26"/>
      <c r="E21" s="26"/>
      <c r="F21" s="26"/>
      <c r="G21" s="26"/>
      <c r="H21" s="26"/>
      <c r="I21" s="26"/>
      <c r="J21" s="26"/>
      <c r="K21" s="23"/>
    </row>
    <row r="22" spans="1:11" ht="15" customHeight="1" x14ac:dyDescent="0.2">
      <c r="A22" s="19"/>
      <c r="B22" s="75" t="s">
        <v>8</v>
      </c>
      <c r="C22" s="76"/>
      <c r="D22" s="76"/>
      <c r="E22" s="76"/>
      <c r="F22" s="76"/>
      <c r="G22" s="76"/>
      <c r="H22" s="76"/>
      <c r="I22" s="76"/>
      <c r="J22" s="77"/>
      <c r="K22" s="27"/>
    </row>
    <row r="23" spans="1:11" ht="15" customHeight="1" x14ac:dyDescent="0.2">
      <c r="B23" s="78"/>
      <c r="C23" s="79"/>
      <c r="D23" s="79"/>
      <c r="E23" s="79"/>
      <c r="F23" s="79"/>
      <c r="G23" s="79"/>
      <c r="H23" s="79"/>
      <c r="I23" s="79"/>
      <c r="J23" s="80"/>
    </row>
    <row r="24" spans="1:11" ht="15" customHeight="1" x14ac:dyDescent="0.2">
      <c r="B24" s="78"/>
      <c r="C24" s="79"/>
      <c r="D24" s="79"/>
      <c r="E24" s="79"/>
      <c r="F24" s="79"/>
      <c r="G24" s="79"/>
      <c r="H24" s="79"/>
      <c r="I24" s="79"/>
      <c r="J24" s="80"/>
    </row>
    <row r="25" spans="1:11" ht="45" customHeight="1" x14ac:dyDescent="0.2">
      <c r="A25" s="19"/>
      <c r="B25" s="81"/>
      <c r="C25" s="82"/>
      <c r="D25" s="82"/>
      <c r="E25" s="82"/>
      <c r="F25" s="82"/>
      <c r="G25" s="82"/>
      <c r="H25" s="82"/>
      <c r="I25" s="82"/>
      <c r="J25" s="83"/>
      <c r="K25" s="23"/>
    </row>
    <row r="26" spans="1:11" ht="15" customHeight="1" x14ac:dyDescent="0.2">
      <c r="A26" s="19"/>
      <c r="B26" s="30"/>
      <c r="C26" s="30"/>
      <c r="D26" s="30"/>
      <c r="E26" s="30"/>
      <c r="F26" s="30"/>
      <c r="G26" s="30"/>
      <c r="H26" s="30"/>
      <c r="I26" s="30"/>
      <c r="J26" s="30"/>
      <c r="K26" s="23"/>
    </row>
    <row r="27" spans="1:11" ht="15" customHeight="1" x14ac:dyDescent="0.2">
      <c r="A27" s="19"/>
      <c r="B27" s="75" t="s">
        <v>9</v>
      </c>
      <c r="C27" s="76"/>
      <c r="D27" s="76"/>
      <c r="E27" s="76"/>
      <c r="F27" s="76"/>
      <c r="G27" s="76"/>
      <c r="H27" s="76"/>
      <c r="I27" s="76"/>
      <c r="J27" s="77"/>
    </row>
    <row r="28" spans="1:11" ht="15" customHeight="1" x14ac:dyDescent="0.2">
      <c r="B28" s="78"/>
      <c r="C28" s="79"/>
      <c r="D28" s="79"/>
      <c r="E28" s="79"/>
      <c r="F28" s="79"/>
      <c r="G28" s="79"/>
      <c r="H28" s="79"/>
      <c r="I28" s="79"/>
      <c r="J28" s="80"/>
    </row>
    <row r="29" spans="1:11" ht="15" customHeight="1" x14ac:dyDescent="0.2">
      <c r="B29" s="78"/>
      <c r="C29" s="79"/>
      <c r="D29" s="79"/>
      <c r="E29" s="79"/>
      <c r="F29" s="79"/>
      <c r="G29" s="79"/>
      <c r="H29" s="79"/>
      <c r="I29" s="79"/>
      <c r="J29" s="80"/>
    </row>
    <row r="30" spans="1:11" ht="45" customHeight="1" x14ac:dyDescent="0.2">
      <c r="A30" s="19"/>
      <c r="B30" s="81"/>
      <c r="C30" s="82"/>
      <c r="D30" s="82"/>
      <c r="E30" s="82"/>
      <c r="F30" s="82"/>
      <c r="G30" s="82"/>
      <c r="H30" s="82"/>
      <c r="I30" s="82"/>
      <c r="J30" s="83"/>
      <c r="K30" s="23"/>
    </row>
    <row r="31" spans="1:11" ht="15" customHeight="1" x14ac:dyDescent="0.2">
      <c r="B31" s="31"/>
      <c r="C31" s="29"/>
      <c r="D31" s="29"/>
      <c r="E31" s="29"/>
      <c r="F31" s="29"/>
      <c r="G31" s="29"/>
      <c r="H31" s="29"/>
      <c r="I31" s="29"/>
      <c r="J31" s="32"/>
    </row>
    <row r="32" spans="1:11" ht="15" customHeight="1" x14ac:dyDescent="0.2">
      <c r="B32" s="75" t="s">
        <v>10</v>
      </c>
      <c r="C32" s="76"/>
      <c r="D32" s="76"/>
      <c r="E32" s="76"/>
      <c r="F32" s="76"/>
      <c r="G32" s="76"/>
      <c r="H32" s="76"/>
      <c r="I32" s="76"/>
      <c r="J32" s="77"/>
    </row>
    <row r="33" spans="1:11" ht="15" customHeight="1" x14ac:dyDescent="0.2">
      <c r="C33" s="29"/>
      <c r="D33" s="29"/>
      <c r="E33" s="29"/>
      <c r="F33" s="29"/>
      <c r="G33" s="29"/>
      <c r="H33" s="29"/>
      <c r="I33" s="29"/>
      <c r="J33" s="32"/>
    </row>
    <row r="34" spans="1:11" ht="45" customHeight="1" x14ac:dyDescent="0.2">
      <c r="B34" s="75" t="s">
        <v>11</v>
      </c>
      <c r="C34" s="76"/>
      <c r="D34" s="76"/>
      <c r="E34" s="76"/>
      <c r="F34" s="76"/>
      <c r="G34" s="76"/>
      <c r="H34" s="76"/>
      <c r="I34" s="76"/>
      <c r="J34" s="77"/>
    </row>
    <row r="35" spans="1:11" ht="15" customHeight="1" x14ac:dyDescent="0.2">
      <c r="B35" s="78"/>
      <c r="C35" s="79"/>
      <c r="D35" s="79"/>
      <c r="E35" s="79"/>
      <c r="F35" s="79"/>
      <c r="G35" s="79"/>
      <c r="H35" s="79"/>
      <c r="I35" s="79"/>
      <c r="J35" s="80"/>
    </row>
    <row r="36" spans="1:11" ht="45" customHeight="1" x14ac:dyDescent="0.2">
      <c r="A36" s="19"/>
      <c r="B36" s="81"/>
      <c r="C36" s="82"/>
      <c r="D36" s="82"/>
      <c r="E36" s="82"/>
      <c r="F36" s="82"/>
      <c r="G36" s="82"/>
      <c r="H36" s="82"/>
      <c r="I36" s="82"/>
      <c r="J36" s="83"/>
      <c r="K36" s="23"/>
    </row>
    <row r="37" spans="1:11" ht="15" customHeight="1" x14ac:dyDescent="0.2">
      <c r="B37" s="24"/>
      <c r="C37" s="24"/>
      <c r="D37" s="24"/>
      <c r="E37" s="24"/>
      <c r="F37" s="24"/>
      <c r="G37" s="24"/>
      <c r="H37" s="24"/>
      <c r="I37" s="24"/>
      <c r="J37" s="24"/>
    </row>
    <row r="38" spans="1:11" ht="15" customHeight="1" x14ac:dyDescent="0.2"/>
    <row r="39" spans="1:11" ht="15" customHeight="1" x14ac:dyDescent="0.2"/>
    <row r="40" spans="1:11" ht="15" customHeight="1" x14ac:dyDescent="0.2"/>
    <row r="41" spans="1:11" ht="15" customHeight="1" x14ac:dyDescent="0.2"/>
    <row r="42" spans="1:11" ht="15" customHeight="1" x14ac:dyDescent="0.2"/>
    <row r="43" spans="1:11" ht="15" customHeight="1" x14ac:dyDescent="0.2"/>
    <row r="44" spans="1:11" ht="15" customHeight="1" x14ac:dyDescent="0.2"/>
    <row r="45" spans="1:11" ht="15" customHeight="1" x14ac:dyDescent="0.2"/>
  </sheetData>
  <sheetProtection selectLockedCells="1"/>
  <mergeCells count="17">
    <mergeCell ref="B6:J6"/>
    <mergeCell ref="B10:J10"/>
    <mergeCell ref="B1:D1"/>
    <mergeCell ref="B4:J4"/>
    <mergeCell ref="B32:J32"/>
    <mergeCell ref="B34:J35"/>
    <mergeCell ref="B36:J36"/>
    <mergeCell ref="B8:G8"/>
    <mergeCell ref="B25:J25"/>
    <mergeCell ref="B22:J24"/>
    <mergeCell ref="B12:I12"/>
    <mergeCell ref="B14:J14"/>
    <mergeCell ref="B16:J17"/>
    <mergeCell ref="B18:J18"/>
    <mergeCell ref="B20:J20"/>
    <mergeCell ref="B27:J29"/>
    <mergeCell ref="B30:J30"/>
  </mergeCells>
  <hyperlinks>
    <hyperlink ref="B6:J6" r:id="rId1" display="https://es.statista.com/sectores/1176/internet/"/>
  </hyperlinks>
  <pageMargins left="0.70866141732283472" right="0.70866141732283472" top="1.1811023622047245" bottom="1.5354330708661419" header="0.31496062992125984" footer="0.70866141732283472"/>
  <pageSetup orientation="portrait" r:id="rId2"/>
  <headerFooter>
    <oddHeader>&amp;L&amp;G&amp;C
Solución Guía Laboratorio 2
Tablas y Gráficos&amp;RPrograma de Matemática
Dirección de Formación General</oddHeader>
    <oddFooter>&amp;C&amp;P de &amp;N</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26"/>
  <sheetViews>
    <sheetView showGridLines="0" topLeftCell="A14" zoomScaleNormal="100" workbookViewId="0">
      <selection activeCell="K27" sqref="A1:XFD1048576"/>
    </sheetView>
  </sheetViews>
  <sheetFormatPr baseColWidth="10" defaultColWidth="9.140625" defaultRowHeight="15" x14ac:dyDescent="0.25"/>
  <cols>
    <col min="1" max="1" width="5.7109375" style="2" customWidth="1"/>
    <col min="2" max="4" width="9.140625" style="2"/>
    <col min="5" max="5" width="13" style="2" customWidth="1"/>
    <col min="6" max="16384" width="9.140625" style="2"/>
  </cols>
  <sheetData>
    <row r="1" spans="1:16" s="17" customFormat="1" ht="30" customHeight="1" x14ac:dyDescent="0.2">
      <c r="B1" s="92" t="s">
        <v>0</v>
      </c>
      <c r="C1" s="93"/>
      <c r="D1" s="94"/>
    </row>
    <row r="2" spans="1:16" ht="15" customHeight="1" x14ac:dyDescent="0.25">
      <c r="A2" s="17"/>
      <c r="B2" s="18"/>
      <c r="C2" s="17"/>
      <c r="D2" s="17"/>
      <c r="E2" s="17"/>
      <c r="F2" s="17"/>
      <c r="G2" s="17"/>
      <c r="H2" s="17"/>
      <c r="I2" s="17"/>
      <c r="J2" s="17"/>
    </row>
    <row r="3" spans="1:16" ht="15" customHeight="1" x14ac:dyDescent="0.25">
      <c r="A3" s="17"/>
      <c r="B3" s="15" t="s">
        <v>12</v>
      </c>
      <c r="C3" s="15"/>
      <c r="D3" s="17"/>
      <c r="E3" s="17"/>
      <c r="F3" s="17"/>
      <c r="G3" s="17"/>
      <c r="H3" s="17"/>
      <c r="I3" s="17"/>
      <c r="J3" s="17"/>
    </row>
    <row r="4" spans="1:16" ht="36" customHeight="1" x14ac:dyDescent="0.25">
      <c r="A4" s="17"/>
      <c r="B4" s="98" t="s">
        <v>13</v>
      </c>
      <c r="C4" s="98"/>
      <c r="D4" s="98"/>
      <c r="E4" s="98"/>
      <c r="F4" s="98"/>
      <c r="G4" s="98"/>
      <c r="H4" s="98"/>
      <c r="I4" s="98"/>
      <c r="J4" s="98"/>
      <c r="K4" s="14"/>
    </row>
    <row r="5" spans="1:16" ht="15" customHeight="1" x14ac:dyDescent="0.25">
      <c r="A5" s="17"/>
      <c r="B5" s="17"/>
      <c r="C5" s="17"/>
      <c r="D5" s="17"/>
      <c r="E5" s="17"/>
      <c r="F5" s="17"/>
      <c r="G5" s="17"/>
      <c r="H5" s="17"/>
      <c r="I5" s="17"/>
      <c r="J5" s="17"/>
    </row>
    <row r="6" spans="1:16" ht="15" customHeight="1" x14ac:dyDescent="0.25">
      <c r="A6" s="17"/>
      <c r="B6" s="102" t="s">
        <v>14</v>
      </c>
      <c r="C6" s="103"/>
      <c r="D6" s="103"/>
      <c r="E6" s="103"/>
      <c r="F6" s="103"/>
      <c r="G6" s="103"/>
      <c r="H6" s="103"/>
      <c r="I6" s="103"/>
      <c r="J6" s="104"/>
    </row>
    <row r="7" spans="1:16" ht="15" customHeight="1" x14ac:dyDescent="0.25">
      <c r="A7" s="17"/>
      <c r="B7" s="52"/>
      <c r="C7" s="51"/>
      <c r="D7" s="51"/>
      <c r="E7" s="51"/>
      <c r="F7" s="51"/>
      <c r="G7" s="51"/>
      <c r="H7" s="51"/>
      <c r="I7" s="23"/>
      <c r="J7" s="19"/>
    </row>
    <row r="8" spans="1:16" s="57" customFormat="1" ht="30" customHeight="1" x14ac:dyDescent="0.25">
      <c r="A8" s="55"/>
      <c r="B8" s="75" t="s">
        <v>15</v>
      </c>
      <c r="C8" s="76"/>
      <c r="D8" s="76"/>
      <c r="E8" s="76"/>
      <c r="F8" s="76"/>
      <c r="G8" s="76"/>
      <c r="H8" s="76"/>
      <c r="I8" s="76"/>
      <c r="J8" s="77"/>
      <c r="K8" s="56"/>
    </row>
    <row r="9" spans="1:16" ht="15" customHeight="1" x14ac:dyDescent="0.25">
      <c r="A9" s="17"/>
      <c r="B9" s="17"/>
      <c r="C9" s="17"/>
      <c r="D9" s="17"/>
      <c r="E9" s="22"/>
      <c r="F9" s="22"/>
      <c r="G9" s="22"/>
      <c r="H9" s="17"/>
      <c r="I9" s="17"/>
      <c r="J9" s="17"/>
      <c r="P9" s="11"/>
    </row>
    <row r="10" spans="1:16" ht="15" customHeight="1" x14ac:dyDescent="0.25">
      <c r="A10" s="17"/>
      <c r="B10" s="17"/>
      <c r="C10" s="17"/>
      <c r="D10" s="19"/>
      <c r="E10" s="53" t="s">
        <v>16</v>
      </c>
      <c r="F10" s="53" t="s">
        <v>17</v>
      </c>
      <c r="G10" s="53" t="s">
        <v>18</v>
      </c>
      <c r="H10" s="23"/>
      <c r="I10" s="17"/>
      <c r="J10" s="17"/>
      <c r="P10" s="11"/>
    </row>
    <row r="11" spans="1:16" ht="15" customHeight="1" x14ac:dyDescent="0.25">
      <c r="A11" s="17"/>
      <c r="B11" s="17"/>
      <c r="C11" s="17"/>
      <c r="D11" s="19"/>
      <c r="E11" s="54" t="s">
        <v>19</v>
      </c>
      <c r="F11" s="62"/>
      <c r="G11" s="63"/>
      <c r="H11" s="23"/>
      <c r="I11" s="17"/>
      <c r="J11" s="17"/>
      <c r="P11" s="11"/>
    </row>
    <row r="12" spans="1:16" ht="15" customHeight="1" x14ac:dyDescent="0.25">
      <c r="A12" s="17"/>
      <c r="B12" s="17"/>
      <c r="C12" s="17"/>
      <c r="D12" s="19"/>
      <c r="E12" s="54" t="s">
        <v>20</v>
      </c>
      <c r="F12" s="62"/>
      <c r="G12" s="63"/>
      <c r="H12" s="23"/>
      <c r="I12" s="17"/>
      <c r="J12" s="17"/>
    </row>
    <row r="13" spans="1:16" ht="15" customHeight="1" x14ac:dyDescent="0.25">
      <c r="A13" s="17"/>
      <c r="B13" s="17"/>
      <c r="C13" s="17"/>
      <c r="D13" s="19"/>
      <c r="E13" s="54" t="s">
        <v>21</v>
      </c>
      <c r="F13" s="62"/>
      <c r="G13" s="63"/>
      <c r="H13" s="23"/>
      <c r="I13" s="17"/>
      <c r="J13" s="17"/>
    </row>
    <row r="14" spans="1:16" ht="15" customHeight="1" x14ac:dyDescent="0.25">
      <c r="A14" s="17"/>
      <c r="B14" s="17"/>
      <c r="C14" s="17"/>
      <c r="D14" s="19"/>
      <c r="E14" s="54" t="s">
        <v>22</v>
      </c>
      <c r="F14" s="62"/>
      <c r="G14" s="63"/>
      <c r="H14" s="23"/>
      <c r="I14" s="17"/>
      <c r="J14" s="17"/>
    </row>
    <row r="15" spans="1:16" ht="15" customHeight="1" x14ac:dyDescent="0.25">
      <c r="A15" s="17"/>
      <c r="B15" s="17"/>
      <c r="C15" s="17"/>
      <c r="D15" s="19"/>
      <c r="E15" s="54" t="s">
        <v>23</v>
      </c>
      <c r="F15" s="62"/>
      <c r="G15" s="63"/>
      <c r="H15" s="23"/>
      <c r="I15" s="17"/>
      <c r="J15" s="17"/>
    </row>
    <row r="16" spans="1:16" ht="15" customHeight="1" x14ac:dyDescent="0.25">
      <c r="A16" s="17"/>
      <c r="B16" s="22"/>
      <c r="C16" s="22"/>
      <c r="D16" s="22"/>
      <c r="E16" s="61"/>
      <c r="F16" s="61"/>
      <c r="G16" s="61"/>
      <c r="H16" s="22"/>
      <c r="I16" s="22"/>
      <c r="J16" s="22"/>
    </row>
    <row r="17" spans="1:19" ht="45" customHeight="1" x14ac:dyDescent="0.25">
      <c r="A17" s="19"/>
      <c r="B17" s="99"/>
      <c r="C17" s="100"/>
      <c r="D17" s="100"/>
      <c r="E17" s="100"/>
      <c r="F17" s="100"/>
      <c r="G17" s="100"/>
      <c r="H17" s="100"/>
      <c r="I17" s="100"/>
      <c r="J17" s="101"/>
      <c r="K17" s="4"/>
    </row>
    <row r="18" spans="1:19" ht="15" customHeight="1" x14ac:dyDescent="0.25">
      <c r="A18" s="17"/>
      <c r="B18" s="24"/>
      <c r="C18" s="24"/>
      <c r="D18" s="24"/>
      <c r="E18" s="24"/>
      <c r="F18" s="24"/>
      <c r="G18" s="24"/>
      <c r="H18" s="24"/>
      <c r="I18" s="24"/>
      <c r="J18" s="24"/>
    </row>
    <row r="19" spans="1:19" ht="15" customHeight="1" x14ac:dyDescent="0.25">
      <c r="A19" s="17"/>
      <c r="B19" s="75" t="s">
        <v>24</v>
      </c>
      <c r="C19" s="76"/>
      <c r="D19" s="76"/>
      <c r="E19" s="76"/>
      <c r="F19" s="76"/>
      <c r="G19" s="76"/>
      <c r="H19" s="76"/>
      <c r="I19" s="76"/>
      <c r="J19" s="77"/>
    </row>
    <row r="20" spans="1:19" ht="15" customHeight="1" x14ac:dyDescent="0.25">
      <c r="A20" s="17"/>
      <c r="B20" s="58"/>
      <c r="C20" s="59"/>
      <c r="D20" s="59"/>
      <c r="E20" s="59"/>
      <c r="F20" s="59"/>
      <c r="G20" s="59"/>
      <c r="H20" s="59"/>
      <c r="I20" s="59"/>
      <c r="J20" s="60"/>
    </row>
    <row r="21" spans="1:19" ht="45" customHeight="1" x14ac:dyDescent="0.25">
      <c r="A21" s="19"/>
      <c r="B21" s="99"/>
      <c r="C21" s="100"/>
      <c r="D21" s="100"/>
      <c r="E21" s="100"/>
      <c r="F21" s="100"/>
      <c r="G21" s="100"/>
      <c r="H21" s="100"/>
      <c r="I21" s="100"/>
      <c r="J21" s="101"/>
      <c r="K21" s="4"/>
    </row>
    <row r="22" spans="1:19" ht="15" customHeight="1" x14ac:dyDescent="0.25">
      <c r="A22" s="17"/>
      <c r="B22" s="24"/>
      <c r="C22" s="24"/>
      <c r="D22" s="24"/>
      <c r="E22" s="24"/>
      <c r="F22" s="24"/>
      <c r="G22" s="24"/>
      <c r="H22" s="24"/>
      <c r="I22" s="24"/>
      <c r="J22" s="24"/>
    </row>
    <row r="23" spans="1:19" ht="45" customHeight="1" x14ac:dyDescent="0.25">
      <c r="A23" s="17"/>
      <c r="B23" s="75" t="s">
        <v>25</v>
      </c>
      <c r="C23" s="76"/>
      <c r="D23" s="76"/>
      <c r="E23" s="76"/>
      <c r="F23" s="76"/>
      <c r="G23" s="76"/>
      <c r="H23" s="76"/>
      <c r="I23" s="76"/>
      <c r="J23" s="77"/>
      <c r="L23" s="97"/>
      <c r="M23" s="97"/>
      <c r="N23" s="97"/>
      <c r="O23" s="97"/>
      <c r="P23" s="97"/>
      <c r="Q23" s="97"/>
      <c r="R23" s="97"/>
      <c r="S23" s="97"/>
    </row>
    <row r="24" spans="1:19" ht="15" customHeight="1" x14ac:dyDescent="0.25">
      <c r="A24" s="19"/>
      <c r="B24" s="28"/>
      <c r="C24" s="28"/>
      <c r="D24" s="28"/>
      <c r="E24" s="28"/>
      <c r="F24" s="28"/>
      <c r="G24" s="28"/>
      <c r="H24" s="28"/>
      <c r="I24" s="28"/>
      <c r="J24" s="28"/>
      <c r="K24" s="4"/>
      <c r="L24" s="12"/>
      <c r="M24" s="12"/>
      <c r="N24" s="12"/>
      <c r="O24" s="12"/>
      <c r="P24" s="12"/>
      <c r="Q24" s="12"/>
      <c r="R24" s="12"/>
      <c r="S24" s="12"/>
    </row>
    <row r="25" spans="1:19" ht="45" customHeight="1" x14ac:dyDescent="0.25">
      <c r="A25" s="3"/>
      <c r="B25" s="99"/>
      <c r="C25" s="100"/>
      <c r="D25" s="100"/>
      <c r="E25" s="100"/>
      <c r="F25" s="100"/>
      <c r="G25" s="100"/>
      <c r="H25" s="100"/>
      <c r="I25" s="100"/>
      <c r="J25" s="101"/>
      <c r="K25" s="4"/>
      <c r="L25" s="12"/>
      <c r="M25" s="12"/>
      <c r="N25" s="12"/>
      <c r="O25" s="12"/>
      <c r="P25" s="12"/>
      <c r="Q25" s="12"/>
      <c r="R25" s="12"/>
      <c r="S25" s="12"/>
    </row>
    <row r="26" spans="1:19" ht="15" customHeight="1" x14ac:dyDescent="0.25">
      <c r="B26" s="5"/>
      <c r="C26" s="5"/>
      <c r="D26" s="5"/>
      <c r="E26" s="5"/>
      <c r="F26" s="5"/>
      <c r="G26" s="5"/>
      <c r="H26" s="5"/>
      <c r="I26" s="5"/>
      <c r="J26" s="5"/>
    </row>
  </sheetData>
  <mergeCells count="10">
    <mergeCell ref="B1:D1"/>
    <mergeCell ref="B17:J17"/>
    <mergeCell ref="B8:J8"/>
    <mergeCell ref="B6:J6"/>
    <mergeCell ref="L23:S23"/>
    <mergeCell ref="B4:J4"/>
    <mergeCell ref="B21:J21"/>
    <mergeCell ref="B25:J25"/>
    <mergeCell ref="B19:J19"/>
    <mergeCell ref="B23:J23"/>
  </mergeCells>
  <hyperlinks>
    <hyperlink ref="B6"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
  <sheetViews>
    <sheetView showGridLines="0" zoomScaleNormal="100" workbookViewId="0">
      <selection activeCell="D30" sqref="D30"/>
    </sheetView>
  </sheetViews>
  <sheetFormatPr baseColWidth="10" defaultColWidth="11.42578125" defaultRowHeight="15" x14ac:dyDescent="0.25"/>
  <cols>
    <col min="1" max="1" width="5.7109375" customWidth="1"/>
  </cols>
  <sheetData>
    <row r="1" spans="2:11" s="17" customFormat="1" ht="30" customHeight="1" x14ac:dyDescent="0.2">
      <c r="B1" s="92" t="s">
        <v>0</v>
      </c>
      <c r="C1" s="93"/>
      <c r="D1" s="94"/>
    </row>
    <row r="2" spans="2:11" s="33" customFormat="1" ht="15" customHeight="1" x14ac:dyDescent="0.2">
      <c r="B2" s="34"/>
      <c r="C2" s="35"/>
      <c r="D2" s="35"/>
    </row>
    <row r="3" spans="2:11" s="33" customFormat="1" ht="15" customHeight="1" x14ac:dyDescent="0.2">
      <c r="B3" s="15" t="s">
        <v>26</v>
      </c>
      <c r="C3" s="16"/>
      <c r="D3" s="35"/>
    </row>
    <row r="4" spans="2:11" s="36" customFormat="1" ht="30" customHeight="1" x14ac:dyDescent="0.2">
      <c r="B4" s="98" t="s">
        <v>27</v>
      </c>
      <c r="C4" s="98"/>
      <c r="D4" s="98"/>
      <c r="E4" s="98"/>
      <c r="F4" s="98"/>
      <c r="G4" s="98"/>
      <c r="H4" s="98"/>
      <c r="I4" s="98"/>
      <c r="J4" s="98"/>
      <c r="K4" s="98"/>
    </row>
    <row r="5" spans="2:11" s="36" customFormat="1" ht="15" customHeight="1" x14ac:dyDescent="0.2">
      <c r="B5" s="37"/>
      <c r="C5" s="37"/>
      <c r="D5" s="37"/>
      <c r="E5" s="37"/>
      <c r="F5" s="37"/>
      <c r="G5" s="37"/>
      <c r="H5" s="37"/>
      <c r="I5" s="37"/>
      <c r="J5" s="37"/>
    </row>
    <row r="6" spans="2:11" s="36" customFormat="1" ht="15" customHeight="1" x14ac:dyDescent="0.2">
      <c r="B6" s="106" t="s">
        <v>28</v>
      </c>
      <c r="C6" s="106"/>
      <c r="D6" s="106"/>
      <c r="E6" s="106"/>
      <c r="F6" s="106"/>
      <c r="G6" s="106"/>
      <c r="H6" s="106"/>
      <c r="I6" s="106"/>
      <c r="J6" s="106"/>
      <c r="K6" s="106"/>
    </row>
    <row r="7" spans="2:11" s="38" customFormat="1" ht="15" customHeight="1" x14ac:dyDescent="0.2">
      <c r="B7" s="37"/>
      <c r="C7" s="37"/>
      <c r="D7" s="37"/>
      <c r="E7" s="37"/>
      <c r="F7" s="37"/>
      <c r="G7" s="37"/>
      <c r="H7" s="37"/>
      <c r="I7" s="37"/>
      <c r="J7" s="37"/>
    </row>
    <row r="8" spans="2:11" s="36" customFormat="1" ht="30" customHeight="1" x14ac:dyDescent="0.2">
      <c r="B8" s="105" t="s">
        <v>29</v>
      </c>
      <c r="C8" s="76"/>
      <c r="D8" s="76"/>
      <c r="E8" s="76"/>
      <c r="F8" s="76"/>
      <c r="G8" s="76"/>
      <c r="H8" s="76"/>
      <c r="I8" s="76"/>
      <c r="J8" s="77"/>
      <c r="K8" s="45"/>
    </row>
    <row r="9" spans="2:11" s="36" customFormat="1" ht="15" customHeight="1" x14ac:dyDescent="0.2">
      <c r="B9" s="39"/>
      <c r="C9" s="39"/>
      <c r="D9" s="39"/>
      <c r="E9" s="39"/>
      <c r="F9" s="39"/>
      <c r="G9" s="39"/>
      <c r="H9" s="39"/>
      <c r="I9" s="39"/>
      <c r="J9" s="39"/>
    </row>
    <row r="10" spans="2:11" s="36" customFormat="1" ht="15" customHeight="1" x14ac:dyDescent="0.2">
      <c r="B10" s="75" t="s">
        <v>30</v>
      </c>
      <c r="C10" s="76"/>
      <c r="D10" s="76"/>
      <c r="E10" s="76"/>
      <c r="F10" s="76"/>
      <c r="G10" s="76"/>
      <c r="H10" s="76"/>
      <c r="I10" s="76"/>
      <c r="J10" s="77"/>
    </row>
    <row r="11" spans="2:11" s="36" customFormat="1" ht="15" customHeight="1" x14ac:dyDescent="0.2">
      <c r="B11" s="40"/>
      <c r="C11" s="40"/>
      <c r="D11" s="40"/>
      <c r="E11" s="40"/>
      <c r="F11" s="40"/>
      <c r="G11" s="40"/>
      <c r="H11" s="40"/>
      <c r="I11" s="40"/>
      <c r="J11" s="40"/>
    </row>
    <row r="12" spans="2:11" s="36" customFormat="1" ht="15" customHeight="1" x14ac:dyDescent="0.2">
      <c r="B12" s="40"/>
      <c r="C12" s="110" t="s">
        <v>31</v>
      </c>
      <c r="D12" s="100"/>
      <c r="E12" s="100"/>
      <c r="F12" s="100"/>
      <c r="G12" s="100"/>
      <c r="H12" s="100"/>
      <c r="I12" s="100"/>
      <c r="J12" s="100"/>
      <c r="K12" s="101"/>
    </row>
    <row r="13" spans="2:11" s="36" customFormat="1" ht="45" customHeight="1" x14ac:dyDescent="0.2">
      <c r="B13" s="40"/>
      <c r="C13" s="107"/>
      <c r="D13" s="108"/>
      <c r="E13" s="108"/>
      <c r="F13" s="108"/>
      <c r="G13" s="108"/>
      <c r="H13" s="108"/>
      <c r="I13" s="108"/>
      <c r="J13" s="108"/>
      <c r="K13" s="109"/>
    </row>
    <row r="14" spans="2:11" s="36" customFormat="1" ht="15" customHeight="1" x14ac:dyDescent="0.2"/>
    <row r="15" spans="2:11" s="36" customFormat="1" ht="15" customHeight="1" x14ac:dyDescent="0.2">
      <c r="C15" s="110" t="s">
        <v>32</v>
      </c>
      <c r="D15" s="100"/>
      <c r="E15" s="100"/>
      <c r="F15" s="100"/>
      <c r="G15" s="100"/>
      <c r="H15" s="100"/>
      <c r="I15" s="100"/>
      <c r="J15" s="100"/>
      <c r="K15" s="101"/>
    </row>
    <row r="16" spans="2:11" s="36" customFormat="1" ht="45" customHeight="1" x14ac:dyDescent="0.2">
      <c r="B16" s="41"/>
      <c r="C16" s="107"/>
      <c r="D16" s="108"/>
      <c r="E16" s="108"/>
      <c r="F16" s="108"/>
      <c r="G16" s="108"/>
      <c r="H16" s="108"/>
      <c r="I16" s="108"/>
      <c r="J16" s="108"/>
      <c r="K16" s="109"/>
    </row>
    <row r="17" spans="2:11" s="36" customFormat="1" ht="15" customHeight="1" x14ac:dyDescent="0.2"/>
    <row r="18" spans="2:11" s="33" customFormat="1" ht="15" customHeight="1" x14ac:dyDescent="0.2">
      <c r="B18" s="105" t="s">
        <v>33</v>
      </c>
      <c r="C18" s="76"/>
      <c r="D18" s="76"/>
      <c r="E18" s="76"/>
      <c r="F18" s="76"/>
      <c r="G18" s="76"/>
      <c r="H18" s="76"/>
      <c r="I18" s="76"/>
      <c r="J18" s="77"/>
      <c r="K18" s="45"/>
    </row>
    <row r="19" spans="2:11" s="33" customFormat="1" ht="15" customHeight="1" x14ac:dyDescent="0.2">
      <c r="B19" s="42"/>
      <c r="C19" s="42"/>
      <c r="D19" s="42"/>
      <c r="E19" s="42"/>
      <c r="F19" s="42"/>
      <c r="G19" s="42"/>
      <c r="H19" s="42"/>
      <c r="I19" s="42"/>
      <c r="J19" s="42"/>
    </row>
    <row r="20" spans="2:11" s="33" customFormat="1" ht="45" customHeight="1" x14ac:dyDescent="0.2">
      <c r="B20" s="111"/>
      <c r="C20" s="112"/>
      <c r="D20" s="112"/>
      <c r="E20" s="112"/>
      <c r="F20" s="112"/>
      <c r="G20" s="112"/>
      <c r="H20" s="112"/>
      <c r="I20" s="112"/>
      <c r="J20" s="112"/>
      <c r="K20" s="113"/>
    </row>
    <row r="21" spans="2:11" s="33" customFormat="1" ht="12.75" x14ac:dyDescent="0.2"/>
  </sheetData>
  <mergeCells count="11">
    <mergeCell ref="C16:K16"/>
    <mergeCell ref="C13:K13"/>
    <mergeCell ref="C12:K12"/>
    <mergeCell ref="C15:K15"/>
    <mergeCell ref="B20:K20"/>
    <mergeCell ref="B18:J18"/>
    <mergeCell ref="B1:D1"/>
    <mergeCell ref="B10:J10"/>
    <mergeCell ref="B8:J8"/>
    <mergeCell ref="B6:K6"/>
    <mergeCell ref="B4:K4"/>
  </mergeCells>
  <hyperlinks>
    <hyperlink ref="B6" r:id="rId1" location="/bases"/>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P248"/>
  <sheetViews>
    <sheetView topLeftCell="D46" zoomScaleNormal="100" workbookViewId="0">
      <selection activeCell="O62" sqref="O62"/>
    </sheetView>
  </sheetViews>
  <sheetFormatPr baseColWidth="10" defaultColWidth="11.42578125" defaultRowHeight="15" x14ac:dyDescent="0.25"/>
  <cols>
    <col min="1" max="1" width="19.42578125" style="6" bestFit="1" customWidth="1"/>
    <col min="2" max="3" width="22" style="6" customWidth="1"/>
    <col min="4" max="4" width="12.42578125" style="6" bestFit="1" customWidth="1"/>
    <col min="5" max="5" width="12.42578125" style="6" customWidth="1"/>
    <col min="6" max="7" width="11.42578125" style="2"/>
    <col min="8" max="8" width="19.85546875" style="2" bestFit="1" customWidth="1"/>
    <col min="9" max="9" width="18.42578125" style="2" bestFit="1" customWidth="1"/>
    <col min="10" max="10" width="19.5703125" style="2" bestFit="1" customWidth="1"/>
    <col min="11" max="12" width="11.42578125" style="2"/>
    <col min="13" max="13" width="17.5703125" style="2" bestFit="1" customWidth="1"/>
    <col min="14" max="14" width="18.42578125" style="2" customWidth="1"/>
    <col min="15" max="15" width="19.5703125" style="2" customWidth="1"/>
    <col min="16" max="16" width="39.28515625" style="2" bestFit="1" customWidth="1"/>
    <col min="17" max="16384" width="11.42578125" style="2"/>
  </cols>
  <sheetData>
    <row r="1" spans="1:16" ht="30" x14ac:dyDescent="0.25">
      <c r="A1" s="9" t="s">
        <v>644</v>
      </c>
      <c r="B1" s="9" t="s">
        <v>34</v>
      </c>
      <c r="C1" s="13" t="s">
        <v>35</v>
      </c>
      <c r="D1" s="9" t="s">
        <v>36</v>
      </c>
      <c r="E1" s="9"/>
    </row>
    <row r="2" spans="1:16" x14ac:dyDescent="0.25">
      <c r="A2" s="1" t="s">
        <v>37</v>
      </c>
      <c r="B2" s="8">
        <v>1311</v>
      </c>
      <c r="C2" s="8">
        <v>1100</v>
      </c>
      <c r="D2" s="1" t="s">
        <v>38</v>
      </c>
      <c r="E2" s="1"/>
      <c r="F2" s="4"/>
    </row>
    <row r="3" spans="1:16" x14ac:dyDescent="0.25">
      <c r="A3" s="1" t="s">
        <v>39</v>
      </c>
      <c r="B3" s="8">
        <v>1384</v>
      </c>
      <c r="C3" s="1">
        <v>800</v>
      </c>
      <c r="D3" s="1" t="s">
        <v>38</v>
      </c>
      <c r="E3" s="1"/>
      <c r="F3" s="4"/>
      <c r="H3" s="2" t="s">
        <v>634</v>
      </c>
      <c r="I3" s="2" t="s">
        <v>636</v>
      </c>
    </row>
    <row r="4" spans="1:16" x14ac:dyDescent="0.25">
      <c r="A4" s="1" t="s">
        <v>40</v>
      </c>
      <c r="B4" s="8">
        <v>2169</v>
      </c>
      <c r="C4" s="1">
        <v>700</v>
      </c>
      <c r="D4" s="1" t="s">
        <v>38</v>
      </c>
      <c r="E4" s="1"/>
      <c r="F4" s="4"/>
      <c r="H4" s="2" t="s">
        <v>635</v>
      </c>
      <c r="I4" s="2" t="s">
        <v>636</v>
      </c>
    </row>
    <row r="5" spans="1:16" x14ac:dyDescent="0.25">
      <c r="A5" s="1" t="s">
        <v>41</v>
      </c>
      <c r="B5" s="8">
        <v>2932</v>
      </c>
      <c r="C5" s="8">
        <v>2862</v>
      </c>
      <c r="D5" s="1" t="s">
        <v>42</v>
      </c>
      <c r="E5" s="1"/>
      <c r="F5" s="4"/>
    </row>
    <row r="6" spans="1:16" x14ac:dyDescent="0.25">
      <c r="A6" s="1" t="s">
        <v>43</v>
      </c>
      <c r="B6" s="8">
        <v>3687</v>
      </c>
      <c r="C6" s="8">
        <v>1217</v>
      </c>
      <c r="D6" s="1" t="s">
        <v>44</v>
      </c>
      <c r="E6" s="1"/>
      <c r="F6" s="4"/>
      <c r="H6" s="2" t="s">
        <v>637</v>
      </c>
      <c r="I6" s="2" t="s">
        <v>640</v>
      </c>
    </row>
    <row r="7" spans="1:16" x14ac:dyDescent="0.25">
      <c r="A7" s="1" t="s">
        <v>45</v>
      </c>
      <c r="B7" s="8">
        <v>5241</v>
      </c>
      <c r="C7" s="8">
        <v>2862</v>
      </c>
      <c r="D7" s="1" t="s">
        <v>42</v>
      </c>
      <c r="E7" s="1"/>
      <c r="F7" s="4"/>
      <c r="H7" s="2" t="s">
        <v>638</v>
      </c>
      <c r="I7" s="2" t="s">
        <v>641</v>
      </c>
    </row>
    <row r="8" spans="1:16" x14ac:dyDescent="0.25">
      <c r="A8" s="1" t="s">
        <v>46</v>
      </c>
      <c r="B8" s="8">
        <v>7237</v>
      </c>
      <c r="C8" s="8">
        <v>1540</v>
      </c>
      <c r="D8" s="1" t="s">
        <v>42</v>
      </c>
      <c r="E8" s="1"/>
      <c r="F8" s="4"/>
      <c r="H8" s="2" t="s">
        <v>639</v>
      </c>
      <c r="I8" s="2" t="s">
        <v>642</v>
      </c>
    </row>
    <row r="9" spans="1:16" x14ac:dyDescent="0.25">
      <c r="A9" s="1" t="s">
        <v>47</v>
      </c>
      <c r="B9" s="8">
        <v>9322</v>
      </c>
      <c r="C9" s="1">
        <v>300</v>
      </c>
      <c r="D9" s="1" t="s">
        <v>38</v>
      </c>
      <c r="E9" s="1"/>
      <c r="F9" s="4"/>
    </row>
    <row r="10" spans="1:16" x14ac:dyDescent="0.25">
      <c r="A10" s="1" t="s">
        <v>48</v>
      </c>
      <c r="B10" s="8">
        <v>10544</v>
      </c>
      <c r="C10" s="8">
        <v>4300</v>
      </c>
      <c r="D10" s="1" t="s">
        <v>38</v>
      </c>
      <c r="E10" s="1"/>
      <c r="F10" s="4"/>
      <c r="H10" s="2" t="s">
        <v>643</v>
      </c>
    </row>
    <row r="11" spans="1:16" x14ac:dyDescent="0.25">
      <c r="A11" s="1" t="s">
        <v>49</v>
      </c>
      <c r="B11" s="8">
        <v>11124</v>
      </c>
      <c r="C11" s="8">
        <v>6000</v>
      </c>
      <c r="D11" s="1" t="s">
        <v>38</v>
      </c>
      <c r="E11" s="1"/>
      <c r="F11" s="4"/>
      <c r="M11" s="67" t="s">
        <v>645</v>
      </c>
      <c r="N11" t="s">
        <v>647</v>
      </c>
      <c r="O11" t="s">
        <v>648</v>
      </c>
      <c r="P11" t="s">
        <v>658</v>
      </c>
    </row>
    <row r="12" spans="1:16" x14ac:dyDescent="0.25">
      <c r="A12" s="1" t="s">
        <v>50</v>
      </c>
      <c r="B12" s="8">
        <v>15398</v>
      </c>
      <c r="C12" s="8">
        <v>1300</v>
      </c>
      <c r="D12" s="1" t="s">
        <v>38</v>
      </c>
      <c r="E12" s="1"/>
      <c r="F12" s="4"/>
      <c r="M12" s="68" t="s">
        <v>44</v>
      </c>
      <c r="N12" s="70">
        <v>57</v>
      </c>
      <c r="O12" s="73">
        <v>0.29533678756476683</v>
      </c>
      <c r="P12" s="70">
        <v>178575521</v>
      </c>
    </row>
    <row r="13" spans="1:16" x14ac:dyDescent="0.25">
      <c r="A13" s="1" t="s">
        <v>51</v>
      </c>
      <c r="B13" s="8">
        <v>16418</v>
      </c>
      <c r="C13" s="8">
        <v>11557</v>
      </c>
      <c r="D13" s="1" t="s">
        <v>42</v>
      </c>
      <c r="E13" s="1"/>
      <c r="F13" s="4"/>
      <c r="M13" s="68" t="s">
        <v>42</v>
      </c>
      <c r="N13" s="70">
        <v>52</v>
      </c>
      <c r="O13" s="73">
        <v>0.26943005181347152</v>
      </c>
      <c r="P13" s="70">
        <v>646978771</v>
      </c>
    </row>
    <row r="14" spans="1:16" x14ac:dyDescent="0.25">
      <c r="A14" s="1" t="s">
        <v>52</v>
      </c>
      <c r="B14" s="8">
        <v>20956</v>
      </c>
      <c r="C14" s="8">
        <v>5400</v>
      </c>
      <c r="D14" s="1" t="s">
        <v>38</v>
      </c>
      <c r="E14" s="1"/>
      <c r="F14" s="4"/>
      <c r="M14" s="68" t="s">
        <v>87</v>
      </c>
      <c r="N14" s="70">
        <v>35</v>
      </c>
      <c r="O14" s="73">
        <v>0.18134715025906736</v>
      </c>
      <c r="P14" s="70">
        <v>1076681059</v>
      </c>
    </row>
    <row r="15" spans="1:16" x14ac:dyDescent="0.25">
      <c r="A15" s="1" t="s">
        <v>53</v>
      </c>
      <c r="B15" s="8">
        <v>22303</v>
      </c>
      <c r="C15" s="8">
        <v>20956</v>
      </c>
      <c r="D15" s="1" t="s">
        <v>42</v>
      </c>
      <c r="E15" s="1"/>
      <c r="F15" s="4"/>
      <c r="M15" s="68" t="s">
        <v>90</v>
      </c>
      <c r="N15" s="70">
        <v>25</v>
      </c>
      <c r="O15" s="73">
        <v>0.12953367875647667</v>
      </c>
      <c r="P15" s="70">
        <v>352790256</v>
      </c>
    </row>
    <row r="16" spans="1:16" x14ac:dyDescent="0.25">
      <c r="A16" s="1" t="s">
        <v>54</v>
      </c>
      <c r="B16" s="8">
        <v>33454</v>
      </c>
      <c r="C16" s="8">
        <v>14620</v>
      </c>
      <c r="D16" s="1" t="s">
        <v>42</v>
      </c>
      <c r="E16" s="1"/>
      <c r="F16" s="4"/>
      <c r="H16" s="68" t="s">
        <v>44</v>
      </c>
      <c r="I16" s="70">
        <v>57</v>
      </c>
      <c r="M16" s="68" t="s">
        <v>38</v>
      </c>
      <c r="N16" s="70">
        <v>24</v>
      </c>
      <c r="O16" s="73">
        <v>0.12435233160621761</v>
      </c>
      <c r="P16" s="70">
        <v>21293346</v>
      </c>
    </row>
    <row r="17" spans="1:16" x14ac:dyDescent="0.25">
      <c r="A17" s="1" t="s">
        <v>55</v>
      </c>
      <c r="B17" s="8">
        <v>46050</v>
      </c>
      <c r="C17" s="8">
        <v>15980</v>
      </c>
      <c r="D17" s="1" t="s">
        <v>38</v>
      </c>
      <c r="E17" s="1"/>
      <c r="F17" s="4"/>
      <c r="H17" s="68" t="s">
        <v>42</v>
      </c>
      <c r="I17" s="70">
        <v>52</v>
      </c>
      <c r="M17" s="68" t="s">
        <v>646</v>
      </c>
      <c r="N17" s="70">
        <v>193</v>
      </c>
      <c r="O17" s="73">
        <v>1</v>
      </c>
      <c r="P17" s="70">
        <v>2276318953</v>
      </c>
    </row>
    <row r="18" spans="1:16" x14ac:dyDescent="0.25">
      <c r="A18" s="1" t="s">
        <v>56</v>
      </c>
      <c r="B18" s="8">
        <v>50280</v>
      </c>
      <c r="C18" s="8">
        <v>14760</v>
      </c>
      <c r="D18" s="1" t="s">
        <v>42</v>
      </c>
      <c r="E18" s="1"/>
      <c r="F18" s="4"/>
      <c r="H18" s="68" t="s">
        <v>87</v>
      </c>
      <c r="I18" s="70">
        <v>35</v>
      </c>
      <c r="M18"/>
      <c r="N18"/>
      <c r="O18"/>
    </row>
    <row r="19" spans="1:16" x14ac:dyDescent="0.25">
      <c r="A19" s="1" t="s">
        <v>57</v>
      </c>
      <c r="B19" s="8">
        <v>51936</v>
      </c>
      <c r="C19" s="8">
        <v>41230</v>
      </c>
      <c r="D19" s="1" t="s">
        <v>42</v>
      </c>
      <c r="E19" s="1"/>
      <c r="F19" s="4"/>
      <c r="H19" s="68" t="s">
        <v>90</v>
      </c>
      <c r="I19" s="70">
        <v>25</v>
      </c>
      <c r="M19" s="68" t="s">
        <v>649</v>
      </c>
      <c r="N19"/>
      <c r="O19"/>
    </row>
    <row r="20" spans="1:16" x14ac:dyDescent="0.25">
      <c r="A20" s="1" t="s">
        <v>58</v>
      </c>
      <c r="B20" s="8">
        <v>56092</v>
      </c>
      <c r="C20" s="8">
        <v>47003</v>
      </c>
      <c r="D20" s="1" t="s">
        <v>42</v>
      </c>
      <c r="E20" s="1"/>
      <c r="F20" s="4"/>
      <c r="H20" s="68" t="s">
        <v>38</v>
      </c>
      <c r="I20" s="70">
        <v>24</v>
      </c>
      <c r="M20" s="68" t="s">
        <v>650</v>
      </c>
      <c r="N20"/>
      <c r="O20"/>
    </row>
    <row r="21" spans="1:16" x14ac:dyDescent="0.25">
      <c r="A21" s="1" t="s">
        <v>59</v>
      </c>
      <c r="B21" s="8">
        <v>57733</v>
      </c>
      <c r="C21" s="8">
        <v>52000</v>
      </c>
      <c r="D21" s="1" t="s">
        <v>42</v>
      </c>
      <c r="E21" s="1"/>
      <c r="F21" s="4"/>
      <c r="H21" s="69" t="s">
        <v>646</v>
      </c>
      <c r="I21" s="72">
        <v>193</v>
      </c>
      <c r="M21"/>
      <c r="N21"/>
      <c r="O21"/>
    </row>
    <row r="22" spans="1:16" x14ac:dyDescent="0.25">
      <c r="A22" s="1" t="s">
        <v>60</v>
      </c>
      <c r="B22" s="8">
        <v>67182</v>
      </c>
      <c r="C22" s="8">
        <v>4560</v>
      </c>
      <c r="D22" s="1" t="s">
        <v>38</v>
      </c>
      <c r="E22" s="1"/>
      <c r="F22" s="4"/>
      <c r="M22"/>
      <c r="N22"/>
      <c r="O22"/>
    </row>
    <row r="23" spans="1:16" x14ac:dyDescent="0.25">
      <c r="A23" s="1" t="s">
        <v>61</v>
      </c>
      <c r="B23" s="8">
        <v>67242</v>
      </c>
      <c r="C23" s="8">
        <v>3040</v>
      </c>
      <c r="D23" s="1" t="s">
        <v>38</v>
      </c>
      <c r="E23" s="1"/>
      <c r="F23" s="4"/>
      <c r="M23"/>
      <c r="N23"/>
      <c r="O23"/>
    </row>
    <row r="24" spans="1:16" x14ac:dyDescent="0.25">
      <c r="A24" s="1" t="s">
        <v>62</v>
      </c>
      <c r="B24" s="8">
        <v>70196</v>
      </c>
      <c r="C24" s="8">
        <v>67950</v>
      </c>
      <c r="D24" s="1" t="s">
        <v>42</v>
      </c>
      <c r="E24" s="1"/>
      <c r="F24" s="4"/>
      <c r="M24"/>
      <c r="N24"/>
      <c r="O24"/>
    </row>
    <row r="25" spans="1:16" x14ac:dyDescent="0.25">
      <c r="A25" s="1" t="s">
        <v>63</v>
      </c>
      <c r="B25" s="8">
        <v>73607</v>
      </c>
      <c r="C25" s="8">
        <v>46269</v>
      </c>
      <c r="D25" s="1" t="s">
        <v>42</v>
      </c>
      <c r="E25" s="1"/>
      <c r="F25" s="4"/>
      <c r="H25" s="71" t="s">
        <v>645</v>
      </c>
      <c r="I25" s="71" t="s">
        <v>647</v>
      </c>
      <c r="M25"/>
      <c r="N25"/>
      <c r="O25"/>
    </row>
    <row r="26" spans="1:16" x14ac:dyDescent="0.25">
      <c r="A26" s="1" t="s">
        <v>64</v>
      </c>
      <c r="B26" s="8">
        <v>90024</v>
      </c>
      <c r="C26" s="8">
        <v>38854</v>
      </c>
      <c r="D26" s="1" t="s">
        <v>44</v>
      </c>
      <c r="E26" s="1"/>
      <c r="F26" s="4"/>
      <c r="H26" s="68" t="s">
        <v>44</v>
      </c>
      <c r="I26" s="70">
        <v>57</v>
      </c>
      <c r="M26"/>
      <c r="N26"/>
      <c r="O26"/>
    </row>
    <row r="27" spans="1:16" x14ac:dyDescent="0.25">
      <c r="A27" s="1" t="s">
        <v>65</v>
      </c>
      <c r="B27" s="8">
        <v>92436</v>
      </c>
      <c r="C27" s="8">
        <v>81545</v>
      </c>
      <c r="D27" s="1" t="s">
        <v>42</v>
      </c>
      <c r="E27" s="1"/>
      <c r="F27" s="4"/>
      <c r="H27" s="68" t="s">
        <v>42</v>
      </c>
      <c r="I27" s="70">
        <v>52</v>
      </c>
      <c r="M27"/>
      <c r="N27"/>
      <c r="O27"/>
    </row>
    <row r="28" spans="1:16" x14ac:dyDescent="0.25">
      <c r="A28" s="1" t="s">
        <v>66</v>
      </c>
      <c r="B28" s="8">
        <v>100743</v>
      </c>
      <c r="C28" s="8">
        <v>7800</v>
      </c>
      <c r="D28" s="1" t="s">
        <v>38</v>
      </c>
      <c r="E28" s="1"/>
      <c r="F28" s="4"/>
      <c r="H28" s="68" t="s">
        <v>87</v>
      </c>
      <c r="I28" s="70">
        <v>35</v>
      </c>
      <c r="M28"/>
      <c r="N28"/>
      <c r="O28"/>
    </row>
    <row r="29" spans="1:16" x14ac:dyDescent="0.25">
      <c r="A29" s="1" t="s">
        <v>67</v>
      </c>
      <c r="B29" s="8">
        <v>102627</v>
      </c>
      <c r="C29" s="8">
        <v>76000</v>
      </c>
      <c r="D29" s="1" t="s">
        <v>42</v>
      </c>
      <c r="E29" s="1"/>
      <c r="F29" s="4"/>
      <c r="H29" s="68" t="s">
        <v>90</v>
      </c>
      <c r="I29" s="70">
        <v>25</v>
      </c>
    </row>
    <row r="30" spans="1:16" x14ac:dyDescent="0.25">
      <c r="A30" s="1" t="s">
        <v>68</v>
      </c>
      <c r="B30" s="8">
        <v>103574</v>
      </c>
      <c r="C30" s="8">
        <v>51860</v>
      </c>
      <c r="D30" s="1" t="s">
        <v>42</v>
      </c>
      <c r="E30" s="1"/>
      <c r="F30" s="4"/>
      <c r="H30" s="68" t="s">
        <v>38</v>
      </c>
      <c r="I30" s="70">
        <v>24</v>
      </c>
    </row>
    <row r="31" spans="1:16" x14ac:dyDescent="0.25">
      <c r="A31" s="1" t="s">
        <v>69</v>
      </c>
      <c r="B31" s="8">
        <v>106836</v>
      </c>
      <c r="C31" s="8">
        <v>17000</v>
      </c>
      <c r="D31" s="1" t="s">
        <v>38</v>
      </c>
      <c r="E31" s="1"/>
      <c r="F31" s="4"/>
      <c r="H31" s="69" t="s">
        <v>646</v>
      </c>
      <c r="I31" s="72">
        <v>193</v>
      </c>
    </row>
    <row r="32" spans="1:16" x14ac:dyDescent="0.25">
      <c r="A32" s="1" t="s">
        <v>70</v>
      </c>
      <c r="B32" s="8">
        <v>107916</v>
      </c>
      <c r="C32" s="8">
        <v>8400</v>
      </c>
      <c r="D32" s="1" t="s">
        <v>38</v>
      </c>
      <c r="E32" s="1"/>
      <c r="F32" s="4"/>
    </row>
    <row r="33" spans="1:11" x14ac:dyDescent="0.25">
      <c r="A33" s="1" t="s">
        <v>71</v>
      </c>
      <c r="B33" s="8">
        <v>110694</v>
      </c>
      <c r="C33" s="8">
        <v>47903</v>
      </c>
      <c r="D33" s="1" t="s">
        <v>42</v>
      </c>
      <c r="E33" s="1"/>
      <c r="F33" s="4"/>
    </row>
    <row r="34" spans="1:11" x14ac:dyDescent="0.25">
      <c r="A34" s="1" t="s">
        <v>72</v>
      </c>
      <c r="B34" s="8">
        <v>112162</v>
      </c>
      <c r="C34" s="8">
        <v>93969</v>
      </c>
      <c r="D34" s="1" t="s">
        <v>42</v>
      </c>
      <c r="E34" s="1"/>
      <c r="F34" s="4"/>
    </row>
    <row r="35" spans="1:11" x14ac:dyDescent="0.25">
      <c r="A35" s="1" t="s">
        <v>73</v>
      </c>
      <c r="B35" s="8">
        <v>148406</v>
      </c>
      <c r="C35" s="8">
        <v>138774</v>
      </c>
      <c r="D35" s="1" t="s">
        <v>42</v>
      </c>
      <c r="E35" s="1"/>
      <c r="F35" s="4"/>
    </row>
    <row r="36" spans="1:11" x14ac:dyDescent="0.25">
      <c r="A36" s="1" t="s">
        <v>74</v>
      </c>
      <c r="B36" s="8">
        <v>163922</v>
      </c>
      <c r="C36" s="8">
        <v>142900</v>
      </c>
      <c r="D36" s="1" t="s">
        <v>42</v>
      </c>
      <c r="E36" s="1"/>
      <c r="F36" s="4"/>
    </row>
    <row r="37" spans="1:11" x14ac:dyDescent="0.25">
      <c r="A37" s="1" t="s">
        <v>75</v>
      </c>
      <c r="B37" s="8">
        <v>183176</v>
      </c>
      <c r="C37" s="8">
        <v>36928</v>
      </c>
      <c r="D37" s="1" t="s">
        <v>44</v>
      </c>
      <c r="E37" s="1"/>
      <c r="F37" s="4"/>
    </row>
    <row r="38" spans="1:11" x14ac:dyDescent="0.25">
      <c r="A38" s="1" t="s">
        <v>76</v>
      </c>
      <c r="B38" s="8">
        <v>183286</v>
      </c>
      <c r="C38" s="8">
        <v>90000</v>
      </c>
      <c r="D38" s="1" t="s">
        <v>38</v>
      </c>
      <c r="E38" s="1"/>
      <c r="F38" s="4"/>
    </row>
    <row r="39" spans="1:11" x14ac:dyDescent="0.25">
      <c r="A39" s="1" t="s">
        <v>77</v>
      </c>
      <c r="B39" s="8">
        <v>193161</v>
      </c>
      <c r="C39" s="8">
        <v>9000</v>
      </c>
      <c r="D39" s="1" t="s">
        <v>38</v>
      </c>
      <c r="E39" s="1"/>
      <c r="F39" s="4"/>
    </row>
    <row r="40" spans="1:11" x14ac:dyDescent="0.25">
      <c r="A40" s="1" t="s">
        <v>78</v>
      </c>
      <c r="B40" s="8">
        <v>223426</v>
      </c>
      <c r="C40" s="8">
        <v>18640</v>
      </c>
      <c r="D40" s="1" t="s">
        <v>44</v>
      </c>
      <c r="E40" s="1"/>
      <c r="F40" s="4"/>
    </row>
    <row r="41" spans="1:11" x14ac:dyDescent="0.25">
      <c r="A41" s="1" t="s">
        <v>79</v>
      </c>
      <c r="B41" s="8">
        <v>224564</v>
      </c>
      <c r="C41" s="8">
        <v>17000</v>
      </c>
      <c r="D41" s="1" t="s">
        <v>38</v>
      </c>
      <c r="E41" s="1"/>
      <c r="F41" s="4"/>
    </row>
    <row r="42" spans="1:11" x14ac:dyDescent="0.25">
      <c r="A42" s="1" t="s">
        <v>80</v>
      </c>
      <c r="B42" s="8">
        <v>253511</v>
      </c>
      <c r="C42" s="8">
        <v>71360</v>
      </c>
      <c r="D42" s="1" t="s">
        <v>42</v>
      </c>
      <c r="E42" s="1"/>
      <c r="F42" s="4"/>
    </row>
    <row r="43" spans="1:11" x14ac:dyDescent="0.25">
      <c r="A43" s="1" t="s">
        <v>81</v>
      </c>
      <c r="B43" s="8">
        <v>256275</v>
      </c>
      <c r="C43" s="8">
        <v>85000</v>
      </c>
      <c r="D43" s="1" t="s">
        <v>38</v>
      </c>
      <c r="E43" s="1"/>
      <c r="F43" s="4"/>
    </row>
    <row r="44" spans="1:11" x14ac:dyDescent="0.25">
      <c r="A44" s="1" t="s">
        <v>82</v>
      </c>
      <c r="B44" s="8">
        <v>290604</v>
      </c>
      <c r="C44" s="8">
        <v>224588</v>
      </c>
      <c r="D44" s="1" t="s">
        <v>42</v>
      </c>
      <c r="E44" s="1"/>
      <c r="F44" s="4"/>
      <c r="H44" s="2" t="s">
        <v>651</v>
      </c>
    </row>
    <row r="45" spans="1:11" x14ac:dyDescent="0.25">
      <c r="A45" s="1" t="s">
        <v>83</v>
      </c>
      <c r="B45" s="8">
        <v>294935</v>
      </c>
      <c r="C45" s="8">
        <v>120000</v>
      </c>
      <c r="D45" s="1" t="s">
        <v>38</v>
      </c>
      <c r="E45" s="1"/>
      <c r="F45" s="4"/>
      <c r="H45" s="2" t="s">
        <v>654</v>
      </c>
      <c r="I45" s="2">
        <v>193</v>
      </c>
    </row>
    <row r="46" spans="1:11" x14ac:dyDescent="0.25">
      <c r="A46" s="1" t="s">
        <v>84</v>
      </c>
      <c r="B46" s="8">
        <v>324597</v>
      </c>
      <c r="C46" s="8">
        <v>293875</v>
      </c>
      <c r="D46" s="1" t="s">
        <v>42</v>
      </c>
      <c r="E46" s="1"/>
      <c r="F46" s="4"/>
      <c r="H46" s="2" t="s">
        <v>652</v>
      </c>
      <c r="I46" s="2" t="s">
        <v>653</v>
      </c>
      <c r="J46" s="2">
        <f>3.3*LOG10(193)+1</f>
        <v>8.5423391197256535</v>
      </c>
      <c r="K46" s="2" t="s">
        <v>657</v>
      </c>
    </row>
    <row r="47" spans="1:11" x14ac:dyDescent="0.25">
      <c r="A47" s="1" t="s">
        <v>85</v>
      </c>
      <c r="B47" s="8">
        <v>347369</v>
      </c>
      <c r="C47" s="8">
        <v>134432</v>
      </c>
      <c r="D47" s="1" t="s">
        <v>42</v>
      </c>
      <c r="E47" s="1"/>
      <c r="F47" s="4"/>
    </row>
    <row r="48" spans="1:11" x14ac:dyDescent="0.25">
      <c r="A48" s="1" t="s">
        <v>86</v>
      </c>
      <c r="B48" s="8">
        <v>394451</v>
      </c>
      <c r="C48" s="8">
        <v>134860</v>
      </c>
      <c r="D48" s="1" t="s">
        <v>87</v>
      </c>
      <c r="E48" s="1"/>
      <c r="F48" s="4"/>
    </row>
    <row r="49" spans="1:12" x14ac:dyDescent="0.25">
      <c r="A49" s="1" t="s">
        <v>88</v>
      </c>
      <c r="B49" s="8">
        <v>408786</v>
      </c>
      <c r="C49" s="8">
        <v>318900</v>
      </c>
      <c r="D49" s="1" t="s">
        <v>87</v>
      </c>
      <c r="E49" s="1"/>
      <c r="F49" s="4"/>
      <c r="H49" s="2" t="s">
        <v>655</v>
      </c>
      <c r="I49" s="2" t="s">
        <v>656</v>
      </c>
      <c r="K49" s="74">
        <f>(MAX(C2:C194)-MIN(C2:C194))/8</f>
        <v>67250000</v>
      </c>
    </row>
    <row r="50" spans="1:12" x14ac:dyDescent="0.25">
      <c r="A50" s="1" t="s">
        <v>89</v>
      </c>
      <c r="B50" s="8">
        <v>409836</v>
      </c>
      <c r="C50" s="8">
        <v>282648</v>
      </c>
      <c r="D50" s="1" t="s">
        <v>90</v>
      </c>
      <c r="E50" s="1"/>
      <c r="F50" s="4"/>
    </row>
    <row r="51" spans="1:12" x14ac:dyDescent="0.25">
      <c r="A51" s="1" t="s">
        <v>91</v>
      </c>
      <c r="B51" s="8">
        <v>410508</v>
      </c>
      <c r="C51" s="8">
        <v>303302</v>
      </c>
      <c r="D51" s="1" t="s">
        <v>42</v>
      </c>
      <c r="E51" s="1"/>
      <c r="F51" s="4"/>
    </row>
    <row r="52" spans="1:12" x14ac:dyDescent="0.25">
      <c r="A52" s="1" t="s">
        <v>92</v>
      </c>
      <c r="B52" s="8">
        <v>468205</v>
      </c>
      <c r="C52" s="8">
        <v>171140</v>
      </c>
      <c r="D52" s="1" t="s">
        <v>42</v>
      </c>
      <c r="E52" s="1"/>
      <c r="F52" s="4"/>
      <c r="H52" s="67" t="s">
        <v>645</v>
      </c>
      <c r="I52" t="s">
        <v>647</v>
      </c>
      <c r="J52" t="s">
        <v>648</v>
      </c>
      <c r="K52"/>
    </row>
    <row r="53" spans="1:12" x14ac:dyDescent="0.25">
      <c r="A53" s="1" t="s">
        <v>93</v>
      </c>
      <c r="B53" s="8">
        <v>509074</v>
      </c>
      <c r="C53" s="8">
        <v>462697</v>
      </c>
      <c r="D53" s="1" t="s">
        <v>90</v>
      </c>
      <c r="E53" s="1"/>
      <c r="F53" s="4"/>
      <c r="H53" s="68" t="s">
        <v>659</v>
      </c>
      <c r="I53" s="70">
        <v>188</v>
      </c>
      <c r="J53" s="73">
        <v>0.97409326424870468</v>
      </c>
      <c r="K53"/>
    </row>
    <row r="54" spans="1:12" x14ac:dyDescent="0.25">
      <c r="A54" s="1" t="s">
        <v>94</v>
      </c>
      <c r="B54" s="8">
        <v>523568</v>
      </c>
      <c r="C54" s="8">
        <v>167542</v>
      </c>
      <c r="D54" s="1" t="s">
        <v>44</v>
      </c>
      <c r="E54" s="1"/>
      <c r="F54" s="4"/>
      <c r="H54" s="68" t="s">
        <v>660</v>
      </c>
      <c r="I54" s="70">
        <v>2</v>
      </c>
      <c r="J54" s="73">
        <v>1.0362694300518135E-2</v>
      </c>
      <c r="K54"/>
    </row>
    <row r="55" spans="1:12" x14ac:dyDescent="0.25">
      <c r="A55" s="1" t="s">
        <v>95</v>
      </c>
      <c r="B55" s="8">
        <v>571890</v>
      </c>
      <c r="C55" s="8">
        <v>16200</v>
      </c>
      <c r="D55" s="1" t="s">
        <v>38</v>
      </c>
      <c r="E55" s="1"/>
      <c r="F55" s="4"/>
      <c r="H55" s="68" t="s">
        <v>661</v>
      </c>
      <c r="I55" s="70">
        <v>1</v>
      </c>
      <c r="J55" s="73">
        <v>5.1813471502590676E-3</v>
      </c>
      <c r="K55"/>
    </row>
    <row r="56" spans="1:12" x14ac:dyDescent="0.25">
      <c r="A56" s="1" t="s">
        <v>96</v>
      </c>
      <c r="B56" s="8">
        <v>578025</v>
      </c>
      <c r="C56" s="8">
        <v>366510</v>
      </c>
      <c r="D56" s="1" t="s">
        <v>87</v>
      </c>
      <c r="E56" s="1"/>
      <c r="F56" s="4"/>
      <c r="H56" s="68" t="s">
        <v>662</v>
      </c>
      <c r="I56" s="70">
        <v>1</v>
      </c>
      <c r="J56" s="73">
        <v>5.1813471502590676E-3</v>
      </c>
      <c r="K56"/>
    </row>
    <row r="57" spans="1:12" x14ac:dyDescent="0.25">
      <c r="A57" s="1" t="s">
        <v>97</v>
      </c>
      <c r="B57" s="8">
        <v>579633</v>
      </c>
      <c r="C57" s="8">
        <v>232317</v>
      </c>
      <c r="D57" s="1" t="s">
        <v>42</v>
      </c>
      <c r="E57" s="1"/>
      <c r="F57" s="4"/>
      <c r="H57" s="68" t="s">
        <v>663</v>
      </c>
      <c r="I57" s="70">
        <v>1</v>
      </c>
      <c r="J57" s="73">
        <v>5.1813471502590676E-3</v>
      </c>
      <c r="K57"/>
    </row>
    <row r="58" spans="1:12" x14ac:dyDescent="0.25">
      <c r="A58" s="1" t="s">
        <v>98</v>
      </c>
      <c r="B58" s="8">
        <v>685991</v>
      </c>
      <c r="C58" s="8">
        <v>42024</v>
      </c>
      <c r="D58" s="1" t="s">
        <v>44</v>
      </c>
      <c r="E58" s="1"/>
      <c r="F58" s="4"/>
      <c r="H58" s="68" t="s">
        <v>646</v>
      </c>
      <c r="I58" s="70">
        <v>193</v>
      </c>
      <c r="J58" s="73">
        <v>1</v>
      </c>
      <c r="K58"/>
    </row>
    <row r="59" spans="1:12" x14ac:dyDescent="0.25">
      <c r="A59" s="1" t="s">
        <v>99</v>
      </c>
      <c r="B59" s="8">
        <v>716896</v>
      </c>
      <c r="C59" s="8">
        <v>150548</v>
      </c>
      <c r="D59" s="1" t="s">
        <v>87</v>
      </c>
      <c r="E59" s="1"/>
      <c r="F59" s="4"/>
      <c r="H59"/>
      <c r="I59"/>
      <c r="J59"/>
    </row>
    <row r="60" spans="1:12" x14ac:dyDescent="0.25">
      <c r="A60" s="1" t="s">
        <v>100</v>
      </c>
      <c r="B60" s="8">
        <v>735222</v>
      </c>
      <c r="C60" s="8">
        <v>295200</v>
      </c>
      <c r="D60" s="1" t="s">
        <v>42</v>
      </c>
      <c r="E60" s="1"/>
      <c r="F60" s="4"/>
      <c r="H60"/>
      <c r="I60"/>
      <c r="J60"/>
      <c r="L60" s="2" t="s">
        <v>664</v>
      </c>
    </row>
    <row r="61" spans="1:12" x14ac:dyDescent="0.25">
      <c r="A61" s="1" t="s">
        <v>101</v>
      </c>
      <c r="B61" s="8">
        <v>737284</v>
      </c>
      <c r="C61" s="8">
        <v>40550</v>
      </c>
      <c r="D61" s="1" t="s">
        <v>44</v>
      </c>
      <c r="E61" s="1"/>
      <c r="F61" s="4"/>
      <c r="H61"/>
      <c r="I61"/>
      <c r="J61"/>
    </row>
    <row r="62" spans="1:12" x14ac:dyDescent="0.25">
      <c r="A62" s="1" t="s">
        <v>102</v>
      </c>
      <c r="B62" s="8">
        <v>757074</v>
      </c>
      <c r="C62" s="8">
        <v>61320</v>
      </c>
      <c r="D62" s="1" t="s">
        <v>44</v>
      </c>
      <c r="E62" s="1"/>
      <c r="F62" s="4"/>
      <c r="H62" t="s">
        <v>645</v>
      </c>
      <c r="I62" t="s">
        <v>647</v>
      </c>
      <c r="J62"/>
    </row>
    <row r="63" spans="1:12" x14ac:dyDescent="0.25">
      <c r="A63" s="1" t="s">
        <v>103</v>
      </c>
      <c r="B63" s="8">
        <v>843459</v>
      </c>
      <c r="C63" s="8">
        <v>300000</v>
      </c>
      <c r="D63" s="1" t="s">
        <v>44</v>
      </c>
      <c r="E63" s="1"/>
      <c r="F63" s="4"/>
      <c r="H63" t="s">
        <v>659</v>
      </c>
      <c r="I63">
        <v>188</v>
      </c>
      <c r="J63"/>
    </row>
    <row r="64" spans="1:12" x14ac:dyDescent="0.25">
      <c r="A64" s="1" t="s">
        <v>104</v>
      </c>
      <c r="B64" s="8">
        <v>883125</v>
      </c>
      <c r="C64" s="8">
        <v>120640</v>
      </c>
      <c r="D64" s="1" t="s">
        <v>38</v>
      </c>
      <c r="E64" s="1"/>
      <c r="F64" s="4"/>
      <c r="H64" t="s">
        <v>660</v>
      </c>
      <c r="I64">
        <v>2</v>
      </c>
      <c r="J64"/>
    </row>
    <row r="65" spans="1:10" x14ac:dyDescent="0.25">
      <c r="A65" s="1" t="s">
        <v>105</v>
      </c>
      <c r="B65" s="8">
        <v>1138071</v>
      </c>
      <c r="C65" s="8">
        <v>656439</v>
      </c>
      <c r="D65" s="1" t="s">
        <v>90</v>
      </c>
      <c r="E65" s="1"/>
      <c r="F65" s="4"/>
      <c r="H65" t="s">
        <v>661</v>
      </c>
      <c r="I65">
        <v>1</v>
      </c>
      <c r="J65"/>
    </row>
    <row r="66" spans="1:10" x14ac:dyDescent="0.25">
      <c r="A66" s="1" t="s">
        <v>106</v>
      </c>
      <c r="B66" s="8">
        <v>1143667</v>
      </c>
      <c r="C66" s="8">
        <v>10293</v>
      </c>
      <c r="D66" s="1" t="s">
        <v>87</v>
      </c>
      <c r="E66" s="1"/>
      <c r="F66" s="4"/>
      <c r="H66" t="s">
        <v>662</v>
      </c>
      <c r="I66">
        <v>1</v>
      </c>
      <c r="J66"/>
    </row>
    <row r="67" spans="1:10" x14ac:dyDescent="0.25">
      <c r="A67" s="1" t="s">
        <v>107</v>
      </c>
      <c r="B67" s="8">
        <v>1222363</v>
      </c>
      <c r="C67" s="8">
        <v>795758</v>
      </c>
      <c r="D67" s="1" t="s">
        <v>42</v>
      </c>
      <c r="E67" s="1"/>
      <c r="F67" s="4"/>
      <c r="H67" t="s">
        <v>663</v>
      </c>
      <c r="I67">
        <v>1</v>
      </c>
      <c r="J67"/>
    </row>
    <row r="68" spans="1:10" x14ac:dyDescent="0.25">
      <c r="A68" s="1" t="s">
        <v>108</v>
      </c>
      <c r="B68" s="8">
        <v>1274709</v>
      </c>
      <c r="C68" s="8">
        <v>993785</v>
      </c>
      <c r="D68" s="1" t="s">
        <v>90</v>
      </c>
      <c r="E68" s="1"/>
      <c r="F68" s="4"/>
      <c r="H68" t="s">
        <v>646</v>
      </c>
      <c r="I68">
        <v>193</v>
      </c>
      <c r="J68"/>
    </row>
    <row r="69" spans="1:10" x14ac:dyDescent="0.25">
      <c r="A69" s="1" t="s">
        <v>109</v>
      </c>
      <c r="B69" s="8">
        <v>1313095</v>
      </c>
      <c r="C69" s="8">
        <v>458927</v>
      </c>
      <c r="D69" s="1" t="s">
        <v>44</v>
      </c>
      <c r="E69" s="1"/>
      <c r="F69" s="4"/>
      <c r="H69"/>
      <c r="I69"/>
      <c r="J69"/>
    </row>
    <row r="70" spans="1:10" x14ac:dyDescent="0.25">
      <c r="A70" s="1" t="s">
        <v>110</v>
      </c>
      <c r="B70" s="8">
        <v>1386914</v>
      </c>
      <c r="C70" s="8">
        <v>251448</v>
      </c>
      <c r="D70" s="1" t="s">
        <v>44</v>
      </c>
      <c r="E70" s="1"/>
      <c r="F70" s="4"/>
      <c r="H70"/>
      <c r="I70"/>
      <c r="J70"/>
    </row>
    <row r="71" spans="1:10" x14ac:dyDescent="0.25">
      <c r="A71" s="1" t="s">
        <v>111</v>
      </c>
      <c r="B71" s="8">
        <v>1608321</v>
      </c>
      <c r="C71" s="8">
        <v>128665</v>
      </c>
      <c r="D71" s="1" t="s">
        <v>44</v>
      </c>
      <c r="E71" s="1"/>
      <c r="F71" s="4"/>
      <c r="H71"/>
      <c r="I71"/>
      <c r="J71"/>
    </row>
    <row r="72" spans="1:10" x14ac:dyDescent="0.25">
      <c r="A72" s="1" t="s">
        <v>112</v>
      </c>
      <c r="B72" s="8">
        <v>1628603</v>
      </c>
      <c r="C72" s="8">
        <v>43484</v>
      </c>
      <c r="D72" s="1" t="s">
        <v>44</v>
      </c>
      <c r="E72" s="1"/>
      <c r="F72" s="4"/>
      <c r="H72"/>
      <c r="I72"/>
      <c r="J72"/>
    </row>
    <row r="73" spans="1:10" x14ac:dyDescent="0.25">
      <c r="A73" s="1" t="s">
        <v>113</v>
      </c>
      <c r="B73" s="8">
        <v>1840454</v>
      </c>
      <c r="C73" s="8">
        <v>200057</v>
      </c>
      <c r="D73" s="1" t="s">
        <v>44</v>
      </c>
      <c r="E73" s="1"/>
      <c r="F73" s="4"/>
      <c r="H73"/>
      <c r="I73"/>
      <c r="J73"/>
    </row>
    <row r="74" spans="1:10" x14ac:dyDescent="0.25">
      <c r="A74" s="1" t="s">
        <v>114</v>
      </c>
      <c r="B74" s="8">
        <v>1930493</v>
      </c>
      <c r="C74" s="8">
        <v>83813</v>
      </c>
      <c r="D74" s="1" t="s">
        <v>44</v>
      </c>
      <c r="E74" s="1"/>
      <c r="F74" s="4"/>
      <c r="H74"/>
      <c r="I74"/>
      <c r="J74"/>
    </row>
    <row r="75" spans="1:10" x14ac:dyDescent="0.25">
      <c r="A75" s="1" t="s">
        <v>115</v>
      </c>
      <c r="B75" s="8">
        <v>1996617</v>
      </c>
      <c r="C75" s="8">
        <v>1440066</v>
      </c>
      <c r="D75" s="1" t="s">
        <v>90</v>
      </c>
      <c r="E75" s="1"/>
      <c r="F75" s="4"/>
      <c r="H75"/>
      <c r="I75"/>
      <c r="J75"/>
    </row>
    <row r="76" spans="1:10" x14ac:dyDescent="0.25">
      <c r="A76" s="1" t="s">
        <v>116</v>
      </c>
      <c r="B76" s="8">
        <v>2098018</v>
      </c>
      <c r="C76" s="8">
        <v>268620</v>
      </c>
      <c r="D76" s="1" t="s">
        <v>44</v>
      </c>
      <c r="E76" s="1"/>
      <c r="F76" s="4"/>
      <c r="H76"/>
      <c r="I76"/>
      <c r="J76"/>
    </row>
    <row r="77" spans="1:10" x14ac:dyDescent="0.25">
      <c r="A77" s="1" t="s">
        <v>117</v>
      </c>
      <c r="B77" s="8">
        <v>2162828</v>
      </c>
      <c r="C77" s="8">
        <v>259899</v>
      </c>
      <c r="D77" s="1" t="s">
        <v>44</v>
      </c>
      <c r="E77" s="1"/>
      <c r="F77" s="4"/>
      <c r="H77"/>
      <c r="I77"/>
      <c r="J77"/>
    </row>
    <row r="78" spans="1:10" x14ac:dyDescent="0.25">
      <c r="A78" s="1" t="s">
        <v>118</v>
      </c>
      <c r="B78" s="8">
        <v>2191580</v>
      </c>
      <c r="C78" s="8">
        <v>1570925</v>
      </c>
      <c r="D78" s="1" t="s">
        <v>90</v>
      </c>
      <c r="E78" s="1"/>
      <c r="F78" s="4"/>
      <c r="H78"/>
      <c r="I78"/>
      <c r="J78"/>
    </row>
    <row r="79" spans="1:10" x14ac:dyDescent="0.25">
      <c r="A79" s="1" t="s">
        <v>119</v>
      </c>
      <c r="B79" s="8">
        <v>2950210</v>
      </c>
      <c r="C79" s="8">
        <v>1581100</v>
      </c>
      <c r="D79" s="1" t="s">
        <v>42</v>
      </c>
      <c r="E79" s="1"/>
      <c r="F79" s="4"/>
      <c r="H79"/>
      <c r="I79"/>
      <c r="J79"/>
    </row>
    <row r="80" spans="1:10" x14ac:dyDescent="0.25">
      <c r="A80" s="1" t="s">
        <v>120</v>
      </c>
      <c r="B80" s="8">
        <v>2970495</v>
      </c>
      <c r="C80" s="8">
        <v>1800000</v>
      </c>
      <c r="D80" s="1" t="s">
        <v>87</v>
      </c>
      <c r="E80" s="1"/>
      <c r="F80" s="4"/>
      <c r="H80"/>
      <c r="I80"/>
      <c r="J80"/>
    </row>
    <row r="81" spans="1:10" x14ac:dyDescent="0.25">
      <c r="A81" s="1" t="s">
        <v>121</v>
      </c>
      <c r="B81" s="8">
        <v>3179997</v>
      </c>
      <c r="C81" s="8">
        <v>635999</v>
      </c>
      <c r="D81" s="1" t="s">
        <v>87</v>
      </c>
      <c r="E81" s="1"/>
      <c r="F81" s="4"/>
      <c r="H81"/>
      <c r="I81"/>
      <c r="J81"/>
    </row>
    <row r="82" spans="1:10" x14ac:dyDescent="0.25">
      <c r="A82" s="1" t="s">
        <v>122</v>
      </c>
      <c r="B82" s="8">
        <v>3341893</v>
      </c>
      <c r="C82" s="8">
        <v>2053927</v>
      </c>
      <c r="D82" s="1" t="s">
        <v>42</v>
      </c>
      <c r="E82" s="1"/>
      <c r="F82" s="4"/>
      <c r="H82"/>
      <c r="I82"/>
      <c r="J82"/>
    </row>
    <row r="83" spans="1:10" x14ac:dyDescent="0.25">
      <c r="A83" s="1" t="s">
        <v>123</v>
      </c>
      <c r="B83" s="8">
        <v>3359185</v>
      </c>
      <c r="C83" s="8">
        <v>151163</v>
      </c>
      <c r="D83" s="1" t="s">
        <v>44</v>
      </c>
      <c r="E83" s="1"/>
      <c r="F83" s="4"/>
      <c r="H83"/>
      <c r="I83"/>
      <c r="J83"/>
    </row>
    <row r="84" spans="1:10" x14ac:dyDescent="0.25">
      <c r="A84" s="1" t="s">
        <v>124</v>
      </c>
      <c r="B84" s="8">
        <v>3525761</v>
      </c>
      <c r="C84" s="8">
        <v>2293508</v>
      </c>
      <c r="D84" s="1" t="s">
        <v>90</v>
      </c>
      <c r="E84" s="1"/>
      <c r="F84" s="4"/>
      <c r="H84"/>
      <c r="I84"/>
      <c r="J84"/>
    </row>
    <row r="85" spans="1:10" x14ac:dyDescent="0.25">
      <c r="A85" s="1" t="s">
        <v>125</v>
      </c>
      <c r="B85" s="8">
        <v>3598357</v>
      </c>
      <c r="C85" s="8">
        <v>2834786</v>
      </c>
      <c r="D85" s="1" t="s">
        <v>42</v>
      </c>
      <c r="E85" s="1"/>
      <c r="F85" s="4"/>
      <c r="H85"/>
      <c r="I85"/>
      <c r="J85"/>
    </row>
    <row r="86" spans="1:10" x14ac:dyDescent="0.25">
      <c r="A86" s="1" t="s">
        <v>126</v>
      </c>
      <c r="B86" s="8">
        <v>3657024</v>
      </c>
      <c r="C86" s="8">
        <v>1899892</v>
      </c>
      <c r="D86" s="1" t="s">
        <v>42</v>
      </c>
      <c r="E86" s="1"/>
      <c r="F86" s="4"/>
      <c r="H86"/>
      <c r="I86"/>
      <c r="J86"/>
    </row>
    <row r="87" spans="1:10" x14ac:dyDescent="0.25">
      <c r="A87" s="1" t="s">
        <v>127</v>
      </c>
      <c r="B87" s="8">
        <v>3887886</v>
      </c>
      <c r="C87" s="8">
        <v>116637</v>
      </c>
      <c r="D87" s="1" t="s">
        <v>44</v>
      </c>
      <c r="E87" s="1"/>
      <c r="F87" s="4"/>
      <c r="H87"/>
      <c r="I87"/>
      <c r="J87"/>
    </row>
    <row r="88" spans="1:10" x14ac:dyDescent="0.25">
      <c r="A88" s="1" t="s">
        <v>128</v>
      </c>
      <c r="B88" s="8">
        <v>4290347</v>
      </c>
      <c r="C88" s="8">
        <v>3600000</v>
      </c>
      <c r="D88" s="1" t="s">
        <v>38</v>
      </c>
      <c r="E88" s="1"/>
      <c r="F88" s="4"/>
      <c r="H88"/>
      <c r="I88"/>
      <c r="J88"/>
    </row>
    <row r="89" spans="1:10" x14ac:dyDescent="0.25">
      <c r="A89" s="1" t="s">
        <v>129</v>
      </c>
      <c r="B89" s="8">
        <v>4366266</v>
      </c>
      <c r="C89" s="8">
        <v>295132</v>
      </c>
      <c r="D89" s="1" t="s">
        <v>44</v>
      </c>
      <c r="E89" s="1"/>
      <c r="F89" s="4"/>
      <c r="H89"/>
      <c r="I89"/>
      <c r="J89"/>
    </row>
    <row r="90" spans="1:10" x14ac:dyDescent="0.25">
      <c r="A90" s="1" t="s">
        <v>130</v>
      </c>
      <c r="B90" s="8">
        <v>4570934</v>
      </c>
      <c r="C90" s="8">
        <v>1300000</v>
      </c>
      <c r="D90" s="1" t="s">
        <v>87</v>
      </c>
      <c r="E90" s="1"/>
      <c r="F90" s="4"/>
      <c r="H90"/>
      <c r="I90"/>
      <c r="J90"/>
    </row>
    <row r="91" spans="1:10" x14ac:dyDescent="0.25">
      <c r="A91" s="1" t="s">
        <v>131</v>
      </c>
      <c r="B91" s="8">
        <v>4722028</v>
      </c>
      <c r="C91" s="8">
        <v>3627462</v>
      </c>
      <c r="D91" s="1" t="s">
        <v>90</v>
      </c>
      <c r="E91" s="1"/>
      <c r="F91" s="4"/>
      <c r="H91"/>
      <c r="I91"/>
      <c r="J91"/>
    </row>
    <row r="92" spans="1:10" x14ac:dyDescent="0.25">
      <c r="A92" s="1" t="s">
        <v>132</v>
      </c>
      <c r="B92" s="8">
        <v>4814144</v>
      </c>
      <c r="C92" s="8">
        <v>4028302</v>
      </c>
      <c r="D92" s="1" t="s">
        <v>42</v>
      </c>
      <c r="E92" s="1"/>
      <c r="F92" s="4"/>
      <c r="H92"/>
      <c r="I92"/>
      <c r="J92"/>
    </row>
    <row r="93" spans="1:10" x14ac:dyDescent="0.25">
      <c r="A93" s="1" t="s">
        <v>133</v>
      </c>
      <c r="B93" s="8">
        <v>5054828</v>
      </c>
      <c r="C93" s="8">
        <v>252741</v>
      </c>
      <c r="D93" s="1" t="s">
        <v>87</v>
      </c>
      <c r="E93" s="1"/>
      <c r="F93" s="4"/>
      <c r="H93"/>
      <c r="I93"/>
      <c r="J93"/>
    </row>
    <row r="94" spans="1:10" x14ac:dyDescent="0.25">
      <c r="A94" s="1" t="s">
        <v>134</v>
      </c>
      <c r="B94" s="8">
        <v>5057208</v>
      </c>
      <c r="C94" s="8">
        <v>150920</v>
      </c>
      <c r="D94" s="1" t="s">
        <v>44</v>
      </c>
      <c r="E94" s="1"/>
      <c r="F94" s="4"/>
      <c r="H94"/>
      <c r="I94"/>
      <c r="J94"/>
    </row>
    <row r="95" spans="1:10" x14ac:dyDescent="0.25">
      <c r="A95" s="1" t="s">
        <v>135</v>
      </c>
      <c r="B95" s="8">
        <v>5262930</v>
      </c>
      <c r="C95" s="8">
        <v>4703480</v>
      </c>
      <c r="D95" s="1" t="s">
        <v>90</v>
      </c>
      <c r="E95" s="1"/>
      <c r="F95" s="4"/>
      <c r="H95"/>
      <c r="I95"/>
      <c r="J95"/>
    </row>
    <row r="96" spans="1:10" x14ac:dyDescent="0.25">
      <c r="A96" s="1" t="s">
        <v>136</v>
      </c>
      <c r="B96" s="8">
        <v>5353494</v>
      </c>
      <c r="C96" s="8">
        <v>4015121</v>
      </c>
      <c r="D96" s="1" t="s">
        <v>87</v>
      </c>
      <c r="E96" s="1"/>
      <c r="F96" s="4"/>
      <c r="H96"/>
      <c r="I96"/>
      <c r="J96"/>
    </row>
    <row r="97" spans="1:10" x14ac:dyDescent="0.25">
      <c r="A97" s="1" t="s">
        <v>137</v>
      </c>
      <c r="B97" s="8">
        <v>5483088</v>
      </c>
      <c r="C97" s="8">
        <v>4337868</v>
      </c>
      <c r="D97" s="1" t="s">
        <v>90</v>
      </c>
      <c r="E97" s="1"/>
      <c r="F97" s="4"/>
      <c r="H97"/>
      <c r="I97"/>
      <c r="J97"/>
    </row>
    <row r="98" spans="1:10" x14ac:dyDescent="0.25">
      <c r="A98" s="1" t="s">
        <v>138</v>
      </c>
      <c r="B98" s="8">
        <v>5485998</v>
      </c>
      <c r="C98" s="8">
        <v>69240</v>
      </c>
      <c r="D98" s="1" t="s">
        <v>44</v>
      </c>
      <c r="E98" s="1"/>
      <c r="F98" s="4"/>
      <c r="H98"/>
      <c r="I98"/>
      <c r="J98"/>
    </row>
    <row r="99" spans="1:10" x14ac:dyDescent="0.25">
      <c r="A99" s="1" t="s">
        <v>139</v>
      </c>
      <c r="B99" s="8">
        <v>5496737</v>
      </c>
      <c r="C99" s="8">
        <v>2194400</v>
      </c>
      <c r="D99" s="1" t="s">
        <v>87</v>
      </c>
      <c r="E99" s="1"/>
      <c r="F99" s="4"/>
      <c r="H99"/>
      <c r="I99"/>
      <c r="J99"/>
    </row>
    <row r="100" spans="1:10" x14ac:dyDescent="0.25">
      <c r="A100" s="1" t="s">
        <v>140</v>
      </c>
      <c r="B100" s="8">
        <v>5543453</v>
      </c>
      <c r="C100" s="8">
        <v>4989108</v>
      </c>
      <c r="D100" s="1" t="s">
        <v>90</v>
      </c>
      <c r="E100" s="1"/>
      <c r="F100" s="4"/>
      <c r="H100"/>
      <c r="I100"/>
      <c r="J100"/>
    </row>
    <row r="101" spans="1:10" x14ac:dyDescent="0.25">
      <c r="A101" s="1" t="s">
        <v>141</v>
      </c>
      <c r="B101" s="8">
        <v>5613380</v>
      </c>
      <c r="C101" s="8">
        <v>954275</v>
      </c>
      <c r="D101" s="1" t="s">
        <v>44</v>
      </c>
      <c r="E101" s="1"/>
      <c r="F101" s="4"/>
      <c r="H101"/>
      <c r="I101"/>
      <c r="J101"/>
    </row>
    <row r="102" spans="1:10" x14ac:dyDescent="0.25">
      <c r="A102" s="1" t="s">
        <v>142</v>
      </c>
      <c r="B102" s="8">
        <v>5907881</v>
      </c>
      <c r="C102" s="8">
        <v>1039787</v>
      </c>
      <c r="D102" s="1" t="s">
        <v>42</v>
      </c>
      <c r="E102" s="1"/>
      <c r="F102" s="4"/>
      <c r="H102"/>
      <c r="I102"/>
      <c r="J102"/>
    </row>
    <row r="103" spans="1:10" x14ac:dyDescent="0.25">
      <c r="A103" s="1" t="s">
        <v>143</v>
      </c>
      <c r="B103" s="8">
        <v>6086495</v>
      </c>
      <c r="C103" s="8">
        <v>377363</v>
      </c>
      <c r="D103" s="1" t="s">
        <v>44</v>
      </c>
      <c r="E103" s="1"/>
      <c r="F103" s="4"/>
      <c r="H103"/>
      <c r="I103"/>
      <c r="J103"/>
    </row>
    <row r="104" spans="1:10" x14ac:dyDescent="0.25">
      <c r="A104" s="1" t="s">
        <v>144</v>
      </c>
      <c r="B104" s="8">
        <v>6141350</v>
      </c>
      <c r="C104" s="8">
        <v>1823981</v>
      </c>
      <c r="D104" s="1" t="s">
        <v>42</v>
      </c>
      <c r="E104" s="1"/>
      <c r="F104" s="4"/>
      <c r="H104"/>
      <c r="I104"/>
      <c r="J104"/>
    </row>
    <row r="105" spans="1:10" x14ac:dyDescent="0.25">
      <c r="A105" s="1" t="s">
        <v>145</v>
      </c>
      <c r="B105" s="8">
        <v>6187591</v>
      </c>
      <c r="C105" s="8">
        <v>125000</v>
      </c>
      <c r="D105" s="1" t="s">
        <v>38</v>
      </c>
      <c r="E105" s="1"/>
      <c r="F105" s="4"/>
      <c r="H105"/>
      <c r="I105"/>
      <c r="J105"/>
    </row>
    <row r="106" spans="1:10" x14ac:dyDescent="0.25">
      <c r="A106" s="1" t="s">
        <v>146</v>
      </c>
      <c r="B106" s="8">
        <v>6586266</v>
      </c>
      <c r="C106" s="8">
        <v>592764</v>
      </c>
      <c r="D106" s="1" t="s">
        <v>87</v>
      </c>
      <c r="E106" s="1"/>
      <c r="F106" s="4"/>
      <c r="H106"/>
      <c r="I106"/>
      <c r="J106"/>
    </row>
    <row r="107" spans="1:10" x14ac:dyDescent="0.25">
      <c r="A107" s="1" t="s">
        <v>147</v>
      </c>
      <c r="B107" s="8">
        <v>6783272</v>
      </c>
      <c r="C107" s="8">
        <v>2916807</v>
      </c>
      <c r="D107" s="1" t="s">
        <v>42</v>
      </c>
      <c r="E107" s="1"/>
      <c r="F107" s="4"/>
      <c r="H107"/>
      <c r="I107"/>
      <c r="J107"/>
    </row>
    <row r="108" spans="1:10" x14ac:dyDescent="0.25">
      <c r="A108" s="1" t="s">
        <v>148</v>
      </c>
      <c r="B108" s="8">
        <v>6961049</v>
      </c>
      <c r="C108" s="8">
        <v>356300</v>
      </c>
      <c r="D108" s="1" t="s">
        <v>44</v>
      </c>
      <c r="E108" s="1"/>
      <c r="F108" s="4"/>
      <c r="H108"/>
      <c r="I108"/>
      <c r="J108"/>
    </row>
    <row r="109" spans="1:10" x14ac:dyDescent="0.25">
      <c r="A109" s="1" t="s">
        <v>149</v>
      </c>
      <c r="B109" s="8">
        <v>7153519</v>
      </c>
      <c r="C109" s="8">
        <v>5329372</v>
      </c>
      <c r="D109" s="1" t="s">
        <v>87</v>
      </c>
      <c r="E109" s="1"/>
      <c r="F109" s="4"/>
      <c r="H109"/>
      <c r="I109"/>
      <c r="J109"/>
    </row>
    <row r="110" spans="1:10" x14ac:dyDescent="0.25">
      <c r="A110" s="1" t="s">
        <v>150</v>
      </c>
      <c r="B110" s="8">
        <v>7768385</v>
      </c>
      <c r="C110" s="8">
        <v>1012220</v>
      </c>
      <c r="D110" s="1" t="s">
        <v>87</v>
      </c>
      <c r="E110" s="1"/>
      <c r="F110" s="4"/>
      <c r="H110"/>
      <c r="I110"/>
      <c r="J110"/>
    </row>
    <row r="111" spans="1:10" x14ac:dyDescent="0.25">
      <c r="A111" s="1" t="s">
        <v>151</v>
      </c>
      <c r="B111" s="8">
        <v>8219743</v>
      </c>
      <c r="C111" s="8">
        <v>6559355</v>
      </c>
      <c r="D111" s="1" t="s">
        <v>90</v>
      </c>
      <c r="E111" s="1"/>
      <c r="F111" s="4"/>
      <c r="H111"/>
      <c r="I111"/>
      <c r="J111"/>
    </row>
    <row r="112" spans="1:10" x14ac:dyDescent="0.25">
      <c r="A112" s="1" t="s">
        <v>152</v>
      </c>
      <c r="B112" s="8">
        <v>8746673</v>
      </c>
      <c r="C112" s="8">
        <v>1668865</v>
      </c>
      <c r="D112" s="1" t="s">
        <v>42</v>
      </c>
      <c r="E112" s="1"/>
      <c r="F112" s="4"/>
      <c r="H112"/>
      <c r="I112"/>
      <c r="J112"/>
    </row>
    <row r="113" spans="1:10" x14ac:dyDescent="0.25">
      <c r="A113" s="1" t="s">
        <v>153</v>
      </c>
      <c r="B113" s="8">
        <v>9103788</v>
      </c>
      <c r="C113" s="8">
        <v>8441718</v>
      </c>
      <c r="D113" s="1" t="s">
        <v>90</v>
      </c>
      <c r="E113" s="1"/>
      <c r="F113" s="4"/>
      <c r="H113"/>
      <c r="I113"/>
      <c r="J113"/>
    </row>
    <row r="114" spans="1:10" x14ac:dyDescent="0.25">
      <c r="A114" s="1" t="s">
        <v>154</v>
      </c>
      <c r="B114" s="8">
        <v>9493600</v>
      </c>
      <c r="C114" s="8">
        <v>4746800</v>
      </c>
      <c r="D114" s="1" t="s">
        <v>87</v>
      </c>
      <c r="E114" s="1"/>
      <c r="F114" s="4"/>
      <c r="H114"/>
      <c r="I114"/>
      <c r="J114"/>
    </row>
    <row r="115" spans="1:10" x14ac:dyDescent="0.25">
      <c r="A115" s="1" t="s">
        <v>155</v>
      </c>
      <c r="B115" s="8">
        <v>9598787</v>
      </c>
      <c r="C115" s="8">
        <v>335957</v>
      </c>
      <c r="D115" s="1" t="s">
        <v>44</v>
      </c>
      <c r="E115" s="1"/>
      <c r="F115" s="4"/>
      <c r="H115"/>
      <c r="I115"/>
      <c r="J115"/>
    </row>
    <row r="116" spans="1:10" x14ac:dyDescent="0.25">
      <c r="A116" s="1" t="s">
        <v>156</v>
      </c>
      <c r="B116" s="8">
        <v>9958453</v>
      </c>
      <c r="C116" s="8">
        <v>6516627</v>
      </c>
      <c r="D116" s="1" t="s">
        <v>90</v>
      </c>
      <c r="E116" s="1"/>
      <c r="F116" s="4"/>
      <c r="H116"/>
      <c r="I116"/>
      <c r="J116"/>
    </row>
    <row r="117" spans="1:10" x14ac:dyDescent="0.25">
      <c r="A117" s="1" t="s">
        <v>157</v>
      </c>
      <c r="B117" s="8">
        <v>10085638</v>
      </c>
      <c r="C117" s="8">
        <v>126070</v>
      </c>
      <c r="D117" s="1" t="s">
        <v>44</v>
      </c>
      <c r="E117" s="1"/>
      <c r="F117" s="4"/>
      <c r="H117"/>
      <c r="I117"/>
      <c r="J117"/>
    </row>
    <row r="118" spans="1:10" x14ac:dyDescent="0.25">
      <c r="A118" s="1" t="s">
        <v>158</v>
      </c>
      <c r="B118" s="8">
        <v>10110019</v>
      </c>
      <c r="C118" s="8">
        <v>1217505</v>
      </c>
      <c r="D118" s="1" t="s">
        <v>42</v>
      </c>
      <c r="E118" s="1"/>
      <c r="F118" s="4"/>
      <c r="H118"/>
      <c r="I118"/>
      <c r="J118"/>
    </row>
    <row r="119" spans="1:10" x14ac:dyDescent="0.25">
      <c r="A119" s="1" t="s">
        <v>159</v>
      </c>
      <c r="B119" s="8">
        <v>10177300</v>
      </c>
      <c r="C119" s="8">
        <v>7426376</v>
      </c>
      <c r="D119" s="1" t="s">
        <v>90</v>
      </c>
      <c r="E119" s="1"/>
      <c r="F119" s="4"/>
      <c r="H119"/>
      <c r="I119"/>
      <c r="J119"/>
    </row>
    <row r="120" spans="1:10" x14ac:dyDescent="0.25">
      <c r="A120" s="1" t="s">
        <v>160</v>
      </c>
      <c r="B120" s="8">
        <v>10438353</v>
      </c>
      <c r="C120" s="8">
        <v>8489901</v>
      </c>
      <c r="D120" s="1" t="s">
        <v>90</v>
      </c>
      <c r="E120" s="1"/>
      <c r="F120" s="4"/>
      <c r="H120"/>
      <c r="I120"/>
      <c r="J120"/>
    </row>
    <row r="121" spans="1:10" x14ac:dyDescent="0.25">
      <c r="A121" s="1" t="s">
        <v>161</v>
      </c>
      <c r="B121" s="8">
        <v>10478756</v>
      </c>
      <c r="C121" s="8">
        <v>6054013</v>
      </c>
      <c r="D121" s="1" t="s">
        <v>42</v>
      </c>
      <c r="E121" s="1"/>
      <c r="F121" s="4"/>
      <c r="H121"/>
      <c r="I121"/>
      <c r="J121"/>
    </row>
    <row r="122" spans="1:10" x14ac:dyDescent="0.25">
      <c r="A122" s="1" t="s">
        <v>162</v>
      </c>
      <c r="B122" s="8">
        <v>10557259</v>
      </c>
      <c r="C122" s="8">
        <v>176040</v>
      </c>
      <c r="D122" s="1" t="s">
        <v>44</v>
      </c>
      <c r="E122" s="1"/>
      <c r="F122" s="4"/>
      <c r="H122"/>
      <c r="I122"/>
      <c r="J122"/>
    </row>
    <row r="123" spans="1:10" x14ac:dyDescent="0.25">
      <c r="A123" s="1" t="s">
        <v>163</v>
      </c>
      <c r="B123" s="8">
        <v>10732900</v>
      </c>
      <c r="C123" s="8">
        <v>4196564</v>
      </c>
      <c r="D123" s="1" t="s">
        <v>44</v>
      </c>
      <c r="E123" s="1"/>
      <c r="F123" s="4"/>
      <c r="H123"/>
      <c r="I123"/>
      <c r="J123"/>
    </row>
    <row r="124" spans="1:10" x14ac:dyDescent="0.25">
      <c r="A124" s="1" t="s">
        <v>164</v>
      </c>
      <c r="B124" s="8">
        <v>10767827</v>
      </c>
      <c r="C124" s="8">
        <v>5706948</v>
      </c>
      <c r="D124" s="1" t="s">
        <v>90</v>
      </c>
      <c r="E124" s="1"/>
      <c r="F124" s="4"/>
      <c r="H124"/>
      <c r="I124"/>
      <c r="J124"/>
    </row>
    <row r="125" spans="1:10" x14ac:dyDescent="0.25">
      <c r="A125" s="1" t="s">
        <v>165</v>
      </c>
      <c r="B125" s="8">
        <v>10781459</v>
      </c>
      <c r="C125" s="8">
        <v>5950449</v>
      </c>
      <c r="D125" s="1" t="s">
        <v>90</v>
      </c>
      <c r="E125" s="1"/>
      <c r="F125" s="4"/>
      <c r="H125"/>
      <c r="I125"/>
      <c r="J125"/>
    </row>
    <row r="126" spans="1:10" x14ac:dyDescent="0.25">
      <c r="A126" s="1" t="s">
        <v>166</v>
      </c>
      <c r="B126" s="8">
        <v>10800882</v>
      </c>
      <c r="C126" s="8">
        <v>4214504</v>
      </c>
      <c r="D126" s="1" t="s">
        <v>42</v>
      </c>
      <c r="E126" s="1"/>
      <c r="F126" s="4"/>
      <c r="H126"/>
      <c r="I126"/>
      <c r="J126"/>
    </row>
    <row r="127" spans="1:10" x14ac:dyDescent="0.25">
      <c r="A127" s="1" t="s">
        <v>167</v>
      </c>
      <c r="B127" s="8">
        <v>10884958</v>
      </c>
      <c r="C127" s="8">
        <v>141504</v>
      </c>
      <c r="D127" s="1" t="s">
        <v>44</v>
      </c>
      <c r="E127" s="1"/>
      <c r="F127" s="4"/>
      <c r="H127"/>
      <c r="I127"/>
      <c r="J127"/>
    </row>
    <row r="128" spans="1:10" x14ac:dyDescent="0.25">
      <c r="A128" s="1" t="s">
        <v>168</v>
      </c>
      <c r="B128" s="8">
        <v>10975648</v>
      </c>
      <c r="C128" s="8">
        <v>208537</v>
      </c>
      <c r="D128" s="1" t="s">
        <v>44</v>
      </c>
      <c r="E128" s="1"/>
      <c r="F128" s="4"/>
      <c r="H128"/>
      <c r="I128"/>
      <c r="J128"/>
    </row>
    <row r="129" spans="1:10" x14ac:dyDescent="0.25">
      <c r="A129" s="1" t="s">
        <v>169</v>
      </c>
      <c r="B129" s="8">
        <v>11031433</v>
      </c>
      <c r="C129" s="8">
        <v>3309430</v>
      </c>
      <c r="D129" s="1" t="s">
        <v>42</v>
      </c>
      <c r="E129" s="1"/>
      <c r="F129" s="4"/>
      <c r="H129"/>
      <c r="I129"/>
      <c r="J129"/>
    </row>
    <row r="130" spans="1:10" x14ac:dyDescent="0.25">
      <c r="A130" s="1" t="s">
        <v>170</v>
      </c>
      <c r="B130" s="8">
        <v>11689696</v>
      </c>
      <c r="C130" s="8">
        <v>818048</v>
      </c>
      <c r="D130" s="1" t="s">
        <v>44</v>
      </c>
      <c r="E130" s="1"/>
      <c r="F130" s="4"/>
      <c r="H130"/>
      <c r="I130"/>
      <c r="J130"/>
    </row>
    <row r="131" spans="1:10" x14ac:dyDescent="0.25">
      <c r="A131" s="1" t="s">
        <v>171</v>
      </c>
      <c r="B131" s="8">
        <v>12969606</v>
      </c>
      <c r="C131" s="8">
        <v>2269681</v>
      </c>
      <c r="D131" s="1" t="s">
        <v>44</v>
      </c>
      <c r="E131" s="1"/>
      <c r="F131" s="4"/>
      <c r="H131"/>
      <c r="I131"/>
      <c r="J131"/>
    </row>
    <row r="132" spans="1:10" x14ac:dyDescent="0.25">
      <c r="A132" s="1" t="s">
        <v>172</v>
      </c>
      <c r="B132" s="8">
        <v>13817479</v>
      </c>
      <c r="C132" s="8">
        <v>1589010</v>
      </c>
      <c r="D132" s="1" t="s">
        <v>44</v>
      </c>
      <c r="E132" s="1"/>
      <c r="F132" s="4"/>
      <c r="H132"/>
      <c r="I132"/>
      <c r="J132"/>
    </row>
    <row r="133" spans="1:10" x14ac:dyDescent="0.25">
      <c r="A133" s="1" t="s">
        <v>173</v>
      </c>
      <c r="B133" s="8">
        <v>14918999</v>
      </c>
      <c r="C133" s="8">
        <v>3491046</v>
      </c>
      <c r="D133" s="1" t="s">
        <v>42</v>
      </c>
      <c r="E133" s="1"/>
      <c r="F133" s="4"/>
      <c r="H133"/>
      <c r="I133"/>
      <c r="J133"/>
    </row>
    <row r="134" spans="1:10" x14ac:dyDescent="0.25">
      <c r="A134" s="1" t="s">
        <v>174</v>
      </c>
      <c r="B134" s="8">
        <v>14952665</v>
      </c>
      <c r="C134" s="8">
        <v>662840</v>
      </c>
      <c r="D134" s="1" t="s">
        <v>87</v>
      </c>
      <c r="E134" s="1"/>
      <c r="F134" s="4"/>
      <c r="H134"/>
      <c r="I134"/>
      <c r="J134"/>
    </row>
    <row r="135" spans="1:10" x14ac:dyDescent="0.25">
      <c r="A135" s="1" t="s">
        <v>175</v>
      </c>
      <c r="B135" s="8">
        <v>15494466</v>
      </c>
      <c r="C135" s="8">
        <v>414985</v>
      </c>
      <c r="D135" s="1" t="s">
        <v>44</v>
      </c>
      <c r="E135" s="1"/>
      <c r="F135" s="4"/>
      <c r="H135"/>
      <c r="I135"/>
      <c r="J135"/>
    </row>
    <row r="136" spans="1:10" x14ac:dyDescent="0.25">
      <c r="A136" s="1" t="s">
        <v>176</v>
      </c>
      <c r="B136" s="8">
        <v>15868396</v>
      </c>
      <c r="C136" s="8">
        <v>8297093</v>
      </c>
      <c r="D136" s="1" t="s">
        <v>42</v>
      </c>
      <c r="E136" s="1"/>
      <c r="F136" s="4"/>
      <c r="H136"/>
      <c r="I136"/>
      <c r="J136"/>
    </row>
    <row r="137" spans="1:10" x14ac:dyDescent="0.25">
      <c r="A137" s="1" t="s">
        <v>177</v>
      </c>
      <c r="B137" s="8">
        <v>16323044</v>
      </c>
      <c r="C137" s="8">
        <v>716400</v>
      </c>
      <c r="D137" s="1" t="s">
        <v>44</v>
      </c>
      <c r="E137" s="1"/>
      <c r="F137" s="4"/>
      <c r="H137"/>
      <c r="I137"/>
      <c r="J137"/>
    </row>
    <row r="138" spans="1:10" x14ac:dyDescent="0.25">
      <c r="A138" s="1" t="s">
        <v>178</v>
      </c>
      <c r="B138" s="8">
        <v>16337760</v>
      </c>
      <c r="C138" s="8">
        <v>6721947</v>
      </c>
      <c r="D138" s="1" t="s">
        <v>44</v>
      </c>
      <c r="E138" s="1"/>
      <c r="F138" s="4"/>
      <c r="H138"/>
      <c r="I138"/>
      <c r="J138"/>
    </row>
    <row r="139" spans="1:10" x14ac:dyDescent="0.25">
      <c r="A139" s="1" t="s">
        <v>179</v>
      </c>
      <c r="B139" s="8">
        <v>16344687</v>
      </c>
      <c r="C139" s="8">
        <v>212480</v>
      </c>
      <c r="D139" s="1" t="s">
        <v>44</v>
      </c>
      <c r="E139" s="1"/>
      <c r="F139" s="4"/>
      <c r="H139"/>
      <c r="I139"/>
      <c r="J139"/>
    </row>
    <row r="140" spans="1:10" x14ac:dyDescent="0.25">
      <c r="A140" s="1" t="s">
        <v>180</v>
      </c>
      <c r="B140" s="8">
        <v>16730632</v>
      </c>
      <c r="C140" s="8">
        <v>15549787</v>
      </c>
      <c r="D140" s="1" t="s">
        <v>90</v>
      </c>
      <c r="E140" s="1"/>
      <c r="F140" s="4"/>
      <c r="H140"/>
      <c r="I140"/>
      <c r="J140"/>
    </row>
    <row r="141" spans="1:10" x14ac:dyDescent="0.25">
      <c r="A141" s="1" t="s">
        <v>181</v>
      </c>
      <c r="B141" s="8">
        <v>17275115</v>
      </c>
      <c r="C141" s="8">
        <v>518253</v>
      </c>
      <c r="D141" s="1" t="s">
        <v>44</v>
      </c>
      <c r="E141" s="1"/>
      <c r="F141" s="4"/>
      <c r="H141"/>
      <c r="I141"/>
      <c r="J141"/>
    </row>
    <row r="142" spans="1:10" x14ac:dyDescent="0.25">
      <c r="A142" s="1" t="s">
        <v>182</v>
      </c>
      <c r="B142" s="8">
        <v>17508260</v>
      </c>
      <c r="C142" s="8">
        <v>12667226</v>
      </c>
      <c r="D142" s="1" t="s">
        <v>42</v>
      </c>
      <c r="E142" s="1"/>
      <c r="F142" s="4"/>
      <c r="H142"/>
      <c r="I142"/>
      <c r="J142"/>
    </row>
    <row r="143" spans="1:10" x14ac:dyDescent="0.25">
      <c r="A143" s="1" t="s">
        <v>183</v>
      </c>
      <c r="B143" s="8">
        <v>17522010</v>
      </c>
      <c r="C143" s="8">
        <v>7884905</v>
      </c>
      <c r="D143" s="1" t="s">
        <v>87</v>
      </c>
      <c r="E143" s="1"/>
      <c r="F143" s="4"/>
      <c r="H143"/>
      <c r="I143"/>
      <c r="J143"/>
    </row>
    <row r="144" spans="1:10" x14ac:dyDescent="0.25">
      <c r="A144" s="1" t="s">
        <v>184</v>
      </c>
      <c r="B144" s="8">
        <v>20129878</v>
      </c>
      <c r="C144" s="8">
        <v>1006494</v>
      </c>
      <c r="D144" s="1" t="s">
        <v>44</v>
      </c>
      <c r="E144" s="1"/>
      <c r="F144" s="4"/>
      <c r="H144"/>
      <c r="I144"/>
      <c r="J144"/>
    </row>
    <row r="145" spans="1:10" x14ac:dyDescent="0.25">
      <c r="A145" s="1" t="s">
        <v>185</v>
      </c>
      <c r="B145" s="8">
        <v>20139765</v>
      </c>
      <c r="C145" s="8">
        <v>2976657</v>
      </c>
      <c r="D145" s="1" t="s">
        <v>44</v>
      </c>
      <c r="E145" s="1"/>
      <c r="F145" s="4"/>
      <c r="H145"/>
      <c r="I145"/>
      <c r="J145"/>
    </row>
    <row r="146" spans="1:10" x14ac:dyDescent="0.25">
      <c r="A146" s="1" t="s">
        <v>186</v>
      </c>
      <c r="B146" s="8">
        <v>21481334</v>
      </c>
      <c r="C146" s="8">
        <v>3222200</v>
      </c>
      <c r="D146" s="1" t="s">
        <v>87</v>
      </c>
      <c r="E146" s="1"/>
      <c r="F146" s="4"/>
      <c r="H146"/>
      <c r="I146"/>
      <c r="J146"/>
    </row>
    <row r="147" spans="1:10" x14ac:dyDescent="0.25">
      <c r="A147" s="1" t="s">
        <v>187</v>
      </c>
      <c r="B147" s="8">
        <v>21766711</v>
      </c>
      <c r="C147" s="8">
        <v>17033826</v>
      </c>
      <c r="D147" s="1" t="s">
        <v>38</v>
      </c>
      <c r="E147" s="1"/>
      <c r="F147" s="4"/>
      <c r="H147"/>
      <c r="I147"/>
      <c r="J147"/>
    </row>
    <row r="148" spans="1:10" x14ac:dyDescent="0.25">
      <c r="A148" s="1" t="s">
        <v>188</v>
      </c>
      <c r="B148" s="8">
        <v>21952093</v>
      </c>
      <c r="C148" s="8">
        <v>968000</v>
      </c>
      <c r="D148" s="1" t="s">
        <v>44</v>
      </c>
      <c r="E148" s="1"/>
      <c r="F148" s="4"/>
      <c r="H148"/>
      <c r="I148"/>
      <c r="J148"/>
    </row>
    <row r="149" spans="1:10" x14ac:dyDescent="0.25">
      <c r="A149" s="1" t="s">
        <v>189</v>
      </c>
      <c r="B149" s="8">
        <v>22005222</v>
      </c>
      <c r="C149" s="8">
        <v>418099</v>
      </c>
      <c r="D149" s="1" t="s">
        <v>44</v>
      </c>
      <c r="E149" s="1"/>
      <c r="F149" s="4"/>
      <c r="H149"/>
      <c r="I149"/>
      <c r="J149"/>
    </row>
    <row r="150" spans="1:10" x14ac:dyDescent="0.25">
      <c r="A150" s="1" t="s">
        <v>190</v>
      </c>
      <c r="B150" s="8">
        <v>23234936</v>
      </c>
      <c r="C150" s="8">
        <v>17530000</v>
      </c>
      <c r="D150" s="1" t="s">
        <v>87</v>
      </c>
      <c r="E150" s="1"/>
      <c r="F150" s="4"/>
      <c r="H150"/>
      <c r="I150"/>
      <c r="J150"/>
    </row>
    <row r="151" spans="1:10" x14ac:dyDescent="0.25">
      <c r="A151" s="1" t="s">
        <v>191</v>
      </c>
      <c r="B151" s="8">
        <v>23515934</v>
      </c>
      <c r="C151" s="8">
        <v>1011185</v>
      </c>
      <c r="D151" s="1" t="s">
        <v>44</v>
      </c>
      <c r="E151" s="1"/>
      <c r="F151" s="4"/>
      <c r="H151"/>
      <c r="I151"/>
      <c r="J151"/>
    </row>
    <row r="152" spans="1:10" x14ac:dyDescent="0.25">
      <c r="A152" s="1" t="s">
        <v>192</v>
      </c>
      <c r="B152" s="8">
        <v>24589122</v>
      </c>
      <c r="C152" s="1">
        <v>0</v>
      </c>
      <c r="D152" s="1" t="s">
        <v>87</v>
      </c>
      <c r="E152" s="1"/>
      <c r="F152" s="4"/>
      <c r="H152"/>
      <c r="I152"/>
      <c r="J152"/>
    </row>
    <row r="153" spans="1:10" x14ac:dyDescent="0.25">
      <c r="A153" s="1" t="s">
        <v>193</v>
      </c>
      <c r="B153" s="8">
        <v>25292392</v>
      </c>
      <c r="C153" s="8">
        <v>3568757</v>
      </c>
      <c r="D153" s="1" t="s">
        <v>44</v>
      </c>
      <c r="E153" s="1"/>
      <c r="F153" s="4"/>
      <c r="H153"/>
      <c r="I153"/>
      <c r="J153"/>
    </row>
    <row r="154" spans="1:10" x14ac:dyDescent="0.25">
      <c r="A154" s="1" t="s">
        <v>194</v>
      </c>
      <c r="B154" s="8">
        <v>26457369</v>
      </c>
      <c r="C154" s="8">
        <v>15960691</v>
      </c>
      <c r="D154" s="1" t="s">
        <v>42</v>
      </c>
      <c r="E154" s="1"/>
      <c r="F154" s="4"/>
      <c r="H154"/>
      <c r="I154"/>
      <c r="J154"/>
    </row>
    <row r="155" spans="1:10" x14ac:dyDescent="0.25">
      <c r="A155" s="1" t="s">
        <v>195</v>
      </c>
      <c r="B155" s="8">
        <v>28394180</v>
      </c>
      <c r="C155" s="8">
        <v>8575042</v>
      </c>
      <c r="D155" s="1" t="s">
        <v>87</v>
      </c>
      <c r="E155" s="1"/>
      <c r="F155" s="4"/>
      <c r="H155"/>
      <c r="I155"/>
      <c r="J155"/>
    </row>
    <row r="156" spans="1:10" x14ac:dyDescent="0.25">
      <c r="A156" s="1" t="s">
        <v>196</v>
      </c>
      <c r="B156" s="8">
        <v>29179952</v>
      </c>
      <c r="C156" s="8">
        <v>17723000</v>
      </c>
      <c r="D156" s="1" t="s">
        <v>87</v>
      </c>
      <c r="E156" s="1"/>
      <c r="F156" s="4"/>
      <c r="H156"/>
      <c r="I156"/>
      <c r="J156"/>
    </row>
    <row r="157" spans="1:10" x14ac:dyDescent="0.25">
      <c r="A157" s="1" t="s">
        <v>197</v>
      </c>
      <c r="B157" s="8">
        <v>29890686</v>
      </c>
      <c r="C157" s="8">
        <v>2690162</v>
      </c>
      <c r="D157" s="1" t="s">
        <v>87</v>
      </c>
      <c r="E157" s="1"/>
      <c r="F157" s="4"/>
      <c r="H157"/>
      <c r="I157"/>
      <c r="J157"/>
    </row>
    <row r="158" spans="1:10" x14ac:dyDescent="0.25">
      <c r="A158" s="1" t="s">
        <v>198</v>
      </c>
      <c r="B158" s="8">
        <v>30419928</v>
      </c>
      <c r="C158" s="8">
        <v>1520996</v>
      </c>
      <c r="D158" s="1" t="s">
        <v>87</v>
      </c>
      <c r="E158" s="1"/>
      <c r="F158" s="4"/>
      <c r="H158"/>
      <c r="I158"/>
      <c r="J158"/>
    </row>
    <row r="159" spans="1:10" x14ac:dyDescent="0.25">
      <c r="A159" s="1" t="s">
        <v>199</v>
      </c>
      <c r="B159" s="8">
        <v>30444999</v>
      </c>
      <c r="C159" s="8">
        <v>14583953</v>
      </c>
      <c r="D159" s="1" t="s">
        <v>42</v>
      </c>
      <c r="E159" s="1"/>
      <c r="F159" s="4"/>
      <c r="H159"/>
      <c r="I159"/>
      <c r="J159"/>
    </row>
    <row r="160" spans="1:10" x14ac:dyDescent="0.25">
      <c r="A160" s="1" t="s">
        <v>200</v>
      </c>
      <c r="B160" s="8">
        <v>32309239</v>
      </c>
      <c r="C160" s="8">
        <v>16477712</v>
      </c>
      <c r="D160" s="1" t="s">
        <v>44</v>
      </c>
      <c r="E160" s="1"/>
      <c r="F160" s="4"/>
      <c r="H160"/>
      <c r="I160"/>
      <c r="J160"/>
    </row>
    <row r="161" spans="1:10" x14ac:dyDescent="0.25">
      <c r="A161" s="1" t="s">
        <v>201</v>
      </c>
      <c r="B161" s="8">
        <v>33640833</v>
      </c>
      <c r="C161" s="8">
        <v>4376672</v>
      </c>
      <c r="D161" s="1" t="s">
        <v>44</v>
      </c>
      <c r="E161" s="1"/>
      <c r="F161" s="4"/>
      <c r="H161"/>
      <c r="I161"/>
      <c r="J161"/>
    </row>
    <row r="162" spans="1:10" x14ac:dyDescent="0.25">
      <c r="A162" s="1" t="s">
        <v>202</v>
      </c>
      <c r="B162" s="8">
        <v>34206710</v>
      </c>
      <c r="C162" s="8">
        <v>6499275</v>
      </c>
      <c r="D162" s="1" t="s">
        <v>44</v>
      </c>
      <c r="E162" s="1"/>
      <c r="F162" s="4"/>
      <c r="H162"/>
      <c r="I162"/>
      <c r="J162"/>
    </row>
    <row r="163" spans="1:10" x14ac:dyDescent="0.25">
      <c r="A163" s="1" t="s">
        <v>203</v>
      </c>
      <c r="B163" s="8">
        <v>34206710</v>
      </c>
      <c r="C163" s="8">
        <v>6499275</v>
      </c>
      <c r="D163" s="1" t="s">
        <v>44</v>
      </c>
      <c r="E163" s="1"/>
      <c r="F163" s="4"/>
      <c r="H163"/>
      <c r="I163"/>
      <c r="J163"/>
    </row>
    <row r="164" spans="1:10" x14ac:dyDescent="0.25">
      <c r="A164" s="1" t="s">
        <v>204</v>
      </c>
      <c r="B164" s="8">
        <v>35675834</v>
      </c>
      <c r="C164" s="8">
        <v>33000381</v>
      </c>
      <c r="D164" s="1" t="s">
        <v>42</v>
      </c>
      <c r="E164" s="1"/>
      <c r="F164" s="4"/>
      <c r="H164"/>
      <c r="I164"/>
      <c r="J164"/>
    </row>
    <row r="165" spans="1:10" x14ac:dyDescent="0.25">
      <c r="A165" s="1" t="s">
        <v>205</v>
      </c>
      <c r="B165" s="8">
        <v>37367226</v>
      </c>
      <c r="C165" s="8">
        <v>5230000</v>
      </c>
      <c r="D165" s="1" t="s">
        <v>44</v>
      </c>
      <c r="E165" s="1"/>
      <c r="F165" s="4"/>
      <c r="H165"/>
      <c r="I165"/>
      <c r="J165"/>
    </row>
    <row r="166" spans="1:10" x14ac:dyDescent="0.25">
      <c r="A166" s="1" t="s">
        <v>206</v>
      </c>
      <c r="B166" s="8">
        <v>38415284</v>
      </c>
      <c r="C166" s="8">
        <v>24940902</v>
      </c>
      <c r="D166" s="1" t="s">
        <v>90</v>
      </c>
      <c r="E166" s="1"/>
      <c r="F166" s="4"/>
      <c r="H166"/>
      <c r="I166"/>
      <c r="J166"/>
    </row>
    <row r="167" spans="1:10" x14ac:dyDescent="0.25">
      <c r="A167" s="1" t="s">
        <v>207</v>
      </c>
      <c r="B167" s="8">
        <v>43013341</v>
      </c>
      <c r="C167" s="8">
        <v>12043735</v>
      </c>
      <c r="D167" s="1" t="s">
        <v>44</v>
      </c>
      <c r="E167" s="1"/>
      <c r="F167" s="4"/>
      <c r="H167"/>
      <c r="I167"/>
      <c r="J167"/>
    </row>
    <row r="168" spans="1:10" x14ac:dyDescent="0.25">
      <c r="A168" s="1" t="s">
        <v>208</v>
      </c>
      <c r="B168" s="8">
        <v>43431886</v>
      </c>
      <c r="C168" s="8">
        <v>34785206</v>
      </c>
      <c r="D168" s="1" t="s">
        <v>42</v>
      </c>
      <c r="E168" s="1"/>
      <c r="F168" s="4"/>
      <c r="H168"/>
      <c r="I168"/>
      <c r="J168"/>
    </row>
    <row r="169" spans="1:10" x14ac:dyDescent="0.25">
      <c r="A169" s="1" t="s">
        <v>209</v>
      </c>
      <c r="B169" s="8">
        <v>46912768</v>
      </c>
      <c r="C169" s="8">
        <v>5629532</v>
      </c>
      <c r="D169" s="1" t="s">
        <v>44</v>
      </c>
      <c r="E169" s="1"/>
      <c r="F169" s="4"/>
      <c r="H169"/>
      <c r="I169"/>
      <c r="J169"/>
    </row>
    <row r="170" spans="1:10" x14ac:dyDescent="0.25">
      <c r="A170" s="1" t="s">
        <v>210</v>
      </c>
      <c r="B170" s="8">
        <v>47042984</v>
      </c>
      <c r="C170" s="8">
        <v>31606233</v>
      </c>
      <c r="D170" s="1" t="s">
        <v>90</v>
      </c>
      <c r="E170" s="1"/>
      <c r="F170" s="4"/>
      <c r="H170"/>
      <c r="I170"/>
      <c r="J170"/>
    </row>
    <row r="171" spans="1:10" x14ac:dyDescent="0.25">
      <c r="A171" s="1" t="s">
        <v>211</v>
      </c>
      <c r="B171" s="8">
        <v>48810427</v>
      </c>
      <c r="C171" s="8">
        <v>8500000</v>
      </c>
      <c r="D171" s="1" t="s">
        <v>44</v>
      </c>
      <c r="E171" s="1"/>
      <c r="F171" s="4"/>
      <c r="H171"/>
      <c r="I171"/>
      <c r="J171"/>
    </row>
    <row r="172" spans="1:10" x14ac:dyDescent="0.25">
      <c r="A172" s="1" t="s">
        <v>212</v>
      </c>
      <c r="B172" s="8">
        <v>48860500</v>
      </c>
      <c r="C172" s="8">
        <v>40329660</v>
      </c>
      <c r="D172" s="1" t="s">
        <v>87</v>
      </c>
      <c r="E172" s="1"/>
      <c r="F172" s="4"/>
      <c r="H172"/>
      <c r="I172"/>
      <c r="J172"/>
    </row>
    <row r="173" spans="1:10" x14ac:dyDescent="0.25">
      <c r="A173" s="1" t="s">
        <v>213</v>
      </c>
      <c r="B173" s="8">
        <v>48929706</v>
      </c>
      <c r="C173" s="8">
        <v>28475560</v>
      </c>
      <c r="D173" s="1" t="s">
        <v>42</v>
      </c>
      <c r="E173" s="1"/>
      <c r="F173" s="4"/>
      <c r="H173"/>
      <c r="I173"/>
      <c r="J173"/>
    </row>
    <row r="174" spans="1:10" x14ac:dyDescent="0.25">
      <c r="A174" s="1" t="s">
        <v>214</v>
      </c>
      <c r="B174" s="8">
        <v>54584650</v>
      </c>
      <c r="C174" s="8">
        <v>534930</v>
      </c>
      <c r="D174" s="1" t="s">
        <v>87</v>
      </c>
      <c r="E174" s="1"/>
      <c r="F174" s="4"/>
      <c r="H174"/>
      <c r="I174"/>
      <c r="J174"/>
    </row>
    <row r="175" spans="1:10" x14ac:dyDescent="0.25">
      <c r="A175" s="1" t="s">
        <v>215</v>
      </c>
      <c r="B175" s="8">
        <v>61261254</v>
      </c>
      <c r="C175" s="8">
        <v>35800000</v>
      </c>
      <c r="D175" s="1" t="s">
        <v>90</v>
      </c>
      <c r="E175" s="1"/>
      <c r="F175" s="4"/>
      <c r="H175"/>
      <c r="I175"/>
      <c r="J175"/>
    </row>
    <row r="176" spans="1:10" x14ac:dyDescent="0.25">
      <c r="A176" s="1" t="s">
        <v>216</v>
      </c>
      <c r="B176" s="8">
        <v>63047162</v>
      </c>
      <c r="C176" s="8">
        <v>52731209</v>
      </c>
      <c r="D176" s="1" t="s">
        <v>90</v>
      </c>
      <c r="E176" s="1"/>
      <c r="F176" s="4"/>
      <c r="H176"/>
      <c r="I176"/>
      <c r="J176"/>
    </row>
    <row r="177" spans="1:10" x14ac:dyDescent="0.25">
      <c r="A177" s="1" t="s">
        <v>217</v>
      </c>
      <c r="B177" s="8">
        <v>65630692</v>
      </c>
      <c r="C177" s="8">
        <v>52228905</v>
      </c>
      <c r="D177" s="1" t="s">
        <v>90</v>
      </c>
      <c r="E177" s="1"/>
      <c r="F177" s="4"/>
      <c r="H177"/>
      <c r="I177"/>
      <c r="J177"/>
    </row>
    <row r="178" spans="1:10" x14ac:dyDescent="0.25">
      <c r="A178" s="1" t="s">
        <v>218</v>
      </c>
      <c r="B178" s="8">
        <v>67091089</v>
      </c>
      <c r="C178" s="8">
        <v>20100000</v>
      </c>
      <c r="D178" s="1" t="s">
        <v>87</v>
      </c>
      <c r="E178" s="1"/>
      <c r="F178" s="4"/>
      <c r="H178"/>
      <c r="I178"/>
      <c r="J178"/>
    </row>
    <row r="179" spans="1:10" x14ac:dyDescent="0.25">
      <c r="A179" s="1" t="s">
        <v>219</v>
      </c>
      <c r="B179" s="8">
        <v>73599190</v>
      </c>
      <c r="C179" s="8">
        <v>915400</v>
      </c>
      <c r="D179" s="1" t="s">
        <v>44</v>
      </c>
      <c r="E179" s="1"/>
      <c r="F179" s="4"/>
      <c r="H179"/>
      <c r="I179"/>
      <c r="J179"/>
    </row>
    <row r="180" spans="1:10" x14ac:dyDescent="0.25">
      <c r="A180" s="1" t="s">
        <v>220</v>
      </c>
      <c r="B180" s="8">
        <v>81305856</v>
      </c>
      <c r="C180" s="8">
        <v>65483860</v>
      </c>
      <c r="D180" s="1" t="s">
        <v>90</v>
      </c>
      <c r="E180" s="1"/>
      <c r="F180" s="4"/>
      <c r="H180"/>
      <c r="I180"/>
      <c r="J180"/>
    </row>
    <row r="181" spans="1:10" x14ac:dyDescent="0.25">
      <c r="A181" s="1" t="s">
        <v>221</v>
      </c>
      <c r="B181" s="8">
        <v>83688164</v>
      </c>
      <c r="C181" s="8">
        <v>29809724</v>
      </c>
      <c r="D181" s="1" t="s">
        <v>44</v>
      </c>
      <c r="E181" s="1"/>
      <c r="F181" s="4"/>
      <c r="H181"/>
      <c r="I181"/>
      <c r="J181"/>
    </row>
    <row r="182" spans="1:10" x14ac:dyDescent="0.25">
      <c r="A182" s="1" t="s">
        <v>222</v>
      </c>
      <c r="B182" s="8">
        <v>87302819</v>
      </c>
      <c r="C182" s="8">
        <v>960331</v>
      </c>
      <c r="D182" s="1" t="s">
        <v>44</v>
      </c>
      <c r="E182" s="1"/>
      <c r="F182" s="4"/>
      <c r="H182"/>
      <c r="I182"/>
      <c r="J182"/>
    </row>
    <row r="183" spans="1:10" x14ac:dyDescent="0.25">
      <c r="A183" s="1" t="s">
        <v>223</v>
      </c>
      <c r="B183" s="8">
        <v>91519289</v>
      </c>
      <c r="C183" s="8">
        <v>31034900</v>
      </c>
      <c r="D183" s="1" t="s">
        <v>87</v>
      </c>
      <c r="E183" s="1"/>
      <c r="F183" s="4"/>
      <c r="H183"/>
      <c r="I183"/>
      <c r="J183"/>
    </row>
    <row r="184" spans="1:10" x14ac:dyDescent="0.25">
      <c r="A184" s="1" t="s">
        <v>224</v>
      </c>
      <c r="B184" s="8">
        <v>103775002</v>
      </c>
      <c r="C184" s="8">
        <v>33600000</v>
      </c>
      <c r="D184" s="1" t="s">
        <v>87</v>
      </c>
      <c r="E184" s="1"/>
      <c r="F184" s="4"/>
      <c r="H184"/>
      <c r="I184"/>
      <c r="J184"/>
    </row>
    <row r="185" spans="1:10" x14ac:dyDescent="0.25">
      <c r="A185" s="1" t="s">
        <v>225</v>
      </c>
      <c r="B185" s="8">
        <v>121736809</v>
      </c>
      <c r="C185" s="8">
        <v>59200000</v>
      </c>
      <c r="D185" s="1" t="s">
        <v>42</v>
      </c>
      <c r="E185" s="1"/>
      <c r="F185" s="4"/>
      <c r="H185"/>
      <c r="I185"/>
      <c r="J185"/>
    </row>
    <row r="186" spans="1:10" x14ac:dyDescent="0.25">
      <c r="A186" s="1" t="s">
        <v>226</v>
      </c>
      <c r="B186" s="8">
        <v>127368088</v>
      </c>
      <c r="C186" s="8">
        <v>101228736</v>
      </c>
      <c r="D186" s="1" t="s">
        <v>87</v>
      </c>
      <c r="E186" s="1"/>
      <c r="F186" s="4"/>
      <c r="H186"/>
      <c r="I186"/>
      <c r="J186"/>
    </row>
    <row r="187" spans="1:10" x14ac:dyDescent="0.25">
      <c r="A187" s="1" t="s">
        <v>227</v>
      </c>
      <c r="B187" s="8">
        <v>161083804</v>
      </c>
      <c r="C187" s="8">
        <v>8054190</v>
      </c>
      <c r="D187" s="1" t="s">
        <v>87</v>
      </c>
      <c r="E187" s="1"/>
      <c r="F187" s="4"/>
      <c r="H187"/>
      <c r="I187"/>
      <c r="J187"/>
    </row>
    <row r="188" spans="1:10" x14ac:dyDescent="0.25">
      <c r="A188" s="1" t="s">
        <v>228</v>
      </c>
      <c r="B188" s="8">
        <v>170123740</v>
      </c>
      <c r="C188" s="8">
        <v>48366179</v>
      </c>
      <c r="D188" s="1" t="s">
        <v>44</v>
      </c>
      <c r="E188" s="1"/>
      <c r="F188" s="4"/>
      <c r="H188"/>
      <c r="I188"/>
      <c r="J188"/>
    </row>
    <row r="189" spans="1:10" x14ac:dyDescent="0.25">
      <c r="A189" s="1" t="s">
        <v>229</v>
      </c>
      <c r="B189" s="8">
        <v>190291129</v>
      </c>
      <c r="C189" s="8">
        <v>29128970</v>
      </c>
      <c r="D189" s="1" t="s">
        <v>87</v>
      </c>
      <c r="E189" s="1"/>
      <c r="F189" s="4"/>
      <c r="H189"/>
      <c r="I189"/>
      <c r="J189"/>
    </row>
    <row r="190" spans="1:10" x14ac:dyDescent="0.25">
      <c r="A190" s="1" t="s">
        <v>230</v>
      </c>
      <c r="B190" s="8">
        <v>204259812</v>
      </c>
      <c r="C190" s="8">
        <v>117653652</v>
      </c>
      <c r="D190" s="1" t="s">
        <v>42</v>
      </c>
      <c r="E190" s="1"/>
      <c r="F190" s="4"/>
      <c r="H190"/>
      <c r="I190"/>
      <c r="J190"/>
    </row>
    <row r="191" spans="1:10" x14ac:dyDescent="0.25">
      <c r="A191" s="1" t="s">
        <v>231</v>
      </c>
      <c r="B191" s="8">
        <v>248645008</v>
      </c>
      <c r="C191" s="8">
        <v>55000000</v>
      </c>
      <c r="D191" s="1" t="s">
        <v>87</v>
      </c>
      <c r="E191" s="1"/>
      <c r="F191" s="4"/>
      <c r="H191"/>
      <c r="I191"/>
      <c r="J191"/>
    </row>
    <row r="192" spans="1:10" x14ac:dyDescent="0.25">
      <c r="A192" s="1" t="s">
        <v>232</v>
      </c>
      <c r="B192" s="8">
        <v>321362789</v>
      </c>
      <c r="C192" s="8">
        <v>280742532</v>
      </c>
      <c r="D192" s="1" t="s">
        <v>42</v>
      </c>
      <c r="E192" s="1"/>
      <c r="F192" s="4"/>
      <c r="H192"/>
      <c r="I192"/>
      <c r="J192"/>
    </row>
    <row r="193" spans="1:10" x14ac:dyDescent="0.25">
      <c r="A193" s="1" t="s">
        <v>233</v>
      </c>
      <c r="B193" s="8">
        <v>1205073612</v>
      </c>
      <c r="C193" s="8">
        <v>137000000</v>
      </c>
      <c r="D193" s="1" t="s">
        <v>87</v>
      </c>
      <c r="E193" s="1"/>
      <c r="F193" s="4"/>
      <c r="H193"/>
      <c r="I193"/>
      <c r="J193"/>
    </row>
    <row r="194" spans="1:10" x14ac:dyDescent="0.25">
      <c r="A194" s="1" t="s">
        <v>234</v>
      </c>
      <c r="B194" s="8">
        <v>1343239923</v>
      </c>
      <c r="C194" s="8">
        <v>538000000</v>
      </c>
      <c r="D194" s="1" t="s">
        <v>87</v>
      </c>
      <c r="E194" s="1"/>
      <c r="F194" s="4"/>
      <c r="H194"/>
      <c r="I194"/>
      <c r="J194"/>
    </row>
    <row r="195" spans="1:10" x14ac:dyDescent="0.25">
      <c r="A195" s="7"/>
      <c r="B195" s="10"/>
      <c r="C195" s="10"/>
      <c r="D195" s="7"/>
      <c r="E195" s="7"/>
      <c r="H195"/>
      <c r="I195"/>
      <c r="J195"/>
    </row>
    <row r="196" spans="1:10" x14ac:dyDescent="0.25">
      <c r="H196"/>
      <c r="I196"/>
      <c r="J196"/>
    </row>
    <row r="197" spans="1:10" x14ac:dyDescent="0.25">
      <c r="H197"/>
      <c r="I197"/>
      <c r="J197"/>
    </row>
    <row r="198" spans="1:10" x14ac:dyDescent="0.25">
      <c r="H198"/>
      <c r="I198"/>
      <c r="J198"/>
    </row>
    <row r="199" spans="1:10" x14ac:dyDescent="0.25">
      <c r="H199"/>
      <c r="I199"/>
      <c r="J199"/>
    </row>
    <row r="200" spans="1:10" x14ac:dyDescent="0.25">
      <c r="H200"/>
      <c r="I200"/>
      <c r="J200"/>
    </row>
    <row r="201" spans="1:10" x14ac:dyDescent="0.25">
      <c r="H201"/>
      <c r="I201"/>
      <c r="J201"/>
    </row>
    <row r="202" spans="1:10" x14ac:dyDescent="0.25">
      <c r="H202"/>
      <c r="I202"/>
      <c r="J202"/>
    </row>
    <row r="203" spans="1:10" x14ac:dyDescent="0.25">
      <c r="H203"/>
      <c r="I203"/>
      <c r="J203"/>
    </row>
    <row r="204" spans="1:10" x14ac:dyDescent="0.25">
      <c r="H204"/>
      <c r="I204"/>
      <c r="J204"/>
    </row>
    <row r="205" spans="1:10" x14ac:dyDescent="0.25">
      <c r="H205"/>
      <c r="I205"/>
      <c r="J205"/>
    </row>
    <row r="206" spans="1:10" x14ac:dyDescent="0.25">
      <c r="H206"/>
      <c r="I206"/>
      <c r="J206"/>
    </row>
    <row r="207" spans="1:10" x14ac:dyDescent="0.25">
      <c r="H207"/>
      <c r="I207"/>
      <c r="J207"/>
    </row>
    <row r="208" spans="1:10" x14ac:dyDescent="0.25">
      <c r="H208"/>
      <c r="I208"/>
      <c r="J208"/>
    </row>
    <row r="209" spans="8:10" x14ac:dyDescent="0.25">
      <c r="H209"/>
      <c r="I209"/>
      <c r="J209"/>
    </row>
    <row r="210" spans="8:10" x14ac:dyDescent="0.25">
      <c r="H210"/>
      <c r="I210"/>
      <c r="J210"/>
    </row>
    <row r="211" spans="8:10" x14ac:dyDescent="0.25">
      <c r="H211"/>
      <c r="I211"/>
      <c r="J211"/>
    </row>
    <row r="212" spans="8:10" x14ac:dyDescent="0.25">
      <c r="H212"/>
      <c r="I212"/>
      <c r="J212"/>
    </row>
    <row r="213" spans="8:10" x14ac:dyDescent="0.25">
      <c r="H213"/>
      <c r="I213"/>
      <c r="J213"/>
    </row>
    <row r="214" spans="8:10" x14ac:dyDescent="0.25">
      <c r="H214"/>
      <c r="I214"/>
      <c r="J214"/>
    </row>
    <row r="215" spans="8:10" x14ac:dyDescent="0.25">
      <c r="H215"/>
      <c r="I215"/>
      <c r="J215"/>
    </row>
    <row r="216" spans="8:10" x14ac:dyDescent="0.25">
      <c r="H216"/>
      <c r="I216"/>
      <c r="J216"/>
    </row>
    <row r="217" spans="8:10" x14ac:dyDescent="0.25">
      <c r="H217"/>
      <c r="I217"/>
      <c r="J217"/>
    </row>
    <row r="218" spans="8:10" x14ac:dyDescent="0.25">
      <c r="H218"/>
      <c r="I218"/>
      <c r="J218"/>
    </row>
    <row r="219" spans="8:10" x14ac:dyDescent="0.25">
      <c r="H219"/>
      <c r="I219"/>
      <c r="J219"/>
    </row>
    <row r="220" spans="8:10" x14ac:dyDescent="0.25">
      <c r="H220"/>
      <c r="I220"/>
      <c r="J220"/>
    </row>
    <row r="221" spans="8:10" x14ac:dyDescent="0.25">
      <c r="H221"/>
      <c r="I221"/>
      <c r="J221"/>
    </row>
    <row r="222" spans="8:10" x14ac:dyDescent="0.25">
      <c r="H222"/>
      <c r="I222"/>
      <c r="J222"/>
    </row>
    <row r="223" spans="8:10" x14ac:dyDescent="0.25">
      <c r="H223"/>
      <c r="I223"/>
      <c r="J223"/>
    </row>
    <row r="224" spans="8:10" x14ac:dyDescent="0.25">
      <c r="H224"/>
      <c r="I224"/>
      <c r="J224"/>
    </row>
    <row r="225" spans="8:10" x14ac:dyDescent="0.25">
      <c r="H225"/>
      <c r="I225"/>
      <c r="J225"/>
    </row>
    <row r="226" spans="8:10" x14ac:dyDescent="0.25">
      <c r="H226"/>
      <c r="I226"/>
      <c r="J226"/>
    </row>
    <row r="227" spans="8:10" x14ac:dyDescent="0.25">
      <c r="H227"/>
      <c r="I227"/>
      <c r="J227"/>
    </row>
    <row r="228" spans="8:10" x14ac:dyDescent="0.25">
      <c r="H228"/>
      <c r="I228"/>
      <c r="J228"/>
    </row>
    <row r="229" spans="8:10" x14ac:dyDescent="0.25">
      <c r="H229"/>
      <c r="I229"/>
      <c r="J229"/>
    </row>
    <row r="230" spans="8:10" x14ac:dyDescent="0.25">
      <c r="H230"/>
      <c r="I230"/>
      <c r="J230"/>
    </row>
    <row r="231" spans="8:10" x14ac:dyDescent="0.25">
      <c r="H231"/>
      <c r="I231"/>
      <c r="J231"/>
    </row>
    <row r="232" spans="8:10" x14ac:dyDescent="0.25">
      <c r="H232"/>
      <c r="I232"/>
      <c r="J232"/>
    </row>
    <row r="233" spans="8:10" x14ac:dyDescent="0.25">
      <c r="H233"/>
      <c r="I233"/>
      <c r="J233"/>
    </row>
    <row r="234" spans="8:10" x14ac:dyDescent="0.25">
      <c r="H234"/>
      <c r="I234"/>
      <c r="J234"/>
    </row>
    <row r="235" spans="8:10" x14ac:dyDescent="0.25">
      <c r="H235"/>
      <c r="I235"/>
      <c r="J235"/>
    </row>
    <row r="236" spans="8:10" x14ac:dyDescent="0.25">
      <c r="H236"/>
      <c r="I236"/>
      <c r="J236"/>
    </row>
    <row r="237" spans="8:10" x14ac:dyDescent="0.25">
      <c r="H237"/>
      <c r="I237"/>
      <c r="J237"/>
    </row>
    <row r="238" spans="8:10" x14ac:dyDescent="0.25">
      <c r="H238"/>
      <c r="I238"/>
      <c r="J238"/>
    </row>
    <row r="239" spans="8:10" x14ac:dyDescent="0.25">
      <c r="H239"/>
      <c r="I239"/>
      <c r="J239"/>
    </row>
    <row r="240" spans="8:10" x14ac:dyDescent="0.25">
      <c r="H240"/>
      <c r="I240"/>
      <c r="J240"/>
    </row>
    <row r="241" spans="8:10" x14ac:dyDescent="0.25">
      <c r="H241"/>
      <c r="I241"/>
      <c r="J241"/>
    </row>
    <row r="242" spans="8:10" x14ac:dyDescent="0.25">
      <c r="H242"/>
      <c r="I242"/>
      <c r="J242"/>
    </row>
    <row r="243" spans="8:10" x14ac:dyDescent="0.25">
      <c r="H243"/>
      <c r="I243"/>
      <c r="J243"/>
    </row>
    <row r="244" spans="8:10" x14ac:dyDescent="0.25">
      <c r="H244"/>
      <c r="I244"/>
      <c r="J244"/>
    </row>
    <row r="245" spans="8:10" x14ac:dyDescent="0.25">
      <c r="H245"/>
      <c r="I245"/>
      <c r="J245"/>
    </row>
    <row r="246" spans="8:10" x14ac:dyDescent="0.25">
      <c r="H246"/>
      <c r="I246"/>
      <c r="J246"/>
    </row>
    <row r="247" spans="8:10" x14ac:dyDescent="0.25">
      <c r="H247"/>
      <c r="I247"/>
      <c r="J247"/>
    </row>
    <row r="248" spans="8:10" x14ac:dyDescent="0.25">
      <c r="H248"/>
      <c r="I248"/>
      <c r="J248"/>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47"/>
  <sheetViews>
    <sheetView tabSelected="1" topLeftCell="M1" workbookViewId="0">
      <selection activeCell="Z33" sqref="Z33"/>
    </sheetView>
  </sheetViews>
  <sheetFormatPr baseColWidth="10" defaultColWidth="8.85546875" defaultRowHeight="15" x14ac:dyDescent="0.25"/>
  <cols>
    <col min="1" max="1" width="6.5703125" style="64" customWidth="1"/>
    <col min="2" max="2" width="7" style="64" bestFit="1" customWidth="1"/>
    <col min="3" max="3" width="8.42578125" style="64" customWidth="1"/>
    <col min="4" max="4" width="22" style="64" customWidth="1"/>
    <col min="5" max="5" width="7.7109375" style="64" customWidth="1"/>
    <col min="6" max="6" width="12" style="64" customWidth="1"/>
    <col min="7" max="7" width="13" style="64" customWidth="1"/>
    <col min="8" max="8" width="21" style="65" customWidth="1"/>
    <col min="9" max="10" width="35.28515625" style="65" customWidth="1"/>
    <col min="11" max="13" width="8.85546875" style="64"/>
    <col min="14" max="14" width="55.28515625" style="64" customWidth="1"/>
    <col min="15" max="15" width="22.42578125" style="64" bestFit="1" customWidth="1"/>
    <col min="16" max="25" width="7.7109375" style="64" customWidth="1"/>
    <col min="26" max="26" width="12.5703125" style="64" customWidth="1"/>
    <col min="27" max="27" width="5" style="64" customWidth="1"/>
    <col min="28" max="28" width="6" style="64" customWidth="1"/>
    <col min="29" max="29" width="5" style="64" customWidth="1"/>
    <col min="30" max="30" width="6" style="64" customWidth="1"/>
    <col min="31" max="35" width="5" style="64" customWidth="1"/>
    <col min="36" max="36" width="7" style="64" customWidth="1"/>
    <col min="37" max="37" width="5" style="64" customWidth="1"/>
    <col min="38" max="42" width="6" style="64" customWidth="1"/>
    <col min="43" max="43" width="5" style="64" customWidth="1"/>
    <col min="44" max="46" width="6" style="64" customWidth="1"/>
    <col min="47" max="47" width="5" style="64" customWidth="1"/>
    <col min="48" max="61" width="6" style="64" customWidth="1"/>
    <col min="62" max="79" width="5" style="64" customWidth="1"/>
    <col min="80" max="80" width="11" style="64" bestFit="1" customWidth="1"/>
    <col min="81" max="81" width="12.5703125" style="64" bestFit="1" customWidth="1"/>
    <col min="82" max="16384" width="8.85546875" style="64"/>
  </cols>
  <sheetData>
    <row r="1" spans="1:81" x14ac:dyDescent="0.25">
      <c r="A1" s="64" t="s">
        <v>235</v>
      </c>
      <c r="B1" s="64" t="s">
        <v>236</v>
      </c>
      <c r="C1" s="64" t="s">
        <v>237</v>
      </c>
      <c r="D1" s="64" t="s">
        <v>238</v>
      </c>
      <c r="E1" s="64" t="s">
        <v>239</v>
      </c>
      <c r="F1" s="64" t="s">
        <v>240</v>
      </c>
      <c r="G1" s="64" t="s">
        <v>241</v>
      </c>
      <c r="H1" s="65" t="s">
        <v>242</v>
      </c>
      <c r="I1" s="66" t="s">
        <v>243</v>
      </c>
      <c r="J1" s="66" t="s">
        <v>244</v>
      </c>
    </row>
    <row r="2" spans="1:81" x14ac:dyDescent="0.25">
      <c r="A2" s="64">
        <v>2022</v>
      </c>
      <c r="B2" s="64" t="s">
        <v>245</v>
      </c>
      <c r="C2" s="64">
        <v>1</v>
      </c>
      <c r="D2" s="64" t="s">
        <v>246</v>
      </c>
      <c r="E2" s="64">
        <v>11</v>
      </c>
      <c r="F2" s="64" t="s">
        <v>247</v>
      </c>
      <c r="G2" s="64">
        <v>1101</v>
      </c>
      <c r="H2" s="65" t="s">
        <v>247</v>
      </c>
      <c r="I2" s="65">
        <v>237</v>
      </c>
      <c r="J2" s="65">
        <v>244</v>
      </c>
    </row>
    <row r="3" spans="1:81" x14ac:dyDescent="0.25">
      <c r="A3" s="64">
        <v>2022</v>
      </c>
      <c r="B3" s="64" t="s">
        <v>245</v>
      </c>
      <c r="C3" s="64">
        <v>1</v>
      </c>
      <c r="D3" s="64" t="s">
        <v>246</v>
      </c>
      <c r="E3" s="64">
        <v>11</v>
      </c>
      <c r="F3" s="64" t="s">
        <v>247</v>
      </c>
      <c r="G3" s="64">
        <v>1107</v>
      </c>
      <c r="H3" s="65" t="s">
        <v>248</v>
      </c>
      <c r="I3" s="65">
        <v>239</v>
      </c>
      <c r="J3" s="65">
        <v>245</v>
      </c>
    </row>
    <row r="4" spans="1:81" x14ac:dyDescent="0.25">
      <c r="A4" s="64">
        <v>2022</v>
      </c>
      <c r="B4" s="64" t="s">
        <v>245</v>
      </c>
      <c r="C4" s="64">
        <v>1</v>
      </c>
      <c r="D4" s="64" t="s">
        <v>246</v>
      </c>
      <c r="E4" s="64">
        <v>14</v>
      </c>
      <c r="F4" s="64" t="s">
        <v>249</v>
      </c>
      <c r="G4" s="64">
        <v>1401</v>
      </c>
      <c r="H4" s="65" t="s">
        <v>250</v>
      </c>
      <c r="I4" s="65">
        <v>238</v>
      </c>
      <c r="J4" s="65">
        <v>240</v>
      </c>
    </row>
    <row r="5" spans="1:81" x14ac:dyDescent="0.25">
      <c r="A5" s="64">
        <v>2022</v>
      </c>
      <c r="B5" s="64" t="s">
        <v>245</v>
      </c>
      <c r="C5" s="64">
        <v>1</v>
      </c>
      <c r="D5" s="64" t="s">
        <v>246</v>
      </c>
      <c r="E5" s="64">
        <v>14</v>
      </c>
      <c r="F5" s="64" t="s">
        <v>249</v>
      </c>
      <c r="G5" s="64">
        <v>1402</v>
      </c>
      <c r="H5" s="65" t="s">
        <v>251</v>
      </c>
      <c r="I5" s="65">
        <v>246</v>
      </c>
      <c r="J5" s="65">
        <v>255</v>
      </c>
    </row>
    <row r="6" spans="1:81" x14ac:dyDescent="0.25">
      <c r="A6" s="64">
        <v>2022</v>
      </c>
      <c r="B6" s="64" t="s">
        <v>245</v>
      </c>
      <c r="C6" s="64">
        <v>1</v>
      </c>
      <c r="D6" s="64" t="s">
        <v>246</v>
      </c>
      <c r="E6" s="64">
        <v>14</v>
      </c>
      <c r="F6" s="64" t="s">
        <v>249</v>
      </c>
      <c r="G6" s="64">
        <v>1403</v>
      </c>
      <c r="H6" s="65" t="s">
        <v>252</v>
      </c>
      <c r="I6" s="65">
        <v>200</v>
      </c>
      <c r="J6" s="65">
        <v>193</v>
      </c>
      <c r="N6" s="67" t="s">
        <v>677</v>
      </c>
      <c r="O6" s="67" t="s">
        <v>666</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row>
    <row r="7" spans="1:81" x14ac:dyDescent="0.25">
      <c r="A7" s="64">
        <v>2022</v>
      </c>
      <c r="B7" s="64" t="s">
        <v>245</v>
      </c>
      <c r="C7" s="64">
        <v>1</v>
      </c>
      <c r="D7" s="64" t="s">
        <v>246</v>
      </c>
      <c r="E7" s="64">
        <v>14</v>
      </c>
      <c r="F7" s="64" t="s">
        <v>249</v>
      </c>
      <c r="G7" s="64">
        <v>1404</v>
      </c>
      <c r="H7" s="65" t="s">
        <v>253</v>
      </c>
      <c r="I7" s="65">
        <v>234</v>
      </c>
      <c r="J7" s="65">
        <v>227</v>
      </c>
      <c r="N7" s="67" t="s">
        <v>645</v>
      </c>
      <c r="O7" t="s">
        <v>665</v>
      </c>
      <c r="P7" t="s">
        <v>667</v>
      </c>
      <c r="Q7" t="s">
        <v>668</v>
      </c>
      <c r="R7" t="s">
        <v>669</v>
      </c>
      <c r="S7" t="s">
        <v>670</v>
      </c>
      <c r="T7" t="s">
        <v>671</v>
      </c>
      <c r="U7" t="s">
        <v>672</v>
      </c>
      <c r="V7" t="s">
        <v>673</v>
      </c>
      <c r="W7" t="s">
        <v>674</v>
      </c>
      <c r="X7" t="s">
        <v>675</v>
      </c>
      <c r="Y7" t="s">
        <v>676</v>
      </c>
      <c r="Z7" t="s">
        <v>646</v>
      </c>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row>
    <row r="8" spans="1:81" x14ac:dyDescent="0.25">
      <c r="A8" s="64">
        <v>2022</v>
      </c>
      <c r="B8" s="64" t="s">
        <v>245</v>
      </c>
      <c r="C8" s="64">
        <v>1</v>
      </c>
      <c r="D8" s="64" t="s">
        <v>246</v>
      </c>
      <c r="E8" s="64">
        <v>14</v>
      </c>
      <c r="F8" s="64" t="s">
        <v>249</v>
      </c>
      <c r="G8" s="64">
        <v>1405</v>
      </c>
      <c r="H8" s="65" t="s">
        <v>254</v>
      </c>
      <c r="I8" s="65">
        <v>244</v>
      </c>
      <c r="J8" s="65">
        <v>253</v>
      </c>
      <c r="N8" s="68" t="s">
        <v>255</v>
      </c>
      <c r="O8" s="70"/>
      <c r="P8" s="70">
        <v>1</v>
      </c>
      <c r="Q8" s="70"/>
      <c r="R8" s="70">
        <v>1</v>
      </c>
      <c r="S8" s="70">
        <v>1</v>
      </c>
      <c r="T8" s="70">
        <v>2</v>
      </c>
      <c r="U8" s="70">
        <v>3</v>
      </c>
      <c r="V8" s="70"/>
      <c r="W8" s="70"/>
      <c r="X8" s="70"/>
      <c r="Y8" s="70"/>
      <c r="Z8" s="70">
        <v>8</v>
      </c>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row>
    <row r="9" spans="1:81" x14ac:dyDescent="0.25">
      <c r="A9" s="64">
        <v>2022</v>
      </c>
      <c r="B9" s="64" t="s">
        <v>245</v>
      </c>
      <c r="C9" s="64">
        <v>2</v>
      </c>
      <c r="D9" s="64" t="s">
        <v>255</v>
      </c>
      <c r="E9" s="64">
        <v>21</v>
      </c>
      <c r="F9" s="64" t="s">
        <v>22</v>
      </c>
      <c r="G9" s="64">
        <v>2101</v>
      </c>
      <c r="H9" s="65" t="s">
        <v>22</v>
      </c>
      <c r="I9" s="65">
        <v>242</v>
      </c>
      <c r="J9" s="65">
        <v>247</v>
      </c>
      <c r="N9" s="68" t="s">
        <v>604</v>
      </c>
      <c r="O9" s="70"/>
      <c r="P9" s="70"/>
      <c r="Q9" s="70"/>
      <c r="R9" s="70"/>
      <c r="S9" s="70"/>
      <c r="T9" s="70">
        <v>1</v>
      </c>
      <c r="U9" s="70">
        <v>2</v>
      </c>
      <c r="V9" s="70"/>
      <c r="W9" s="70"/>
      <c r="X9" s="70"/>
      <c r="Y9" s="70"/>
      <c r="Z9" s="70">
        <v>3</v>
      </c>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x14ac:dyDescent="0.25">
      <c r="A10" s="64">
        <v>2022</v>
      </c>
      <c r="B10" s="64" t="s">
        <v>245</v>
      </c>
      <c r="C10" s="64">
        <v>2</v>
      </c>
      <c r="D10" s="64" t="s">
        <v>255</v>
      </c>
      <c r="E10" s="64">
        <v>21</v>
      </c>
      <c r="F10" s="64" t="s">
        <v>22</v>
      </c>
      <c r="G10" s="64">
        <v>2102</v>
      </c>
      <c r="H10" s="65" t="s">
        <v>256</v>
      </c>
      <c r="I10" s="65">
        <v>214</v>
      </c>
      <c r="J10" s="65">
        <v>211</v>
      </c>
      <c r="N10" s="68" t="s">
        <v>265</v>
      </c>
      <c r="O10" s="70"/>
      <c r="P10" s="70"/>
      <c r="Q10" s="70"/>
      <c r="R10" s="70"/>
      <c r="S10" s="70">
        <v>9</v>
      </c>
      <c r="T10" s="70"/>
      <c r="U10" s="70"/>
      <c r="V10" s="70"/>
      <c r="W10" s="70"/>
      <c r="X10" s="70"/>
      <c r="Y10" s="70"/>
      <c r="Z10" s="70">
        <v>9</v>
      </c>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1" x14ac:dyDescent="0.25">
      <c r="A11" s="64">
        <v>2022</v>
      </c>
      <c r="B11" s="64" t="s">
        <v>245</v>
      </c>
      <c r="C11" s="64">
        <v>2</v>
      </c>
      <c r="D11" s="64" t="s">
        <v>255</v>
      </c>
      <c r="E11" s="64">
        <v>21</v>
      </c>
      <c r="F11" s="64" t="s">
        <v>22</v>
      </c>
      <c r="G11" s="64">
        <v>2103</v>
      </c>
      <c r="H11" s="65" t="s">
        <v>257</v>
      </c>
      <c r="I11" s="65">
        <v>195</v>
      </c>
      <c r="J11" s="65">
        <v>222</v>
      </c>
      <c r="N11" s="68" t="s">
        <v>505</v>
      </c>
      <c r="O11" s="70"/>
      <c r="P11" s="70"/>
      <c r="Q11" s="70"/>
      <c r="R11" s="70"/>
      <c r="S11" s="70">
        <v>2</v>
      </c>
      <c r="T11" s="70">
        <v>2</v>
      </c>
      <c r="U11" s="70">
        <v>3</v>
      </c>
      <c r="V11" s="70">
        <v>1</v>
      </c>
      <c r="W11" s="70"/>
      <c r="X11" s="70"/>
      <c r="Y11" s="70"/>
      <c r="Z11" s="70">
        <v>8</v>
      </c>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1" x14ac:dyDescent="0.25">
      <c r="A12" s="64">
        <v>2022</v>
      </c>
      <c r="B12" s="64" t="s">
        <v>245</v>
      </c>
      <c r="C12" s="64">
        <v>2</v>
      </c>
      <c r="D12" s="64" t="s">
        <v>255</v>
      </c>
      <c r="E12" s="64">
        <v>21</v>
      </c>
      <c r="F12" s="64" t="s">
        <v>22</v>
      </c>
      <c r="G12" s="64">
        <v>2104</v>
      </c>
      <c r="H12" s="65" t="s">
        <v>258</v>
      </c>
      <c r="I12" s="65">
        <v>236</v>
      </c>
      <c r="J12" s="65">
        <v>232</v>
      </c>
      <c r="N12" s="68" t="s">
        <v>275</v>
      </c>
      <c r="O12" s="70"/>
      <c r="P12" s="70"/>
      <c r="Q12" s="70"/>
      <c r="R12" s="70"/>
      <c r="S12" s="70">
        <v>15</v>
      </c>
      <c r="T12" s="70"/>
      <c r="U12" s="70"/>
      <c r="V12" s="70"/>
      <c r="W12" s="70"/>
      <c r="X12" s="70"/>
      <c r="Y12" s="70"/>
      <c r="Z12" s="70">
        <v>15</v>
      </c>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1" x14ac:dyDescent="0.25">
      <c r="A13" s="64">
        <v>2022</v>
      </c>
      <c r="B13" s="64" t="s">
        <v>245</v>
      </c>
      <c r="C13" s="64">
        <v>2</v>
      </c>
      <c r="D13" s="64" t="s">
        <v>255</v>
      </c>
      <c r="E13" s="64">
        <v>22</v>
      </c>
      <c r="F13" s="64" t="s">
        <v>259</v>
      </c>
      <c r="G13" s="64">
        <v>2201</v>
      </c>
      <c r="H13" s="65" t="s">
        <v>260</v>
      </c>
      <c r="I13" s="65">
        <v>247</v>
      </c>
      <c r="J13" s="65">
        <v>252</v>
      </c>
      <c r="N13" s="68" t="s">
        <v>438</v>
      </c>
      <c r="O13" s="70"/>
      <c r="P13" s="70"/>
      <c r="Q13" s="70">
        <v>1</v>
      </c>
      <c r="R13" s="70">
        <v>6</v>
      </c>
      <c r="S13" s="70">
        <v>9</v>
      </c>
      <c r="T13" s="70">
        <v>7</v>
      </c>
      <c r="U13" s="70">
        <v>6</v>
      </c>
      <c r="V13" s="70">
        <v>2</v>
      </c>
      <c r="W13" s="70">
        <v>1</v>
      </c>
      <c r="X13" s="70"/>
      <c r="Y13" s="70"/>
      <c r="Z13" s="70">
        <v>32</v>
      </c>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1" x14ac:dyDescent="0.25">
      <c r="A14" s="64">
        <v>2022</v>
      </c>
      <c r="B14" s="64" t="s">
        <v>245</v>
      </c>
      <c r="C14" s="64">
        <v>2</v>
      </c>
      <c r="D14" s="64" t="s">
        <v>255</v>
      </c>
      <c r="E14" s="64">
        <v>22</v>
      </c>
      <c r="F14" s="64" t="s">
        <v>259</v>
      </c>
      <c r="G14" s="64">
        <v>2202</v>
      </c>
      <c r="H14" s="65" t="s">
        <v>261</v>
      </c>
      <c r="I14" s="65">
        <v>281</v>
      </c>
      <c r="N14" s="68" t="s">
        <v>473</v>
      </c>
      <c r="O14" s="70"/>
      <c r="P14" s="70"/>
      <c r="Q14" s="70">
        <v>1</v>
      </c>
      <c r="R14" s="70">
        <v>4</v>
      </c>
      <c r="S14" s="70">
        <v>1</v>
      </c>
      <c r="T14" s="70">
        <v>10</v>
      </c>
      <c r="U14" s="70">
        <v>7</v>
      </c>
      <c r="V14" s="70">
        <v>5</v>
      </c>
      <c r="W14" s="70">
        <v>1</v>
      </c>
      <c r="X14" s="70"/>
      <c r="Y14" s="70"/>
      <c r="Z14" s="70">
        <v>29</v>
      </c>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x14ac:dyDescent="0.25">
      <c r="A15" s="64">
        <v>2022</v>
      </c>
      <c r="B15" s="64" t="s">
        <v>245</v>
      </c>
      <c r="C15" s="64">
        <v>2</v>
      </c>
      <c r="D15" s="64" t="s">
        <v>255</v>
      </c>
      <c r="E15" s="64">
        <v>22</v>
      </c>
      <c r="F15" s="64" t="s">
        <v>259</v>
      </c>
      <c r="G15" s="64">
        <v>2203</v>
      </c>
      <c r="H15" s="65" t="s">
        <v>262</v>
      </c>
      <c r="I15" s="65">
        <v>238</v>
      </c>
      <c r="J15" s="65">
        <v>234</v>
      </c>
      <c r="N15" s="68" t="s">
        <v>590</v>
      </c>
      <c r="O15" s="70"/>
      <c r="P15" s="70"/>
      <c r="Q15" s="70"/>
      <c r="R15" s="70"/>
      <c r="S15" s="70"/>
      <c r="T15" s="70">
        <v>4</v>
      </c>
      <c r="U15" s="70">
        <v>5</v>
      </c>
      <c r="V15" s="70">
        <v>3</v>
      </c>
      <c r="W15" s="70"/>
      <c r="X15" s="70"/>
      <c r="Y15" s="70"/>
      <c r="Z15" s="70">
        <v>12</v>
      </c>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row>
    <row r="16" spans="1:81" x14ac:dyDescent="0.25">
      <c r="A16" s="64">
        <v>2022</v>
      </c>
      <c r="B16" s="64" t="s">
        <v>245</v>
      </c>
      <c r="C16" s="64">
        <v>2</v>
      </c>
      <c r="D16" s="64" t="s">
        <v>255</v>
      </c>
      <c r="E16" s="64">
        <v>23</v>
      </c>
      <c r="F16" s="64" t="s">
        <v>263</v>
      </c>
      <c r="G16" s="64">
        <v>2301</v>
      </c>
      <c r="H16" s="65" t="s">
        <v>263</v>
      </c>
      <c r="I16" s="65">
        <v>229</v>
      </c>
      <c r="J16" s="65">
        <v>223</v>
      </c>
      <c r="N16" s="68" t="s">
        <v>518</v>
      </c>
      <c r="O16" s="70"/>
      <c r="P16" s="70"/>
      <c r="Q16" s="70"/>
      <c r="R16" s="70"/>
      <c r="S16" s="70"/>
      <c r="T16" s="70"/>
      <c r="U16" s="70">
        <v>2</v>
      </c>
      <c r="V16" s="70">
        <v>1</v>
      </c>
      <c r="W16" s="70">
        <v>1</v>
      </c>
      <c r="X16" s="70"/>
      <c r="Y16" s="70"/>
      <c r="Z16" s="70">
        <v>4</v>
      </c>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row>
    <row r="17" spans="1:81" x14ac:dyDescent="0.25">
      <c r="A17" s="64">
        <v>2022</v>
      </c>
      <c r="B17" s="64" t="s">
        <v>245</v>
      </c>
      <c r="C17" s="64">
        <v>2</v>
      </c>
      <c r="D17" s="64" t="s">
        <v>255</v>
      </c>
      <c r="E17" s="64">
        <v>23</v>
      </c>
      <c r="F17" s="64" t="s">
        <v>263</v>
      </c>
      <c r="G17" s="64">
        <v>2302</v>
      </c>
      <c r="H17" s="65" t="s">
        <v>264</v>
      </c>
      <c r="I17" s="65">
        <v>223</v>
      </c>
      <c r="J17" s="65">
        <v>230</v>
      </c>
      <c r="N17" s="68" t="s">
        <v>609</v>
      </c>
      <c r="O17" s="70"/>
      <c r="P17" s="70"/>
      <c r="Q17" s="70"/>
      <c r="R17" s="70">
        <v>3</v>
      </c>
      <c r="S17" s="70">
        <v>7</v>
      </c>
      <c r="T17" s="70">
        <v>5</v>
      </c>
      <c r="U17" s="70">
        <v>5</v>
      </c>
      <c r="V17" s="70"/>
      <c r="W17" s="70"/>
      <c r="X17" s="70"/>
      <c r="Y17" s="70">
        <v>1</v>
      </c>
      <c r="Z17" s="70">
        <v>21</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row>
    <row r="18" spans="1:81" x14ac:dyDescent="0.25">
      <c r="A18" s="64">
        <v>2022</v>
      </c>
      <c r="B18" s="64" t="s">
        <v>245</v>
      </c>
      <c r="C18" s="64">
        <v>3</v>
      </c>
      <c r="D18" s="64" t="s">
        <v>265</v>
      </c>
      <c r="E18" s="64">
        <v>31</v>
      </c>
      <c r="F18" s="64" t="s">
        <v>266</v>
      </c>
      <c r="G18" s="64">
        <v>3101</v>
      </c>
      <c r="H18" s="65" t="s">
        <v>266</v>
      </c>
      <c r="I18" s="65">
        <v>223</v>
      </c>
      <c r="J18" s="65">
        <v>237</v>
      </c>
      <c r="N18" s="68" t="s">
        <v>246</v>
      </c>
      <c r="O18" s="70"/>
      <c r="P18" s="70"/>
      <c r="Q18" s="70">
        <v>1</v>
      </c>
      <c r="R18" s="70"/>
      <c r="S18" s="70"/>
      <c r="T18" s="70">
        <v>2</v>
      </c>
      <c r="U18" s="70">
        <v>4</v>
      </c>
      <c r="V18" s="70"/>
      <c r="W18" s="70"/>
      <c r="X18" s="70"/>
      <c r="Y18" s="70"/>
      <c r="Z18" s="70">
        <v>7</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row>
    <row r="19" spans="1:81" x14ac:dyDescent="0.25">
      <c r="A19" s="64">
        <v>2022</v>
      </c>
      <c r="B19" s="64" t="s">
        <v>245</v>
      </c>
      <c r="C19" s="64">
        <v>3</v>
      </c>
      <c r="D19" s="64" t="s">
        <v>265</v>
      </c>
      <c r="E19" s="64">
        <v>31</v>
      </c>
      <c r="F19" s="64" t="s">
        <v>266</v>
      </c>
      <c r="G19" s="64">
        <v>3102</v>
      </c>
      <c r="H19" s="65" t="s">
        <v>267</v>
      </c>
      <c r="I19" s="65">
        <v>223</v>
      </c>
      <c r="J19" s="65">
        <v>239</v>
      </c>
      <c r="N19" s="68" t="s">
        <v>294</v>
      </c>
      <c r="O19" s="70"/>
      <c r="P19" s="70"/>
      <c r="Q19" s="70"/>
      <c r="R19" s="70"/>
      <c r="S19" s="70">
        <v>38</v>
      </c>
      <c r="T19" s="70"/>
      <c r="U19" s="70"/>
      <c r="V19" s="70"/>
      <c r="W19" s="70"/>
      <c r="X19" s="70"/>
      <c r="Y19" s="70"/>
      <c r="Z19" s="70">
        <v>38</v>
      </c>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row>
    <row r="20" spans="1:81" x14ac:dyDescent="0.25">
      <c r="A20" s="64">
        <v>2022</v>
      </c>
      <c r="B20" s="64" t="s">
        <v>245</v>
      </c>
      <c r="C20" s="64">
        <v>3</v>
      </c>
      <c r="D20" s="64" t="s">
        <v>265</v>
      </c>
      <c r="E20" s="64">
        <v>31</v>
      </c>
      <c r="F20" s="64" t="s">
        <v>266</v>
      </c>
      <c r="G20" s="64">
        <v>3103</v>
      </c>
      <c r="H20" s="65" t="s">
        <v>268</v>
      </c>
      <c r="I20" s="65">
        <v>223</v>
      </c>
      <c r="J20" s="65">
        <v>195</v>
      </c>
      <c r="N20" s="68" t="s">
        <v>403</v>
      </c>
      <c r="O20" s="70"/>
      <c r="P20" s="70">
        <v>1</v>
      </c>
      <c r="Q20" s="70"/>
      <c r="R20" s="70"/>
      <c r="S20" s="70">
        <v>5</v>
      </c>
      <c r="T20" s="70">
        <v>12</v>
      </c>
      <c r="U20" s="70">
        <v>11</v>
      </c>
      <c r="V20" s="70">
        <v>2</v>
      </c>
      <c r="W20" s="70">
        <v>1</v>
      </c>
      <c r="X20" s="70">
        <v>1</v>
      </c>
      <c r="Y20" s="70"/>
      <c r="Z20" s="70">
        <v>33</v>
      </c>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row>
    <row r="21" spans="1:81" x14ac:dyDescent="0.25">
      <c r="A21" s="64">
        <v>2022</v>
      </c>
      <c r="B21" s="64" t="s">
        <v>245</v>
      </c>
      <c r="C21" s="64">
        <v>3</v>
      </c>
      <c r="D21" s="64" t="s">
        <v>265</v>
      </c>
      <c r="E21" s="64">
        <v>32</v>
      </c>
      <c r="F21" s="64" t="s">
        <v>269</v>
      </c>
      <c r="G21" s="64">
        <v>3201</v>
      </c>
      <c r="H21" s="65" t="s">
        <v>269</v>
      </c>
      <c r="I21" s="65">
        <v>223</v>
      </c>
      <c r="J21" s="65">
        <v>211</v>
      </c>
      <c r="N21" s="68" t="s">
        <v>335</v>
      </c>
      <c r="O21" s="70"/>
      <c r="P21" s="70">
        <v>2</v>
      </c>
      <c r="Q21" s="70"/>
      <c r="R21" s="70">
        <v>1</v>
      </c>
      <c r="S21" s="70">
        <v>12</v>
      </c>
      <c r="T21" s="70">
        <v>7</v>
      </c>
      <c r="U21" s="70">
        <v>6</v>
      </c>
      <c r="V21" s="70">
        <v>3</v>
      </c>
      <c r="W21" s="70"/>
      <c r="X21" s="70"/>
      <c r="Y21" s="70"/>
      <c r="Z21" s="70">
        <v>31</v>
      </c>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row>
    <row r="22" spans="1:81" x14ac:dyDescent="0.25">
      <c r="A22" s="64">
        <v>2022</v>
      </c>
      <c r="B22" s="64" t="s">
        <v>245</v>
      </c>
      <c r="C22" s="64">
        <v>3</v>
      </c>
      <c r="D22" s="64" t="s">
        <v>265</v>
      </c>
      <c r="E22" s="64">
        <v>32</v>
      </c>
      <c r="F22" s="64" t="s">
        <v>269</v>
      </c>
      <c r="G22" s="64">
        <v>3202</v>
      </c>
      <c r="H22" s="65" t="s">
        <v>270</v>
      </c>
      <c r="I22" s="65">
        <v>223</v>
      </c>
      <c r="J22" s="65">
        <v>236</v>
      </c>
      <c r="N22" s="68" t="s">
        <v>372</v>
      </c>
      <c r="O22" s="70"/>
      <c r="P22" s="70">
        <v>1</v>
      </c>
      <c r="Q22" s="70">
        <v>2</v>
      </c>
      <c r="R22" s="70">
        <v>4</v>
      </c>
      <c r="S22" s="70">
        <v>7</v>
      </c>
      <c r="T22" s="70">
        <v>3</v>
      </c>
      <c r="U22" s="70">
        <v>9</v>
      </c>
      <c r="V22" s="70">
        <v>3</v>
      </c>
      <c r="W22" s="70"/>
      <c r="X22" s="70"/>
      <c r="Y22" s="70"/>
      <c r="Z22" s="70">
        <v>29</v>
      </c>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row>
    <row r="23" spans="1:81" x14ac:dyDescent="0.25">
      <c r="A23" s="64">
        <v>2022</v>
      </c>
      <c r="B23" s="64" t="s">
        <v>245</v>
      </c>
      <c r="C23" s="64">
        <v>3</v>
      </c>
      <c r="D23" s="64" t="s">
        <v>265</v>
      </c>
      <c r="E23" s="64">
        <v>33</v>
      </c>
      <c r="F23" s="64" t="s">
        <v>271</v>
      </c>
      <c r="G23" s="64">
        <v>3301</v>
      </c>
      <c r="H23" s="65" t="s">
        <v>272</v>
      </c>
      <c r="I23" s="65">
        <v>223</v>
      </c>
      <c r="J23" s="65">
        <v>244</v>
      </c>
      <c r="N23" s="68" t="s">
        <v>534</v>
      </c>
      <c r="O23" s="70"/>
      <c r="P23" s="70"/>
      <c r="Q23" s="70">
        <v>1</v>
      </c>
      <c r="R23" s="70">
        <v>1</v>
      </c>
      <c r="S23" s="70">
        <v>5</v>
      </c>
      <c r="T23" s="70">
        <v>13</v>
      </c>
      <c r="U23" s="70">
        <v>19</v>
      </c>
      <c r="V23" s="70">
        <v>7</v>
      </c>
      <c r="W23" s="70">
        <v>3</v>
      </c>
      <c r="X23" s="70">
        <v>2</v>
      </c>
      <c r="Y23" s="70">
        <v>1</v>
      </c>
      <c r="Z23" s="70">
        <v>52</v>
      </c>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row>
    <row r="24" spans="1:81" x14ac:dyDescent="0.25">
      <c r="A24" s="64">
        <v>2022</v>
      </c>
      <c r="B24" s="64" t="s">
        <v>245</v>
      </c>
      <c r="C24" s="64">
        <v>3</v>
      </c>
      <c r="D24" s="64" t="s">
        <v>265</v>
      </c>
      <c r="E24" s="64">
        <v>33</v>
      </c>
      <c r="F24" s="64" t="s">
        <v>271</v>
      </c>
      <c r="G24" s="64">
        <v>3302</v>
      </c>
      <c r="H24" s="65" t="s">
        <v>273</v>
      </c>
      <c r="I24" s="65">
        <v>223</v>
      </c>
      <c r="J24" s="65">
        <v>239</v>
      </c>
      <c r="N24" s="68" t="s">
        <v>646</v>
      </c>
      <c r="O24" s="70"/>
      <c r="P24" s="70">
        <v>5</v>
      </c>
      <c r="Q24" s="70">
        <v>6</v>
      </c>
      <c r="R24" s="70">
        <v>20</v>
      </c>
      <c r="S24" s="70">
        <v>111</v>
      </c>
      <c r="T24" s="70">
        <v>68</v>
      </c>
      <c r="U24" s="70">
        <v>82</v>
      </c>
      <c r="V24" s="70">
        <v>27</v>
      </c>
      <c r="W24" s="70">
        <v>7</v>
      </c>
      <c r="X24" s="70">
        <v>3</v>
      </c>
      <c r="Y24" s="70">
        <v>2</v>
      </c>
      <c r="Z24" s="70">
        <v>331</v>
      </c>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row>
    <row r="25" spans="1:81" x14ac:dyDescent="0.25">
      <c r="A25" s="64">
        <v>2022</v>
      </c>
      <c r="B25" s="64" t="s">
        <v>245</v>
      </c>
      <c r="C25" s="64">
        <v>3</v>
      </c>
      <c r="D25" s="64" t="s">
        <v>265</v>
      </c>
      <c r="E25" s="64">
        <v>33</v>
      </c>
      <c r="F25" s="64" t="s">
        <v>271</v>
      </c>
      <c r="G25" s="64">
        <v>3303</v>
      </c>
      <c r="H25" s="65" t="s">
        <v>274</v>
      </c>
      <c r="I25" s="65">
        <v>223</v>
      </c>
      <c r="J25" s="65">
        <v>210</v>
      </c>
      <c r="N25"/>
      <c r="O25"/>
      <c r="P25"/>
      <c r="Q25"/>
      <c r="R25"/>
      <c r="S25"/>
      <c r="T25"/>
      <c r="U25"/>
      <c r="V25"/>
      <c r="W25"/>
      <c r="X25"/>
      <c r="Y25"/>
      <c r="Z25"/>
    </row>
    <row r="26" spans="1:81" x14ac:dyDescent="0.25">
      <c r="A26" s="64">
        <v>2022</v>
      </c>
      <c r="B26" s="64" t="s">
        <v>245</v>
      </c>
      <c r="C26" s="64">
        <v>3</v>
      </c>
      <c r="D26" s="64" t="s">
        <v>265</v>
      </c>
      <c r="E26" s="64">
        <v>33</v>
      </c>
      <c r="F26" s="64" t="s">
        <v>271</v>
      </c>
      <c r="G26" s="64">
        <v>3304</v>
      </c>
      <c r="H26" s="65" t="s">
        <v>271</v>
      </c>
      <c r="I26" s="65">
        <v>223</v>
      </c>
      <c r="J26" s="65">
        <v>260</v>
      </c>
      <c r="N26"/>
      <c r="O26"/>
      <c r="P26"/>
      <c r="Q26"/>
      <c r="R26"/>
      <c r="S26"/>
      <c r="T26"/>
      <c r="U26"/>
      <c r="V26"/>
      <c r="W26"/>
      <c r="X26"/>
      <c r="Y26"/>
      <c r="Z26"/>
    </row>
    <row r="27" spans="1:81" x14ac:dyDescent="0.25">
      <c r="A27" s="64">
        <v>2022</v>
      </c>
      <c r="B27" s="64" t="s">
        <v>245</v>
      </c>
      <c r="C27" s="64">
        <v>4</v>
      </c>
      <c r="D27" s="64" t="s">
        <v>275</v>
      </c>
      <c r="E27" s="64">
        <v>41</v>
      </c>
      <c r="F27" s="64" t="s">
        <v>276</v>
      </c>
      <c r="G27" s="64">
        <v>4101</v>
      </c>
      <c r="H27" s="65" t="s">
        <v>277</v>
      </c>
      <c r="I27" s="65">
        <v>223</v>
      </c>
      <c r="J27" s="65">
        <v>256</v>
      </c>
      <c r="N27"/>
      <c r="O27"/>
      <c r="P27"/>
      <c r="Q27"/>
      <c r="R27"/>
      <c r="S27"/>
      <c r="T27"/>
      <c r="U27"/>
      <c r="V27"/>
      <c r="W27"/>
      <c r="X27"/>
      <c r="Y27"/>
      <c r="Z27"/>
    </row>
    <row r="28" spans="1:81" x14ac:dyDescent="0.25">
      <c r="A28" s="64">
        <v>2022</v>
      </c>
      <c r="B28" s="64" t="s">
        <v>245</v>
      </c>
      <c r="C28" s="64">
        <v>4</v>
      </c>
      <c r="D28" s="64" t="s">
        <v>275</v>
      </c>
      <c r="E28" s="64">
        <v>41</v>
      </c>
      <c r="F28" s="64" t="s">
        <v>276</v>
      </c>
      <c r="G28" s="64">
        <v>4102</v>
      </c>
      <c r="H28" s="65" t="s">
        <v>278</v>
      </c>
      <c r="I28" s="65">
        <v>223</v>
      </c>
      <c r="J28" s="65">
        <v>249</v>
      </c>
      <c r="N28"/>
      <c r="O28"/>
      <c r="P28"/>
      <c r="Q28"/>
      <c r="R28"/>
      <c r="S28"/>
      <c r="T28"/>
      <c r="U28"/>
      <c r="V28"/>
      <c r="W28"/>
      <c r="X28"/>
      <c r="Y28"/>
      <c r="Z28"/>
    </row>
    <row r="29" spans="1:81" x14ac:dyDescent="0.25">
      <c r="A29" s="64">
        <v>2022</v>
      </c>
      <c r="B29" s="64" t="s">
        <v>245</v>
      </c>
      <c r="C29" s="64">
        <v>4</v>
      </c>
      <c r="D29" s="64" t="s">
        <v>275</v>
      </c>
      <c r="E29" s="64">
        <v>41</v>
      </c>
      <c r="F29" s="64" t="s">
        <v>276</v>
      </c>
      <c r="G29" s="64">
        <v>4103</v>
      </c>
      <c r="H29" s="65" t="s">
        <v>279</v>
      </c>
      <c r="I29" s="65">
        <v>223</v>
      </c>
      <c r="J29" s="65">
        <v>252</v>
      </c>
      <c r="N29"/>
      <c r="O29"/>
      <c r="P29"/>
      <c r="Q29"/>
      <c r="R29"/>
      <c r="S29"/>
      <c r="T29"/>
      <c r="U29"/>
      <c r="V29"/>
      <c r="W29"/>
      <c r="X29"/>
      <c r="Y29"/>
      <c r="Z29"/>
    </row>
    <row r="30" spans="1:81" x14ac:dyDescent="0.25">
      <c r="A30" s="64">
        <v>2022</v>
      </c>
      <c r="B30" s="64" t="s">
        <v>245</v>
      </c>
      <c r="C30" s="64">
        <v>4</v>
      </c>
      <c r="D30" s="64" t="s">
        <v>275</v>
      </c>
      <c r="E30" s="64">
        <v>41</v>
      </c>
      <c r="F30" s="64" t="s">
        <v>276</v>
      </c>
      <c r="G30" s="64">
        <v>4104</v>
      </c>
      <c r="H30" s="65" t="s">
        <v>280</v>
      </c>
      <c r="I30" s="65">
        <v>223</v>
      </c>
      <c r="J30" s="65">
        <v>213</v>
      </c>
      <c r="N30"/>
      <c r="O30"/>
      <c r="P30"/>
      <c r="Q30"/>
      <c r="R30"/>
      <c r="S30"/>
      <c r="T30"/>
      <c r="U30"/>
      <c r="V30"/>
      <c r="W30"/>
      <c r="X30"/>
      <c r="Y30"/>
      <c r="Z30"/>
    </row>
    <row r="31" spans="1:81" x14ac:dyDescent="0.25">
      <c r="A31" s="64">
        <v>2022</v>
      </c>
      <c r="B31" s="64" t="s">
        <v>245</v>
      </c>
      <c r="C31" s="64">
        <v>4</v>
      </c>
      <c r="D31" s="64" t="s">
        <v>275</v>
      </c>
      <c r="E31" s="64">
        <v>41</v>
      </c>
      <c r="F31" s="64" t="s">
        <v>276</v>
      </c>
      <c r="G31" s="64">
        <v>4105</v>
      </c>
      <c r="H31" s="65" t="s">
        <v>281</v>
      </c>
      <c r="I31" s="65">
        <v>223</v>
      </c>
      <c r="J31" s="65">
        <v>227</v>
      </c>
      <c r="N31"/>
      <c r="O31"/>
      <c r="P31"/>
      <c r="Q31"/>
      <c r="R31"/>
      <c r="S31"/>
      <c r="T31"/>
      <c r="U31"/>
      <c r="V31"/>
      <c r="W31"/>
      <c r="X31"/>
      <c r="Y31"/>
      <c r="Z31"/>
    </row>
    <row r="32" spans="1:81" x14ac:dyDescent="0.25">
      <c r="A32" s="64">
        <v>2022</v>
      </c>
      <c r="B32" s="64" t="s">
        <v>245</v>
      </c>
      <c r="C32" s="64">
        <v>4</v>
      </c>
      <c r="D32" s="64" t="s">
        <v>275</v>
      </c>
      <c r="E32" s="64">
        <v>41</v>
      </c>
      <c r="F32" s="64" t="s">
        <v>276</v>
      </c>
      <c r="G32" s="64">
        <v>4106</v>
      </c>
      <c r="H32" s="65" t="s">
        <v>282</v>
      </c>
      <c r="I32" s="65">
        <v>223</v>
      </c>
      <c r="J32" s="65">
        <v>237</v>
      </c>
      <c r="N32"/>
      <c r="O32"/>
      <c r="P32"/>
      <c r="Q32"/>
      <c r="R32"/>
      <c r="S32"/>
      <c r="T32"/>
      <c r="U32"/>
      <c r="V32"/>
      <c r="W32"/>
      <c r="X32"/>
      <c r="Y32"/>
      <c r="Z32"/>
    </row>
    <row r="33" spans="1:26" x14ac:dyDescent="0.25">
      <c r="A33" s="64">
        <v>2022</v>
      </c>
      <c r="B33" s="64" t="s">
        <v>245</v>
      </c>
      <c r="C33" s="64">
        <v>4</v>
      </c>
      <c r="D33" s="64" t="s">
        <v>275</v>
      </c>
      <c r="E33" s="64">
        <v>43</v>
      </c>
      <c r="F33" s="64" t="s">
        <v>283</v>
      </c>
      <c r="G33" s="64">
        <v>4303</v>
      </c>
      <c r="H33" s="65" t="s">
        <v>284</v>
      </c>
      <c r="I33" s="65">
        <v>223</v>
      </c>
      <c r="J33" s="65">
        <v>227</v>
      </c>
      <c r="N33"/>
      <c r="O33"/>
      <c r="P33"/>
      <c r="Q33"/>
      <c r="R33"/>
      <c r="S33"/>
      <c r="T33"/>
      <c r="U33"/>
      <c r="V33"/>
      <c r="W33"/>
      <c r="X33"/>
      <c r="Y33"/>
      <c r="Z33"/>
    </row>
    <row r="34" spans="1:26" x14ac:dyDescent="0.25">
      <c r="A34" s="64">
        <v>2022</v>
      </c>
      <c r="B34" s="64" t="s">
        <v>245</v>
      </c>
      <c r="C34" s="64">
        <v>4</v>
      </c>
      <c r="D34" s="64" t="s">
        <v>275</v>
      </c>
      <c r="E34" s="64">
        <v>43</v>
      </c>
      <c r="F34" s="64" t="s">
        <v>283</v>
      </c>
      <c r="G34" s="64">
        <v>4304</v>
      </c>
      <c r="H34" s="65" t="s">
        <v>285</v>
      </c>
      <c r="I34" s="65">
        <v>223</v>
      </c>
      <c r="J34" s="65">
        <v>242</v>
      </c>
      <c r="N34"/>
      <c r="O34"/>
      <c r="P34"/>
      <c r="Q34"/>
      <c r="R34"/>
      <c r="S34"/>
      <c r="T34"/>
      <c r="U34"/>
      <c r="V34"/>
      <c r="W34"/>
      <c r="X34"/>
      <c r="Y34"/>
      <c r="Z34"/>
    </row>
    <row r="35" spans="1:26" x14ac:dyDescent="0.25">
      <c r="A35" s="64">
        <v>2022</v>
      </c>
      <c r="B35" s="64" t="s">
        <v>245</v>
      </c>
      <c r="C35" s="64">
        <v>4</v>
      </c>
      <c r="D35" s="64" t="s">
        <v>275</v>
      </c>
      <c r="E35" s="64">
        <v>43</v>
      </c>
      <c r="F35" s="64" t="s">
        <v>283</v>
      </c>
      <c r="G35" s="64">
        <v>4305</v>
      </c>
      <c r="H35" s="65" t="s">
        <v>286</v>
      </c>
      <c r="I35" s="65">
        <v>223</v>
      </c>
      <c r="J35" s="65">
        <v>228</v>
      </c>
      <c r="N35"/>
      <c r="O35"/>
      <c r="P35"/>
      <c r="Q35"/>
      <c r="R35"/>
      <c r="S35"/>
      <c r="T35"/>
      <c r="U35"/>
      <c r="V35"/>
      <c r="W35"/>
      <c r="X35"/>
      <c r="Y35"/>
      <c r="Z35"/>
    </row>
    <row r="36" spans="1:26" x14ac:dyDescent="0.25">
      <c r="A36" s="64">
        <v>2022</v>
      </c>
      <c r="B36" s="64" t="s">
        <v>245</v>
      </c>
      <c r="C36" s="64">
        <v>4</v>
      </c>
      <c r="D36" s="64" t="s">
        <v>275</v>
      </c>
      <c r="E36" s="64">
        <v>42</v>
      </c>
      <c r="F36" s="64" t="s">
        <v>287</v>
      </c>
      <c r="G36" s="64">
        <v>4201</v>
      </c>
      <c r="H36" s="65" t="s">
        <v>288</v>
      </c>
      <c r="I36" s="65">
        <v>223</v>
      </c>
      <c r="J36" s="65">
        <v>228</v>
      </c>
      <c r="N36"/>
      <c r="O36"/>
      <c r="P36"/>
      <c r="Q36"/>
      <c r="R36"/>
      <c r="S36"/>
      <c r="T36"/>
      <c r="U36"/>
      <c r="V36"/>
      <c r="W36"/>
      <c r="X36"/>
      <c r="Y36"/>
      <c r="Z36"/>
    </row>
    <row r="37" spans="1:26" x14ac:dyDescent="0.25">
      <c r="A37" s="64">
        <v>2022</v>
      </c>
      <c r="B37" s="64" t="s">
        <v>245</v>
      </c>
      <c r="C37" s="64">
        <v>4</v>
      </c>
      <c r="D37" s="64" t="s">
        <v>275</v>
      </c>
      <c r="E37" s="64">
        <v>42</v>
      </c>
      <c r="F37" s="64" t="s">
        <v>287</v>
      </c>
      <c r="G37" s="64">
        <v>4202</v>
      </c>
      <c r="H37" s="65" t="s">
        <v>289</v>
      </c>
      <c r="I37" s="65">
        <v>223</v>
      </c>
      <c r="J37" s="65">
        <v>248</v>
      </c>
      <c r="N37"/>
      <c r="O37"/>
      <c r="P37"/>
      <c r="Q37"/>
      <c r="R37"/>
      <c r="S37"/>
      <c r="T37"/>
      <c r="U37"/>
      <c r="V37"/>
      <c r="W37"/>
      <c r="X37"/>
      <c r="Y37"/>
      <c r="Z37"/>
    </row>
    <row r="38" spans="1:26" x14ac:dyDescent="0.25">
      <c r="A38" s="64">
        <v>2022</v>
      </c>
      <c r="B38" s="64" t="s">
        <v>245</v>
      </c>
      <c r="C38" s="64">
        <v>4</v>
      </c>
      <c r="D38" s="64" t="s">
        <v>275</v>
      </c>
      <c r="E38" s="64">
        <v>42</v>
      </c>
      <c r="F38" s="64" t="s">
        <v>287</v>
      </c>
      <c r="G38" s="64">
        <v>4203</v>
      </c>
      <c r="H38" s="65" t="s">
        <v>290</v>
      </c>
      <c r="I38" s="65">
        <v>223</v>
      </c>
      <c r="J38" s="65">
        <v>231</v>
      </c>
      <c r="N38"/>
      <c r="O38"/>
      <c r="P38"/>
      <c r="Q38"/>
      <c r="R38"/>
      <c r="S38"/>
      <c r="T38"/>
      <c r="U38"/>
      <c r="V38"/>
      <c r="W38"/>
      <c r="X38"/>
      <c r="Y38"/>
      <c r="Z38"/>
    </row>
    <row r="39" spans="1:26" x14ac:dyDescent="0.25">
      <c r="A39" s="64">
        <v>2022</v>
      </c>
      <c r="B39" s="64" t="s">
        <v>245</v>
      </c>
      <c r="C39" s="64">
        <v>4</v>
      </c>
      <c r="D39" s="64" t="s">
        <v>275</v>
      </c>
      <c r="E39" s="64">
        <v>42</v>
      </c>
      <c r="F39" s="64" t="s">
        <v>287</v>
      </c>
      <c r="G39" s="64">
        <v>4204</v>
      </c>
      <c r="H39" s="65" t="s">
        <v>291</v>
      </c>
      <c r="I39" s="65">
        <v>223</v>
      </c>
      <c r="J39" s="65">
        <v>233</v>
      </c>
      <c r="N39"/>
      <c r="O39"/>
      <c r="P39"/>
      <c r="Q39"/>
      <c r="R39"/>
      <c r="S39"/>
      <c r="T39"/>
      <c r="U39"/>
      <c r="V39"/>
      <c r="W39"/>
      <c r="X39"/>
      <c r="Y39"/>
      <c r="Z39"/>
    </row>
    <row r="40" spans="1:26" x14ac:dyDescent="0.25">
      <c r="A40" s="64">
        <v>2022</v>
      </c>
      <c r="B40" s="64" t="s">
        <v>245</v>
      </c>
      <c r="C40" s="64">
        <v>4</v>
      </c>
      <c r="D40" s="64" t="s">
        <v>275</v>
      </c>
      <c r="E40" s="64">
        <v>43</v>
      </c>
      <c r="F40" s="64" t="s">
        <v>283</v>
      </c>
      <c r="G40" s="64">
        <v>4301</v>
      </c>
      <c r="H40" s="65" t="s">
        <v>292</v>
      </c>
      <c r="I40" s="65">
        <v>223</v>
      </c>
      <c r="J40" s="65">
        <v>250</v>
      </c>
      <c r="N40"/>
      <c r="O40"/>
      <c r="P40"/>
      <c r="Q40"/>
      <c r="R40"/>
      <c r="S40"/>
      <c r="T40"/>
      <c r="U40"/>
      <c r="V40"/>
      <c r="W40"/>
      <c r="X40"/>
      <c r="Y40"/>
      <c r="Z40"/>
    </row>
    <row r="41" spans="1:26" x14ac:dyDescent="0.25">
      <c r="A41" s="64">
        <v>2022</v>
      </c>
      <c r="B41" s="64" t="s">
        <v>245</v>
      </c>
      <c r="C41" s="64">
        <v>4</v>
      </c>
      <c r="D41" s="64" t="s">
        <v>275</v>
      </c>
      <c r="E41" s="64">
        <v>43</v>
      </c>
      <c r="F41" s="64" t="s">
        <v>283</v>
      </c>
      <c r="G41" s="64">
        <v>4302</v>
      </c>
      <c r="H41" s="65" t="s">
        <v>293</v>
      </c>
      <c r="I41" s="65">
        <v>223</v>
      </c>
      <c r="J41" s="65">
        <v>232</v>
      </c>
      <c r="N41"/>
      <c r="O41"/>
      <c r="P41"/>
      <c r="Q41"/>
      <c r="R41"/>
      <c r="S41"/>
      <c r="T41"/>
      <c r="U41"/>
      <c r="V41"/>
      <c r="W41"/>
      <c r="X41"/>
      <c r="Y41"/>
      <c r="Z41"/>
    </row>
    <row r="42" spans="1:26" x14ac:dyDescent="0.25">
      <c r="A42" s="64">
        <v>2022</v>
      </c>
      <c r="B42" s="64" t="s">
        <v>245</v>
      </c>
      <c r="C42" s="64">
        <v>5</v>
      </c>
      <c r="D42" s="64" t="s">
        <v>294</v>
      </c>
      <c r="E42" s="64">
        <v>51</v>
      </c>
      <c r="F42" s="64" t="s">
        <v>295</v>
      </c>
      <c r="G42" s="64">
        <v>5101</v>
      </c>
      <c r="H42" s="65" t="s">
        <v>295</v>
      </c>
      <c r="I42" s="65">
        <v>223</v>
      </c>
      <c r="J42" s="65">
        <v>245</v>
      </c>
      <c r="N42"/>
      <c r="O42"/>
      <c r="P42"/>
      <c r="Q42"/>
      <c r="R42"/>
      <c r="S42"/>
      <c r="T42"/>
      <c r="U42"/>
      <c r="V42"/>
      <c r="W42"/>
      <c r="X42"/>
      <c r="Y42"/>
      <c r="Z42"/>
    </row>
    <row r="43" spans="1:26" x14ac:dyDescent="0.25">
      <c r="A43" s="64">
        <v>2022</v>
      </c>
      <c r="B43" s="64" t="s">
        <v>245</v>
      </c>
      <c r="C43" s="64">
        <v>5</v>
      </c>
      <c r="D43" s="64" t="s">
        <v>294</v>
      </c>
      <c r="E43" s="64">
        <v>51</v>
      </c>
      <c r="F43" s="64" t="s">
        <v>295</v>
      </c>
      <c r="G43" s="64">
        <v>5102</v>
      </c>
      <c r="H43" s="65" t="s">
        <v>296</v>
      </c>
      <c r="I43" s="65">
        <v>223</v>
      </c>
      <c r="J43" s="65">
        <v>238</v>
      </c>
      <c r="N43"/>
      <c r="O43"/>
      <c r="P43"/>
      <c r="Q43"/>
      <c r="R43"/>
      <c r="S43"/>
      <c r="T43"/>
      <c r="U43"/>
      <c r="V43"/>
      <c r="W43"/>
      <c r="X43"/>
      <c r="Y43"/>
      <c r="Z43"/>
    </row>
    <row r="44" spans="1:26" x14ac:dyDescent="0.25">
      <c r="A44" s="64">
        <v>2022</v>
      </c>
      <c r="B44" s="64" t="s">
        <v>245</v>
      </c>
      <c r="C44" s="64">
        <v>5</v>
      </c>
      <c r="D44" s="64" t="s">
        <v>294</v>
      </c>
      <c r="E44" s="64">
        <v>51</v>
      </c>
      <c r="F44" s="64" t="s">
        <v>295</v>
      </c>
      <c r="G44" s="64">
        <v>5103</v>
      </c>
      <c r="H44" s="65" t="s">
        <v>297</v>
      </c>
      <c r="I44" s="65">
        <v>223</v>
      </c>
      <c r="J44" s="65">
        <v>269</v>
      </c>
      <c r="N44"/>
      <c r="O44"/>
      <c r="P44"/>
      <c r="Q44"/>
      <c r="R44"/>
      <c r="S44"/>
      <c r="T44"/>
      <c r="U44"/>
      <c r="V44"/>
      <c r="W44"/>
      <c r="X44"/>
      <c r="Y44"/>
      <c r="Z44"/>
    </row>
    <row r="45" spans="1:26" x14ac:dyDescent="0.25">
      <c r="A45" s="64">
        <v>2022</v>
      </c>
      <c r="B45" s="64" t="s">
        <v>245</v>
      </c>
      <c r="C45" s="64">
        <v>5</v>
      </c>
      <c r="D45" s="64" t="s">
        <v>294</v>
      </c>
      <c r="E45" s="64">
        <v>51</v>
      </c>
      <c r="F45" s="64" t="s">
        <v>295</v>
      </c>
      <c r="G45" s="64">
        <v>5104</v>
      </c>
      <c r="H45" s="65" t="s">
        <v>298</v>
      </c>
      <c r="I45" s="65">
        <v>223</v>
      </c>
      <c r="J45" s="65">
        <v>232</v>
      </c>
      <c r="N45"/>
      <c r="O45"/>
      <c r="P45"/>
      <c r="Q45"/>
      <c r="R45"/>
      <c r="S45"/>
      <c r="T45"/>
      <c r="U45"/>
      <c r="V45"/>
      <c r="W45"/>
      <c r="X45"/>
      <c r="Y45"/>
      <c r="Z45"/>
    </row>
    <row r="46" spans="1:26" x14ac:dyDescent="0.25">
      <c r="A46" s="64">
        <v>2022</v>
      </c>
      <c r="B46" s="64" t="s">
        <v>245</v>
      </c>
      <c r="C46" s="64">
        <v>5</v>
      </c>
      <c r="D46" s="64" t="s">
        <v>294</v>
      </c>
      <c r="E46" s="64">
        <v>51</v>
      </c>
      <c r="F46" s="64" t="s">
        <v>295</v>
      </c>
      <c r="G46" s="64">
        <v>5105</v>
      </c>
      <c r="H46" s="65" t="s">
        <v>299</v>
      </c>
      <c r="I46" s="65">
        <v>223</v>
      </c>
      <c r="J46" s="65">
        <v>222</v>
      </c>
      <c r="N46"/>
      <c r="O46"/>
      <c r="P46"/>
      <c r="Q46"/>
      <c r="R46"/>
      <c r="S46"/>
      <c r="T46"/>
      <c r="U46"/>
      <c r="V46"/>
      <c r="W46"/>
      <c r="X46"/>
      <c r="Y46"/>
      <c r="Z46"/>
    </row>
    <row r="47" spans="1:26" x14ac:dyDescent="0.25">
      <c r="A47" s="64">
        <v>2022</v>
      </c>
      <c r="B47" s="64" t="s">
        <v>245</v>
      </c>
      <c r="C47" s="64">
        <v>5</v>
      </c>
      <c r="D47" s="64" t="s">
        <v>294</v>
      </c>
      <c r="E47" s="64">
        <v>51</v>
      </c>
      <c r="F47" s="64" t="s">
        <v>295</v>
      </c>
      <c r="G47" s="64">
        <v>5107</v>
      </c>
      <c r="H47" s="65" t="s">
        <v>300</v>
      </c>
      <c r="I47" s="65">
        <v>223</v>
      </c>
      <c r="J47" s="65">
        <v>237</v>
      </c>
      <c r="N47"/>
      <c r="O47"/>
      <c r="P47"/>
      <c r="Q47"/>
      <c r="R47"/>
      <c r="S47"/>
      <c r="T47"/>
      <c r="U47"/>
      <c r="V47"/>
      <c r="W47"/>
      <c r="X47"/>
      <c r="Y47"/>
      <c r="Z47"/>
    </row>
    <row r="48" spans="1:26" x14ac:dyDescent="0.25">
      <c r="A48" s="64">
        <v>2022</v>
      </c>
      <c r="B48" s="64" t="s">
        <v>245</v>
      </c>
      <c r="C48" s="64">
        <v>5</v>
      </c>
      <c r="D48" s="64" t="s">
        <v>294</v>
      </c>
      <c r="E48" s="64">
        <v>58</v>
      </c>
      <c r="F48" s="64" t="s">
        <v>301</v>
      </c>
      <c r="G48" s="64">
        <v>5803</v>
      </c>
      <c r="H48" s="65" t="s">
        <v>302</v>
      </c>
      <c r="I48" s="65">
        <v>223</v>
      </c>
      <c r="J48" s="65">
        <v>227</v>
      </c>
      <c r="N48"/>
      <c r="O48"/>
      <c r="P48"/>
      <c r="Q48"/>
      <c r="R48"/>
      <c r="S48"/>
      <c r="T48"/>
      <c r="U48"/>
      <c r="V48"/>
      <c r="W48"/>
      <c r="X48"/>
      <c r="Y48"/>
      <c r="Z48"/>
    </row>
    <row r="49" spans="1:26" x14ac:dyDescent="0.25">
      <c r="A49" s="64">
        <v>2022</v>
      </c>
      <c r="B49" s="64" t="s">
        <v>245</v>
      </c>
      <c r="C49" s="64">
        <v>5</v>
      </c>
      <c r="D49" s="64" t="s">
        <v>294</v>
      </c>
      <c r="E49" s="64">
        <v>58</v>
      </c>
      <c r="F49" s="64" t="s">
        <v>301</v>
      </c>
      <c r="G49" s="64">
        <v>5804</v>
      </c>
      <c r="H49" s="65" t="s">
        <v>303</v>
      </c>
      <c r="I49" s="65">
        <v>223</v>
      </c>
      <c r="J49" s="65">
        <v>260</v>
      </c>
      <c r="N49"/>
      <c r="O49"/>
      <c r="P49"/>
      <c r="Q49"/>
      <c r="R49"/>
      <c r="S49"/>
      <c r="T49"/>
      <c r="U49"/>
      <c r="V49"/>
      <c r="W49"/>
      <c r="X49"/>
      <c r="Y49"/>
      <c r="Z49"/>
    </row>
    <row r="50" spans="1:26" x14ac:dyDescent="0.25">
      <c r="A50" s="64">
        <v>2022</v>
      </c>
      <c r="B50" s="64" t="s">
        <v>245</v>
      </c>
      <c r="C50" s="64">
        <v>5</v>
      </c>
      <c r="D50" s="64" t="s">
        <v>294</v>
      </c>
      <c r="E50" s="64">
        <v>57</v>
      </c>
      <c r="F50" s="64" t="s">
        <v>304</v>
      </c>
      <c r="G50" s="64">
        <v>5703</v>
      </c>
      <c r="H50" s="65" t="s">
        <v>305</v>
      </c>
      <c r="I50" s="65">
        <v>223</v>
      </c>
      <c r="J50" s="65">
        <v>234</v>
      </c>
      <c r="N50"/>
      <c r="O50"/>
      <c r="P50"/>
      <c r="Q50"/>
      <c r="R50"/>
      <c r="S50"/>
      <c r="T50"/>
      <c r="U50"/>
      <c r="V50"/>
      <c r="W50"/>
      <c r="X50"/>
      <c r="Y50"/>
      <c r="Z50"/>
    </row>
    <row r="51" spans="1:26" x14ac:dyDescent="0.25">
      <c r="A51" s="64">
        <v>2022</v>
      </c>
      <c r="B51" s="64" t="s">
        <v>245</v>
      </c>
      <c r="C51" s="64">
        <v>5</v>
      </c>
      <c r="D51" s="64" t="s">
        <v>294</v>
      </c>
      <c r="E51" s="64">
        <v>57</v>
      </c>
      <c r="F51" s="64" t="s">
        <v>304</v>
      </c>
      <c r="G51" s="64">
        <v>5704</v>
      </c>
      <c r="H51" s="65" t="s">
        <v>306</v>
      </c>
      <c r="I51" s="65">
        <v>223</v>
      </c>
      <c r="J51" s="65">
        <v>262</v>
      </c>
      <c r="N51"/>
      <c r="O51"/>
      <c r="P51"/>
      <c r="Q51"/>
      <c r="R51"/>
      <c r="S51"/>
      <c r="T51"/>
      <c r="U51"/>
      <c r="V51"/>
      <c r="W51"/>
      <c r="X51"/>
      <c r="Y51"/>
      <c r="Z51"/>
    </row>
    <row r="52" spans="1:26" x14ac:dyDescent="0.25">
      <c r="A52" s="64">
        <v>2022</v>
      </c>
      <c r="B52" s="64" t="s">
        <v>245</v>
      </c>
      <c r="C52" s="64">
        <v>5</v>
      </c>
      <c r="D52" s="64" t="s">
        <v>294</v>
      </c>
      <c r="E52" s="64">
        <v>57</v>
      </c>
      <c r="F52" s="64" t="s">
        <v>304</v>
      </c>
      <c r="G52" s="64">
        <v>5705</v>
      </c>
      <c r="H52" s="65" t="s">
        <v>307</v>
      </c>
      <c r="I52" s="65">
        <v>223</v>
      </c>
      <c r="J52" s="65">
        <v>236</v>
      </c>
      <c r="N52"/>
      <c r="O52"/>
      <c r="P52"/>
      <c r="Q52"/>
      <c r="R52"/>
      <c r="S52"/>
      <c r="T52"/>
      <c r="U52"/>
      <c r="V52"/>
      <c r="W52"/>
      <c r="X52"/>
      <c r="Y52"/>
      <c r="Z52"/>
    </row>
    <row r="53" spans="1:26" x14ac:dyDescent="0.25">
      <c r="A53" s="64">
        <v>2022</v>
      </c>
      <c r="B53" s="64" t="s">
        <v>245</v>
      </c>
      <c r="C53" s="64">
        <v>5</v>
      </c>
      <c r="D53" s="64" t="s">
        <v>294</v>
      </c>
      <c r="E53" s="64">
        <v>57</v>
      </c>
      <c r="F53" s="64" t="s">
        <v>304</v>
      </c>
      <c r="G53" s="64">
        <v>5706</v>
      </c>
      <c r="H53" s="65" t="s">
        <v>308</v>
      </c>
      <c r="I53" s="65">
        <v>223</v>
      </c>
      <c r="J53" s="65">
        <v>231</v>
      </c>
      <c r="N53"/>
      <c r="O53"/>
      <c r="P53"/>
      <c r="Q53"/>
      <c r="R53"/>
      <c r="S53"/>
      <c r="T53"/>
      <c r="U53"/>
      <c r="V53"/>
      <c r="W53"/>
      <c r="X53"/>
      <c r="Y53"/>
      <c r="Z53"/>
    </row>
    <row r="54" spans="1:26" x14ac:dyDescent="0.25">
      <c r="A54" s="64">
        <v>2022</v>
      </c>
      <c r="B54" s="64" t="s">
        <v>245</v>
      </c>
      <c r="C54" s="64">
        <v>5</v>
      </c>
      <c r="D54" s="64" t="s">
        <v>294</v>
      </c>
      <c r="E54" s="64">
        <v>58</v>
      </c>
      <c r="F54" s="64" t="s">
        <v>301</v>
      </c>
      <c r="G54" s="64">
        <v>5801</v>
      </c>
      <c r="H54" s="65" t="s">
        <v>309</v>
      </c>
      <c r="I54" s="65">
        <v>223</v>
      </c>
      <c r="J54" s="65">
        <v>248</v>
      </c>
      <c r="N54"/>
      <c r="O54"/>
      <c r="P54"/>
      <c r="Q54"/>
      <c r="R54"/>
      <c r="S54"/>
      <c r="T54"/>
      <c r="U54"/>
      <c r="V54"/>
      <c r="W54"/>
      <c r="X54"/>
      <c r="Y54"/>
      <c r="Z54"/>
    </row>
    <row r="55" spans="1:26" x14ac:dyDescent="0.25">
      <c r="A55" s="64">
        <v>2022</v>
      </c>
      <c r="B55" s="64" t="s">
        <v>245</v>
      </c>
      <c r="C55" s="64">
        <v>5</v>
      </c>
      <c r="D55" s="64" t="s">
        <v>294</v>
      </c>
      <c r="E55" s="64">
        <v>58</v>
      </c>
      <c r="F55" s="64" t="s">
        <v>301</v>
      </c>
      <c r="G55" s="64">
        <v>5802</v>
      </c>
      <c r="H55" s="65" t="s">
        <v>310</v>
      </c>
      <c r="I55" s="65">
        <v>223</v>
      </c>
      <c r="J55" s="65">
        <v>229</v>
      </c>
      <c r="N55"/>
      <c r="O55"/>
      <c r="P55"/>
      <c r="Q55"/>
      <c r="R55"/>
      <c r="S55"/>
      <c r="T55"/>
      <c r="U55"/>
      <c r="V55"/>
      <c r="W55"/>
      <c r="X55"/>
      <c r="Y55"/>
      <c r="Z55"/>
    </row>
    <row r="56" spans="1:26" x14ac:dyDescent="0.25">
      <c r="A56" s="64">
        <v>2022</v>
      </c>
      <c r="B56" s="64" t="s">
        <v>245</v>
      </c>
      <c r="C56" s="64">
        <v>5</v>
      </c>
      <c r="D56" s="64" t="s">
        <v>294</v>
      </c>
      <c r="E56" s="64">
        <v>56</v>
      </c>
      <c r="F56" s="64" t="s">
        <v>311</v>
      </c>
      <c r="G56" s="64">
        <v>5603</v>
      </c>
      <c r="H56" s="65" t="s">
        <v>312</v>
      </c>
      <c r="I56" s="65">
        <v>223</v>
      </c>
      <c r="J56" s="65">
        <v>228</v>
      </c>
      <c r="N56"/>
      <c r="O56"/>
      <c r="P56"/>
      <c r="Q56"/>
      <c r="R56"/>
      <c r="S56"/>
      <c r="T56"/>
      <c r="U56"/>
      <c r="V56"/>
      <c r="W56"/>
      <c r="X56"/>
      <c r="Y56"/>
      <c r="Z56"/>
    </row>
    <row r="57" spans="1:26" x14ac:dyDescent="0.25">
      <c r="A57" s="64">
        <v>2022</v>
      </c>
      <c r="B57" s="64" t="s">
        <v>245</v>
      </c>
      <c r="C57" s="64">
        <v>5</v>
      </c>
      <c r="D57" s="64" t="s">
        <v>294</v>
      </c>
      <c r="E57" s="64">
        <v>56</v>
      </c>
      <c r="F57" s="64" t="s">
        <v>311</v>
      </c>
      <c r="G57" s="64">
        <v>5604</v>
      </c>
      <c r="H57" s="65" t="s">
        <v>313</v>
      </c>
      <c r="I57" s="65">
        <v>223</v>
      </c>
      <c r="J57" s="65">
        <v>239</v>
      </c>
      <c r="N57"/>
      <c r="O57"/>
      <c r="P57"/>
      <c r="Q57"/>
      <c r="R57"/>
      <c r="S57"/>
      <c r="T57"/>
      <c r="U57"/>
      <c r="V57"/>
      <c r="W57"/>
      <c r="X57"/>
      <c r="Y57"/>
      <c r="Z57"/>
    </row>
    <row r="58" spans="1:26" x14ac:dyDescent="0.25">
      <c r="A58" s="64">
        <v>2022</v>
      </c>
      <c r="B58" s="64" t="s">
        <v>245</v>
      </c>
      <c r="C58" s="64">
        <v>5</v>
      </c>
      <c r="D58" s="64" t="s">
        <v>294</v>
      </c>
      <c r="E58" s="64">
        <v>56</v>
      </c>
      <c r="F58" s="64" t="s">
        <v>311</v>
      </c>
      <c r="G58" s="64">
        <v>5605</v>
      </c>
      <c r="H58" s="65" t="s">
        <v>314</v>
      </c>
      <c r="I58" s="65">
        <v>223</v>
      </c>
      <c r="J58" s="65">
        <v>211</v>
      </c>
      <c r="N58"/>
      <c r="O58"/>
      <c r="P58"/>
      <c r="Q58"/>
      <c r="R58"/>
      <c r="S58"/>
      <c r="T58"/>
      <c r="U58"/>
      <c r="V58"/>
      <c r="W58"/>
      <c r="X58"/>
      <c r="Y58"/>
      <c r="Z58"/>
    </row>
    <row r="59" spans="1:26" x14ac:dyDescent="0.25">
      <c r="A59" s="64">
        <v>2022</v>
      </c>
      <c r="B59" s="64" t="s">
        <v>245</v>
      </c>
      <c r="C59" s="64">
        <v>5</v>
      </c>
      <c r="D59" s="64" t="s">
        <v>294</v>
      </c>
      <c r="E59" s="64">
        <v>56</v>
      </c>
      <c r="F59" s="64" t="s">
        <v>311</v>
      </c>
      <c r="G59" s="64">
        <v>5606</v>
      </c>
      <c r="H59" s="65" t="s">
        <v>315</v>
      </c>
      <c r="I59" s="65">
        <v>223</v>
      </c>
      <c r="J59" s="65">
        <v>254</v>
      </c>
      <c r="N59"/>
      <c r="O59"/>
      <c r="P59"/>
      <c r="Q59"/>
      <c r="R59"/>
      <c r="S59"/>
      <c r="T59"/>
      <c r="U59"/>
      <c r="V59"/>
      <c r="W59"/>
      <c r="X59"/>
      <c r="Y59"/>
      <c r="Z59"/>
    </row>
    <row r="60" spans="1:26" x14ac:dyDescent="0.25">
      <c r="A60" s="64">
        <v>2022</v>
      </c>
      <c r="B60" s="64" t="s">
        <v>245</v>
      </c>
      <c r="C60" s="64">
        <v>5</v>
      </c>
      <c r="D60" s="64" t="s">
        <v>294</v>
      </c>
      <c r="E60" s="64">
        <v>57</v>
      </c>
      <c r="F60" s="64" t="s">
        <v>304</v>
      </c>
      <c r="G60" s="64">
        <v>5701</v>
      </c>
      <c r="H60" s="65" t="s">
        <v>304</v>
      </c>
      <c r="I60" s="65">
        <v>223</v>
      </c>
      <c r="J60" s="65">
        <v>255</v>
      </c>
      <c r="N60"/>
      <c r="O60"/>
      <c r="P60"/>
      <c r="Q60"/>
      <c r="R60"/>
      <c r="S60"/>
      <c r="T60"/>
      <c r="U60"/>
      <c r="V60"/>
      <c r="W60"/>
      <c r="X60"/>
      <c r="Y60"/>
      <c r="Z60"/>
    </row>
    <row r="61" spans="1:26" x14ac:dyDescent="0.25">
      <c r="A61" s="64">
        <v>2022</v>
      </c>
      <c r="B61" s="64" t="s">
        <v>245</v>
      </c>
      <c r="C61" s="64">
        <v>5</v>
      </c>
      <c r="D61" s="64" t="s">
        <v>294</v>
      </c>
      <c r="E61" s="64">
        <v>57</v>
      </c>
      <c r="F61" s="64" t="s">
        <v>304</v>
      </c>
      <c r="G61" s="64">
        <v>5702</v>
      </c>
      <c r="H61" s="65" t="s">
        <v>316</v>
      </c>
      <c r="I61" s="65">
        <v>223</v>
      </c>
      <c r="J61" s="65">
        <v>226</v>
      </c>
      <c r="N61"/>
      <c r="O61"/>
      <c r="P61"/>
      <c r="Q61"/>
      <c r="R61"/>
      <c r="S61"/>
      <c r="T61"/>
      <c r="U61"/>
      <c r="V61"/>
      <c r="W61"/>
      <c r="X61"/>
      <c r="Y61"/>
      <c r="Z61"/>
    </row>
    <row r="62" spans="1:26" x14ac:dyDescent="0.25">
      <c r="A62" s="64">
        <v>2022</v>
      </c>
      <c r="B62" s="64" t="s">
        <v>245</v>
      </c>
      <c r="C62" s="64">
        <v>5</v>
      </c>
      <c r="D62" s="64" t="s">
        <v>294</v>
      </c>
      <c r="E62" s="64">
        <v>55</v>
      </c>
      <c r="F62" s="64" t="s">
        <v>317</v>
      </c>
      <c r="G62" s="64">
        <v>5502</v>
      </c>
      <c r="H62" s="65" t="s">
        <v>318</v>
      </c>
      <c r="I62" s="65">
        <v>223</v>
      </c>
      <c r="J62" s="65">
        <v>240</v>
      </c>
      <c r="N62"/>
      <c r="O62"/>
      <c r="P62"/>
      <c r="Q62"/>
      <c r="R62"/>
      <c r="S62"/>
      <c r="T62"/>
      <c r="U62"/>
      <c r="V62"/>
      <c r="W62"/>
      <c r="X62"/>
      <c r="Y62"/>
      <c r="Z62"/>
    </row>
    <row r="63" spans="1:26" x14ac:dyDescent="0.25">
      <c r="A63" s="64">
        <v>2022</v>
      </c>
      <c r="B63" s="64" t="s">
        <v>245</v>
      </c>
      <c r="C63" s="64">
        <v>5</v>
      </c>
      <c r="D63" s="64" t="s">
        <v>294</v>
      </c>
      <c r="E63" s="64">
        <v>55</v>
      </c>
      <c r="F63" s="64" t="s">
        <v>317</v>
      </c>
      <c r="G63" s="64">
        <v>5503</v>
      </c>
      <c r="H63" s="65" t="s">
        <v>319</v>
      </c>
      <c r="I63" s="65">
        <v>223</v>
      </c>
      <c r="J63" s="65">
        <v>220</v>
      </c>
      <c r="N63"/>
      <c r="O63"/>
      <c r="P63"/>
      <c r="Q63"/>
      <c r="R63"/>
      <c r="S63"/>
      <c r="T63"/>
      <c r="U63"/>
      <c r="V63"/>
      <c r="W63"/>
      <c r="X63"/>
      <c r="Y63"/>
      <c r="Z63"/>
    </row>
    <row r="64" spans="1:26" x14ac:dyDescent="0.25">
      <c r="A64" s="64">
        <v>2022</v>
      </c>
      <c r="B64" s="64" t="s">
        <v>245</v>
      </c>
      <c r="C64" s="64">
        <v>5</v>
      </c>
      <c r="D64" s="64" t="s">
        <v>294</v>
      </c>
      <c r="E64" s="64">
        <v>55</v>
      </c>
      <c r="F64" s="64" t="s">
        <v>317</v>
      </c>
      <c r="G64" s="64">
        <v>5504</v>
      </c>
      <c r="H64" s="65" t="s">
        <v>320</v>
      </c>
      <c r="I64" s="65">
        <v>223</v>
      </c>
      <c r="J64" s="65">
        <v>222</v>
      </c>
      <c r="N64"/>
      <c r="O64"/>
      <c r="P64"/>
      <c r="Q64"/>
      <c r="R64"/>
      <c r="S64"/>
      <c r="T64"/>
      <c r="U64"/>
      <c r="V64"/>
      <c r="W64"/>
      <c r="X64"/>
      <c r="Y64"/>
      <c r="Z64"/>
    </row>
    <row r="65" spans="1:26" x14ac:dyDescent="0.25">
      <c r="A65" s="64">
        <v>2022</v>
      </c>
      <c r="B65" s="64" t="s">
        <v>245</v>
      </c>
      <c r="C65" s="64">
        <v>5</v>
      </c>
      <c r="D65" s="64" t="s">
        <v>294</v>
      </c>
      <c r="E65" s="64">
        <v>55</v>
      </c>
      <c r="F65" s="64" t="s">
        <v>317</v>
      </c>
      <c r="G65" s="64">
        <v>5506</v>
      </c>
      <c r="H65" s="65" t="s">
        <v>321</v>
      </c>
      <c r="I65" s="65">
        <v>223</v>
      </c>
      <c r="J65" s="65">
        <v>235</v>
      </c>
      <c r="N65"/>
      <c r="O65"/>
      <c r="P65"/>
      <c r="Q65"/>
      <c r="R65"/>
      <c r="S65"/>
      <c r="T65"/>
      <c r="U65"/>
      <c r="V65"/>
      <c r="W65"/>
      <c r="X65"/>
      <c r="Y65"/>
      <c r="Z65"/>
    </row>
    <row r="66" spans="1:26" x14ac:dyDescent="0.25">
      <c r="A66" s="64">
        <v>2022</v>
      </c>
      <c r="B66" s="64" t="s">
        <v>245</v>
      </c>
      <c r="C66" s="64">
        <v>5</v>
      </c>
      <c r="D66" s="64" t="s">
        <v>294</v>
      </c>
      <c r="E66" s="64">
        <v>56</v>
      </c>
      <c r="F66" s="64" t="s">
        <v>311</v>
      </c>
      <c r="G66" s="64">
        <v>5601</v>
      </c>
      <c r="H66" s="65" t="s">
        <v>311</v>
      </c>
      <c r="I66" s="65">
        <v>223</v>
      </c>
      <c r="J66" s="65">
        <v>247</v>
      </c>
      <c r="N66"/>
      <c r="O66"/>
      <c r="P66"/>
      <c r="Q66"/>
      <c r="R66"/>
      <c r="S66"/>
      <c r="T66"/>
      <c r="U66"/>
      <c r="V66"/>
      <c r="W66"/>
      <c r="X66"/>
      <c r="Y66"/>
      <c r="Z66"/>
    </row>
    <row r="67" spans="1:26" x14ac:dyDescent="0.25">
      <c r="A67" s="64">
        <v>2022</v>
      </c>
      <c r="B67" s="64" t="s">
        <v>245</v>
      </c>
      <c r="C67" s="64">
        <v>5</v>
      </c>
      <c r="D67" s="64" t="s">
        <v>294</v>
      </c>
      <c r="E67" s="64">
        <v>56</v>
      </c>
      <c r="F67" s="64" t="s">
        <v>311</v>
      </c>
      <c r="G67" s="64">
        <v>5602</v>
      </c>
      <c r="H67" s="65" t="s">
        <v>322</v>
      </c>
      <c r="I67" s="65">
        <v>223</v>
      </c>
      <c r="J67" s="65">
        <v>229</v>
      </c>
      <c r="N67"/>
      <c r="O67"/>
      <c r="P67"/>
      <c r="Q67"/>
      <c r="R67"/>
      <c r="S67"/>
      <c r="T67"/>
      <c r="U67"/>
      <c r="V67"/>
      <c r="W67"/>
      <c r="X67"/>
      <c r="Y67"/>
      <c r="Z67"/>
    </row>
    <row r="68" spans="1:26" x14ac:dyDescent="0.25">
      <c r="A68" s="64">
        <v>2022</v>
      </c>
      <c r="B68" s="64" t="s">
        <v>245</v>
      </c>
      <c r="C68" s="64">
        <v>5</v>
      </c>
      <c r="D68" s="64" t="s">
        <v>294</v>
      </c>
      <c r="E68" s="64">
        <v>54</v>
      </c>
      <c r="F68" s="64" t="s">
        <v>323</v>
      </c>
      <c r="G68" s="64">
        <v>5401</v>
      </c>
      <c r="H68" s="65" t="s">
        <v>324</v>
      </c>
      <c r="I68" s="65">
        <v>223</v>
      </c>
      <c r="J68" s="65">
        <v>241</v>
      </c>
      <c r="N68"/>
      <c r="O68"/>
      <c r="P68"/>
      <c r="Q68"/>
      <c r="R68"/>
      <c r="S68"/>
      <c r="T68"/>
      <c r="U68"/>
      <c r="V68"/>
      <c r="W68"/>
      <c r="X68"/>
      <c r="Y68"/>
      <c r="Z68"/>
    </row>
    <row r="69" spans="1:26" x14ac:dyDescent="0.25">
      <c r="A69" s="64">
        <v>2022</v>
      </c>
      <c r="B69" s="64" t="s">
        <v>245</v>
      </c>
      <c r="C69" s="64">
        <v>5</v>
      </c>
      <c r="D69" s="64" t="s">
        <v>294</v>
      </c>
      <c r="E69" s="64">
        <v>54</v>
      </c>
      <c r="F69" s="64" t="s">
        <v>323</v>
      </c>
      <c r="G69" s="64">
        <v>5402</v>
      </c>
      <c r="H69" s="65" t="s">
        <v>325</v>
      </c>
      <c r="I69" s="65">
        <v>223</v>
      </c>
      <c r="J69" s="65">
        <v>234</v>
      </c>
      <c r="N69"/>
      <c r="O69"/>
      <c r="P69"/>
      <c r="Q69"/>
      <c r="R69"/>
      <c r="S69"/>
      <c r="T69"/>
      <c r="U69"/>
      <c r="V69"/>
      <c r="W69"/>
      <c r="X69"/>
      <c r="Y69"/>
      <c r="Z69"/>
    </row>
    <row r="70" spans="1:26" x14ac:dyDescent="0.25">
      <c r="A70" s="64">
        <v>2022</v>
      </c>
      <c r="B70" s="64" t="s">
        <v>245</v>
      </c>
      <c r="C70" s="64">
        <v>5</v>
      </c>
      <c r="D70" s="64" t="s">
        <v>294</v>
      </c>
      <c r="E70" s="64">
        <v>54</v>
      </c>
      <c r="F70" s="64" t="s">
        <v>323</v>
      </c>
      <c r="G70" s="64">
        <v>5403</v>
      </c>
      <c r="H70" s="65" t="s">
        <v>326</v>
      </c>
      <c r="I70" s="65">
        <v>223</v>
      </c>
      <c r="J70" s="65">
        <v>217</v>
      </c>
      <c r="N70"/>
      <c r="O70"/>
      <c r="P70"/>
      <c r="Q70"/>
      <c r="R70"/>
      <c r="S70"/>
      <c r="T70"/>
      <c r="U70"/>
      <c r="V70"/>
      <c r="W70"/>
      <c r="X70"/>
      <c r="Y70"/>
      <c r="Z70"/>
    </row>
    <row r="71" spans="1:26" x14ac:dyDescent="0.25">
      <c r="A71" s="64">
        <v>2022</v>
      </c>
      <c r="B71" s="64" t="s">
        <v>245</v>
      </c>
      <c r="C71" s="64">
        <v>5</v>
      </c>
      <c r="D71" s="64" t="s">
        <v>294</v>
      </c>
      <c r="E71" s="64">
        <v>54</v>
      </c>
      <c r="F71" s="64" t="s">
        <v>323</v>
      </c>
      <c r="G71" s="64">
        <v>5404</v>
      </c>
      <c r="H71" s="65" t="s">
        <v>323</v>
      </c>
      <c r="I71" s="65">
        <v>223</v>
      </c>
      <c r="J71" s="65">
        <v>228</v>
      </c>
      <c r="N71"/>
      <c r="O71"/>
      <c r="P71"/>
      <c r="Q71"/>
      <c r="R71"/>
      <c r="S71"/>
      <c r="T71"/>
      <c r="U71"/>
      <c r="V71"/>
      <c r="W71"/>
      <c r="X71"/>
      <c r="Y71"/>
      <c r="Z71"/>
    </row>
    <row r="72" spans="1:26" x14ac:dyDescent="0.25">
      <c r="A72" s="64">
        <v>2022</v>
      </c>
      <c r="B72" s="64" t="s">
        <v>245</v>
      </c>
      <c r="C72" s="64">
        <v>5</v>
      </c>
      <c r="D72" s="64" t="s">
        <v>294</v>
      </c>
      <c r="E72" s="64">
        <v>54</v>
      </c>
      <c r="F72" s="64" t="s">
        <v>323</v>
      </c>
      <c r="G72" s="64">
        <v>5405</v>
      </c>
      <c r="H72" s="65" t="s">
        <v>327</v>
      </c>
      <c r="I72" s="65">
        <v>223</v>
      </c>
      <c r="J72" s="65">
        <v>243</v>
      </c>
      <c r="N72"/>
      <c r="O72"/>
      <c r="P72"/>
      <c r="Q72"/>
      <c r="R72"/>
      <c r="S72"/>
      <c r="T72"/>
      <c r="U72"/>
      <c r="V72"/>
      <c r="W72"/>
      <c r="X72"/>
      <c r="Y72"/>
      <c r="Z72"/>
    </row>
    <row r="73" spans="1:26" x14ac:dyDescent="0.25">
      <c r="A73" s="64">
        <v>2022</v>
      </c>
      <c r="B73" s="64" t="s">
        <v>245</v>
      </c>
      <c r="C73" s="64">
        <v>5</v>
      </c>
      <c r="D73" s="64" t="s">
        <v>294</v>
      </c>
      <c r="E73" s="64">
        <v>55</v>
      </c>
      <c r="F73" s="64" t="s">
        <v>317</v>
      </c>
      <c r="G73" s="64">
        <v>5501</v>
      </c>
      <c r="H73" s="65" t="s">
        <v>317</v>
      </c>
      <c r="I73" s="65">
        <v>223</v>
      </c>
      <c r="J73" s="65">
        <v>256</v>
      </c>
      <c r="N73"/>
      <c r="O73"/>
      <c r="P73"/>
      <c r="Q73"/>
      <c r="R73"/>
      <c r="S73"/>
      <c r="T73"/>
      <c r="U73"/>
      <c r="V73"/>
      <c r="W73"/>
      <c r="X73"/>
      <c r="Y73"/>
      <c r="Z73"/>
    </row>
    <row r="74" spans="1:26" x14ac:dyDescent="0.25">
      <c r="A74" s="64">
        <v>2022</v>
      </c>
      <c r="B74" s="64" t="s">
        <v>245</v>
      </c>
      <c r="C74" s="64">
        <v>5</v>
      </c>
      <c r="D74" s="64" t="s">
        <v>294</v>
      </c>
      <c r="E74" s="64">
        <v>51</v>
      </c>
      <c r="F74" s="64" t="s">
        <v>295</v>
      </c>
      <c r="G74" s="64">
        <v>5109</v>
      </c>
      <c r="H74" s="65" t="s">
        <v>328</v>
      </c>
      <c r="I74" s="65">
        <v>223</v>
      </c>
      <c r="J74" s="65">
        <v>259</v>
      </c>
      <c r="N74"/>
      <c r="O74"/>
      <c r="P74"/>
      <c r="Q74"/>
      <c r="R74"/>
      <c r="S74"/>
      <c r="T74"/>
      <c r="U74"/>
      <c r="V74"/>
      <c r="W74"/>
      <c r="X74"/>
      <c r="Y74"/>
      <c r="Z74"/>
    </row>
    <row r="75" spans="1:26" x14ac:dyDescent="0.25">
      <c r="A75" s="64">
        <v>2022</v>
      </c>
      <c r="B75" s="64" t="s">
        <v>245</v>
      </c>
      <c r="C75" s="64">
        <v>5</v>
      </c>
      <c r="D75" s="64" t="s">
        <v>294</v>
      </c>
      <c r="E75" s="64">
        <v>52</v>
      </c>
      <c r="F75" s="64" t="s">
        <v>329</v>
      </c>
      <c r="G75" s="64">
        <v>5201</v>
      </c>
      <c r="H75" s="65" t="s">
        <v>330</v>
      </c>
      <c r="I75" s="65">
        <v>223</v>
      </c>
      <c r="J75" s="65">
        <v>240</v>
      </c>
      <c r="N75"/>
      <c r="O75"/>
      <c r="P75"/>
      <c r="Q75"/>
      <c r="R75"/>
      <c r="S75"/>
      <c r="T75"/>
      <c r="U75"/>
      <c r="V75"/>
      <c r="W75"/>
      <c r="X75"/>
      <c r="Y75"/>
      <c r="Z75"/>
    </row>
    <row r="76" spans="1:26" x14ac:dyDescent="0.25">
      <c r="A76" s="64">
        <v>2022</v>
      </c>
      <c r="B76" s="64" t="s">
        <v>245</v>
      </c>
      <c r="C76" s="64">
        <v>5</v>
      </c>
      <c r="D76" s="64" t="s">
        <v>294</v>
      </c>
      <c r="E76" s="64">
        <v>53</v>
      </c>
      <c r="F76" s="64" t="s">
        <v>331</v>
      </c>
      <c r="G76" s="64">
        <v>5301</v>
      </c>
      <c r="H76" s="65" t="s">
        <v>331</v>
      </c>
      <c r="I76" s="65">
        <v>223</v>
      </c>
      <c r="J76" s="65">
        <v>247</v>
      </c>
      <c r="N76"/>
      <c r="O76"/>
      <c r="P76"/>
      <c r="Q76"/>
      <c r="R76"/>
      <c r="S76"/>
      <c r="T76"/>
      <c r="U76"/>
      <c r="V76"/>
      <c r="W76"/>
      <c r="X76"/>
      <c r="Y76"/>
      <c r="Z76"/>
    </row>
    <row r="77" spans="1:26" x14ac:dyDescent="0.25">
      <c r="A77" s="64">
        <v>2022</v>
      </c>
      <c r="B77" s="64" t="s">
        <v>245</v>
      </c>
      <c r="C77" s="64">
        <v>5</v>
      </c>
      <c r="D77" s="64" t="s">
        <v>294</v>
      </c>
      <c r="E77" s="64">
        <v>53</v>
      </c>
      <c r="F77" s="64" t="s">
        <v>331</v>
      </c>
      <c r="G77" s="64">
        <v>5302</v>
      </c>
      <c r="H77" s="65" t="s">
        <v>332</v>
      </c>
      <c r="I77" s="65">
        <v>223</v>
      </c>
      <c r="J77" s="65">
        <v>231</v>
      </c>
      <c r="N77"/>
      <c r="O77"/>
      <c r="P77"/>
      <c r="Q77"/>
      <c r="R77"/>
      <c r="S77"/>
      <c r="T77"/>
      <c r="U77"/>
      <c r="V77"/>
      <c r="W77"/>
      <c r="X77"/>
      <c r="Y77"/>
      <c r="Z77"/>
    </row>
    <row r="78" spans="1:26" x14ac:dyDescent="0.25">
      <c r="A78" s="64">
        <v>2022</v>
      </c>
      <c r="B78" s="64" t="s">
        <v>245</v>
      </c>
      <c r="C78" s="64">
        <v>5</v>
      </c>
      <c r="D78" s="64" t="s">
        <v>294</v>
      </c>
      <c r="E78" s="64">
        <v>53</v>
      </c>
      <c r="F78" s="64" t="s">
        <v>331</v>
      </c>
      <c r="G78" s="64">
        <v>5303</v>
      </c>
      <c r="H78" s="65" t="s">
        <v>333</v>
      </c>
      <c r="I78" s="65">
        <v>223</v>
      </c>
      <c r="J78" s="65">
        <v>260</v>
      </c>
      <c r="N78"/>
      <c r="O78"/>
      <c r="P78"/>
      <c r="Q78"/>
      <c r="R78"/>
      <c r="S78"/>
      <c r="T78"/>
      <c r="U78"/>
      <c r="V78"/>
      <c r="W78"/>
      <c r="X78"/>
      <c r="Y78"/>
      <c r="Z78"/>
    </row>
    <row r="79" spans="1:26" x14ac:dyDescent="0.25">
      <c r="A79" s="64">
        <v>2022</v>
      </c>
      <c r="B79" s="64" t="s">
        <v>245</v>
      </c>
      <c r="C79" s="64">
        <v>5</v>
      </c>
      <c r="D79" s="64" t="s">
        <v>294</v>
      </c>
      <c r="E79" s="64">
        <v>53</v>
      </c>
      <c r="F79" s="64" t="s">
        <v>331</v>
      </c>
      <c r="G79" s="64">
        <v>5304</v>
      </c>
      <c r="H79" s="65" t="s">
        <v>334</v>
      </c>
      <c r="I79" s="65">
        <v>223</v>
      </c>
      <c r="J79" s="65">
        <v>218</v>
      </c>
      <c r="N79"/>
      <c r="O79"/>
      <c r="P79"/>
      <c r="Q79"/>
      <c r="R79"/>
      <c r="S79"/>
      <c r="T79"/>
      <c r="U79"/>
      <c r="V79"/>
      <c r="W79"/>
      <c r="X79"/>
      <c r="Y79"/>
      <c r="Z79"/>
    </row>
    <row r="80" spans="1:26" x14ac:dyDescent="0.25">
      <c r="A80" s="64">
        <v>2022</v>
      </c>
      <c r="B80" s="64" t="s">
        <v>245</v>
      </c>
      <c r="C80" s="64">
        <v>6</v>
      </c>
      <c r="D80" s="64" t="s">
        <v>335</v>
      </c>
      <c r="E80" s="64">
        <v>61</v>
      </c>
      <c r="F80" s="64" t="s">
        <v>336</v>
      </c>
      <c r="G80" s="64">
        <v>6101</v>
      </c>
      <c r="H80" s="65" t="s">
        <v>337</v>
      </c>
      <c r="I80" s="65">
        <v>223</v>
      </c>
      <c r="J80" s="65">
        <v>257</v>
      </c>
      <c r="N80"/>
      <c r="O80"/>
      <c r="P80"/>
      <c r="Q80"/>
      <c r="R80"/>
      <c r="S80"/>
      <c r="T80"/>
      <c r="U80"/>
      <c r="V80"/>
      <c r="W80"/>
      <c r="X80"/>
      <c r="Y80"/>
      <c r="Z80"/>
    </row>
    <row r="81" spans="1:26" x14ac:dyDescent="0.25">
      <c r="A81" s="64">
        <v>2022</v>
      </c>
      <c r="B81" s="64" t="s">
        <v>245</v>
      </c>
      <c r="C81" s="64">
        <v>6</v>
      </c>
      <c r="D81" s="64" t="s">
        <v>335</v>
      </c>
      <c r="E81" s="64">
        <v>61</v>
      </c>
      <c r="F81" s="64" t="s">
        <v>336</v>
      </c>
      <c r="G81" s="64">
        <v>6102</v>
      </c>
      <c r="H81" s="65" t="s">
        <v>338</v>
      </c>
      <c r="I81" s="65">
        <v>223</v>
      </c>
      <c r="J81" s="65">
        <v>215</v>
      </c>
      <c r="N81"/>
      <c r="O81"/>
      <c r="P81"/>
      <c r="Q81"/>
      <c r="R81"/>
      <c r="S81"/>
      <c r="T81"/>
      <c r="U81"/>
      <c r="V81"/>
      <c r="W81"/>
      <c r="X81"/>
      <c r="Y81"/>
      <c r="Z81"/>
    </row>
    <row r="82" spans="1:26" x14ac:dyDescent="0.25">
      <c r="A82" s="64">
        <v>2022</v>
      </c>
      <c r="B82" s="64" t="s">
        <v>245</v>
      </c>
      <c r="C82" s="64">
        <v>6</v>
      </c>
      <c r="D82" s="64" t="s">
        <v>335</v>
      </c>
      <c r="E82" s="64">
        <v>61</v>
      </c>
      <c r="F82" s="64" t="s">
        <v>336</v>
      </c>
      <c r="G82" s="64">
        <v>6103</v>
      </c>
      <c r="H82" s="65" t="s">
        <v>339</v>
      </c>
      <c r="I82" s="65">
        <v>223</v>
      </c>
      <c r="J82" s="65">
        <v>222</v>
      </c>
      <c r="N82"/>
      <c r="O82"/>
      <c r="P82"/>
      <c r="Q82"/>
      <c r="R82"/>
      <c r="S82"/>
      <c r="T82"/>
      <c r="U82"/>
      <c r="V82"/>
      <c r="W82"/>
      <c r="X82"/>
      <c r="Y82"/>
      <c r="Z82"/>
    </row>
    <row r="83" spans="1:26" x14ac:dyDescent="0.25">
      <c r="A83" s="64">
        <v>2022</v>
      </c>
      <c r="B83" s="64" t="s">
        <v>245</v>
      </c>
      <c r="C83" s="64">
        <v>6</v>
      </c>
      <c r="D83" s="64" t="s">
        <v>335</v>
      </c>
      <c r="E83" s="64">
        <v>61</v>
      </c>
      <c r="F83" s="64" t="s">
        <v>336</v>
      </c>
      <c r="G83" s="64">
        <v>6104</v>
      </c>
      <c r="H83" s="65" t="s">
        <v>340</v>
      </c>
      <c r="I83" s="65">
        <v>223</v>
      </c>
      <c r="J83" s="65">
        <v>228</v>
      </c>
      <c r="N83"/>
      <c r="O83"/>
      <c r="P83"/>
      <c r="Q83"/>
      <c r="R83"/>
      <c r="S83"/>
      <c r="T83"/>
      <c r="U83"/>
      <c r="V83"/>
      <c r="W83"/>
      <c r="X83"/>
      <c r="Y83"/>
      <c r="Z83"/>
    </row>
    <row r="84" spans="1:26" x14ac:dyDescent="0.25">
      <c r="A84" s="64">
        <v>2022</v>
      </c>
      <c r="B84" s="64" t="s">
        <v>245</v>
      </c>
      <c r="C84" s="64">
        <v>6</v>
      </c>
      <c r="D84" s="64" t="s">
        <v>335</v>
      </c>
      <c r="E84" s="64">
        <v>61</v>
      </c>
      <c r="F84" s="64" t="s">
        <v>336</v>
      </c>
      <c r="G84" s="64">
        <v>6105</v>
      </c>
      <c r="H84" s="65" t="s">
        <v>341</v>
      </c>
      <c r="I84" s="65">
        <v>223</v>
      </c>
      <c r="J84" s="65">
        <v>258</v>
      </c>
      <c r="N84"/>
      <c r="O84"/>
      <c r="P84"/>
      <c r="Q84"/>
      <c r="R84"/>
      <c r="S84"/>
      <c r="T84"/>
      <c r="U84"/>
      <c r="V84"/>
      <c r="W84"/>
      <c r="X84"/>
      <c r="Y84"/>
      <c r="Z84"/>
    </row>
    <row r="85" spans="1:26" x14ac:dyDescent="0.25">
      <c r="A85" s="64">
        <v>2022</v>
      </c>
      <c r="B85" s="64" t="s">
        <v>245</v>
      </c>
      <c r="C85" s="64">
        <v>6</v>
      </c>
      <c r="D85" s="64" t="s">
        <v>335</v>
      </c>
      <c r="E85" s="64">
        <v>61</v>
      </c>
      <c r="F85" s="64" t="s">
        <v>336</v>
      </c>
      <c r="G85" s="64">
        <v>6106</v>
      </c>
      <c r="H85" s="65" t="s">
        <v>342</v>
      </c>
      <c r="I85" s="65">
        <v>223</v>
      </c>
      <c r="J85" s="65">
        <v>229</v>
      </c>
      <c r="N85"/>
      <c r="O85"/>
      <c r="P85"/>
      <c r="Q85"/>
      <c r="R85"/>
      <c r="S85"/>
      <c r="T85"/>
      <c r="U85"/>
      <c r="V85"/>
      <c r="W85"/>
      <c r="X85"/>
      <c r="Y85"/>
      <c r="Z85"/>
    </row>
    <row r="86" spans="1:26" x14ac:dyDescent="0.25">
      <c r="A86" s="64">
        <v>2022</v>
      </c>
      <c r="B86" s="64" t="s">
        <v>245</v>
      </c>
      <c r="C86" s="64">
        <v>6</v>
      </c>
      <c r="D86" s="64" t="s">
        <v>335</v>
      </c>
      <c r="E86" s="64">
        <v>63</v>
      </c>
      <c r="F86" s="64" t="s">
        <v>343</v>
      </c>
      <c r="G86" s="64">
        <v>6308</v>
      </c>
      <c r="H86" s="65" t="s">
        <v>344</v>
      </c>
      <c r="I86" s="65">
        <v>223</v>
      </c>
      <c r="J86" s="65">
        <v>228</v>
      </c>
      <c r="N86"/>
      <c r="O86"/>
      <c r="P86"/>
      <c r="Q86"/>
      <c r="R86"/>
      <c r="S86"/>
      <c r="T86"/>
      <c r="U86"/>
      <c r="V86"/>
      <c r="W86"/>
      <c r="X86"/>
      <c r="Y86"/>
      <c r="Z86"/>
    </row>
    <row r="87" spans="1:26" x14ac:dyDescent="0.25">
      <c r="A87" s="64">
        <v>2022</v>
      </c>
      <c r="B87" s="64" t="s">
        <v>245</v>
      </c>
      <c r="C87" s="64">
        <v>6</v>
      </c>
      <c r="D87" s="64" t="s">
        <v>335</v>
      </c>
      <c r="E87" s="64">
        <v>63</v>
      </c>
      <c r="F87" s="64" t="s">
        <v>343</v>
      </c>
      <c r="G87" s="64">
        <v>6309</v>
      </c>
      <c r="H87" s="65" t="s">
        <v>345</v>
      </c>
      <c r="N87"/>
      <c r="O87"/>
      <c r="P87"/>
      <c r="Q87"/>
      <c r="R87"/>
      <c r="S87"/>
      <c r="T87"/>
      <c r="U87"/>
      <c r="V87"/>
      <c r="W87"/>
      <c r="X87"/>
      <c r="Y87"/>
      <c r="Z87"/>
    </row>
    <row r="88" spans="1:26" x14ac:dyDescent="0.25">
      <c r="A88" s="64">
        <v>2022</v>
      </c>
      <c r="B88" s="64" t="s">
        <v>245</v>
      </c>
      <c r="C88" s="64">
        <v>6</v>
      </c>
      <c r="D88" s="64" t="s">
        <v>335</v>
      </c>
      <c r="E88" s="64">
        <v>63</v>
      </c>
      <c r="F88" s="64" t="s">
        <v>343</v>
      </c>
      <c r="G88" s="64">
        <v>6310</v>
      </c>
      <c r="H88" s="65" t="s">
        <v>346</v>
      </c>
      <c r="I88" s="65">
        <v>250</v>
      </c>
      <c r="J88" s="65">
        <v>261</v>
      </c>
      <c r="N88"/>
      <c r="O88"/>
      <c r="P88"/>
      <c r="Q88"/>
      <c r="R88"/>
      <c r="S88"/>
      <c r="T88"/>
      <c r="U88"/>
      <c r="V88"/>
      <c r="W88"/>
      <c r="X88"/>
      <c r="Y88"/>
      <c r="Z88"/>
    </row>
    <row r="89" spans="1:26" x14ac:dyDescent="0.25">
      <c r="A89" s="64">
        <v>2022</v>
      </c>
      <c r="B89" s="64" t="s">
        <v>245</v>
      </c>
      <c r="C89" s="64">
        <v>6</v>
      </c>
      <c r="D89" s="64" t="s">
        <v>335</v>
      </c>
      <c r="E89" s="64">
        <v>63</v>
      </c>
      <c r="F89" s="64" t="s">
        <v>343</v>
      </c>
      <c r="G89" s="64">
        <v>6302</v>
      </c>
      <c r="H89" s="65" t="s">
        <v>347</v>
      </c>
      <c r="I89" s="65">
        <v>237</v>
      </c>
      <c r="J89" s="65">
        <v>231</v>
      </c>
      <c r="N89"/>
      <c r="O89"/>
      <c r="P89"/>
      <c r="Q89"/>
      <c r="R89"/>
      <c r="S89"/>
      <c r="T89"/>
      <c r="U89"/>
      <c r="V89"/>
      <c r="W89"/>
      <c r="X89"/>
      <c r="Y89"/>
      <c r="Z89"/>
    </row>
    <row r="90" spans="1:26" x14ac:dyDescent="0.25">
      <c r="A90" s="64">
        <v>2022</v>
      </c>
      <c r="B90" s="64" t="s">
        <v>245</v>
      </c>
      <c r="C90" s="64">
        <v>6</v>
      </c>
      <c r="D90" s="64" t="s">
        <v>335</v>
      </c>
      <c r="E90" s="64">
        <v>63</v>
      </c>
      <c r="F90" s="64" t="s">
        <v>343</v>
      </c>
      <c r="G90" s="64">
        <v>6303</v>
      </c>
      <c r="H90" s="65" t="s">
        <v>348</v>
      </c>
      <c r="I90" s="65">
        <v>232</v>
      </c>
      <c r="J90" s="65">
        <v>241</v>
      </c>
      <c r="N90"/>
      <c r="O90"/>
      <c r="P90"/>
      <c r="Q90"/>
      <c r="R90"/>
      <c r="S90"/>
      <c r="T90"/>
      <c r="U90"/>
      <c r="V90"/>
      <c r="W90"/>
      <c r="X90"/>
      <c r="Y90"/>
      <c r="Z90"/>
    </row>
    <row r="91" spans="1:26" x14ac:dyDescent="0.25">
      <c r="A91" s="64">
        <v>2022</v>
      </c>
      <c r="B91" s="64" t="s">
        <v>245</v>
      </c>
      <c r="C91" s="64">
        <v>6</v>
      </c>
      <c r="D91" s="64" t="s">
        <v>335</v>
      </c>
      <c r="E91" s="64">
        <v>63</v>
      </c>
      <c r="F91" s="64" t="s">
        <v>343</v>
      </c>
      <c r="G91" s="64">
        <v>6304</v>
      </c>
      <c r="H91" s="65" t="s">
        <v>349</v>
      </c>
      <c r="I91" s="65">
        <v>239</v>
      </c>
      <c r="J91" s="65">
        <v>231</v>
      </c>
      <c r="N91"/>
      <c r="O91"/>
      <c r="P91"/>
      <c r="Q91"/>
      <c r="R91"/>
      <c r="S91"/>
      <c r="T91"/>
      <c r="U91"/>
      <c r="V91"/>
      <c r="W91"/>
      <c r="X91"/>
      <c r="Y91"/>
      <c r="Z91"/>
    </row>
    <row r="92" spans="1:26" x14ac:dyDescent="0.25">
      <c r="A92" s="64">
        <v>2022</v>
      </c>
      <c r="B92" s="64" t="s">
        <v>245</v>
      </c>
      <c r="C92" s="64">
        <v>6</v>
      </c>
      <c r="D92" s="64" t="s">
        <v>335</v>
      </c>
      <c r="E92" s="64">
        <v>63</v>
      </c>
      <c r="F92" s="64" t="s">
        <v>343</v>
      </c>
      <c r="G92" s="64">
        <v>6305</v>
      </c>
      <c r="H92" s="65" t="s">
        <v>350</v>
      </c>
      <c r="I92" s="65">
        <v>244</v>
      </c>
      <c r="J92" s="65">
        <v>263</v>
      </c>
      <c r="N92"/>
      <c r="O92"/>
      <c r="P92"/>
      <c r="Q92"/>
      <c r="R92"/>
      <c r="S92"/>
      <c r="T92"/>
      <c r="U92"/>
      <c r="V92"/>
      <c r="W92"/>
      <c r="X92"/>
      <c r="Y92"/>
      <c r="Z92"/>
    </row>
    <row r="93" spans="1:26" x14ac:dyDescent="0.25">
      <c r="A93" s="64">
        <v>2022</v>
      </c>
      <c r="B93" s="64" t="s">
        <v>245</v>
      </c>
      <c r="C93" s="64">
        <v>6</v>
      </c>
      <c r="D93" s="64" t="s">
        <v>335</v>
      </c>
      <c r="E93" s="64">
        <v>63</v>
      </c>
      <c r="F93" s="64" t="s">
        <v>343</v>
      </c>
      <c r="G93" s="64">
        <v>6306</v>
      </c>
      <c r="H93" s="65" t="s">
        <v>351</v>
      </c>
      <c r="I93" s="65">
        <v>218</v>
      </c>
      <c r="J93" s="65">
        <v>234</v>
      </c>
      <c r="N93"/>
      <c r="O93"/>
      <c r="P93"/>
      <c r="Q93"/>
      <c r="R93"/>
      <c r="S93"/>
      <c r="T93"/>
      <c r="U93"/>
      <c r="V93"/>
      <c r="W93"/>
      <c r="X93"/>
      <c r="Y93"/>
      <c r="Z93"/>
    </row>
    <row r="94" spans="1:26" x14ac:dyDescent="0.25">
      <c r="A94" s="64">
        <v>2022</v>
      </c>
      <c r="B94" s="64" t="s">
        <v>245</v>
      </c>
      <c r="C94" s="64">
        <v>6</v>
      </c>
      <c r="D94" s="64" t="s">
        <v>335</v>
      </c>
      <c r="E94" s="64">
        <v>63</v>
      </c>
      <c r="F94" s="64" t="s">
        <v>343</v>
      </c>
      <c r="G94" s="64">
        <v>6307</v>
      </c>
      <c r="H94" s="65" t="s">
        <v>352</v>
      </c>
      <c r="I94" s="65">
        <v>229</v>
      </c>
      <c r="J94" s="65">
        <v>218</v>
      </c>
      <c r="N94"/>
      <c r="O94"/>
      <c r="P94"/>
      <c r="Q94"/>
      <c r="R94"/>
      <c r="S94"/>
      <c r="T94"/>
      <c r="U94"/>
      <c r="V94"/>
      <c r="W94"/>
      <c r="X94"/>
      <c r="Y94"/>
      <c r="Z94"/>
    </row>
    <row r="95" spans="1:26" x14ac:dyDescent="0.25">
      <c r="A95" s="64">
        <v>2022</v>
      </c>
      <c r="B95" s="64" t="s">
        <v>245</v>
      </c>
      <c r="C95" s="64">
        <v>6</v>
      </c>
      <c r="D95" s="64" t="s">
        <v>335</v>
      </c>
      <c r="E95" s="64">
        <v>62</v>
      </c>
      <c r="F95" s="64" t="s">
        <v>353</v>
      </c>
      <c r="G95" s="64">
        <v>6202</v>
      </c>
      <c r="H95" s="65" t="s">
        <v>354</v>
      </c>
      <c r="N95"/>
      <c r="O95"/>
      <c r="P95"/>
      <c r="Q95"/>
      <c r="R95"/>
      <c r="S95"/>
      <c r="T95"/>
      <c r="U95"/>
      <c r="V95"/>
      <c r="W95"/>
      <c r="X95"/>
      <c r="Y95"/>
      <c r="Z95"/>
    </row>
    <row r="96" spans="1:26" x14ac:dyDescent="0.25">
      <c r="A96" s="64">
        <v>2022</v>
      </c>
      <c r="B96" s="64" t="s">
        <v>245</v>
      </c>
      <c r="C96" s="64">
        <v>6</v>
      </c>
      <c r="D96" s="64" t="s">
        <v>335</v>
      </c>
      <c r="E96" s="64">
        <v>62</v>
      </c>
      <c r="F96" s="64" t="s">
        <v>353</v>
      </c>
      <c r="G96" s="64">
        <v>6203</v>
      </c>
      <c r="H96" s="65" t="s">
        <v>355</v>
      </c>
      <c r="I96" s="65">
        <v>236</v>
      </c>
      <c r="J96" s="65">
        <v>249</v>
      </c>
      <c r="N96"/>
      <c r="O96"/>
      <c r="P96"/>
      <c r="Q96"/>
      <c r="R96"/>
      <c r="S96"/>
      <c r="T96"/>
      <c r="U96"/>
      <c r="V96"/>
      <c r="W96"/>
      <c r="X96"/>
      <c r="Y96"/>
      <c r="Z96"/>
    </row>
    <row r="97" spans="1:26" x14ac:dyDescent="0.25">
      <c r="A97" s="64">
        <v>2022</v>
      </c>
      <c r="B97" s="64" t="s">
        <v>245</v>
      </c>
      <c r="C97" s="64">
        <v>6</v>
      </c>
      <c r="D97" s="64" t="s">
        <v>335</v>
      </c>
      <c r="E97" s="64">
        <v>62</v>
      </c>
      <c r="F97" s="64" t="s">
        <v>353</v>
      </c>
      <c r="G97" s="64">
        <v>6204</v>
      </c>
      <c r="H97" s="65" t="s">
        <v>356</v>
      </c>
      <c r="I97" s="65">
        <v>194</v>
      </c>
      <c r="J97" s="65">
        <v>224</v>
      </c>
      <c r="N97"/>
      <c r="O97"/>
      <c r="P97"/>
      <c r="Q97"/>
      <c r="R97"/>
      <c r="S97"/>
      <c r="T97"/>
      <c r="U97"/>
      <c r="V97"/>
      <c r="W97"/>
      <c r="X97"/>
      <c r="Y97"/>
      <c r="Z97"/>
    </row>
    <row r="98" spans="1:26" x14ac:dyDescent="0.25">
      <c r="A98" s="64">
        <v>2022</v>
      </c>
      <c r="B98" s="64" t="s">
        <v>245</v>
      </c>
      <c r="C98" s="64">
        <v>6</v>
      </c>
      <c r="D98" s="64" t="s">
        <v>335</v>
      </c>
      <c r="E98" s="64">
        <v>62</v>
      </c>
      <c r="F98" s="64" t="s">
        <v>353</v>
      </c>
      <c r="G98" s="64">
        <v>6205</v>
      </c>
      <c r="H98" s="65" t="s">
        <v>357</v>
      </c>
      <c r="I98" s="65">
        <v>213</v>
      </c>
      <c r="J98" s="65">
        <v>231</v>
      </c>
      <c r="N98"/>
      <c r="O98"/>
      <c r="P98"/>
      <c r="Q98"/>
      <c r="R98"/>
      <c r="S98"/>
      <c r="T98"/>
      <c r="U98"/>
      <c r="V98"/>
      <c r="W98"/>
      <c r="X98"/>
      <c r="Y98"/>
      <c r="Z98"/>
    </row>
    <row r="99" spans="1:26" x14ac:dyDescent="0.25">
      <c r="A99" s="64">
        <v>2022</v>
      </c>
      <c r="B99" s="64" t="s">
        <v>245</v>
      </c>
      <c r="C99" s="64">
        <v>6</v>
      </c>
      <c r="D99" s="64" t="s">
        <v>335</v>
      </c>
      <c r="E99" s="64">
        <v>62</v>
      </c>
      <c r="F99" s="64" t="s">
        <v>353</v>
      </c>
      <c r="G99" s="64">
        <v>6206</v>
      </c>
      <c r="H99" s="65" t="s">
        <v>358</v>
      </c>
      <c r="I99" s="65">
        <v>229</v>
      </c>
      <c r="J99" s="65">
        <v>220</v>
      </c>
      <c r="N99"/>
      <c r="O99"/>
      <c r="P99"/>
      <c r="Q99"/>
      <c r="R99"/>
      <c r="S99"/>
      <c r="T99"/>
      <c r="U99"/>
      <c r="V99"/>
      <c r="W99"/>
      <c r="X99"/>
      <c r="Y99"/>
      <c r="Z99"/>
    </row>
    <row r="100" spans="1:26" x14ac:dyDescent="0.25">
      <c r="A100" s="64">
        <v>2022</v>
      </c>
      <c r="B100" s="64" t="s">
        <v>245</v>
      </c>
      <c r="C100" s="64">
        <v>6</v>
      </c>
      <c r="D100" s="64" t="s">
        <v>335</v>
      </c>
      <c r="E100" s="64">
        <v>63</v>
      </c>
      <c r="F100" s="64" t="s">
        <v>343</v>
      </c>
      <c r="G100" s="64">
        <v>6301</v>
      </c>
      <c r="H100" s="65" t="s">
        <v>359</v>
      </c>
      <c r="I100" s="65">
        <v>239</v>
      </c>
      <c r="J100" s="65">
        <v>240</v>
      </c>
      <c r="N100"/>
      <c r="O100"/>
      <c r="P100"/>
      <c r="Q100"/>
      <c r="R100"/>
      <c r="S100"/>
      <c r="T100"/>
      <c r="U100"/>
      <c r="V100"/>
      <c r="W100"/>
      <c r="X100"/>
      <c r="Y100"/>
      <c r="Z100"/>
    </row>
    <row r="101" spans="1:26" x14ac:dyDescent="0.25">
      <c r="A101" s="64">
        <v>2022</v>
      </c>
      <c r="B101" s="64" t="s">
        <v>245</v>
      </c>
      <c r="C101" s="64">
        <v>6</v>
      </c>
      <c r="D101" s="64" t="s">
        <v>335</v>
      </c>
      <c r="E101" s="64">
        <v>61</v>
      </c>
      <c r="F101" s="64" t="s">
        <v>336</v>
      </c>
      <c r="G101" s="64">
        <v>6113</v>
      </c>
      <c r="H101" s="65" t="s">
        <v>360</v>
      </c>
      <c r="I101" s="65">
        <v>225</v>
      </c>
      <c r="J101" s="65">
        <v>226</v>
      </c>
      <c r="N101"/>
      <c r="O101"/>
      <c r="P101"/>
      <c r="Q101"/>
      <c r="R101"/>
      <c r="S101"/>
      <c r="T101"/>
      <c r="U101"/>
      <c r="V101"/>
      <c r="W101"/>
      <c r="X101"/>
      <c r="Y101"/>
      <c r="Z101"/>
    </row>
    <row r="102" spans="1:26" x14ac:dyDescent="0.25">
      <c r="A102" s="64">
        <v>2022</v>
      </c>
      <c r="B102" s="64" t="s">
        <v>245</v>
      </c>
      <c r="C102" s="64">
        <v>6</v>
      </c>
      <c r="D102" s="64" t="s">
        <v>335</v>
      </c>
      <c r="E102" s="64">
        <v>61</v>
      </c>
      <c r="F102" s="64" t="s">
        <v>336</v>
      </c>
      <c r="G102" s="64">
        <v>6114</v>
      </c>
      <c r="H102" s="65" t="s">
        <v>361</v>
      </c>
      <c r="I102" s="65">
        <v>240</v>
      </c>
      <c r="J102" s="65">
        <v>231</v>
      </c>
      <c r="N102"/>
      <c r="O102"/>
      <c r="P102"/>
      <c r="Q102"/>
      <c r="R102"/>
      <c r="S102"/>
      <c r="T102"/>
      <c r="U102"/>
      <c r="V102"/>
      <c r="W102"/>
      <c r="X102"/>
      <c r="Y102"/>
      <c r="Z102"/>
    </row>
    <row r="103" spans="1:26" x14ac:dyDescent="0.25">
      <c r="A103" s="64">
        <v>2022</v>
      </c>
      <c r="B103" s="64" t="s">
        <v>245</v>
      </c>
      <c r="C103" s="64">
        <v>6</v>
      </c>
      <c r="D103" s="64" t="s">
        <v>335</v>
      </c>
      <c r="E103" s="64">
        <v>61</v>
      </c>
      <c r="F103" s="64" t="s">
        <v>336</v>
      </c>
      <c r="G103" s="64">
        <v>6115</v>
      </c>
      <c r="H103" s="65" t="s">
        <v>362</v>
      </c>
      <c r="I103" s="65">
        <v>242</v>
      </c>
      <c r="J103" s="65">
        <v>248</v>
      </c>
      <c r="N103"/>
      <c r="O103"/>
      <c r="P103"/>
      <c r="Q103"/>
      <c r="R103"/>
      <c r="S103"/>
      <c r="T103"/>
      <c r="U103"/>
      <c r="V103"/>
      <c r="W103"/>
      <c r="X103"/>
      <c r="Y103"/>
      <c r="Z103"/>
    </row>
    <row r="104" spans="1:26" x14ac:dyDescent="0.25">
      <c r="A104" s="64">
        <v>2022</v>
      </c>
      <c r="B104" s="64" t="s">
        <v>245</v>
      </c>
      <c r="C104" s="64">
        <v>6</v>
      </c>
      <c r="D104" s="64" t="s">
        <v>335</v>
      </c>
      <c r="E104" s="64">
        <v>61</v>
      </c>
      <c r="F104" s="64" t="s">
        <v>336</v>
      </c>
      <c r="G104" s="64">
        <v>6116</v>
      </c>
      <c r="H104" s="65" t="s">
        <v>363</v>
      </c>
      <c r="I104" s="65">
        <v>233</v>
      </c>
      <c r="J104" s="65">
        <v>234</v>
      </c>
      <c r="N104"/>
      <c r="O104"/>
      <c r="P104"/>
      <c r="Q104"/>
      <c r="R104"/>
      <c r="S104"/>
      <c r="T104"/>
      <c r="U104"/>
      <c r="V104"/>
      <c r="W104"/>
      <c r="X104"/>
      <c r="Y104"/>
      <c r="Z104"/>
    </row>
    <row r="105" spans="1:26" x14ac:dyDescent="0.25">
      <c r="A105" s="64">
        <v>2022</v>
      </c>
      <c r="B105" s="64" t="s">
        <v>245</v>
      </c>
      <c r="C105" s="64">
        <v>6</v>
      </c>
      <c r="D105" s="64" t="s">
        <v>335</v>
      </c>
      <c r="E105" s="64">
        <v>61</v>
      </c>
      <c r="F105" s="64" t="s">
        <v>336</v>
      </c>
      <c r="G105" s="64">
        <v>6117</v>
      </c>
      <c r="H105" s="65" t="s">
        <v>364</v>
      </c>
      <c r="I105" s="65">
        <v>235</v>
      </c>
      <c r="J105" s="65">
        <v>237</v>
      </c>
      <c r="N105"/>
      <c r="O105"/>
      <c r="P105"/>
      <c r="Q105"/>
      <c r="R105"/>
      <c r="S105"/>
      <c r="T105"/>
      <c r="U105"/>
      <c r="V105"/>
      <c r="W105"/>
      <c r="X105"/>
      <c r="Y105"/>
      <c r="Z105"/>
    </row>
    <row r="106" spans="1:26" x14ac:dyDescent="0.25">
      <c r="A106" s="64">
        <v>2022</v>
      </c>
      <c r="B106" s="64" t="s">
        <v>245</v>
      </c>
      <c r="C106" s="64">
        <v>6</v>
      </c>
      <c r="D106" s="64" t="s">
        <v>335</v>
      </c>
      <c r="E106" s="64">
        <v>62</v>
      </c>
      <c r="F106" s="64" t="s">
        <v>353</v>
      </c>
      <c r="G106" s="64">
        <v>6201</v>
      </c>
      <c r="H106" s="65" t="s">
        <v>365</v>
      </c>
      <c r="I106" s="65">
        <v>249</v>
      </c>
      <c r="J106" s="65">
        <v>249</v>
      </c>
      <c r="N106"/>
      <c r="O106"/>
      <c r="P106"/>
      <c r="Q106"/>
      <c r="R106"/>
      <c r="S106"/>
      <c r="T106"/>
      <c r="U106"/>
      <c r="V106"/>
      <c r="W106"/>
      <c r="X106"/>
      <c r="Y106"/>
      <c r="Z106"/>
    </row>
    <row r="107" spans="1:26" x14ac:dyDescent="0.25">
      <c r="A107" s="64">
        <v>2022</v>
      </c>
      <c r="B107" s="64" t="s">
        <v>245</v>
      </c>
      <c r="C107" s="64">
        <v>6</v>
      </c>
      <c r="D107" s="64" t="s">
        <v>335</v>
      </c>
      <c r="E107" s="64">
        <v>61</v>
      </c>
      <c r="F107" s="64" t="s">
        <v>336</v>
      </c>
      <c r="G107" s="64">
        <v>6107</v>
      </c>
      <c r="H107" s="65" t="s">
        <v>366</v>
      </c>
      <c r="I107" s="65">
        <v>222</v>
      </c>
      <c r="J107" s="65">
        <v>231</v>
      </c>
      <c r="N107"/>
      <c r="O107"/>
      <c r="P107"/>
      <c r="Q107"/>
      <c r="R107"/>
      <c r="S107"/>
      <c r="T107"/>
      <c r="U107"/>
      <c r="V107"/>
      <c r="W107"/>
      <c r="X107"/>
      <c r="Y107"/>
      <c r="Z107"/>
    </row>
    <row r="108" spans="1:26" x14ac:dyDescent="0.25">
      <c r="A108" s="64">
        <v>2022</v>
      </c>
      <c r="B108" s="64" t="s">
        <v>245</v>
      </c>
      <c r="C108" s="64">
        <v>6</v>
      </c>
      <c r="D108" s="64" t="s">
        <v>335</v>
      </c>
      <c r="E108" s="64">
        <v>61</v>
      </c>
      <c r="F108" s="64" t="s">
        <v>336</v>
      </c>
      <c r="G108" s="64">
        <v>6108</v>
      </c>
      <c r="H108" s="65" t="s">
        <v>367</v>
      </c>
      <c r="I108" s="65">
        <v>256</v>
      </c>
      <c r="J108" s="65">
        <v>283</v>
      </c>
      <c r="N108"/>
      <c r="O108"/>
      <c r="P108"/>
      <c r="Q108"/>
      <c r="R108"/>
      <c r="S108"/>
      <c r="T108"/>
      <c r="U108"/>
      <c r="V108"/>
      <c r="W108"/>
      <c r="X108"/>
      <c r="Y108"/>
      <c r="Z108"/>
    </row>
    <row r="109" spans="1:26" x14ac:dyDescent="0.25">
      <c r="A109" s="64">
        <v>2022</v>
      </c>
      <c r="B109" s="64" t="s">
        <v>245</v>
      </c>
      <c r="C109" s="64">
        <v>6</v>
      </c>
      <c r="D109" s="64" t="s">
        <v>335</v>
      </c>
      <c r="E109" s="64">
        <v>61</v>
      </c>
      <c r="F109" s="64" t="s">
        <v>336</v>
      </c>
      <c r="G109" s="64">
        <v>6109</v>
      </c>
      <c r="H109" s="65" t="s">
        <v>368</v>
      </c>
      <c r="I109" s="65">
        <v>188</v>
      </c>
      <c r="J109" s="65">
        <v>202</v>
      </c>
      <c r="N109"/>
      <c r="O109"/>
      <c r="P109"/>
      <c r="Q109"/>
      <c r="R109"/>
      <c r="S109"/>
      <c r="T109"/>
      <c r="U109"/>
      <c r="V109"/>
      <c r="W109"/>
      <c r="X109"/>
      <c r="Y109"/>
      <c r="Z109"/>
    </row>
    <row r="110" spans="1:26" x14ac:dyDescent="0.25">
      <c r="A110" s="64">
        <v>2022</v>
      </c>
      <c r="B110" s="64" t="s">
        <v>245</v>
      </c>
      <c r="C110" s="64">
        <v>6</v>
      </c>
      <c r="D110" s="64" t="s">
        <v>335</v>
      </c>
      <c r="E110" s="64">
        <v>61</v>
      </c>
      <c r="F110" s="64" t="s">
        <v>336</v>
      </c>
      <c r="G110" s="64">
        <v>6110</v>
      </c>
      <c r="H110" s="65" t="s">
        <v>369</v>
      </c>
      <c r="I110" s="65">
        <v>220</v>
      </c>
      <c r="J110" s="65">
        <v>218</v>
      </c>
      <c r="N110"/>
      <c r="O110"/>
      <c r="P110"/>
      <c r="Q110"/>
      <c r="R110"/>
      <c r="S110"/>
      <c r="T110"/>
      <c r="U110"/>
      <c r="V110"/>
      <c r="W110"/>
      <c r="X110"/>
      <c r="Y110"/>
      <c r="Z110"/>
    </row>
    <row r="111" spans="1:26" x14ac:dyDescent="0.25">
      <c r="A111" s="64">
        <v>2022</v>
      </c>
      <c r="B111" s="64" t="s">
        <v>245</v>
      </c>
      <c r="C111" s="64">
        <v>6</v>
      </c>
      <c r="D111" s="64" t="s">
        <v>335</v>
      </c>
      <c r="E111" s="64">
        <v>61</v>
      </c>
      <c r="F111" s="64" t="s">
        <v>336</v>
      </c>
      <c r="G111" s="64">
        <v>6111</v>
      </c>
      <c r="H111" s="65" t="s">
        <v>370</v>
      </c>
      <c r="I111" s="65">
        <v>241</v>
      </c>
      <c r="J111" s="65">
        <v>234</v>
      </c>
      <c r="N111"/>
      <c r="O111"/>
      <c r="P111"/>
      <c r="Q111"/>
      <c r="R111"/>
      <c r="S111"/>
      <c r="T111"/>
      <c r="U111"/>
      <c r="V111"/>
      <c r="W111"/>
      <c r="X111"/>
      <c r="Y111"/>
      <c r="Z111"/>
    </row>
    <row r="112" spans="1:26" x14ac:dyDescent="0.25">
      <c r="A112" s="64">
        <v>2022</v>
      </c>
      <c r="B112" s="64" t="s">
        <v>245</v>
      </c>
      <c r="C112" s="64">
        <v>6</v>
      </c>
      <c r="D112" s="64" t="s">
        <v>335</v>
      </c>
      <c r="E112" s="64">
        <v>61</v>
      </c>
      <c r="F112" s="64" t="s">
        <v>336</v>
      </c>
      <c r="G112" s="64">
        <v>6112</v>
      </c>
      <c r="H112" s="65" t="s">
        <v>371</v>
      </c>
      <c r="I112" s="65">
        <v>227</v>
      </c>
      <c r="J112" s="65">
        <v>228</v>
      </c>
      <c r="N112"/>
      <c r="O112"/>
      <c r="P112"/>
      <c r="Q112"/>
      <c r="R112"/>
      <c r="S112"/>
      <c r="T112"/>
      <c r="U112"/>
      <c r="V112"/>
      <c r="W112"/>
      <c r="X112"/>
      <c r="Y112"/>
      <c r="Z112"/>
    </row>
    <row r="113" spans="1:26" x14ac:dyDescent="0.25">
      <c r="A113" s="64">
        <v>2022</v>
      </c>
      <c r="B113" s="64" t="s">
        <v>245</v>
      </c>
      <c r="C113" s="64">
        <v>7</v>
      </c>
      <c r="D113" s="64" t="s">
        <v>372</v>
      </c>
      <c r="E113" s="64">
        <v>71</v>
      </c>
      <c r="F113" s="64" t="s">
        <v>373</v>
      </c>
      <c r="G113" s="64">
        <v>7101</v>
      </c>
      <c r="H113" s="65" t="s">
        <v>373</v>
      </c>
      <c r="I113" s="65">
        <v>245</v>
      </c>
      <c r="J113" s="65">
        <v>251</v>
      </c>
      <c r="N113"/>
      <c r="O113"/>
      <c r="P113"/>
      <c r="Q113"/>
      <c r="R113"/>
      <c r="S113"/>
      <c r="T113"/>
      <c r="U113"/>
      <c r="V113"/>
      <c r="W113"/>
      <c r="X113"/>
      <c r="Y113"/>
      <c r="Z113"/>
    </row>
    <row r="114" spans="1:26" x14ac:dyDescent="0.25">
      <c r="A114" s="64">
        <v>2022</v>
      </c>
      <c r="B114" s="64" t="s">
        <v>245</v>
      </c>
      <c r="C114" s="64">
        <v>7</v>
      </c>
      <c r="D114" s="64" t="s">
        <v>372</v>
      </c>
      <c r="E114" s="64">
        <v>71</v>
      </c>
      <c r="F114" s="64" t="s">
        <v>373</v>
      </c>
      <c r="G114" s="64">
        <v>7102</v>
      </c>
      <c r="H114" s="65" t="s">
        <v>374</v>
      </c>
      <c r="I114" s="65">
        <v>254</v>
      </c>
      <c r="J114" s="65">
        <v>265</v>
      </c>
      <c r="N114"/>
      <c r="O114"/>
      <c r="P114"/>
      <c r="Q114"/>
      <c r="R114"/>
      <c r="S114"/>
      <c r="T114"/>
      <c r="U114"/>
      <c r="V114"/>
      <c r="W114"/>
      <c r="X114"/>
      <c r="Y114"/>
      <c r="Z114"/>
    </row>
    <row r="115" spans="1:26" x14ac:dyDescent="0.25">
      <c r="A115" s="64">
        <v>2022</v>
      </c>
      <c r="B115" s="64" t="s">
        <v>245</v>
      </c>
      <c r="C115" s="64">
        <v>7</v>
      </c>
      <c r="D115" s="64" t="s">
        <v>372</v>
      </c>
      <c r="E115" s="64">
        <v>71</v>
      </c>
      <c r="F115" s="64" t="s">
        <v>373</v>
      </c>
      <c r="G115" s="64">
        <v>7103</v>
      </c>
      <c r="H115" s="65" t="s">
        <v>375</v>
      </c>
      <c r="I115" s="65">
        <v>240</v>
      </c>
      <c r="J115" s="65">
        <v>245</v>
      </c>
      <c r="N115"/>
      <c r="O115"/>
      <c r="P115"/>
      <c r="Q115"/>
      <c r="R115"/>
      <c r="S115"/>
      <c r="T115"/>
      <c r="U115"/>
      <c r="V115"/>
      <c r="W115"/>
      <c r="X115"/>
      <c r="Y115"/>
      <c r="Z115"/>
    </row>
    <row r="116" spans="1:26" x14ac:dyDescent="0.25">
      <c r="A116" s="64">
        <v>2022</v>
      </c>
      <c r="B116" s="64" t="s">
        <v>245</v>
      </c>
      <c r="C116" s="64">
        <v>7</v>
      </c>
      <c r="D116" s="64" t="s">
        <v>372</v>
      </c>
      <c r="E116" s="64">
        <v>71</v>
      </c>
      <c r="F116" s="64" t="s">
        <v>373</v>
      </c>
      <c r="G116" s="64">
        <v>7104</v>
      </c>
      <c r="H116" s="65" t="s">
        <v>376</v>
      </c>
      <c r="I116" s="65">
        <v>234</v>
      </c>
      <c r="J116" s="65">
        <v>256</v>
      </c>
      <c r="N116"/>
      <c r="O116"/>
      <c r="P116"/>
      <c r="Q116"/>
      <c r="R116"/>
      <c r="S116"/>
      <c r="T116"/>
      <c r="U116"/>
      <c r="V116"/>
      <c r="W116"/>
      <c r="X116"/>
      <c r="Y116"/>
      <c r="Z116"/>
    </row>
    <row r="117" spans="1:26" x14ac:dyDescent="0.25">
      <c r="A117" s="64">
        <v>2022</v>
      </c>
      <c r="B117" s="64" t="s">
        <v>245</v>
      </c>
      <c r="C117" s="64">
        <v>7</v>
      </c>
      <c r="D117" s="64" t="s">
        <v>372</v>
      </c>
      <c r="E117" s="64">
        <v>71</v>
      </c>
      <c r="F117" s="64" t="s">
        <v>373</v>
      </c>
      <c r="G117" s="64">
        <v>7105</v>
      </c>
      <c r="H117" s="65" t="s">
        <v>377</v>
      </c>
      <c r="I117" s="65">
        <v>238</v>
      </c>
      <c r="J117" s="65">
        <v>240</v>
      </c>
      <c r="N117"/>
      <c r="O117"/>
      <c r="P117"/>
      <c r="Q117"/>
      <c r="R117"/>
      <c r="S117"/>
      <c r="T117"/>
      <c r="U117"/>
      <c r="V117"/>
      <c r="W117"/>
      <c r="X117"/>
      <c r="Y117"/>
      <c r="Z117"/>
    </row>
    <row r="118" spans="1:26" x14ac:dyDescent="0.25">
      <c r="A118" s="64">
        <v>2022</v>
      </c>
      <c r="B118" s="64" t="s">
        <v>245</v>
      </c>
      <c r="C118" s="64">
        <v>7</v>
      </c>
      <c r="D118" s="64" t="s">
        <v>372</v>
      </c>
      <c r="E118" s="64">
        <v>71</v>
      </c>
      <c r="F118" s="64" t="s">
        <v>373</v>
      </c>
      <c r="G118" s="64">
        <v>7106</v>
      </c>
      <c r="H118" s="65" t="s">
        <v>378</v>
      </c>
      <c r="I118" s="65">
        <v>224</v>
      </c>
      <c r="J118" s="65">
        <v>208</v>
      </c>
      <c r="N118"/>
      <c r="O118"/>
      <c r="P118"/>
      <c r="Q118"/>
      <c r="R118"/>
      <c r="S118"/>
      <c r="T118"/>
      <c r="U118"/>
      <c r="V118"/>
      <c r="W118"/>
      <c r="X118"/>
      <c r="Y118"/>
      <c r="Z118"/>
    </row>
    <row r="119" spans="1:26" x14ac:dyDescent="0.25">
      <c r="A119" s="64">
        <v>2022</v>
      </c>
      <c r="B119" s="64" t="s">
        <v>245</v>
      </c>
      <c r="C119" s="64">
        <v>7</v>
      </c>
      <c r="D119" s="64" t="s">
        <v>372</v>
      </c>
      <c r="E119" s="64">
        <v>74</v>
      </c>
      <c r="F119" s="64" t="s">
        <v>379</v>
      </c>
      <c r="G119" s="64">
        <v>7403</v>
      </c>
      <c r="H119" s="65" t="s">
        <v>380</v>
      </c>
      <c r="I119" s="65">
        <v>218</v>
      </c>
      <c r="J119" s="65">
        <v>216</v>
      </c>
      <c r="N119"/>
      <c r="O119"/>
      <c r="P119"/>
      <c r="Q119"/>
      <c r="R119"/>
      <c r="S119"/>
      <c r="T119"/>
      <c r="U119"/>
      <c r="V119"/>
      <c r="W119"/>
      <c r="X119"/>
      <c r="Y119"/>
      <c r="Z119"/>
    </row>
    <row r="120" spans="1:26" x14ac:dyDescent="0.25">
      <c r="A120" s="64">
        <v>2022</v>
      </c>
      <c r="B120" s="64" t="s">
        <v>245</v>
      </c>
      <c r="C120" s="64">
        <v>7</v>
      </c>
      <c r="D120" s="64" t="s">
        <v>372</v>
      </c>
      <c r="E120" s="64">
        <v>74</v>
      </c>
      <c r="F120" s="64" t="s">
        <v>379</v>
      </c>
      <c r="G120" s="64">
        <v>7404</v>
      </c>
      <c r="H120" s="65" t="s">
        <v>381</v>
      </c>
      <c r="I120" s="65">
        <v>244</v>
      </c>
      <c r="J120" s="65">
        <v>252</v>
      </c>
      <c r="N120"/>
      <c r="O120"/>
      <c r="P120"/>
      <c r="Q120"/>
      <c r="R120"/>
      <c r="S120"/>
      <c r="T120"/>
      <c r="U120"/>
      <c r="V120"/>
      <c r="W120"/>
      <c r="X120"/>
      <c r="Y120"/>
      <c r="Z120"/>
    </row>
    <row r="121" spans="1:26" x14ac:dyDescent="0.25">
      <c r="A121" s="64">
        <v>2022</v>
      </c>
      <c r="B121" s="64" t="s">
        <v>245</v>
      </c>
      <c r="C121" s="64">
        <v>7</v>
      </c>
      <c r="D121" s="64" t="s">
        <v>372</v>
      </c>
      <c r="E121" s="64">
        <v>74</v>
      </c>
      <c r="F121" s="64" t="s">
        <v>379</v>
      </c>
      <c r="G121" s="64">
        <v>7405</v>
      </c>
      <c r="H121" s="65" t="s">
        <v>382</v>
      </c>
      <c r="I121" s="65">
        <v>226</v>
      </c>
      <c r="J121" s="65">
        <v>232</v>
      </c>
      <c r="N121"/>
      <c r="O121"/>
      <c r="P121"/>
      <c r="Q121"/>
      <c r="R121"/>
      <c r="S121"/>
      <c r="T121"/>
      <c r="U121"/>
      <c r="V121"/>
      <c r="W121"/>
      <c r="X121"/>
      <c r="Y121"/>
      <c r="Z121"/>
    </row>
    <row r="122" spans="1:26" x14ac:dyDescent="0.25">
      <c r="A122" s="64">
        <v>2022</v>
      </c>
      <c r="B122" s="64" t="s">
        <v>245</v>
      </c>
      <c r="C122" s="64">
        <v>7</v>
      </c>
      <c r="D122" s="64" t="s">
        <v>372</v>
      </c>
      <c r="E122" s="64">
        <v>74</v>
      </c>
      <c r="F122" s="64" t="s">
        <v>379</v>
      </c>
      <c r="G122" s="64">
        <v>7406</v>
      </c>
      <c r="H122" s="65" t="s">
        <v>383</v>
      </c>
      <c r="I122" s="65">
        <v>256</v>
      </c>
      <c r="J122" s="65">
        <v>276</v>
      </c>
      <c r="N122"/>
      <c r="O122"/>
      <c r="P122"/>
      <c r="Q122"/>
      <c r="R122"/>
      <c r="S122"/>
      <c r="T122"/>
      <c r="U122"/>
      <c r="V122"/>
      <c r="W122"/>
      <c r="X122"/>
      <c r="Y122"/>
      <c r="Z122"/>
    </row>
    <row r="123" spans="1:26" x14ac:dyDescent="0.25">
      <c r="A123" s="64">
        <v>2022</v>
      </c>
      <c r="B123" s="64" t="s">
        <v>245</v>
      </c>
      <c r="C123" s="64">
        <v>7</v>
      </c>
      <c r="D123" s="64" t="s">
        <v>372</v>
      </c>
      <c r="E123" s="64">
        <v>74</v>
      </c>
      <c r="F123" s="64" t="s">
        <v>379</v>
      </c>
      <c r="G123" s="64">
        <v>7407</v>
      </c>
      <c r="H123" s="65" t="s">
        <v>384</v>
      </c>
      <c r="I123" s="65">
        <v>211</v>
      </c>
      <c r="J123" s="65">
        <v>217</v>
      </c>
      <c r="N123"/>
      <c r="O123"/>
      <c r="P123"/>
      <c r="Q123"/>
      <c r="R123"/>
      <c r="S123"/>
      <c r="T123"/>
      <c r="U123"/>
      <c r="V123"/>
      <c r="W123"/>
      <c r="X123"/>
      <c r="Y123"/>
      <c r="Z123"/>
    </row>
    <row r="124" spans="1:26" x14ac:dyDescent="0.25">
      <c r="A124" s="64">
        <v>2022</v>
      </c>
      <c r="B124" s="64" t="s">
        <v>245</v>
      </c>
      <c r="C124" s="64">
        <v>7</v>
      </c>
      <c r="D124" s="64" t="s">
        <v>372</v>
      </c>
      <c r="E124" s="64">
        <v>74</v>
      </c>
      <c r="F124" s="64" t="s">
        <v>379</v>
      </c>
      <c r="G124" s="64">
        <v>7408</v>
      </c>
      <c r="H124" s="65" t="s">
        <v>385</v>
      </c>
      <c r="I124" s="65">
        <v>221</v>
      </c>
      <c r="J124" s="65">
        <v>219</v>
      </c>
      <c r="N124"/>
      <c r="O124"/>
      <c r="P124"/>
      <c r="Q124"/>
      <c r="R124"/>
      <c r="S124"/>
      <c r="T124"/>
      <c r="U124"/>
      <c r="V124"/>
      <c r="W124"/>
      <c r="X124"/>
      <c r="Y124"/>
      <c r="Z124"/>
    </row>
    <row r="125" spans="1:26" x14ac:dyDescent="0.25">
      <c r="A125" s="64">
        <v>2022</v>
      </c>
      <c r="B125" s="64" t="s">
        <v>245</v>
      </c>
      <c r="C125" s="64">
        <v>7</v>
      </c>
      <c r="D125" s="64" t="s">
        <v>372</v>
      </c>
      <c r="E125" s="64">
        <v>73</v>
      </c>
      <c r="F125" s="64" t="s">
        <v>386</v>
      </c>
      <c r="G125" s="64">
        <v>7306</v>
      </c>
      <c r="H125" s="65" t="s">
        <v>387</v>
      </c>
      <c r="I125" s="65">
        <v>239</v>
      </c>
      <c r="J125" s="65">
        <v>239</v>
      </c>
      <c r="N125"/>
      <c r="O125"/>
      <c r="P125"/>
      <c r="Q125"/>
      <c r="R125"/>
      <c r="S125"/>
      <c r="T125"/>
      <c r="U125"/>
      <c r="V125"/>
      <c r="W125"/>
      <c r="X125"/>
      <c r="Y125"/>
      <c r="Z125"/>
    </row>
    <row r="126" spans="1:26" x14ac:dyDescent="0.25">
      <c r="A126" s="64">
        <v>2022</v>
      </c>
      <c r="B126" s="64" t="s">
        <v>245</v>
      </c>
      <c r="C126" s="64">
        <v>7</v>
      </c>
      <c r="D126" s="64" t="s">
        <v>372</v>
      </c>
      <c r="E126" s="64">
        <v>73</v>
      </c>
      <c r="F126" s="64" t="s">
        <v>386</v>
      </c>
      <c r="G126" s="64">
        <v>7307</v>
      </c>
      <c r="H126" s="65" t="s">
        <v>388</v>
      </c>
      <c r="I126" s="65">
        <v>213</v>
      </c>
      <c r="J126" s="65">
        <v>221</v>
      </c>
      <c r="N126"/>
      <c r="O126"/>
      <c r="P126"/>
      <c r="Q126"/>
      <c r="R126"/>
      <c r="S126"/>
      <c r="T126"/>
      <c r="U126"/>
      <c r="V126"/>
      <c r="W126"/>
      <c r="X126"/>
      <c r="Y126"/>
      <c r="Z126"/>
    </row>
    <row r="127" spans="1:26" x14ac:dyDescent="0.25">
      <c r="A127" s="64">
        <v>2022</v>
      </c>
      <c r="B127" s="64" t="s">
        <v>245</v>
      </c>
      <c r="C127" s="64">
        <v>7</v>
      </c>
      <c r="D127" s="64" t="s">
        <v>372</v>
      </c>
      <c r="E127" s="64">
        <v>73</v>
      </c>
      <c r="F127" s="64" t="s">
        <v>386</v>
      </c>
      <c r="G127" s="64">
        <v>7308</v>
      </c>
      <c r="H127" s="65" t="s">
        <v>389</v>
      </c>
      <c r="I127" s="65">
        <v>245</v>
      </c>
      <c r="J127" s="65">
        <v>263</v>
      </c>
      <c r="N127"/>
      <c r="O127"/>
      <c r="P127"/>
      <c r="Q127"/>
      <c r="R127"/>
      <c r="S127"/>
      <c r="T127"/>
      <c r="U127"/>
      <c r="V127"/>
      <c r="W127"/>
      <c r="X127"/>
      <c r="Y127"/>
      <c r="Z127"/>
    </row>
    <row r="128" spans="1:26" x14ac:dyDescent="0.25">
      <c r="A128" s="64">
        <v>2022</v>
      </c>
      <c r="B128" s="64" t="s">
        <v>245</v>
      </c>
      <c r="C128" s="64">
        <v>7</v>
      </c>
      <c r="D128" s="64" t="s">
        <v>372</v>
      </c>
      <c r="E128" s="64">
        <v>73</v>
      </c>
      <c r="F128" s="64" t="s">
        <v>386</v>
      </c>
      <c r="G128" s="64">
        <v>7309</v>
      </c>
      <c r="H128" s="65" t="s">
        <v>390</v>
      </c>
      <c r="I128" s="65">
        <v>225</v>
      </c>
      <c r="J128" s="65">
        <v>222</v>
      </c>
      <c r="N128"/>
      <c r="O128"/>
      <c r="P128"/>
      <c r="Q128"/>
      <c r="R128"/>
      <c r="S128"/>
      <c r="T128"/>
      <c r="U128"/>
      <c r="V128"/>
      <c r="W128"/>
      <c r="X128"/>
      <c r="Y128"/>
      <c r="Z128"/>
    </row>
    <row r="129" spans="1:26" x14ac:dyDescent="0.25">
      <c r="A129" s="64">
        <v>2022</v>
      </c>
      <c r="B129" s="64" t="s">
        <v>245</v>
      </c>
      <c r="C129" s="64">
        <v>7</v>
      </c>
      <c r="D129" s="64" t="s">
        <v>372</v>
      </c>
      <c r="E129" s="64">
        <v>74</v>
      </c>
      <c r="F129" s="64" t="s">
        <v>379</v>
      </c>
      <c r="G129" s="64">
        <v>7401</v>
      </c>
      <c r="H129" s="65" t="s">
        <v>379</v>
      </c>
      <c r="I129" s="65">
        <v>246</v>
      </c>
      <c r="J129" s="65">
        <v>253</v>
      </c>
      <c r="N129"/>
      <c r="O129"/>
      <c r="P129"/>
      <c r="Q129"/>
      <c r="R129"/>
      <c r="S129"/>
      <c r="T129"/>
      <c r="U129"/>
      <c r="V129"/>
      <c r="W129"/>
      <c r="X129"/>
      <c r="Y129"/>
      <c r="Z129"/>
    </row>
    <row r="130" spans="1:26" x14ac:dyDescent="0.25">
      <c r="A130" s="64">
        <v>2022</v>
      </c>
      <c r="B130" s="64" t="s">
        <v>245</v>
      </c>
      <c r="C130" s="64">
        <v>7</v>
      </c>
      <c r="D130" s="64" t="s">
        <v>372</v>
      </c>
      <c r="E130" s="64">
        <v>74</v>
      </c>
      <c r="F130" s="64" t="s">
        <v>379</v>
      </c>
      <c r="G130" s="64">
        <v>7402</v>
      </c>
      <c r="H130" s="65" t="s">
        <v>391</v>
      </c>
      <c r="I130" s="65">
        <v>211</v>
      </c>
      <c r="J130" s="65">
        <v>220</v>
      </c>
      <c r="N130"/>
      <c r="O130"/>
      <c r="P130"/>
      <c r="Q130"/>
      <c r="R130"/>
      <c r="S130"/>
      <c r="T130"/>
      <c r="U130"/>
      <c r="V130"/>
      <c r="W130"/>
      <c r="X130"/>
      <c r="Y130"/>
      <c r="Z130"/>
    </row>
    <row r="131" spans="1:26" x14ac:dyDescent="0.25">
      <c r="A131" s="64">
        <v>2022</v>
      </c>
      <c r="B131" s="64" t="s">
        <v>245</v>
      </c>
      <c r="C131" s="64">
        <v>7</v>
      </c>
      <c r="D131" s="64" t="s">
        <v>372</v>
      </c>
      <c r="E131" s="64">
        <v>72</v>
      </c>
      <c r="F131" s="64" t="s">
        <v>392</v>
      </c>
      <c r="G131" s="64">
        <v>7203</v>
      </c>
      <c r="H131" s="65" t="s">
        <v>393</v>
      </c>
      <c r="I131" s="65">
        <v>199</v>
      </c>
      <c r="J131" s="65">
        <v>211</v>
      </c>
      <c r="N131"/>
      <c r="O131"/>
      <c r="P131"/>
      <c r="Q131"/>
      <c r="R131"/>
      <c r="S131"/>
      <c r="T131"/>
      <c r="U131"/>
      <c r="V131"/>
      <c r="W131"/>
      <c r="X131"/>
      <c r="Y131"/>
      <c r="Z131"/>
    </row>
    <row r="132" spans="1:26" x14ac:dyDescent="0.25">
      <c r="A132" s="64">
        <v>2022</v>
      </c>
      <c r="B132" s="64" t="s">
        <v>245</v>
      </c>
      <c r="C132" s="64">
        <v>7</v>
      </c>
      <c r="D132" s="64" t="s">
        <v>372</v>
      </c>
      <c r="E132" s="64">
        <v>73</v>
      </c>
      <c r="F132" s="64" t="s">
        <v>386</v>
      </c>
      <c r="G132" s="64">
        <v>7301</v>
      </c>
      <c r="H132" s="65" t="s">
        <v>386</v>
      </c>
      <c r="I132" s="65">
        <v>253</v>
      </c>
      <c r="J132" s="65">
        <v>265</v>
      </c>
      <c r="N132"/>
      <c r="O132"/>
      <c r="P132"/>
      <c r="Q132"/>
      <c r="R132"/>
      <c r="S132"/>
      <c r="T132"/>
      <c r="U132"/>
      <c r="V132"/>
      <c r="W132"/>
      <c r="X132"/>
      <c r="Y132"/>
      <c r="Z132"/>
    </row>
    <row r="133" spans="1:26" x14ac:dyDescent="0.25">
      <c r="A133" s="64">
        <v>2022</v>
      </c>
      <c r="B133" s="64" t="s">
        <v>245</v>
      </c>
      <c r="C133" s="64">
        <v>7</v>
      </c>
      <c r="D133" s="64" t="s">
        <v>372</v>
      </c>
      <c r="E133" s="64">
        <v>73</v>
      </c>
      <c r="F133" s="64" t="s">
        <v>386</v>
      </c>
      <c r="G133" s="64">
        <v>7302</v>
      </c>
      <c r="H133" s="65" t="s">
        <v>394</v>
      </c>
      <c r="I133" s="65">
        <v>226</v>
      </c>
      <c r="J133" s="65">
        <v>240</v>
      </c>
      <c r="N133"/>
      <c r="O133"/>
      <c r="P133"/>
      <c r="Q133"/>
      <c r="R133"/>
      <c r="S133"/>
      <c r="T133"/>
      <c r="U133"/>
      <c r="V133"/>
      <c r="W133"/>
      <c r="X133"/>
      <c r="Y133"/>
      <c r="Z133"/>
    </row>
    <row r="134" spans="1:26" x14ac:dyDescent="0.25">
      <c r="A134" s="64">
        <v>2022</v>
      </c>
      <c r="B134" s="64" t="s">
        <v>245</v>
      </c>
      <c r="C134" s="64">
        <v>7</v>
      </c>
      <c r="D134" s="64" t="s">
        <v>372</v>
      </c>
      <c r="E134" s="64">
        <v>73</v>
      </c>
      <c r="F134" s="64" t="s">
        <v>386</v>
      </c>
      <c r="G134" s="64">
        <v>7303</v>
      </c>
      <c r="H134" s="65" t="s">
        <v>395</v>
      </c>
      <c r="I134" s="65">
        <v>244</v>
      </c>
      <c r="J134" s="65">
        <v>260</v>
      </c>
      <c r="N134"/>
      <c r="O134"/>
      <c r="P134"/>
      <c r="Q134"/>
      <c r="R134"/>
      <c r="S134"/>
      <c r="T134"/>
      <c r="U134"/>
      <c r="V134"/>
      <c r="W134"/>
      <c r="X134"/>
      <c r="Y134"/>
      <c r="Z134"/>
    </row>
    <row r="135" spans="1:26" x14ac:dyDescent="0.25">
      <c r="A135" s="64">
        <v>2022</v>
      </c>
      <c r="B135" s="64" t="s">
        <v>245</v>
      </c>
      <c r="C135" s="64">
        <v>7</v>
      </c>
      <c r="D135" s="64" t="s">
        <v>372</v>
      </c>
      <c r="E135" s="64">
        <v>73</v>
      </c>
      <c r="F135" s="64" t="s">
        <v>386</v>
      </c>
      <c r="G135" s="64">
        <v>7304</v>
      </c>
      <c r="H135" s="65" t="s">
        <v>396</v>
      </c>
      <c r="I135" s="65">
        <v>231</v>
      </c>
      <c r="J135" s="65">
        <v>226</v>
      </c>
      <c r="N135"/>
      <c r="O135"/>
      <c r="P135"/>
      <c r="Q135"/>
      <c r="R135"/>
      <c r="S135"/>
      <c r="T135"/>
      <c r="U135"/>
      <c r="V135"/>
      <c r="W135"/>
      <c r="X135"/>
      <c r="Y135"/>
      <c r="Z135"/>
    </row>
    <row r="136" spans="1:26" x14ac:dyDescent="0.25">
      <c r="A136" s="64">
        <v>2022</v>
      </c>
      <c r="B136" s="64" t="s">
        <v>245</v>
      </c>
      <c r="C136" s="64">
        <v>7</v>
      </c>
      <c r="D136" s="64" t="s">
        <v>372</v>
      </c>
      <c r="E136" s="64">
        <v>73</v>
      </c>
      <c r="F136" s="64" t="s">
        <v>386</v>
      </c>
      <c r="G136" s="64">
        <v>7305</v>
      </c>
      <c r="H136" s="65" t="s">
        <v>397</v>
      </c>
      <c r="I136" s="65">
        <v>205</v>
      </c>
      <c r="J136" s="65">
        <v>204</v>
      </c>
      <c r="N136"/>
      <c r="O136"/>
      <c r="P136"/>
      <c r="Q136"/>
      <c r="R136"/>
      <c r="S136"/>
      <c r="T136"/>
      <c r="U136"/>
      <c r="V136"/>
      <c r="W136"/>
      <c r="X136"/>
      <c r="Y136"/>
      <c r="Z136"/>
    </row>
    <row r="137" spans="1:26" x14ac:dyDescent="0.25">
      <c r="A137" s="64">
        <v>2022</v>
      </c>
      <c r="B137" s="64" t="s">
        <v>245</v>
      </c>
      <c r="C137" s="64">
        <v>7</v>
      </c>
      <c r="D137" s="64" t="s">
        <v>372</v>
      </c>
      <c r="E137" s="64">
        <v>71</v>
      </c>
      <c r="F137" s="64" t="s">
        <v>373</v>
      </c>
      <c r="G137" s="64">
        <v>7107</v>
      </c>
      <c r="H137" s="65" t="s">
        <v>398</v>
      </c>
      <c r="I137" s="65">
        <v>188</v>
      </c>
      <c r="J137" s="65">
        <v>178</v>
      </c>
      <c r="N137"/>
      <c r="O137"/>
      <c r="P137"/>
      <c r="Q137"/>
      <c r="R137"/>
      <c r="S137"/>
      <c r="T137"/>
      <c r="U137"/>
      <c r="V137"/>
      <c r="W137"/>
      <c r="X137"/>
      <c r="Y137"/>
      <c r="Z137"/>
    </row>
    <row r="138" spans="1:26" x14ac:dyDescent="0.25">
      <c r="A138" s="64">
        <v>2022</v>
      </c>
      <c r="B138" s="64" t="s">
        <v>245</v>
      </c>
      <c r="C138" s="64">
        <v>7</v>
      </c>
      <c r="D138" s="64" t="s">
        <v>372</v>
      </c>
      <c r="E138" s="64">
        <v>71</v>
      </c>
      <c r="F138" s="64" t="s">
        <v>373</v>
      </c>
      <c r="G138" s="64">
        <v>7108</v>
      </c>
      <c r="H138" s="65" t="s">
        <v>399</v>
      </c>
      <c r="I138" s="65">
        <v>219</v>
      </c>
      <c r="J138" s="65">
        <v>218</v>
      </c>
      <c r="N138"/>
      <c r="O138"/>
      <c r="P138"/>
      <c r="Q138"/>
      <c r="R138"/>
      <c r="S138"/>
      <c r="T138"/>
      <c r="U138"/>
      <c r="V138"/>
      <c r="W138"/>
      <c r="X138"/>
      <c r="Y138"/>
      <c r="Z138"/>
    </row>
    <row r="139" spans="1:26" x14ac:dyDescent="0.25">
      <c r="A139" s="64">
        <v>2022</v>
      </c>
      <c r="B139" s="64" t="s">
        <v>245</v>
      </c>
      <c r="C139" s="64">
        <v>7</v>
      </c>
      <c r="D139" s="64" t="s">
        <v>372</v>
      </c>
      <c r="E139" s="64">
        <v>71</v>
      </c>
      <c r="F139" s="64" t="s">
        <v>373</v>
      </c>
      <c r="G139" s="64">
        <v>7109</v>
      </c>
      <c r="H139" s="65" t="s">
        <v>400</v>
      </c>
      <c r="I139" s="65">
        <v>231</v>
      </c>
      <c r="J139" s="65">
        <v>224</v>
      </c>
      <c r="N139"/>
      <c r="O139"/>
      <c r="P139"/>
      <c r="Q139"/>
      <c r="R139"/>
      <c r="S139"/>
      <c r="T139"/>
      <c r="U139"/>
      <c r="V139"/>
      <c r="W139"/>
      <c r="X139"/>
      <c r="Y139"/>
      <c r="Z139"/>
    </row>
    <row r="140" spans="1:26" x14ac:dyDescent="0.25">
      <c r="A140" s="64">
        <v>2022</v>
      </c>
      <c r="B140" s="64" t="s">
        <v>245</v>
      </c>
      <c r="C140" s="64">
        <v>7</v>
      </c>
      <c r="D140" s="64" t="s">
        <v>372</v>
      </c>
      <c r="E140" s="64">
        <v>71</v>
      </c>
      <c r="F140" s="64" t="s">
        <v>373</v>
      </c>
      <c r="G140" s="64">
        <v>7110</v>
      </c>
      <c r="H140" s="65" t="s">
        <v>401</v>
      </c>
      <c r="N140"/>
      <c r="O140"/>
      <c r="P140"/>
      <c r="Q140"/>
      <c r="R140"/>
      <c r="S140"/>
      <c r="T140"/>
      <c r="U140"/>
      <c r="V140"/>
      <c r="W140"/>
      <c r="X140"/>
      <c r="Y140"/>
      <c r="Z140"/>
    </row>
    <row r="141" spans="1:26" x14ac:dyDescent="0.25">
      <c r="A141" s="64">
        <v>2022</v>
      </c>
      <c r="B141" s="64" t="s">
        <v>245</v>
      </c>
      <c r="C141" s="64">
        <v>7</v>
      </c>
      <c r="D141" s="64" t="s">
        <v>372</v>
      </c>
      <c r="E141" s="64">
        <v>72</v>
      </c>
      <c r="F141" s="64" t="s">
        <v>392</v>
      </c>
      <c r="G141" s="64">
        <v>7201</v>
      </c>
      <c r="H141" s="65" t="s">
        <v>392</v>
      </c>
      <c r="I141" s="65">
        <v>238</v>
      </c>
      <c r="J141" s="65">
        <v>239</v>
      </c>
      <c r="N141"/>
      <c r="O141"/>
      <c r="P141"/>
      <c r="Q141"/>
      <c r="R141"/>
      <c r="S141"/>
      <c r="T141"/>
      <c r="U141"/>
      <c r="V141"/>
      <c r="W141"/>
      <c r="X141"/>
      <c r="Y141"/>
      <c r="Z141"/>
    </row>
    <row r="142" spans="1:26" x14ac:dyDescent="0.25">
      <c r="A142" s="64">
        <v>2022</v>
      </c>
      <c r="B142" s="64" t="s">
        <v>245</v>
      </c>
      <c r="C142" s="64">
        <v>7</v>
      </c>
      <c r="D142" s="64" t="s">
        <v>372</v>
      </c>
      <c r="E142" s="64">
        <v>72</v>
      </c>
      <c r="F142" s="64" t="s">
        <v>392</v>
      </c>
      <c r="G142" s="64">
        <v>7202</v>
      </c>
      <c r="H142" s="65" t="s">
        <v>402</v>
      </c>
      <c r="I142" s="65">
        <v>217</v>
      </c>
      <c r="J142" s="65">
        <v>207</v>
      </c>
      <c r="N142"/>
      <c r="O142"/>
      <c r="P142"/>
      <c r="Q142"/>
      <c r="R142"/>
      <c r="S142"/>
      <c r="T142"/>
      <c r="U142"/>
      <c r="V142"/>
      <c r="W142"/>
      <c r="X142"/>
      <c r="Y142"/>
      <c r="Z142"/>
    </row>
    <row r="143" spans="1:26" x14ac:dyDescent="0.25">
      <c r="A143" s="64">
        <v>2022</v>
      </c>
      <c r="B143" s="64" t="s">
        <v>245</v>
      </c>
      <c r="C143" s="64">
        <v>8</v>
      </c>
      <c r="D143" s="64" t="s">
        <v>403</v>
      </c>
      <c r="E143" s="64">
        <v>81</v>
      </c>
      <c r="F143" s="64" t="s">
        <v>404</v>
      </c>
      <c r="G143" s="64">
        <v>8101</v>
      </c>
      <c r="H143" s="65" t="s">
        <v>404</v>
      </c>
      <c r="I143" s="65">
        <v>247</v>
      </c>
      <c r="J143" s="65">
        <v>263</v>
      </c>
      <c r="N143"/>
      <c r="O143"/>
      <c r="P143"/>
      <c r="Q143"/>
      <c r="R143"/>
      <c r="S143"/>
      <c r="T143"/>
      <c r="U143"/>
      <c r="V143"/>
      <c r="W143"/>
      <c r="X143"/>
      <c r="Y143"/>
      <c r="Z143"/>
    </row>
    <row r="144" spans="1:26" x14ac:dyDescent="0.25">
      <c r="A144" s="64">
        <v>2022</v>
      </c>
      <c r="B144" s="64" t="s">
        <v>245</v>
      </c>
      <c r="C144" s="64">
        <v>8</v>
      </c>
      <c r="D144" s="64" t="s">
        <v>403</v>
      </c>
      <c r="E144" s="64">
        <v>81</v>
      </c>
      <c r="F144" s="64" t="s">
        <v>404</v>
      </c>
      <c r="G144" s="64">
        <v>8102</v>
      </c>
      <c r="H144" s="65" t="s">
        <v>405</v>
      </c>
      <c r="I144" s="65">
        <v>236</v>
      </c>
      <c r="J144" s="65">
        <v>234</v>
      </c>
      <c r="N144"/>
      <c r="O144"/>
      <c r="P144"/>
      <c r="Q144"/>
      <c r="R144"/>
      <c r="S144"/>
      <c r="T144"/>
      <c r="U144"/>
      <c r="V144"/>
      <c r="W144"/>
      <c r="X144"/>
      <c r="Y144"/>
      <c r="Z144"/>
    </row>
    <row r="145" spans="1:26" x14ac:dyDescent="0.25">
      <c r="A145" s="64">
        <v>2022</v>
      </c>
      <c r="B145" s="64" t="s">
        <v>245</v>
      </c>
      <c r="C145" s="64">
        <v>8</v>
      </c>
      <c r="D145" s="64" t="s">
        <v>403</v>
      </c>
      <c r="E145" s="64">
        <v>81</v>
      </c>
      <c r="F145" s="64" t="s">
        <v>404</v>
      </c>
      <c r="G145" s="64">
        <v>8103</v>
      </c>
      <c r="H145" s="65" t="s">
        <v>406</v>
      </c>
      <c r="I145" s="65">
        <v>247</v>
      </c>
      <c r="J145" s="65">
        <v>256</v>
      </c>
      <c r="N145"/>
      <c r="O145"/>
      <c r="P145"/>
      <c r="Q145"/>
      <c r="R145"/>
      <c r="S145"/>
      <c r="T145"/>
      <c r="U145"/>
      <c r="V145"/>
      <c r="W145"/>
      <c r="X145"/>
      <c r="Y145"/>
      <c r="Z145"/>
    </row>
    <row r="146" spans="1:26" x14ac:dyDescent="0.25">
      <c r="A146" s="64">
        <v>2022</v>
      </c>
      <c r="B146" s="64" t="s">
        <v>245</v>
      </c>
      <c r="C146" s="64">
        <v>8</v>
      </c>
      <c r="D146" s="64" t="s">
        <v>403</v>
      </c>
      <c r="E146" s="64">
        <v>81</v>
      </c>
      <c r="F146" s="64" t="s">
        <v>404</v>
      </c>
      <c r="G146" s="64">
        <v>8104</v>
      </c>
      <c r="H146" s="65" t="s">
        <v>407</v>
      </c>
      <c r="I146" s="65">
        <v>233</v>
      </c>
      <c r="J146" s="65">
        <v>240</v>
      </c>
      <c r="N146"/>
      <c r="O146"/>
      <c r="P146"/>
      <c r="Q146"/>
      <c r="R146"/>
      <c r="S146"/>
      <c r="T146"/>
      <c r="U146"/>
      <c r="V146"/>
      <c r="W146"/>
      <c r="X146"/>
      <c r="Y146"/>
      <c r="Z146"/>
    </row>
    <row r="147" spans="1:26" x14ac:dyDescent="0.25">
      <c r="A147" s="64">
        <v>2022</v>
      </c>
      <c r="B147" s="64" t="s">
        <v>245</v>
      </c>
      <c r="C147" s="64">
        <v>8</v>
      </c>
      <c r="D147" s="64" t="s">
        <v>403</v>
      </c>
      <c r="E147" s="64">
        <v>81</v>
      </c>
      <c r="F147" s="64" t="s">
        <v>404</v>
      </c>
      <c r="G147" s="64">
        <v>8105</v>
      </c>
      <c r="H147" s="65" t="s">
        <v>408</v>
      </c>
      <c r="I147" s="65">
        <v>222</v>
      </c>
      <c r="J147" s="65">
        <v>223</v>
      </c>
      <c r="N147"/>
      <c r="O147"/>
      <c r="P147"/>
      <c r="Q147"/>
      <c r="R147"/>
      <c r="S147"/>
      <c r="T147"/>
      <c r="U147"/>
      <c r="V147"/>
      <c r="W147"/>
      <c r="X147"/>
      <c r="Y147"/>
      <c r="Z147"/>
    </row>
    <row r="148" spans="1:26" x14ac:dyDescent="0.25">
      <c r="A148" s="64">
        <v>2022</v>
      </c>
      <c r="B148" s="64" t="s">
        <v>245</v>
      </c>
      <c r="C148" s="64">
        <v>8</v>
      </c>
      <c r="D148" s="64" t="s">
        <v>403</v>
      </c>
      <c r="E148" s="64">
        <v>81</v>
      </c>
      <c r="F148" s="64" t="s">
        <v>404</v>
      </c>
      <c r="G148" s="64">
        <v>8106</v>
      </c>
      <c r="H148" s="65" t="s">
        <v>409</v>
      </c>
      <c r="I148" s="65">
        <v>237</v>
      </c>
      <c r="J148" s="65">
        <v>233</v>
      </c>
      <c r="N148"/>
      <c r="O148"/>
      <c r="P148"/>
      <c r="Q148"/>
      <c r="R148"/>
      <c r="S148"/>
      <c r="T148"/>
      <c r="U148"/>
      <c r="V148"/>
      <c r="W148"/>
      <c r="X148"/>
      <c r="Y148"/>
      <c r="Z148"/>
    </row>
    <row r="149" spans="1:26" x14ac:dyDescent="0.25">
      <c r="A149" s="64">
        <v>2022</v>
      </c>
      <c r="B149" s="64" t="s">
        <v>245</v>
      </c>
      <c r="C149" s="64">
        <v>8</v>
      </c>
      <c r="D149" s="64" t="s">
        <v>403</v>
      </c>
      <c r="E149" s="64">
        <v>83</v>
      </c>
      <c r="F149" s="64" t="s">
        <v>410</v>
      </c>
      <c r="G149" s="64">
        <v>8312</v>
      </c>
      <c r="H149" s="65" t="s">
        <v>411</v>
      </c>
      <c r="I149" s="65">
        <v>250</v>
      </c>
      <c r="J149" s="65">
        <v>234</v>
      </c>
      <c r="N149"/>
      <c r="O149"/>
      <c r="P149"/>
      <c r="Q149"/>
      <c r="R149"/>
      <c r="S149"/>
      <c r="T149"/>
      <c r="U149"/>
      <c r="V149"/>
      <c r="W149"/>
      <c r="X149"/>
      <c r="Y149"/>
      <c r="Z149"/>
    </row>
    <row r="150" spans="1:26" x14ac:dyDescent="0.25">
      <c r="A150" s="64">
        <v>2022</v>
      </c>
      <c r="B150" s="64" t="s">
        <v>245</v>
      </c>
      <c r="C150" s="64">
        <v>8</v>
      </c>
      <c r="D150" s="64" t="s">
        <v>403</v>
      </c>
      <c r="E150" s="64">
        <v>83</v>
      </c>
      <c r="F150" s="64" t="s">
        <v>410</v>
      </c>
      <c r="G150" s="64">
        <v>8313</v>
      </c>
      <c r="H150" s="65" t="s">
        <v>412</v>
      </c>
      <c r="I150" s="65">
        <v>240</v>
      </c>
      <c r="J150" s="65">
        <v>247</v>
      </c>
      <c r="N150"/>
      <c r="O150"/>
      <c r="P150"/>
      <c r="Q150"/>
      <c r="R150"/>
      <c r="S150"/>
      <c r="T150"/>
      <c r="U150"/>
      <c r="V150"/>
      <c r="W150"/>
      <c r="X150"/>
      <c r="Y150"/>
      <c r="Z150"/>
    </row>
    <row r="151" spans="1:26" x14ac:dyDescent="0.25">
      <c r="A151" s="64">
        <v>2022</v>
      </c>
      <c r="B151" s="64" t="s">
        <v>245</v>
      </c>
      <c r="C151" s="64">
        <v>8</v>
      </c>
      <c r="D151" s="64" t="s">
        <v>403</v>
      </c>
      <c r="E151" s="64">
        <v>83</v>
      </c>
      <c r="F151" s="64" t="s">
        <v>410</v>
      </c>
      <c r="G151" s="64">
        <v>8314</v>
      </c>
      <c r="H151" s="65" t="s">
        <v>413</v>
      </c>
      <c r="I151" s="65">
        <v>193</v>
      </c>
      <c r="J151" s="65">
        <v>189</v>
      </c>
      <c r="N151"/>
      <c r="O151"/>
      <c r="P151"/>
      <c r="Q151"/>
      <c r="R151"/>
      <c r="S151"/>
      <c r="T151"/>
      <c r="U151"/>
      <c r="V151"/>
      <c r="W151"/>
      <c r="X151"/>
      <c r="Y151"/>
      <c r="Z151"/>
    </row>
    <row r="152" spans="1:26" x14ac:dyDescent="0.25">
      <c r="A152" s="64">
        <v>2022</v>
      </c>
      <c r="B152" s="64" t="s">
        <v>245</v>
      </c>
      <c r="C152" s="64">
        <v>8</v>
      </c>
      <c r="D152" s="64" t="s">
        <v>403</v>
      </c>
      <c r="E152" s="64">
        <v>83</v>
      </c>
      <c r="F152" s="64" t="s">
        <v>410</v>
      </c>
      <c r="G152" s="64">
        <v>8306</v>
      </c>
      <c r="H152" s="65" t="s">
        <v>414</v>
      </c>
      <c r="I152" s="65">
        <v>245</v>
      </c>
      <c r="J152" s="65">
        <v>251</v>
      </c>
      <c r="N152"/>
      <c r="O152"/>
      <c r="P152"/>
      <c r="Q152"/>
      <c r="R152"/>
      <c r="S152"/>
      <c r="T152"/>
      <c r="U152"/>
      <c r="V152"/>
      <c r="W152"/>
      <c r="X152"/>
      <c r="Y152"/>
      <c r="Z152"/>
    </row>
    <row r="153" spans="1:26" x14ac:dyDescent="0.25">
      <c r="A153" s="64">
        <v>2022</v>
      </c>
      <c r="B153" s="64" t="s">
        <v>245</v>
      </c>
      <c r="C153" s="64">
        <v>8</v>
      </c>
      <c r="D153" s="64" t="s">
        <v>403</v>
      </c>
      <c r="E153" s="64">
        <v>83</v>
      </c>
      <c r="F153" s="64" t="s">
        <v>410</v>
      </c>
      <c r="G153" s="64">
        <v>8307</v>
      </c>
      <c r="H153" s="65" t="s">
        <v>415</v>
      </c>
      <c r="I153" s="65">
        <v>225</v>
      </c>
      <c r="J153" s="65">
        <v>233</v>
      </c>
      <c r="N153"/>
      <c r="O153"/>
      <c r="P153"/>
      <c r="Q153"/>
      <c r="R153"/>
      <c r="S153"/>
      <c r="T153"/>
      <c r="U153"/>
      <c r="V153"/>
      <c r="W153"/>
      <c r="X153"/>
      <c r="Y153"/>
      <c r="Z153"/>
    </row>
    <row r="154" spans="1:26" x14ac:dyDescent="0.25">
      <c r="A154" s="64">
        <v>2022</v>
      </c>
      <c r="B154" s="64" t="s">
        <v>245</v>
      </c>
      <c r="C154" s="64">
        <v>8</v>
      </c>
      <c r="D154" s="64" t="s">
        <v>403</v>
      </c>
      <c r="E154" s="64">
        <v>83</v>
      </c>
      <c r="F154" s="64" t="s">
        <v>410</v>
      </c>
      <c r="G154" s="64">
        <v>8308</v>
      </c>
      <c r="H154" s="65" t="s">
        <v>416</v>
      </c>
      <c r="I154" s="65">
        <v>228</v>
      </c>
      <c r="J154" s="65">
        <v>249</v>
      </c>
      <c r="N154"/>
      <c r="O154"/>
      <c r="P154"/>
      <c r="Q154"/>
      <c r="R154"/>
      <c r="S154"/>
      <c r="T154"/>
      <c r="U154"/>
      <c r="V154"/>
      <c r="W154"/>
      <c r="X154"/>
      <c r="Y154"/>
      <c r="Z154"/>
    </row>
    <row r="155" spans="1:26" x14ac:dyDescent="0.25">
      <c r="A155" s="64">
        <v>2022</v>
      </c>
      <c r="B155" s="64" t="s">
        <v>245</v>
      </c>
      <c r="C155" s="64">
        <v>8</v>
      </c>
      <c r="D155" s="64" t="s">
        <v>403</v>
      </c>
      <c r="E155" s="64">
        <v>83</v>
      </c>
      <c r="F155" s="64" t="s">
        <v>410</v>
      </c>
      <c r="G155" s="64">
        <v>8309</v>
      </c>
      <c r="H155" s="65" t="s">
        <v>417</v>
      </c>
      <c r="I155" s="65">
        <v>232</v>
      </c>
      <c r="J155" s="65">
        <v>220</v>
      </c>
      <c r="N155"/>
      <c r="O155"/>
      <c r="P155"/>
      <c r="Q155"/>
      <c r="R155"/>
      <c r="S155"/>
      <c r="T155"/>
      <c r="U155"/>
      <c r="V155"/>
      <c r="W155"/>
      <c r="X155"/>
      <c r="Y155"/>
      <c r="Z155"/>
    </row>
    <row r="156" spans="1:26" x14ac:dyDescent="0.25">
      <c r="A156" s="64">
        <v>2022</v>
      </c>
      <c r="B156" s="64" t="s">
        <v>245</v>
      </c>
      <c r="C156" s="64">
        <v>8</v>
      </c>
      <c r="D156" s="64" t="s">
        <v>403</v>
      </c>
      <c r="E156" s="64">
        <v>83</v>
      </c>
      <c r="F156" s="64" t="s">
        <v>410</v>
      </c>
      <c r="G156" s="64">
        <v>8310</v>
      </c>
      <c r="H156" s="65" t="s">
        <v>418</v>
      </c>
      <c r="I156" s="65">
        <v>273</v>
      </c>
      <c r="J156" s="65">
        <v>259</v>
      </c>
      <c r="N156"/>
      <c r="O156"/>
      <c r="P156"/>
      <c r="Q156"/>
      <c r="R156"/>
      <c r="S156"/>
      <c r="T156"/>
      <c r="U156"/>
      <c r="V156"/>
      <c r="W156"/>
      <c r="X156"/>
      <c r="Y156"/>
      <c r="Z156"/>
    </row>
    <row r="157" spans="1:26" x14ac:dyDescent="0.25">
      <c r="A157" s="64">
        <v>2022</v>
      </c>
      <c r="B157" s="64" t="s">
        <v>245</v>
      </c>
      <c r="C157" s="64">
        <v>8</v>
      </c>
      <c r="D157" s="64" t="s">
        <v>403</v>
      </c>
      <c r="E157" s="64">
        <v>83</v>
      </c>
      <c r="F157" s="64" t="s">
        <v>410</v>
      </c>
      <c r="G157" s="64">
        <v>8311</v>
      </c>
      <c r="H157" s="65" t="s">
        <v>419</v>
      </c>
      <c r="I157" s="65">
        <v>230</v>
      </c>
      <c r="J157" s="65">
        <v>218</v>
      </c>
      <c r="N157"/>
      <c r="O157"/>
      <c r="P157"/>
      <c r="Q157"/>
      <c r="R157"/>
      <c r="S157"/>
      <c r="T157"/>
      <c r="U157"/>
      <c r="V157"/>
      <c r="W157"/>
      <c r="X157"/>
      <c r="Y157"/>
      <c r="Z157"/>
    </row>
    <row r="158" spans="1:26" x14ac:dyDescent="0.25">
      <c r="A158" s="64">
        <v>2022</v>
      </c>
      <c r="B158" s="64" t="s">
        <v>245</v>
      </c>
      <c r="C158" s="64">
        <v>8</v>
      </c>
      <c r="D158" s="64" t="s">
        <v>403</v>
      </c>
      <c r="E158" s="64">
        <v>82</v>
      </c>
      <c r="F158" s="64" t="s">
        <v>420</v>
      </c>
      <c r="G158" s="64">
        <v>8207</v>
      </c>
      <c r="H158" s="65" t="s">
        <v>421</v>
      </c>
      <c r="I158" s="65">
        <v>231</v>
      </c>
      <c r="J158" s="65">
        <v>218</v>
      </c>
      <c r="N158"/>
      <c r="O158"/>
      <c r="P158"/>
      <c r="Q158"/>
      <c r="R158"/>
      <c r="S158"/>
      <c r="T158"/>
      <c r="U158"/>
      <c r="V158"/>
      <c r="W158"/>
      <c r="X158"/>
      <c r="Y158"/>
      <c r="Z158"/>
    </row>
    <row r="159" spans="1:26" x14ac:dyDescent="0.25">
      <c r="A159" s="64">
        <v>2022</v>
      </c>
      <c r="B159" s="64" t="s">
        <v>245</v>
      </c>
      <c r="C159" s="64">
        <v>8</v>
      </c>
      <c r="D159" s="64" t="s">
        <v>403</v>
      </c>
      <c r="E159" s="64">
        <v>83</v>
      </c>
      <c r="F159" s="64" t="s">
        <v>410</v>
      </c>
      <c r="G159" s="64">
        <v>8301</v>
      </c>
      <c r="H159" s="65" t="s">
        <v>422</v>
      </c>
      <c r="I159" s="65">
        <v>236</v>
      </c>
      <c r="J159" s="65">
        <v>248</v>
      </c>
      <c r="N159"/>
      <c r="O159"/>
      <c r="P159"/>
      <c r="Q159"/>
      <c r="R159"/>
      <c r="S159"/>
      <c r="T159"/>
      <c r="U159"/>
      <c r="V159"/>
      <c r="W159"/>
      <c r="X159"/>
      <c r="Y159"/>
      <c r="Z159"/>
    </row>
    <row r="160" spans="1:26" x14ac:dyDescent="0.25">
      <c r="A160" s="64">
        <v>2022</v>
      </c>
      <c r="B160" s="64" t="s">
        <v>245</v>
      </c>
      <c r="C160" s="64">
        <v>8</v>
      </c>
      <c r="D160" s="64" t="s">
        <v>403</v>
      </c>
      <c r="E160" s="64">
        <v>83</v>
      </c>
      <c r="F160" s="64" t="s">
        <v>410</v>
      </c>
      <c r="G160" s="64">
        <v>8302</v>
      </c>
      <c r="H160" s="65" t="s">
        <v>423</v>
      </c>
      <c r="I160" s="65">
        <v>259</v>
      </c>
      <c r="J160" s="65">
        <v>242</v>
      </c>
      <c r="N160"/>
      <c r="O160"/>
      <c r="P160"/>
      <c r="Q160"/>
      <c r="R160"/>
      <c r="S160"/>
      <c r="T160"/>
      <c r="U160"/>
      <c r="V160"/>
      <c r="W160"/>
      <c r="X160"/>
      <c r="Y160"/>
      <c r="Z160"/>
    </row>
    <row r="161" spans="1:26" x14ac:dyDescent="0.25">
      <c r="A161" s="64">
        <v>2022</v>
      </c>
      <c r="B161" s="64" t="s">
        <v>245</v>
      </c>
      <c r="C161" s="64">
        <v>8</v>
      </c>
      <c r="D161" s="64" t="s">
        <v>403</v>
      </c>
      <c r="E161" s="64">
        <v>83</v>
      </c>
      <c r="F161" s="64" t="s">
        <v>410</v>
      </c>
      <c r="G161" s="64">
        <v>8303</v>
      </c>
      <c r="H161" s="65" t="s">
        <v>424</v>
      </c>
      <c r="I161" s="65">
        <v>232</v>
      </c>
      <c r="J161" s="65">
        <v>241</v>
      </c>
      <c r="N161"/>
      <c r="O161"/>
      <c r="P161"/>
      <c r="Q161"/>
      <c r="R161"/>
      <c r="S161"/>
      <c r="T161"/>
      <c r="U161"/>
      <c r="V161"/>
      <c r="W161"/>
      <c r="X161"/>
      <c r="Y161"/>
      <c r="Z161"/>
    </row>
    <row r="162" spans="1:26" x14ac:dyDescent="0.25">
      <c r="A162" s="64">
        <v>2022</v>
      </c>
      <c r="B162" s="64" t="s">
        <v>245</v>
      </c>
      <c r="C162" s="64">
        <v>8</v>
      </c>
      <c r="D162" s="64" t="s">
        <v>403</v>
      </c>
      <c r="E162" s="64">
        <v>83</v>
      </c>
      <c r="F162" s="64" t="s">
        <v>410</v>
      </c>
      <c r="G162" s="64">
        <v>8304</v>
      </c>
      <c r="H162" s="65" t="s">
        <v>425</v>
      </c>
      <c r="I162" s="65">
        <v>244</v>
      </c>
      <c r="J162" s="65">
        <v>258</v>
      </c>
      <c r="N162"/>
      <c r="O162"/>
      <c r="P162"/>
      <c r="Q162"/>
      <c r="R162"/>
      <c r="S162"/>
      <c r="T162"/>
      <c r="U162"/>
      <c r="V162"/>
      <c r="W162"/>
      <c r="X162"/>
      <c r="Y162"/>
      <c r="Z162"/>
    </row>
    <row r="163" spans="1:26" x14ac:dyDescent="0.25">
      <c r="A163" s="64">
        <v>2022</v>
      </c>
      <c r="B163" s="64" t="s">
        <v>245</v>
      </c>
      <c r="C163" s="64">
        <v>8</v>
      </c>
      <c r="D163" s="64" t="s">
        <v>403</v>
      </c>
      <c r="E163" s="64">
        <v>83</v>
      </c>
      <c r="F163" s="64" t="s">
        <v>410</v>
      </c>
      <c r="G163" s="64">
        <v>8305</v>
      </c>
      <c r="H163" s="65" t="s">
        <v>426</v>
      </c>
      <c r="I163" s="65">
        <v>239</v>
      </c>
      <c r="J163" s="65">
        <v>240</v>
      </c>
      <c r="N163"/>
      <c r="O163"/>
      <c r="P163"/>
      <c r="Q163"/>
      <c r="R163"/>
      <c r="S163"/>
      <c r="T163"/>
      <c r="U163"/>
      <c r="V163"/>
      <c r="W163"/>
      <c r="X163"/>
      <c r="Y163"/>
      <c r="Z163"/>
    </row>
    <row r="164" spans="1:26" x14ac:dyDescent="0.25">
      <c r="A164" s="64">
        <v>2022</v>
      </c>
      <c r="B164" s="64" t="s">
        <v>245</v>
      </c>
      <c r="C164" s="64">
        <v>8</v>
      </c>
      <c r="D164" s="64" t="s">
        <v>403</v>
      </c>
      <c r="E164" s="64">
        <v>82</v>
      </c>
      <c r="F164" s="64" t="s">
        <v>420</v>
      </c>
      <c r="G164" s="64">
        <v>8201</v>
      </c>
      <c r="H164" s="65" t="s">
        <v>427</v>
      </c>
      <c r="I164" s="65">
        <v>239</v>
      </c>
      <c r="J164" s="65">
        <v>239</v>
      </c>
      <c r="N164"/>
      <c r="O164"/>
      <c r="P164"/>
      <c r="Q164"/>
      <c r="R164"/>
      <c r="S164"/>
      <c r="T164"/>
      <c r="U164"/>
      <c r="V164"/>
      <c r="W164"/>
      <c r="X164"/>
      <c r="Y164"/>
      <c r="Z164"/>
    </row>
    <row r="165" spans="1:26" x14ac:dyDescent="0.25">
      <c r="A165" s="64">
        <v>2022</v>
      </c>
      <c r="B165" s="64" t="s">
        <v>245</v>
      </c>
      <c r="C165" s="64">
        <v>8</v>
      </c>
      <c r="D165" s="64" t="s">
        <v>403</v>
      </c>
      <c r="E165" s="64">
        <v>82</v>
      </c>
      <c r="F165" s="64" t="s">
        <v>420</v>
      </c>
      <c r="G165" s="64">
        <v>8202</v>
      </c>
      <c r="H165" s="65" t="s">
        <v>420</v>
      </c>
      <c r="I165" s="65">
        <v>242</v>
      </c>
      <c r="J165" s="65">
        <v>244</v>
      </c>
      <c r="N165"/>
      <c r="O165"/>
      <c r="P165"/>
      <c r="Q165"/>
      <c r="R165"/>
      <c r="S165"/>
      <c r="T165"/>
      <c r="U165"/>
      <c r="V165"/>
      <c r="W165"/>
      <c r="X165"/>
      <c r="Y165"/>
      <c r="Z165"/>
    </row>
    <row r="166" spans="1:26" x14ac:dyDescent="0.25">
      <c r="A166" s="64">
        <v>2022</v>
      </c>
      <c r="B166" s="64" t="s">
        <v>245</v>
      </c>
      <c r="C166" s="64">
        <v>8</v>
      </c>
      <c r="D166" s="64" t="s">
        <v>403</v>
      </c>
      <c r="E166" s="64">
        <v>82</v>
      </c>
      <c r="F166" s="64" t="s">
        <v>420</v>
      </c>
      <c r="G166" s="64">
        <v>8203</v>
      </c>
      <c r="H166" s="65" t="s">
        <v>428</v>
      </c>
      <c r="I166" s="65">
        <v>246</v>
      </c>
      <c r="J166" s="65">
        <v>253</v>
      </c>
      <c r="N166"/>
      <c r="O166"/>
      <c r="P166"/>
      <c r="Q166"/>
      <c r="R166"/>
      <c r="S166"/>
      <c r="T166"/>
      <c r="U166"/>
      <c r="V166"/>
      <c r="W166"/>
      <c r="X166"/>
      <c r="Y166"/>
      <c r="Z166"/>
    </row>
    <row r="167" spans="1:26" x14ac:dyDescent="0.25">
      <c r="A167" s="64">
        <v>2022</v>
      </c>
      <c r="B167" s="64" t="s">
        <v>245</v>
      </c>
      <c r="C167" s="64">
        <v>8</v>
      </c>
      <c r="D167" s="64" t="s">
        <v>403</v>
      </c>
      <c r="E167" s="64">
        <v>82</v>
      </c>
      <c r="F167" s="64" t="s">
        <v>420</v>
      </c>
      <c r="G167" s="64">
        <v>8204</v>
      </c>
      <c r="H167" s="65" t="s">
        <v>429</v>
      </c>
      <c r="I167" s="65">
        <v>225</v>
      </c>
      <c r="J167" s="65">
        <v>218</v>
      </c>
      <c r="N167"/>
      <c r="O167"/>
      <c r="P167"/>
      <c r="Q167"/>
      <c r="R167"/>
      <c r="S167"/>
      <c r="T167"/>
      <c r="U167"/>
      <c r="V167"/>
      <c r="W167"/>
      <c r="X167"/>
      <c r="Y167"/>
      <c r="Z167"/>
    </row>
    <row r="168" spans="1:26" x14ac:dyDescent="0.25">
      <c r="A168" s="64">
        <v>2022</v>
      </c>
      <c r="B168" s="64" t="s">
        <v>245</v>
      </c>
      <c r="C168" s="64">
        <v>8</v>
      </c>
      <c r="D168" s="64" t="s">
        <v>403</v>
      </c>
      <c r="E168" s="64">
        <v>82</v>
      </c>
      <c r="F168" s="64" t="s">
        <v>420</v>
      </c>
      <c r="G168" s="64">
        <v>8205</v>
      </c>
      <c r="H168" s="65" t="s">
        <v>430</v>
      </c>
      <c r="I168" s="65">
        <v>236</v>
      </c>
      <c r="J168" s="65">
        <v>247</v>
      </c>
      <c r="N168"/>
      <c r="O168"/>
      <c r="P168"/>
      <c r="Q168"/>
      <c r="R168"/>
      <c r="S168"/>
      <c r="T168"/>
      <c r="U168"/>
      <c r="V168"/>
      <c r="W168"/>
      <c r="X168"/>
      <c r="Y168"/>
      <c r="Z168"/>
    </row>
    <row r="169" spans="1:26" x14ac:dyDescent="0.25">
      <c r="A169" s="64">
        <v>2022</v>
      </c>
      <c r="B169" s="64" t="s">
        <v>245</v>
      </c>
      <c r="C169" s="64">
        <v>8</v>
      </c>
      <c r="D169" s="64" t="s">
        <v>403</v>
      </c>
      <c r="E169" s="64">
        <v>82</v>
      </c>
      <c r="F169" s="64" t="s">
        <v>420</v>
      </c>
      <c r="G169" s="64">
        <v>8206</v>
      </c>
      <c r="H169" s="65" t="s">
        <v>431</v>
      </c>
      <c r="I169" s="65">
        <v>232</v>
      </c>
      <c r="J169" s="65">
        <v>232</v>
      </c>
      <c r="N169"/>
      <c r="O169"/>
      <c r="P169"/>
      <c r="Q169"/>
      <c r="R169"/>
      <c r="S169"/>
      <c r="T169"/>
      <c r="U169"/>
      <c r="V169"/>
      <c r="W169"/>
      <c r="X169"/>
      <c r="Y169"/>
      <c r="Z169"/>
    </row>
    <row r="170" spans="1:26" x14ac:dyDescent="0.25">
      <c r="A170" s="64">
        <v>2022</v>
      </c>
      <c r="B170" s="64" t="s">
        <v>245</v>
      </c>
      <c r="C170" s="64">
        <v>8</v>
      </c>
      <c r="D170" s="64" t="s">
        <v>403</v>
      </c>
      <c r="E170" s="64">
        <v>81</v>
      </c>
      <c r="F170" s="64" t="s">
        <v>404</v>
      </c>
      <c r="G170" s="64">
        <v>8107</v>
      </c>
      <c r="H170" s="65" t="s">
        <v>432</v>
      </c>
      <c r="I170" s="65">
        <v>224</v>
      </c>
      <c r="J170" s="65">
        <v>229</v>
      </c>
      <c r="N170"/>
      <c r="O170"/>
      <c r="P170"/>
      <c r="Q170"/>
      <c r="R170"/>
      <c r="S170"/>
      <c r="T170"/>
      <c r="U170"/>
      <c r="V170"/>
      <c r="W170"/>
      <c r="X170"/>
      <c r="Y170"/>
      <c r="Z170"/>
    </row>
    <row r="171" spans="1:26" x14ac:dyDescent="0.25">
      <c r="A171" s="64">
        <v>2022</v>
      </c>
      <c r="B171" s="64" t="s">
        <v>245</v>
      </c>
      <c r="C171" s="64">
        <v>8</v>
      </c>
      <c r="D171" s="64" t="s">
        <v>403</v>
      </c>
      <c r="E171" s="64">
        <v>81</v>
      </c>
      <c r="F171" s="64" t="s">
        <v>404</v>
      </c>
      <c r="G171" s="64">
        <v>8108</v>
      </c>
      <c r="H171" s="65" t="s">
        <v>433</v>
      </c>
      <c r="I171" s="65">
        <v>252</v>
      </c>
      <c r="J171" s="65">
        <v>268</v>
      </c>
      <c r="N171"/>
      <c r="O171"/>
      <c r="P171"/>
      <c r="Q171"/>
      <c r="R171"/>
      <c r="S171"/>
      <c r="T171"/>
      <c r="U171"/>
      <c r="V171"/>
      <c r="W171"/>
      <c r="X171"/>
      <c r="Y171"/>
      <c r="Z171"/>
    </row>
    <row r="172" spans="1:26" x14ac:dyDescent="0.25">
      <c r="A172" s="64">
        <v>2022</v>
      </c>
      <c r="B172" s="64" t="s">
        <v>245</v>
      </c>
      <c r="C172" s="64">
        <v>8</v>
      </c>
      <c r="D172" s="64" t="s">
        <v>403</v>
      </c>
      <c r="E172" s="64">
        <v>81</v>
      </c>
      <c r="F172" s="64" t="s">
        <v>404</v>
      </c>
      <c r="G172" s="64">
        <v>8109</v>
      </c>
      <c r="H172" s="65" t="s">
        <v>434</v>
      </c>
      <c r="I172" s="65">
        <v>229</v>
      </c>
      <c r="J172" s="65">
        <v>241</v>
      </c>
      <c r="N172"/>
      <c r="O172"/>
      <c r="P172"/>
      <c r="Q172"/>
      <c r="R172"/>
      <c r="S172"/>
      <c r="T172"/>
      <c r="U172"/>
      <c r="V172"/>
      <c r="W172"/>
      <c r="X172"/>
      <c r="Y172"/>
      <c r="Z172"/>
    </row>
    <row r="173" spans="1:26" x14ac:dyDescent="0.25">
      <c r="A173" s="64">
        <v>2022</v>
      </c>
      <c r="B173" s="64" t="s">
        <v>245</v>
      </c>
      <c r="C173" s="64">
        <v>8</v>
      </c>
      <c r="D173" s="64" t="s">
        <v>403</v>
      </c>
      <c r="E173" s="64">
        <v>81</v>
      </c>
      <c r="F173" s="64" t="s">
        <v>404</v>
      </c>
      <c r="G173" s="64">
        <v>8110</v>
      </c>
      <c r="H173" s="65" t="s">
        <v>435</v>
      </c>
      <c r="I173" s="65">
        <v>244</v>
      </c>
      <c r="J173" s="65">
        <v>251</v>
      </c>
      <c r="N173"/>
      <c r="O173"/>
      <c r="P173"/>
      <c r="Q173"/>
      <c r="R173"/>
      <c r="S173"/>
      <c r="T173"/>
      <c r="U173"/>
      <c r="V173"/>
      <c r="W173"/>
      <c r="X173"/>
      <c r="Y173"/>
      <c r="Z173"/>
    </row>
    <row r="174" spans="1:26" x14ac:dyDescent="0.25">
      <c r="A174" s="64">
        <v>2022</v>
      </c>
      <c r="B174" s="64" t="s">
        <v>245</v>
      </c>
      <c r="C174" s="64">
        <v>8</v>
      </c>
      <c r="D174" s="64" t="s">
        <v>403</v>
      </c>
      <c r="E174" s="64">
        <v>81</v>
      </c>
      <c r="F174" s="64" t="s">
        <v>404</v>
      </c>
      <c r="G174" s="64">
        <v>8111</v>
      </c>
      <c r="H174" s="65" t="s">
        <v>436</v>
      </c>
      <c r="I174" s="65">
        <v>227</v>
      </c>
      <c r="J174" s="65">
        <v>235</v>
      </c>
      <c r="N174"/>
      <c r="O174"/>
      <c r="P174"/>
      <c r="Q174"/>
      <c r="R174"/>
      <c r="S174"/>
      <c r="T174"/>
      <c r="U174"/>
      <c r="V174"/>
      <c r="W174"/>
      <c r="X174"/>
      <c r="Y174"/>
      <c r="Z174"/>
    </row>
    <row r="175" spans="1:26" x14ac:dyDescent="0.25">
      <c r="A175" s="64">
        <v>2022</v>
      </c>
      <c r="B175" s="64" t="s">
        <v>245</v>
      </c>
      <c r="C175" s="64">
        <v>8</v>
      </c>
      <c r="D175" s="64" t="s">
        <v>403</v>
      </c>
      <c r="E175" s="64">
        <v>81</v>
      </c>
      <c r="F175" s="64" t="s">
        <v>404</v>
      </c>
      <c r="G175" s="64">
        <v>8112</v>
      </c>
      <c r="H175" s="65" t="s">
        <v>437</v>
      </c>
      <c r="I175" s="65">
        <v>240</v>
      </c>
      <c r="J175" s="65">
        <v>263</v>
      </c>
      <c r="N175"/>
      <c r="O175"/>
      <c r="P175"/>
      <c r="Q175"/>
      <c r="R175"/>
      <c r="S175"/>
      <c r="T175"/>
      <c r="U175"/>
      <c r="V175"/>
      <c r="W175"/>
      <c r="X175"/>
      <c r="Y175"/>
      <c r="Z175"/>
    </row>
    <row r="176" spans="1:26" x14ac:dyDescent="0.25">
      <c r="A176" s="64">
        <v>2022</v>
      </c>
      <c r="B176" s="64" t="s">
        <v>245</v>
      </c>
      <c r="C176" s="64">
        <v>9</v>
      </c>
      <c r="D176" s="64" t="s">
        <v>438</v>
      </c>
      <c r="E176" s="64">
        <v>91</v>
      </c>
      <c r="F176" s="64" t="s">
        <v>439</v>
      </c>
      <c r="G176" s="64">
        <v>9101</v>
      </c>
      <c r="H176" s="65" t="s">
        <v>440</v>
      </c>
      <c r="I176" s="65">
        <v>248</v>
      </c>
      <c r="J176" s="65">
        <v>256</v>
      </c>
      <c r="N176"/>
      <c r="O176"/>
      <c r="P176"/>
      <c r="Q176"/>
      <c r="R176"/>
      <c r="S176"/>
      <c r="T176"/>
      <c r="U176"/>
      <c r="V176"/>
      <c r="W176"/>
      <c r="X176"/>
      <c r="Y176"/>
      <c r="Z176"/>
    </row>
    <row r="177" spans="1:26" x14ac:dyDescent="0.25">
      <c r="A177" s="64">
        <v>2022</v>
      </c>
      <c r="B177" s="64" t="s">
        <v>245</v>
      </c>
      <c r="C177" s="64">
        <v>9</v>
      </c>
      <c r="D177" s="64" t="s">
        <v>438</v>
      </c>
      <c r="E177" s="64">
        <v>91</v>
      </c>
      <c r="F177" s="64" t="s">
        <v>439</v>
      </c>
      <c r="G177" s="64">
        <v>9102</v>
      </c>
      <c r="H177" s="65" t="s">
        <v>441</v>
      </c>
      <c r="I177" s="65">
        <v>223</v>
      </c>
      <c r="J177" s="65">
        <v>218</v>
      </c>
      <c r="N177"/>
      <c r="O177"/>
      <c r="P177"/>
      <c r="Q177"/>
      <c r="R177"/>
      <c r="S177"/>
      <c r="T177"/>
      <c r="U177"/>
      <c r="V177"/>
      <c r="W177"/>
      <c r="X177"/>
      <c r="Y177"/>
      <c r="Z177"/>
    </row>
    <row r="178" spans="1:26" x14ac:dyDescent="0.25">
      <c r="A178" s="64">
        <v>2022</v>
      </c>
      <c r="B178" s="64" t="s">
        <v>245</v>
      </c>
      <c r="C178" s="64">
        <v>9</v>
      </c>
      <c r="D178" s="64" t="s">
        <v>438</v>
      </c>
      <c r="E178" s="64">
        <v>91</v>
      </c>
      <c r="F178" s="64" t="s">
        <v>439</v>
      </c>
      <c r="G178" s="64">
        <v>9103</v>
      </c>
      <c r="H178" s="65" t="s">
        <v>442</v>
      </c>
      <c r="I178" s="65">
        <v>240</v>
      </c>
      <c r="J178" s="65">
        <v>232</v>
      </c>
      <c r="N178"/>
      <c r="O178"/>
      <c r="P178"/>
      <c r="Q178"/>
      <c r="R178"/>
      <c r="S178"/>
      <c r="T178"/>
      <c r="U178"/>
      <c r="V178"/>
      <c r="W178"/>
      <c r="X178"/>
      <c r="Y178"/>
      <c r="Z178"/>
    </row>
    <row r="179" spans="1:26" x14ac:dyDescent="0.25">
      <c r="A179" s="64">
        <v>2022</v>
      </c>
      <c r="B179" s="64" t="s">
        <v>245</v>
      </c>
      <c r="C179" s="64">
        <v>9</v>
      </c>
      <c r="D179" s="64" t="s">
        <v>438</v>
      </c>
      <c r="E179" s="64">
        <v>91</v>
      </c>
      <c r="F179" s="64" t="s">
        <v>439</v>
      </c>
      <c r="G179" s="64">
        <v>9104</v>
      </c>
      <c r="H179" s="65" t="s">
        <v>443</v>
      </c>
      <c r="I179" s="65">
        <v>222</v>
      </c>
      <c r="J179" s="65">
        <v>205</v>
      </c>
      <c r="N179"/>
      <c r="O179"/>
      <c r="P179"/>
      <c r="Q179"/>
      <c r="R179"/>
      <c r="S179"/>
      <c r="T179"/>
      <c r="U179"/>
      <c r="V179"/>
      <c r="W179"/>
      <c r="X179"/>
      <c r="Y179"/>
      <c r="Z179"/>
    </row>
    <row r="180" spans="1:26" x14ac:dyDescent="0.25">
      <c r="A180" s="64">
        <v>2022</v>
      </c>
      <c r="B180" s="64" t="s">
        <v>245</v>
      </c>
      <c r="C180" s="64">
        <v>9</v>
      </c>
      <c r="D180" s="64" t="s">
        <v>438</v>
      </c>
      <c r="E180" s="64">
        <v>91</v>
      </c>
      <c r="F180" s="64" t="s">
        <v>439</v>
      </c>
      <c r="G180" s="64">
        <v>9105</v>
      </c>
      <c r="H180" s="65" t="s">
        <v>444</v>
      </c>
      <c r="I180" s="65">
        <v>237</v>
      </c>
      <c r="J180" s="65">
        <v>221</v>
      </c>
      <c r="N180"/>
      <c r="O180"/>
      <c r="P180"/>
      <c r="Q180"/>
      <c r="R180"/>
      <c r="S180"/>
      <c r="T180"/>
      <c r="U180"/>
      <c r="V180"/>
      <c r="W180"/>
      <c r="X180"/>
      <c r="Y180"/>
      <c r="Z180"/>
    </row>
    <row r="181" spans="1:26" x14ac:dyDescent="0.25">
      <c r="A181" s="64">
        <v>2022</v>
      </c>
      <c r="B181" s="64" t="s">
        <v>245</v>
      </c>
      <c r="C181" s="64">
        <v>9</v>
      </c>
      <c r="D181" s="64" t="s">
        <v>438</v>
      </c>
      <c r="E181" s="64">
        <v>91</v>
      </c>
      <c r="F181" s="64" t="s">
        <v>439</v>
      </c>
      <c r="G181" s="64">
        <v>9106</v>
      </c>
      <c r="H181" s="65" t="s">
        <v>445</v>
      </c>
      <c r="I181" s="65">
        <v>211</v>
      </c>
      <c r="J181" s="65">
        <v>216</v>
      </c>
      <c r="N181"/>
      <c r="O181"/>
      <c r="P181"/>
      <c r="Q181"/>
      <c r="R181"/>
      <c r="S181"/>
      <c r="T181"/>
      <c r="U181"/>
      <c r="V181"/>
      <c r="W181"/>
      <c r="X181"/>
      <c r="Y181"/>
      <c r="Z181"/>
    </row>
    <row r="182" spans="1:26" x14ac:dyDescent="0.25">
      <c r="A182" s="64">
        <v>2022</v>
      </c>
      <c r="B182" s="64" t="s">
        <v>245</v>
      </c>
      <c r="C182" s="64">
        <v>9</v>
      </c>
      <c r="D182" s="64" t="s">
        <v>438</v>
      </c>
      <c r="E182" s="64">
        <v>92</v>
      </c>
      <c r="F182" s="64" t="s">
        <v>446</v>
      </c>
      <c r="G182" s="64">
        <v>9210</v>
      </c>
      <c r="H182" s="65" t="s">
        <v>447</v>
      </c>
      <c r="I182" s="65">
        <v>236</v>
      </c>
      <c r="J182" s="65">
        <v>231</v>
      </c>
      <c r="N182"/>
      <c r="O182"/>
      <c r="P182"/>
      <c r="Q182"/>
      <c r="R182"/>
      <c r="S182"/>
      <c r="T182"/>
      <c r="U182"/>
      <c r="V182"/>
      <c r="W182"/>
      <c r="X182"/>
      <c r="Y182"/>
      <c r="Z182"/>
    </row>
    <row r="183" spans="1:26" x14ac:dyDescent="0.25">
      <c r="A183" s="64">
        <v>2022</v>
      </c>
      <c r="B183" s="64" t="s">
        <v>245</v>
      </c>
      <c r="C183" s="64">
        <v>9</v>
      </c>
      <c r="D183" s="64" t="s">
        <v>438</v>
      </c>
      <c r="E183" s="64">
        <v>92</v>
      </c>
      <c r="F183" s="64" t="s">
        <v>446</v>
      </c>
      <c r="G183" s="64">
        <v>9211</v>
      </c>
      <c r="H183" s="65" t="s">
        <v>448</v>
      </c>
      <c r="I183" s="65">
        <v>233</v>
      </c>
      <c r="J183" s="65">
        <v>236</v>
      </c>
      <c r="N183"/>
      <c r="O183"/>
      <c r="P183"/>
      <c r="Q183"/>
      <c r="R183"/>
      <c r="S183"/>
      <c r="T183"/>
      <c r="U183"/>
      <c r="V183"/>
      <c r="W183"/>
      <c r="X183"/>
      <c r="Y183"/>
      <c r="Z183"/>
    </row>
    <row r="184" spans="1:26" x14ac:dyDescent="0.25">
      <c r="A184" s="64">
        <v>2022</v>
      </c>
      <c r="B184" s="64" t="s">
        <v>245</v>
      </c>
      <c r="C184" s="64">
        <v>9</v>
      </c>
      <c r="D184" s="64" t="s">
        <v>438</v>
      </c>
      <c r="E184" s="64">
        <v>92</v>
      </c>
      <c r="F184" s="64" t="s">
        <v>446</v>
      </c>
      <c r="G184" s="64">
        <v>9204</v>
      </c>
      <c r="H184" s="65" t="s">
        <v>449</v>
      </c>
      <c r="I184" s="65">
        <v>213</v>
      </c>
      <c r="J184" s="65">
        <v>225</v>
      </c>
      <c r="N184"/>
      <c r="O184"/>
      <c r="P184"/>
      <c r="Q184"/>
      <c r="R184"/>
      <c r="S184"/>
      <c r="T184"/>
      <c r="U184"/>
      <c r="V184"/>
      <c r="W184"/>
      <c r="X184"/>
      <c r="Y184"/>
      <c r="Z184"/>
    </row>
    <row r="185" spans="1:26" x14ac:dyDescent="0.25">
      <c r="A185" s="64">
        <v>2022</v>
      </c>
      <c r="B185" s="64" t="s">
        <v>245</v>
      </c>
      <c r="C185" s="64">
        <v>9</v>
      </c>
      <c r="D185" s="64" t="s">
        <v>438</v>
      </c>
      <c r="E185" s="64">
        <v>92</v>
      </c>
      <c r="F185" s="64" t="s">
        <v>446</v>
      </c>
      <c r="G185" s="64">
        <v>9205</v>
      </c>
      <c r="H185" s="65" t="s">
        <v>450</v>
      </c>
      <c r="I185" s="65">
        <v>224</v>
      </c>
      <c r="J185" s="65">
        <v>221</v>
      </c>
      <c r="N185"/>
      <c r="O185"/>
      <c r="P185"/>
      <c r="Q185"/>
      <c r="R185"/>
      <c r="S185"/>
      <c r="T185"/>
      <c r="U185"/>
      <c r="V185"/>
      <c r="W185"/>
      <c r="X185"/>
      <c r="Y185"/>
      <c r="Z185"/>
    </row>
    <row r="186" spans="1:26" x14ac:dyDescent="0.25">
      <c r="A186" s="64">
        <v>2022</v>
      </c>
      <c r="B186" s="64" t="s">
        <v>245</v>
      </c>
      <c r="C186" s="64">
        <v>9</v>
      </c>
      <c r="D186" s="64" t="s">
        <v>438</v>
      </c>
      <c r="E186" s="64">
        <v>92</v>
      </c>
      <c r="F186" s="64" t="s">
        <v>446</v>
      </c>
      <c r="G186" s="64">
        <v>9206</v>
      </c>
      <c r="H186" s="65" t="s">
        <v>451</v>
      </c>
      <c r="I186" s="65">
        <v>217</v>
      </c>
      <c r="J186" s="65">
        <v>212</v>
      </c>
      <c r="N186"/>
      <c r="O186"/>
      <c r="P186"/>
      <c r="Q186"/>
      <c r="R186"/>
      <c r="S186"/>
      <c r="T186"/>
      <c r="U186"/>
      <c r="V186"/>
      <c r="W186"/>
      <c r="X186"/>
      <c r="Y186"/>
      <c r="Z186"/>
    </row>
    <row r="187" spans="1:26" x14ac:dyDescent="0.25">
      <c r="A187" s="64">
        <v>2022</v>
      </c>
      <c r="B187" s="64" t="s">
        <v>245</v>
      </c>
      <c r="C187" s="64">
        <v>9</v>
      </c>
      <c r="D187" s="64" t="s">
        <v>438</v>
      </c>
      <c r="E187" s="64">
        <v>92</v>
      </c>
      <c r="F187" s="64" t="s">
        <v>446</v>
      </c>
      <c r="G187" s="64">
        <v>9207</v>
      </c>
      <c r="H187" s="65" t="s">
        <v>452</v>
      </c>
      <c r="I187" s="65">
        <v>200</v>
      </c>
      <c r="J187" s="65">
        <v>205</v>
      </c>
      <c r="N187"/>
      <c r="O187"/>
      <c r="P187"/>
      <c r="Q187"/>
      <c r="R187"/>
      <c r="S187"/>
      <c r="T187"/>
      <c r="U187"/>
      <c r="V187"/>
      <c r="W187"/>
      <c r="X187"/>
      <c r="Y187"/>
      <c r="Z187"/>
    </row>
    <row r="188" spans="1:26" x14ac:dyDescent="0.25">
      <c r="A188" s="64">
        <v>2022</v>
      </c>
      <c r="B188" s="64" t="s">
        <v>245</v>
      </c>
      <c r="C188" s="64">
        <v>9</v>
      </c>
      <c r="D188" s="64" t="s">
        <v>438</v>
      </c>
      <c r="E188" s="64">
        <v>92</v>
      </c>
      <c r="F188" s="64" t="s">
        <v>446</v>
      </c>
      <c r="G188" s="64">
        <v>9208</v>
      </c>
      <c r="H188" s="65" t="s">
        <v>453</v>
      </c>
      <c r="I188" s="65">
        <v>238</v>
      </c>
      <c r="J188" s="65">
        <v>242</v>
      </c>
      <c r="N188"/>
      <c r="O188"/>
      <c r="P188"/>
      <c r="Q188"/>
      <c r="R188"/>
      <c r="S188"/>
      <c r="T188"/>
      <c r="U188"/>
      <c r="V188"/>
      <c r="W188"/>
      <c r="X188"/>
      <c r="Y188"/>
      <c r="Z188"/>
    </row>
    <row r="189" spans="1:26" x14ac:dyDescent="0.25">
      <c r="A189" s="64">
        <v>2022</v>
      </c>
      <c r="B189" s="64" t="s">
        <v>245</v>
      </c>
      <c r="C189" s="64">
        <v>9</v>
      </c>
      <c r="D189" s="64" t="s">
        <v>438</v>
      </c>
      <c r="E189" s="64">
        <v>92</v>
      </c>
      <c r="F189" s="64" t="s">
        <v>446</v>
      </c>
      <c r="G189" s="64">
        <v>9209</v>
      </c>
      <c r="H189" s="65" t="s">
        <v>454</v>
      </c>
      <c r="I189" s="65">
        <v>220</v>
      </c>
      <c r="J189" s="65">
        <v>214</v>
      </c>
      <c r="N189"/>
      <c r="O189"/>
      <c r="P189"/>
      <c r="Q189"/>
      <c r="R189"/>
      <c r="S189"/>
      <c r="T189"/>
      <c r="U189"/>
      <c r="V189"/>
      <c r="W189"/>
      <c r="X189"/>
      <c r="Y189"/>
      <c r="Z189"/>
    </row>
    <row r="190" spans="1:26" x14ac:dyDescent="0.25">
      <c r="A190" s="64">
        <v>2022</v>
      </c>
      <c r="B190" s="64" t="s">
        <v>245</v>
      </c>
      <c r="C190" s="64">
        <v>9</v>
      </c>
      <c r="D190" s="64" t="s">
        <v>438</v>
      </c>
      <c r="E190" s="64">
        <v>91</v>
      </c>
      <c r="F190" s="64" t="s">
        <v>439</v>
      </c>
      <c r="G190" s="64">
        <v>9119</v>
      </c>
      <c r="H190" s="65" t="s">
        <v>455</v>
      </c>
      <c r="I190" s="65">
        <v>236</v>
      </c>
      <c r="J190" s="65">
        <v>230</v>
      </c>
      <c r="N190"/>
      <c r="O190"/>
      <c r="P190"/>
      <c r="Q190"/>
      <c r="R190"/>
      <c r="S190"/>
      <c r="T190"/>
      <c r="U190"/>
      <c r="V190"/>
      <c r="W190"/>
      <c r="X190"/>
      <c r="Y190"/>
      <c r="Z190"/>
    </row>
    <row r="191" spans="1:26" x14ac:dyDescent="0.25">
      <c r="A191" s="64">
        <v>2022</v>
      </c>
      <c r="B191" s="64" t="s">
        <v>245</v>
      </c>
      <c r="C191" s="64">
        <v>9</v>
      </c>
      <c r="D191" s="64" t="s">
        <v>438</v>
      </c>
      <c r="E191" s="64">
        <v>91</v>
      </c>
      <c r="F191" s="64" t="s">
        <v>439</v>
      </c>
      <c r="G191" s="64">
        <v>9120</v>
      </c>
      <c r="H191" s="65" t="s">
        <v>456</v>
      </c>
      <c r="I191" s="65">
        <v>243</v>
      </c>
      <c r="J191" s="65">
        <v>241</v>
      </c>
      <c r="N191"/>
      <c r="O191"/>
      <c r="P191"/>
      <c r="Q191"/>
      <c r="R191"/>
      <c r="S191"/>
      <c r="T191"/>
      <c r="U191"/>
      <c r="V191"/>
      <c r="W191"/>
      <c r="X191"/>
      <c r="Y191"/>
      <c r="Z191"/>
    </row>
    <row r="192" spans="1:26" x14ac:dyDescent="0.25">
      <c r="A192" s="64">
        <v>2022</v>
      </c>
      <c r="B192" s="64" t="s">
        <v>245</v>
      </c>
      <c r="C192" s="64">
        <v>9</v>
      </c>
      <c r="D192" s="64" t="s">
        <v>438</v>
      </c>
      <c r="E192" s="64">
        <v>91</v>
      </c>
      <c r="F192" s="64" t="s">
        <v>439</v>
      </c>
      <c r="G192" s="64">
        <v>9121</v>
      </c>
      <c r="H192" s="65" t="s">
        <v>457</v>
      </c>
      <c r="I192" s="65">
        <v>229</v>
      </c>
      <c r="J192" s="65">
        <v>227</v>
      </c>
      <c r="N192"/>
      <c r="O192"/>
      <c r="P192"/>
      <c r="Q192"/>
      <c r="R192"/>
      <c r="S192"/>
      <c r="T192"/>
      <c r="U192"/>
      <c r="V192"/>
      <c r="W192"/>
      <c r="X192"/>
      <c r="Y192"/>
      <c r="Z192"/>
    </row>
    <row r="193" spans="1:26" x14ac:dyDescent="0.25">
      <c r="A193" s="64">
        <v>2022</v>
      </c>
      <c r="B193" s="64" t="s">
        <v>245</v>
      </c>
      <c r="C193" s="64">
        <v>9</v>
      </c>
      <c r="D193" s="64" t="s">
        <v>438</v>
      </c>
      <c r="E193" s="64">
        <v>92</v>
      </c>
      <c r="F193" s="64" t="s">
        <v>446</v>
      </c>
      <c r="G193" s="64">
        <v>9201</v>
      </c>
      <c r="H193" s="65" t="s">
        <v>458</v>
      </c>
      <c r="I193" s="65">
        <v>241</v>
      </c>
      <c r="J193" s="65">
        <v>247</v>
      </c>
      <c r="N193"/>
      <c r="O193"/>
      <c r="P193"/>
      <c r="Q193"/>
      <c r="R193"/>
      <c r="S193"/>
      <c r="T193"/>
      <c r="U193"/>
      <c r="V193"/>
      <c r="W193"/>
      <c r="X193"/>
      <c r="Y193"/>
      <c r="Z193"/>
    </row>
    <row r="194" spans="1:26" x14ac:dyDescent="0.25">
      <c r="A194" s="64">
        <v>2022</v>
      </c>
      <c r="B194" s="64" t="s">
        <v>245</v>
      </c>
      <c r="C194" s="64">
        <v>9</v>
      </c>
      <c r="D194" s="64" t="s">
        <v>438</v>
      </c>
      <c r="E194" s="64">
        <v>92</v>
      </c>
      <c r="F194" s="64" t="s">
        <v>446</v>
      </c>
      <c r="G194" s="64">
        <v>9202</v>
      </c>
      <c r="H194" s="65" t="s">
        <v>459</v>
      </c>
      <c r="I194" s="65">
        <v>213</v>
      </c>
      <c r="J194" s="65">
        <v>220</v>
      </c>
      <c r="N194"/>
      <c r="O194"/>
      <c r="P194"/>
      <c r="Q194"/>
      <c r="R194"/>
      <c r="S194"/>
      <c r="T194"/>
      <c r="U194"/>
      <c r="V194"/>
      <c r="W194"/>
      <c r="X194"/>
      <c r="Y194"/>
      <c r="Z194"/>
    </row>
    <row r="195" spans="1:26" x14ac:dyDescent="0.25">
      <c r="A195" s="64">
        <v>2022</v>
      </c>
      <c r="B195" s="64" t="s">
        <v>245</v>
      </c>
      <c r="C195" s="64">
        <v>9</v>
      </c>
      <c r="D195" s="64" t="s">
        <v>438</v>
      </c>
      <c r="E195" s="64">
        <v>92</v>
      </c>
      <c r="F195" s="64" t="s">
        <v>446</v>
      </c>
      <c r="G195" s="64">
        <v>9203</v>
      </c>
      <c r="H195" s="65" t="s">
        <v>460</v>
      </c>
      <c r="I195" s="65">
        <v>219</v>
      </c>
      <c r="J195" s="65">
        <v>219</v>
      </c>
      <c r="N195"/>
      <c r="O195"/>
      <c r="P195"/>
      <c r="Q195"/>
      <c r="R195"/>
      <c r="S195"/>
      <c r="T195"/>
      <c r="U195"/>
      <c r="V195"/>
      <c r="W195"/>
      <c r="X195"/>
      <c r="Y195"/>
      <c r="Z195"/>
    </row>
    <row r="196" spans="1:26" x14ac:dyDescent="0.25">
      <c r="A196" s="64">
        <v>2022</v>
      </c>
      <c r="B196" s="64" t="s">
        <v>245</v>
      </c>
      <c r="C196" s="64">
        <v>9</v>
      </c>
      <c r="D196" s="64" t="s">
        <v>438</v>
      </c>
      <c r="E196" s="64">
        <v>91</v>
      </c>
      <c r="F196" s="64" t="s">
        <v>439</v>
      </c>
      <c r="G196" s="64">
        <v>9113</v>
      </c>
      <c r="H196" s="65" t="s">
        <v>461</v>
      </c>
      <c r="I196" s="65">
        <v>230</v>
      </c>
      <c r="J196" s="65">
        <v>223</v>
      </c>
      <c r="N196"/>
      <c r="O196"/>
      <c r="P196"/>
      <c r="Q196"/>
      <c r="R196"/>
      <c r="S196"/>
      <c r="T196"/>
      <c r="U196"/>
      <c r="V196"/>
      <c r="W196"/>
      <c r="X196"/>
      <c r="Y196"/>
      <c r="Z196"/>
    </row>
    <row r="197" spans="1:26" x14ac:dyDescent="0.25">
      <c r="A197" s="64">
        <v>2022</v>
      </c>
      <c r="B197" s="64" t="s">
        <v>245</v>
      </c>
      <c r="C197" s="64">
        <v>9</v>
      </c>
      <c r="D197" s="64" t="s">
        <v>438</v>
      </c>
      <c r="E197" s="64">
        <v>91</v>
      </c>
      <c r="F197" s="64" t="s">
        <v>439</v>
      </c>
      <c r="G197" s="64">
        <v>9114</v>
      </c>
      <c r="H197" s="65" t="s">
        <v>462</v>
      </c>
      <c r="I197" s="65">
        <v>255</v>
      </c>
      <c r="J197" s="65">
        <v>251</v>
      </c>
      <c r="N197"/>
      <c r="O197"/>
      <c r="P197"/>
      <c r="Q197"/>
      <c r="R197"/>
      <c r="S197"/>
      <c r="T197"/>
      <c r="U197"/>
      <c r="V197"/>
      <c r="W197"/>
      <c r="X197"/>
      <c r="Y197"/>
      <c r="Z197"/>
    </row>
    <row r="198" spans="1:26" x14ac:dyDescent="0.25">
      <c r="A198" s="64">
        <v>2022</v>
      </c>
      <c r="B198" s="64" t="s">
        <v>245</v>
      </c>
      <c r="C198" s="64">
        <v>9</v>
      </c>
      <c r="D198" s="64" t="s">
        <v>438</v>
      </c>
      <c r="E198" s="64">
        <v>91</v>
      </c>
      <c r="F198" s="64" t="s">
        <v>439</v>
      </c>
      <c r="G198" s="64">
        <v>9115</v>
      </c>
      <c r="H198" s="65" t="s">
        <v>463</v>
      </c>
      <c r="I198" s="65">
        <v>246</v>
      </c>
      <c r="J198" s="65">
        <v>249</v>
      </c>
      <c r="N198"/>
      <c r="O198"/>
      <c r="P198"/>
      <c r="Q198"/>
      <c r="R198"/>
      <c r="S198"/>
      <c r="T198"/>
      <c r="U198"/>
      <c r="V198"/>
      <c r="W198"/>
      <c r="X198"/>
      <c r="Y198"/>
      <c r="Z198"/>
    </row>
    <row r="199" spans="1:26" x14ac:dyDescent="0.25">
      <c r="A199" s="64">
        <v>2022</v>
      </c>
      <c r="B199" s="64" t="s">
        <v>245</v>
      </c>
      <c r="C199" s="64">
        <v>9</v>
      </c>
      <c r="D199" s="64" t="s">
        <v>438</v>
      </c>
      <c r="E199" s="64">
        <v>91</v>
      </c>
      <c r="F199" s="64" t="s">
        <v>439</v>
      </c>
      <c r="G199" s="64">
        <v>9116</v>
      </c>
      <c r="H199" s="65" t="s">
        <v>464</v>
      </c>
      <c r="I199" s="65">
        <v>209</v>
      </c>
      <c r="J199" s="65">
        <v>204</v>
      </c>
      <c r="N199"/>
      <c r="O199"/>
      <c r="P199"/>
      <c r="Q199"/>
      <c r="R199"/>
      <c r="S199"/>
      <c r="T199"/>
      <c r="U199"/>
      <c r="V199"/>
      <c r="W199"/>
      <c r="X199"/>
      <c r="Y199"/>
      <c r="Z199"/>
    </row>
    <row r="200" spans="1:26" x14ac:dyDescent="0.25">
      <c r="A200" s="64">
        <v>2022</v>
      </c>
      <c r="B200" s="64" t="s">
        <v>245</v>
      </c>
      <c r="C200" s="64">
        <v>9</v>
      </c>
      <c r="D200" s="64" t="s">
        <v>438</v>
      </c>
      <c r="E200" s="64">
        <v>91</v>
      </c>
      <c r="F200" s="64" t="s">
        <v>439</v>
      </c>
      <c r="G200" s="64">
        <v>9117</v>
      </c>
      <c r="H200" s="65" t="s">
        <v>465</v>
      </c>
      <c r="I200" s="65">
        <v>229</v>
      </c>
      <c r="J200" s="65">
        <v>225</v>
      </c>
      <c r="N200"/>
      <c r="O200"/>
      <c r="P200"/>
      <c r="Q200"/>
      <c r="R200"/>
      <c r="S200"/>
      <c r="T200"/>
      <c r="U200"/>
      <c r="V200"/>
      <c r="W200"/>
      <c r="X200"/>
      <c r="Y200"/>
      <c r="Z200"/>
    </row>
    <row r="201" spans="1:26" x14ac:dyDescent="0.25">
      <c r="A201" s="64">
        <v>2022</v>
      </c>
      <c r="B201" s="64" t="s">
        <v>245</v>
      </c>
      <c r="C201" s="64">
        <v>9</v>
      </c>
      <c r="D201" s="64" t="s">
        <v>438</v>
      </c>
      <c r="E201" s="64">
        <v>91</v>
      </c>
      <c r="F201" s="64" t="s">
        <v>439</v>
      </c>
      <c r="G201" s="64">
        <v>9118</v>
      </c>
      <c r="H201" s="65" t="s">
        <v>466</v>
      </c>
      <c r="I201" s="65">
        <v>263</v>
      </c>
      <c r="J201" s="65">
        <v>246</v>
      </c>
      <c r="N201"/>
      <c r="O201"/>
      <c r="P201"/>
      <c r="Q201"/>
      <c r="R201"/>
      <c r="S201"/>
      <c r="T201"/>
      <c r="U201"/>
      <c r="V201"/>
      <c r="W201"/>
      <c r="X201"/>
      <c r="Y201"/>
      <c r="Z201"/>
    </row>
    <row r="202" spans="1:26" x14ac:dyDescent="0.25">
      <c r="A202" s="64">
        <v>2022</v>
      </c>
      <c r="B202" s="64" t="s">
        <v>245</v>
      </c>
      <c r="C202" s="64">
        <v>9</v>
      </c>
      <c r="D202" s="64" t="s">
        <v>438</v>
      </c>
      <c r="E202" s="64">
        <v>91</v>
      </c>
      <c r="F202" s="64" t="s">
        <v>439</v>
      </c>
      <c r="G202" s="64">
        <v>9107</v>
      </c>
      <c r="H202" s="65" t="s">
        <v>467</v>
      </c>
      <c r="I202" s="65">
        <v>212</v>
      </c>
      <c r="J202" s="65">
        <v>220</v>
      </c>
      <c r="N202"/>
      <c r="O202"/>
      <c r="P202"/>
      <c r="Q202"/>
      <c r="R202"/>
      <c r="S202"/>
      <c r="T202"/>
      <c r="U202"/>
      <c r="V202"/>
      <c r="W202"/>
      <c r="X202"/>
      <c r="Y202"/>
      <c r="Z202"/>
    </row>
    <row r="203" spans="1:26" x14ac:dyDescent="0.25">
      <c r="A203" s="64">
        <v>2022</v>
      </c>
      <c r="B203" s="64" t="s">
        <v>245</v>
      </c>
      <c r="C203" s="64">
        <v>9</v>
      </c>
      <c r="D203" s="64" t="s">
        <v>438</v>
      </c>
      <c r="E203" s="64">
        <v>91</v>
      </c>
      <c r="F203" s="64" t="s">
        <v>439</v>
      </c>
      <c r="G203" s="64">
        <v>9108</v>
      </c>
      <c r="H203" s="65" t="s">
        <v>468</v>
      </c>
      <c r="I203" s="65">
        <v>222</v>
      </c>
      <c r="J203" s="65">
        <v>230</v>
      </c>
      <c r="N203"/>
      <c r="O203"/>
      <c r="P203"/>
      <c r="Q203"/>
      <c r="R203"/>
      <c r="S203"/>
      <c r="T203"/>
      <c r="U203"/>
      <c r="V203"/>
      <c r="W203"/>
      <c r="X203"/>
      <c r="Y203"/>
      <c r="Z203"/>
    </row>
    <row r="204" spans="1:26" x14ac:dyDescent="0.25">
      <c r="A204" s="64">
        <v>2022</v>
      </c>
      <c r="B204" s="64" t="s">
        <v>245</v>
      </c>
      <c r="C204" s="64">
        <v>9</v>
      </c>
      <c r="D204" s="64" t="s">
        <v>438</v>
      </c>
      <c r="E204" s="64">
        <v>91</v>
      </c>
      <c r="F204" s="64" t="s">
        <v>439</v>
      </c>
      <c r="G204" s="64">
        <v>9109</v>
      </c>
      <c r="H204" s="65" t="s">
        <v>469</v>
      </c>
      <c r="I204" s="65">
        <v>241</v>
      </c>
      <c r="J204" s="65">
        <v>254</v>
      </c>
      <c r="N204"/>
      <c r="O204"/>
      <c r="P204"/>
      <c r="Q204"/>
      <c r="R204"/>
      <c r="S204"/>
      <c r="T204"/>
      <c r="U204"/>
      <c r="V204"/>
      <c r="W204"/>
      <c r="X204"/>
      <c r="Y204"/>
      <c r="Z204"/>
    </row>
    <row r="205" spans="1:26" x14ac:dyDescent="0.25">
      <c r="A205" s="64">
        <v>2022</v>
      </c>
      <c r="B205" s="64" t="s">
        <v>245</v>
      </c>
      <c r="C205" s="64">
        <v>9</v>
      </c>
      <c r="D205" s="64" t="s">
        <v>438</v>
      </c>
      <c r="E205" s="64">
        <v>91</v>
      </c>
      <c r="F205" s="64" t="s">
        <v>439</v>
      </c>
      <c r="G205" s="64">
        <v>9110</v>
      </c>
      <c r="H205" s="65" t="s">
        <v>470</v>
      </c>
      <c r="I205" s="65">
        <v>227</v>
      </c>
      <c r="J205" s="65">
        <v>216</v>
      </c>
      <c r="N205"/>
      <c r="O205"/>
      <c r="P205"/>
      <c r="Q205"/>
      <c r="R205"/>
      <c r="S205"/>
      <c r="T205"/>
      <c r="U205"/>
      <c r="V205"/>
      <c r="W205"/>
      <c r="X205"/>
      <c r="Y205"/>
      <c r="Z205"/>
    </row>
    <row r="206" spans="1:26" x14ac:dyDescent="0.25">
      <c r="A206" s="64">
        <v>2022</v>
      </c>
      <c r="B206" s="64" t="s">
        <v>245</v>
      </c>
      <c r="C206" s="64">
        <v>9</v>
      </c>
      <c r="D206" s="64" t="s">
        <v>438</v>
      </c>
      <c r="E206" s="64">
        <v>91</v>
      </c>
      <c r="F206" s="64" t="s">
        <v>439</v>
      </c>
      <c r="G206" s="64">
        <v>9111</v>
      </c>
      <c r="H206" s="65" t="s">
        <v>471</v>
      </c>
      <c r="I206" s="65">
        <v>223</v>
      </c>
      <c r="J206" s="65">
        <v>226</v>
      </c>
      <c r="N206"/>
      <c r="O206"/>
      <c r="P206"/>
      <c r="Q206"/>
      <c r="R206"/>
      <c r="S206"/>
      <c r="T206"/>
      <c r="U206"/>
      <c r="V206"/>
      <c r="W206"/>
      <c r="X206"/>
      <c r="Y206"/>
      <c r="Z206"/>
    </row>
    <row r="207" spans="1:26" x14ac:dyDescent="0.25">
      <c r="A207" s="64">
        <v>2022</v>
      </c>
      <c r="B207" s="64" t="s">
        <v>245</v>
      </c>
      <c r="C207" s="64">
        <v>9</v>
      </c>
      <c r="D207" s="64" t="s">
        <v>438</v>
      </c>
      <c r="E207" s="64">
        <v>91</v>
      </c>
      <c r="F207" s="64" t="s">
        <v>439</v>
      </c>
      <c r="G207" s="64">
        <v>9112</v>
      </c>
      <c r="H207" s="65" t="s">
        <v>472</v>
      </c>
      <c r="I207" s="65">
        <v>226</v>
      </c>
      <c r="J207" s="65">
        <v>237</v>
      </c>
      <c r="N207"/>
      <c r="O207"/>
      <c r="P207"/>
      <c r="Q207"/>
      <c r="R207"/>
      <c r="S207"/>
      <c r="T207"/>
      <c r="U207"/>
      <c r="V207"/>
      <c r="W207"/>
      <c r="X207"/>
      <c r="Y207"/>
      <c r="Z207"/>
    </row>
    <row r="208" spans="1:26" x14ac:dyDescent="0.25">
      <c r="A208" s="64">
        <v>2022</v>
      </c>
      <c r="B208" s="64" t="s">
        <v>245</v>
      </c>
      <c r="C208" s="64">
        <v>10</v>
      </c>
      <c r="D208" s="64" t="s">
        <v>473</v>
      </c>
      <c r="E208" s="64">
        <v>101</v>
      </c>
      <c r="F208" s="64" t="s">
        <v>474</v>
      </c>
      <c r="G208" s="64">
        <v>10101</v>
      </c>
      <c r="H208" s="65" t="s">
        <v>475</v>
      </c>
      <c r="I208" s="65">
        <v>245</v>
      </c>
      <c r="J208" s="65">
        <v>253</v>
      </c>
      <c r="N208"/>
      <c r="O208"/>
      <c r="P208"/>
      <c r="Q208"/>
      <c r="R208"/>
      <c r="S208"/>
      <c r="T208"/>
      <c r="U208"/>
      <c r="V208"/>
      <c r="W208"/>
      <c r="X208"/>
      <c r="Y208"/>
      <c r="Z208"/>
    </row>
    <row r="209" spans="1:26" x14ac:dyDescent="0.25">
      <c r="A209" s="64">
        <v>2022</v>
      </c>
      <c r="B209" s="64" t="s">
        <v>245</v>
      </c>
      <c r="C209" s="64">
        <v>10</v>
      </c>
      <c r="D209" s="64" t="s">
        <v>473</v>
      </c>
      <c r="E209" s="64">
        <v>101</v>
      </c>
      <c r="F209" s="64" t="s">
        <v>474</v>
      </c>
      <c r="G209" s="64">
        <v>10102</v>
      </c>
      <c r="H209" s="65" t="s">
        <v>476</v>
      </c>
      <c r="I209" s="65">
        <v>221</v>
      </c>
      <c r="J209" s="65">
        <v>225</v>
      </c>
      <c r="N209"/>
      <c r="O209"/>
      <c r="P209"/>
      <c r="Q209"/>
      <c r="R209"/>
      <c r="S209"/>
      <c r="T209"/>
      <c r="U209"/>
      <c r="V209"/>
      <c r="W209"/>
      <c r="X209"/>
      <c r="Y209"/>
      <c r="Z209"/>
    </row>
    <row r="210" spans="1:26" x14ac:dyDescent="0.25">
      <c r="A210" s="64">
        <v>2022</v>
      </c>
      <c r="B210" s="64" t="s">
        <v>245</v>
      </c>
      <c r="C210" s="64">
        <v>10</v>
      </c>
      <c r="D210" s="64" t="s">
        <v>473</v>
      </c>
      <c r="E210" s="64">
        <v>101</v>
      </c>
      <c r="F210" s="64" t="s">
        <v>474</v>
      </c>
      <c r="G210" s="64">
        <v>10103</v>
      </c>
      <c r="H210" s="65" t="s">
        <v>477</v>
      </c>
      <c r="I210" s="65">
        <v>247</v>
      </c>
      <c r="J210" s="65">
        <v>233</v>
      </c>
      <c r="N210"/>
      <c r="O210"/>
      <c r="P210"/>
      <c r="Q210"/>
      <c r="R210"/>
      <c r="S210"/>
      <c r="T210"/>
      <c r="U210"/>
      <c r="V210"/>
      <c r="W210"/>
      <c r="X210"/>
      <c r="Y210"/>
      <c r="Z210"/>
    </row>
    <row r="211" spans="1:26" x14ac:dyDescent="0.25">
      <c r="A211" s="64">
        <v>2022</v>
      </c>
      <c r="B211" s="64" t="s">
        <v>245</v>
      </c>
      <c r="C211" s="64">
        <v>10</v>
      </c>
      <c r="D211" s="64" t="s">
        <v>473</v>
      </c>
      <c r="E211" s="64">
        <v>101</v>
      </c>
      <c r="F211" s="64" t="s">
        <v>474</v>
      </c>
      <c r="G211" s="64">
        <v>10104</v>
      </c>
      <c r="H211" s="65" t="s">
        <v>478</v>
      </c>
      <c r="I211" s="65">
        <v>249</v>
      </c>
      <c r="J211" s="65">
        <v>246</v>
      </c>
      <c r="N211"/>
      <c r="O211"/>
      <c r="P211"/>
      <c r="Q211"/>
      <c r="R211"/>
      <c r="S211"/>
      <c r="T211"/>
      <c r="U211"/>
      <c r="V211"/>
      <c r="W211"/>
      <c r="X211"/>
      <c r="Y211"/>
      <c r="Z211"/>
    </row>
    <row r="212" spans="1:26" x14ac:dyDescent="0.25">
      <c r="A212" s="64">
        <v>2022</v>
      </c>
      <c r="B212" s="64" t="s">
        <v>245</v>
      </c>
      <c r="C212" s="64">
        <v>10</v>
      </c>
      <c r="D212" s="64" t="s">
        <v>473</v>
      </c>
      <c r="E212" s="64">
        <v>101</v>
      </c>
      <c r="F212" s="64" t="s">
        <v>474</v>
      </c>
      <c r="G212" s="64">
        <v>10105</v>
      </c>
      <c r="H212" s="65" t="s">
        <v>479</v>
      </c>
      <c r="I212" s="65">
        <v>231</v>
      </c>
      <c r="J212" s="65">
        <v>234</v>
      </c>
      <c r="N212"/>
      <c r="O212"/>
      <c r="P212"/>
      <c r="Q212"/>
      <c r="R212"/>
      <c r="S212"/>
      <c r="T212"/>
      <c r="U212"/>
      <c r="V212"/>
      <c r="W212"/>
      <c r="X212"/>
      <c r="Y212"/>
      <c r="Z212"/>
    </row>
    <row r="213" spans="1:26" x14ac:dyDescent="0.25">
      <c r="A213" s="64">
        <v>2022</v>
      </c>
      <c r="B213" s="64" t="s">
        <v>245</v>
      </c>
      <c r="C213" s="64">
        <v>10</v>
      </c>
      <c r="D213" s="64" t="s">
        <v>473</v>
      </c>
      <c r="E213" s="64">
        <v>101</v>
      </c>
      <c r="F213" s="64" t="s">
        <v>474</v>
      </c>
      <c r="G213" s="64">
        <v>10106</v>
      </c>
      <c r="H213" s="65" t="s">
        <v>480</v>
      </c>
      <c r="I213" s="65">
        <v>233</v>
      </c>
      <c r="J213" s="65">
        <v>239</v>
      </c>
      <c r="N213"/>
      <c r="O213"/>
      <c r="P213"/>
      <c r="Q213"/>
      <c r="R213"/>
      <c r="S213"/>
      <c r="T213"/>
      <c r="U213"/>
      <c r="V213"/>
      <c r="W213"/>
      <c r="X213"/>
      <c r="Y213"/>
      <c r="Z213"/>
    </row>
    <row r="214" spans="1:26" x14ac:dyDescent="0.25">
      <c r="A214" s="64">
        <v>2022</v>
      </c>
      <c r="B214" s="64" t="s">
        <v>245</v>
      </c>
      <c r="C214" s="64">
        <v>10</v>
      </c>
      <c r="D214" s="64" t="s">
        <v>473</v>
      </c>
      <c r="E214" s="64">
        <v>103</v>
      </c>
      <c r="F214" s="64" t="s">
        <v>481</v>
      </c>
      <c r="G214" s="64">
        <v>10306</v>
      </c>
      <c r="H214" s="65" t="s">
        <v>482</v>
      </c>
      <c r="I214" s="65">
        <v>228</v>
      </c>
      <c r="J214" s="65">
        <v>209</v>
      </c>
      <c r="N214"/>
      <c r="O214"/>
      <c r="P214"/>
      <c r="Q214"/>
      <c r="R214"/>
      <c r="S214"/>
      <c r="T214"/>
      <c r="U214"/>
      <c r="V214"/>
      <c r="W214"/>
      <c r="X214"/>
      <c r="Y214"/>
      <c r="Z214"/>
    </row>
    <row r="215" spans="1:26" x14ac:dyDescent="0.25">
      <c r="A215" s="64">
        <v>2022</v>
      </c>
      <c r="B215" s="64" t="s">
        <v>245</v>
      </c>
      <c r="C215" s="64">
        <v>10</v>
      </c>
      <c r="D215" s="64" t="s">
        <v>473</v>
      </c>
      <c r="E215" s="64">
        <v>103</v>
      </c>
      <c r="F215" s="64" t="s">
        <v>481</v>
      </c>
      <c r="G215" s="64">
        <v>10307</v>
      </c>
      <c r="H215" s="65" t="s">
        <v>483</v>
      </c>
      <c r="I215" s="65">
        <v>210</v>
      </c>
      <c r="J215" s="65">
        <v>207</v>
      </c>
      <c r="N215"/>
      <c r="O215"/>
      <c r="P215"/>
      <c r="Q215"/>
      <c r="R215"/>
      <c r="S215"/>
      <c r="T215"/>
      <c r="U215"/>
      <c r="V215"/>
      <c r="W215"/>
      <c r="X215"/>
      <c r="Y215"/>
      <c r="Z215"/>
    </row>
    <row r="216" spans="1:26" x14ac:dyDescent="0.25">
      <c r="A216" s="64">
        <v>2022</v>
      </c>
      <c r="B216" s="64" t="s">
        <v>245</v>
      </c>
      <c r="C216" s="64">
        <v>10</v>
      </c>
      <c r="D216" s="64" t="s">
        <v>473</v>
      </c>
      <c r="E216" s="64">
        <v>104</v>
      </c>
      <c r="F216" s="64" t="s">
        <v>484</v>
      </c>
      <c r="G216" s="64">
        <v>10401</v>
      </c>
      <c r="H216" s="65" t="s">
        <v>485</v>
      </c>
      <c r="I216" s="65">
        <v>201</v>
      </c>
      <c r="J216" s="65">
        <v>208</v>
      </c>
      <c r="N216"/>
      <c r="O216"/>
      <c r="P216"/>
      <c r="Q216"/>
      <c r="R216"/>
      <c r="S216"/>
      <c r="T216"/>
      <c r="U216"/>
      <c r="V216"/>
      <c r="W216"/>
      <c r="X216"/>
      <c r="Y216"/>
      <c r="Z216"/>
    </row>
    <row r="217" spans="1:26" x14ac:dyDescent="0.25">
      <c r="A217" s="64">
        <v>2022</v>
      </c>
      <c r="B217" s="64" t="s">
        <v>245</v>
      </c>
      <c r="C217" s="64">
        <v>10</v>
      </c>
      <c r="D217" s="64" t="s">
        <v>473</v>
      </c>
      <c r="E217" s="64">
        <v>104</v>
      </c>
      <c r="F217" s="64" t="s">
        <v>484</v>
      </c>
      <c r="G217" s="64">
        <v>10402</v>
      </c>
      <c r="H217" s="65" t="s">
        <v>486</v>
      </c>
      <c r="I217" s="65">
        <v>244</v>
      </c>
      <c r="J217" s="65">
        <v>247</v>
      </c>
      <c r="N217"/>
      <c r="O217"/>
      <c r="P217"/>
      <c r="Q217"/>
      <c r="R217"/>
      <c r="S217"/>
      <c r="T217"/>
      <c r="U217"/>
      <c r="V217"/>
      <c r="W217"/>
      <c r="X217"/>
      <c r="Y217"/>
      <c r="Z217"/>
    </row>
    <row r="218" spans="1:26" x14ac:dyDescent="0.25">
      <c r="A218" s="64">
        <v>2022</v>
      </c>
      <c r="B218" s="64" t="s">
        <v>245</v>
      </c>
      <c r="C218" s="64">
        <v>10</v>
      </c>
      <c r="D218" s="64" t="s">
        <v>473</v>
      </c>
      <c r="E218" s="64">
        <v>104</v>
      </c>
      <c r="F218" s="64" t="s">
        <v>484</v>
      </c>
      <c r="G218" s="64">
        <v>10403</v>
      </c>
      <c r="H218" s="65" t="s">
        <v>487</v>
      </c>
      <c r="I218" s="65">
        <v>244</v>
      </c>
      <c r="J218" s="65">
        <v>235</v>
      </c>
      <c r="N218"/>
      <c r="O218"/>
      <c r="P218"/>
      <c r="Q218"/>
      <c r="R218"/>
      <c r="S218"/>
      <c r="T218"/>
      <c r="U218"/>
      <c r="V218"/>
      <c r="W218"/>
      <c r="X218"/>
      <c r="Y218"/>
      <c r="Z218"/>
    </row>
    <row r="219" spans="1:26" x14ac:dyDescent="0.25">
      <c r="A219" s="64">
        <v>2022</v>
      </c>
      <c r="B219" s="64" t="s">
        <v>245</v>
      </c>
      <c r="C219" s="64">
        <v>10</v>
      </c>
      <c r="D219" s="64" t="s">
        <v>473</v>
      </c>
      <c r="E219" s="64">
        <v>104</v>
      </c>
      <c r="F219" s="64" t="s">
        <v>484</v>
      </c>
      <c r="G219" s="64">
        <v>10404</v>
      </c>
      <c r="H219" s="65" t="s">
        <v>484</v>
      </c>
      <c r="I219" s="65">
        <v>233</v>
      </c>
      <c r="J219" s="65">
        <v>246</v>
      </c>
      <c r="N219"/>
      <c r="O219"/>
      <c r="P219"/>
      <c r="Q219"/>
      <c r="R219"/>
      <c r="S219"/>
      <c r="T219"/>
      <c r="U219"/>
      <c r="V219"/>
      <c r="W219"/>
      <c r="X219"/>
      <c r="Y219"/>
      <c r="Z219"/>
    </row>
    <row r="220" spans="1:26" x14ac:dyDescent="0.25">
      <c r="A220" s="64">
        <v>2022</v>
      </c>
      <c r="B220" s="64" t="s">
        <v>245</v>
      </c>
      <c r="C220" s="64">
        <v>10</v>
      </c>
      <c r="D220" s="64" t="s">
        <v>473</v>
      </c>
      <c r="E220" s="64">
        <v>102</v>
      </c>
      <c r="F220" s="64" t="s">
        <v>488</v>
      </c>
      <c r="G220" s="64">
        <v>10210</v>
      </c>
      <c r="H220" s="65" t="s">
        <v>489</v>
      </c>
      <c r="I220" s="65">
        <v>242</v>
      </c>
      <c r="J220" s="65">
        <v>240</v>
      </c>
      <c r="N220"/>
      <c r="O220"/>
      <c r="P220"/>
      <c r="Q220"/>
      <c r="R220"/>
      <c r="S220"/>
      <c r="T220"/>
      <c r="U220"/>
      <c r="V220"/>
      <c r="W220"/>
      <c r="X220"/>
      <c r="Y220"/>
      <c r="Z220"/>
    </row>
    <row r="221" spans="1:26" x14ac:dyDescent="0.25">
      <c r="A221" s="64">
        <v>2022</v>
      </c>
      <c r="B221" s="64" t="s">
        <v>245</v>
      </c>
      <c r="C221" s="64">
        <v>10</v>
      </c>
      <c r="D221" s="64" t="s">
        <v>473</v>
      </c>
      <c r="E221" s="64">
        <v>103</v>
      </c>
      <c r="F221" s="64" t="s">
        <v>481</v>
      </c>
      <c r="G221" s="64">
        <v>10301</v>
      </c>
      <c r="H221" s="65" t="s">
        <v>481</v>
      </c>
      <c r="I221" s="65">
        <v>248</v>
      </c>
      <c r="J221" s="65">
        <v>258</v>
      </c>
      <c r="N221"/>
      <c r="O221"/>
      <c r="P221"/>
      <c r="Q221"/>
      <c r="R221"/>
      <c r="S221"/>
      <c r="T221"/>
      <c r="U221"/>
      <c r="V221"/>
      <c r="W221"/>
      <c r="X221"/>
      <c r="Y221"/>
      <c r="Z221"/>
    </row>
    <row r="222" spans="1:26" x14ac:dyDescent="0.25">
      <c r="A222" s="64">
        <v>2022</v>
      </c>
      <c r="B222" s="64" t="s">
        <v>245</v>
      </c>
      <c r="C222" s="64">
        <v>10</v>
      </c>
      <c r="D222" s="64" t="s">
        <v>473</v>
      </c>
      <c r="E222" s="64">
        <v>103</v>
      </c>
      <c r="F222" s="64" t="s">
        <v>481</v>
      </c>
      <c r="G222" s="64">
        <v>10302</v>
      </c>
      <c r="H222" s="65" t="s">
        <v>490</v>
      </c>
      <c r="I222" s="65">
        <v>235</v>
      </c>
      <c r="J222" s="65">
        <v>225</v>
      </c>
      <c r="N222"/>
      <c r="O222"/>
      <c r="P222"/>
      <c r="Q222"/>
      <c r="R222"/>
      <c r="S222"/>
      <c r="T222"/>
      <c r="U222"/>
      <c r="V222"/>
      <c r="W222"/>
      <c r="X222"/>
      <c r="Y222"/>
      <c r="Z222"/>
    </row>
    <row r="223" spans="1:26" x14ac:dyDescent="0.25">
      <c r="A223" s="64">
        <v>2022</v>
      </c>
      <c r="B223" s="64" t="s">
        <v>245</v>
      </c>
      <c r="C223" s="64">
        <v>10</v>
      </c>
      <c r="D223" s="64" t="s">
        <v>473</v>
      </c>
      <c r="E223" s="64">
        <v>103</v>
      </c>
      <c r="F223" s="64" t="s">
        <v>481</v>
      </c>
      <c r="G223" s="64">
        <v>10303</v>
      </c>
      <c r="H223" s="65" t="s">
        <v>491</v>
      </c>
      <c r="I223" s="65">
        <v>243</v>
      </c>
      <c r="J223" s="65">
        <v>245</v>
      </c>
      <c r="N223"/>
      <c r="O223"/>
      <c r="P223"/>
      <c r="Q223"/>
      <c r="R223"/>
      <c r="S223"/>
      <c r="T223"/>
      <c r="U223"/>
      <c r="V223"/>
      <c r="W223"/>
      <c r="X223"/>
      <c r="Y223"/>
      <c r="Z223"/>
    </row>
    <row r="224" spans="1:26" x14ac:dyDescent="0.25">
      <c r="A224" s="64">
        <v>2022</v>
      </c>
      <c r="B224" s="64" t="s">
        <v>245</v>
      </c>
      <c r="C224" s="64">
        <v>10</v>
      </c>
      <c r="D224" s="64" t="s">
        <v>473</v>
      </c>
      <c r="E224" s="64">
        <v>103</v>
      </c>
      <c r="F224" s="64" t="s">
        <v>481</v>
      </c>
      <c r="G224" s="64">
        <v>10304</v>
      </c>
      <c r="H224" s="65" t="s">
        <v>492</v>
      </c>
      <c r="I224" s="65">
        <v>235</v>
      </c>
      <c r="J224" s="65">
        <v>241</v>
      </c>
      <c r="N224"/>
      <c r="O224"/>
      <c r="P224"/>
      <c r="Q224"/>
      <c r="R224"/>
      <c r="S224"/>
      <c r="T224"/>
      <c r="U224"/>
      <c r="V224"/>
      <c r="W224"/>
      <c r="X224"/>
      <c r="Y224"/>
      <c r="Z224"/>
    </row>
    <row r="225" spans="1:26" x14ac:dyDescent="0.25">
      <c r="A225" s="64">
        <v>2022</v>
      </c>
      <c r="B225" s="64" t="s">
        <v>245</v>
      </c>
      <c r="C225" s="64">
        <v>10</v>
      </c>
      <c r="D225" s="64" t="s">
        <v>473</v>
      </c>
      <c r="E225" s="64">
        <v>103</v>
      </c>
      <c r="F225" s="64" t="s">
        <v>481</v>
      </c>
      <c r="G225" s="64">
        <v>10305</v>
      </c>
      <c r="H225" s="65" t="s">
        <v>493</v>
      </c>
      <c r="I225" s="65">
        <v>236</v>
      </c>
      <c r="J225" s="65">
        <v>219</v>
      </c>
      <c r="N225"/>
      <c r="O225"/>
      <c r="P225"/>
      <c r="Q225"/>
      <c r="R225"/>
      <c r="S225"/>
      <c r="T225"/>
      <c r="U225"/>
      <c r="V225"/>
      <c r="W225"/>
      <c r="X225"/>
      <c r="Y225"/>
      <c r="Z225"/>
    </row>
    <row r="226" spans="1:26" x14ac:dyDescent="0.25">
      <c r="A226" s="64">
        <v>2022</v>
      </c>
      <c r="B226" s="64" t="s">
        <v>245</v>
      </c>
      <c r="C226" s="64">
        <v>10</v>
      </c>
      <c r="D226" s="64" t="s">
        <v>473</v>
      </c>
      <c r="E226" s="64">
        <v>102</v>
      </c>
      <c r="F226" s="64" t="s">
        <v>488</v>
      </c>
      <c r="G226" s="64">
        <v>10204</v>
      </c>
      <c r="H226" s="65" t="s">
        <v>494</v>
      </c>
      <c r="I226" s="65">
        <v>217</v>
      </c>
      <c r="J226" s="65">
        <v>229</v>
      </c>
      <c r="N226"/>
      <c r="O226"/>
      <c r="P226"/>
      <c r="Q226"/>
      <c r="R226"/>
      <c r="S226"/>
      <c r="T226"/>
      <c r="U226"/>
      <c r="V226"/>
      <c r="W226"/>
      <c r="X226"/>
      <c r="Y226"/>
      <c r="Z226"/>
    </row>
    <row r="227" spans="1:26" x14ac:dyDescent="0.25">
      <c r="A227" s="64">
        <v>2022</v>
      </c>
      <c r="B227" s="64" t="s">
        <v>245</v>
      </c>
      <c r="C227" s="64">
        <v>10</v>
      </c>
      <c r="D227" s="64" t="s">
        <v>473</v>
      </c>
      <c r="E227" s="64">
        <v>102</v>
      </c>
      <c r="F227" s="64" t="s">
        <v>488</v>
      </c>
      <c r="G227" s="64">
        <v>10205</v>
      </c>
      <c r="H227" s="65" t="s">
        <v>495</v>
      </c>
      <c r="I227" s="65">
        <v>217</v>
      </c>
      <c r="J227" s="65">
        <v>222</v>
      </c>
      <c r="N227"/>
      <c r="O227"/>
      <c r="P227"/>
      <c r="Q227"/>
      <c r="R227"/>
      <c r="S227"/>
      <c r="T227"/>
      <c r="U227"/>
      <c r="V227"/>
      <c r="W227"/>
      <c r="X227"/>
      <c r="Y227"/>
      <c r="Z227"/>
    </row>
    <row r="228" spans="1:26" x14ac:dyDescent="0.25">
      <c r="A228" s="64">
        <v>2022</v>
      </c>
      <c r="B228" s="64" t="s">
        <v>245</v>
      </c>
      <c r="C228" s="64">
        <v>10</v>
      </c>
      <c r="D228" s="64" t="s">
        <v>473</v>
      </c>
      <c r="E228" s="64">
        <v>102</v>
      </c>
      <c r="F228" s="64" t="s">
        <v>488</v>
      </c>
      <c r="G228" s="64">
        <v>10206</v>
      </c>
      <c r="H228" s="65" t="s">
        <v>496</v>
      </c>
      <c r="N228"/>
      <c r="O228"/>
      <c r="P228"/>
      <c r="Q228"/>
      <c r="R228"/>
      <c r="S228"/>
      <c r="T228"/>
      <c r="U228"/>
      <c r="V228"/>
      <c r="W228"/>
      <c r="X228"/>
      <c r="Y228"/>
      <c r="Z228"/>
    </row>
    <row r="229" spans="1:26" x14ac:dyDescent="0.25">
      <c r="A229" s="64">
        <v>2022</v>
      </c>
      <c r="B229" s="64" t="s">
        <v>245</v>
      </c>
      <c r="C229" s="64">
        <v>10</v>
      </c>
      <c r="D229" s="64" t="s">
        <v>473</v>
      </c>
      <c r="E229" s="64">
        <v>102</v>
      </c>
      <c r="F229" s="64" t="s">
        <v>488</v>
      </c>
      <c r="G229" s="64">
        <v>10207</v>
      </c>
      <c r="H229" s="65" t="s">
        <v>497</v>
      </c>
      <c r="I229" s="65">
        <v>266</v>
      </c>
      <c r="J229" s="65">
        <v>263</v>
      </c>
      <c r="N229"/>
      <c r="O229"/>
      <c r="P229"/>
      <c r="Q229"/>
      <c r="R229"/>
      <c r="S229"/>
      <c r="T229"/>
      <c r="U229"/>
      <c r="V229"/>
      <c r="W229"/>
      <c r="X229"/>
      <c r="Y229"/>
      <c r="Z229"/>
    </row>
    <row r="230" spans="1:26" x14ac:dyDescent="0.25">
      <c r="A230" s="64">
        <v>2022</v>
      </c>
      <c r="B230" s="64" t="s">
        <v>245</v>
      </c>
      <c r="C230" s="64">
        <v>10</v>
      </c>
      <c r="D230" s="64" t="s">
        <v>473</v>
      </c>
      <c r="E230" s="64">
        <v>102</v>
      </c>
      <c r="F230" s="64" t="s">
        <v>488</v>
      </c>
      <c r="G230" s="64">
        <v>10208</v>
      </c>
      <c r="H230" s="65" t="s">
        <v>498</v>
      </c>
      <c r="I230" s="65">
        <v>232</v>
      </c>
      <c r="J230" s="65">
        <v>232</v>
      </c>
      <c r="N230"/>
      <c r="O230"/>
      <c r="P230"/>
      <c r="Q230"/>
      <c r="R230"/>
      <c r="S230"/>
      <c r="T230"/>
      <c r="U230"/>
      <c r="V230"/>
      <c r="W230"/>
      <c r="X230"/>
      <c r="Y230"/>
      <c r="Z230"/>
    </row>
    <row r="231" spans="1:26" x14ac:dyDescent="0.25">
      <c r="A231" s="64">
        <v>2022</v>
      </c>
      <c r="B231" s="64" t="s">
        <v>245</v>
      </c>
      <c r="C231" s="64">
        <v>10</v>
      </c>
      <c r="D231" s="64" t="s">
        <v>473</v>
      </c>
      <c r="E231" s="64">
        <v>102</v>
      </c>
      <c r="F231" s="64" t="s">
        <v>488</v>
      </c>
      <c r="G231" s="64">
        <v>10209</v>
      </c>
      <c r="H231" s="65" t="s">
        <v>499</v>
      </c>
      <c r="I231" s="65">
        <v>232</v>
      </c>
      <c r="J231" s="65">
        <v>233</v>
      </c>
      <c r="N231"/>
      <c r="O231"/>
      <c r="P231"/>
      <c r="Q231"/>
      <c r="R231"/>
      <c r="S231"/>
      <c r="T231"/>
      <c r="U231"/>
      <c r="V231"/>
      <c r="W231"/>
      <c r="X231"/>
      <c r="Y231"/>
      <c r="Z231"/>
    </row>
    <row r="232" spans="1:26" x14ac:dyDescent="0.25">
      <c r="A232" s="64">
        <v>2022</v>
      </c>
      <c r="B232" s="64" t="s">
        <v>245</v>
      </c>
      <c r="C232" s="64">
        <v>10</v>
      </c>
      <c r="D232" s="64" t="s">
        <v>473</v>
      </c>
      <c r="E232" s="64">
        <v>101</v>
      </c>
      <c r="F232" s="64" t="s">
        <v>474</v>
      </c>
      <c r="G232" s="64">
        <v>10107</v>
      </c>
      <c r="H232" s="65" t="s">
        <v>474</v>
      </c>
      <c r="I232" s="65">
        <v>254</v>
      </c>
      <c r="J232" s="65">
        <v>255</v>
      </c>
      <c r="N232"/>
      <c r="O232"/>
      <c r="P232"/>
      <c r="Q232"/>
      <c r="R232"/>
      <c r="S232"/>
      <c r="T232"/>
      <c r="U232"/>
      <c r="V232"/>
      <c r="W232"/>
      <c r="X232"/>
      <c r="Y232"/>
      <c r="Z232"/>
    </row>
    <row r="233" spans="1:26" x14ac:dyDescent="0.25">
      <c r="A233" s="64">
        <v>2022</v>
      </c>
      <c r="B233" s="64" t="s">
        <v>245</v>
      </c>
      <c r="C233" s="64">
        <v>10</v>
      </c>
      <c r="D233" s="64" t="s">
        <v>473</v>
      </c>
      <c r="E233" s="64">
        <v>101</v>
      </c>
      <c r="F233" s="64" t="s">
        <v>474</v>
      </c>
      <c r="G233" s="64">
        <v>10108</v>
      </c>
      <c r="H233" s="65" t="s">
        <v>500</v>
      </c>
      <c r="I233" s="65">
        <v>231</v>
      </c>
      <c r="J233" s="65">
        <v>224</v>
      </c>
      <c r="N233"/>
      <c r="O233"/>
      <c r="P233"/>
      <c r="Q233"/>
      <c r="R233"/>
      <c r="S233"/>
      <c r="T233"/>
      <c r="U233"/>
      <c r="V233"/>
      <c r="W233"/>
      <c r="X233"/>
      <c r="Y233"/>
      <c r="Z233"/>
    </row>
    <row r="234" spans="1:26" x14ac:dyDescent="0.25">
      <c r="A234" s="64">
        <v>2022</v>
      </c>
      <c r="B234" s="64" t="s">
        <v>245</v>
      </c>
      <c r="C234" s="64">
        <v>10</v>
      </c>
      <c r="D234" s="64" t="s">
        <v>473</v>
      </c>
      <c r="E234" s="64">
        <v>101</v>
      </c>
      <c r="F234" s="64" t="s">
        <v>474</v>
      </c>
      <c r="G234" s="64">
        <v>10109</v>
      </c>
      <c r="H234" s="65" t="s">
        <v>501</v>
      </c>
      <c r="I234" s="65">
        <v>251</v>
      </c>
      <c r="J234" s="65">
        <v>269</v>
      </c>
      <c r="N234"/>
      <c r="O234"/>
      <c r="P234"/>
      <c r="Q234"/>
      <c r="R234"/>
      <c r="S234"/>
      <c r="T234"/>
      <c r="U234"/>
      <c r="V234"/>
      <c r="W234"/>
      <c r="X234"/>
      <c r="Y234"/>
      <c r="Z234"/>
    </row>
    <row r="235" spans="1:26" x14ac:dyDescent="0.25">
      <c r="A235" s="64">
        <v>2022</v>
      </c>
      <c r="B235" s="64" t="s">
        <v>245</v>
      </c>
      <c r="C235" s="64">
        <v>10</v>
      </c>
      <c r="D235" s="64" t="s">
        <v>473</v>
      </c>
      <c r="E235" s="64">
        <v>102</v>
      </c>
      <c r="F235" s="64" t="s">
        <v>488</v>
      </c>
      <c r="G235" s="64">
        <v>10201</v>
      </c>
      <c r="H235" s="65" t="s">
        <v>502</v>
      </c>
      <c r="I235" s="65">
        <v>250</v>
      </c>
      <c r="J235" s="65">
        <v>242</v>
      </c>
      <c r="N235"/>
      <c r="O235"/>
      <c r="P235"/>
      <c r="Q235"/>
      <c r="R235"/>
      <c r="S235"/>
      <c r="T235"/>
      <c r="U235"/>
      <c r="V235"/>
      <c r="W235"/>
      <c r="X235"/>
      <c r="Y235"/>
      <c r="Z235"/>
    </row>
    <row r="236" spans="1:26" x14ac:dyDescent="0.25">
      <c r="A236" s="64">
        <v>2022</v>
      </c>
      <c r="B236" s="64" t="s">
        <v>245</v>
      </c>
      <c r="C236" s="64">
        <v>10</v>
      </c>
      <c r="D236" s="64" t="s">
        <v>473</v>
      </c>
      <c r="E236" s="64">
        <v>102</v>
      </c>
      <c r="F236" s="64" t="s">
        <v>488</v>
      </c>
      <c r="G236" s="64">
        <v>10202</v>
      </c>
      <c r="H236" s="65" t="s">
        <v>503</v>
      </c>
      <c r="I236" s="65">
        <v>241</v>
      </c>
      <c r="J236" s="65">
        <v>252</v>
      </c>
      <c r="N236"/>
      <c r="O236"/>
      <c r="P236"/>
      <c r="Q236"/>
      <c r="R236"/>
      <c r="S236"/>
      <c r="T236"/>
      <c r="U236"/>
      <c r="V236"/>
      <c r="W236"/>
      <c r="X236"/>
      <c r="Y236"/>
      <c r="Z236"/>
    </row>
    <row r="237" spans="1:26" x14ac:dyDescent="0.25">
      <c r="A237" s="64">
        <v>2022</v>
      </c>
      <c r="B237" s="64" t="s">
        <v>245</v>
      </c>
      <c r="C237" s="64">
        <v>10</v>
      </c>
      <c r="D237" s="64" t="s">
        <v>473</v>
      </c>
      <c r="E237" s="64">
        <v>102</v>
      </c>
      <c r="F237" s="64" t="s">
        <v>488</v>
      </c>
      <c r="G237" s="64">
        <v>10203</v>
      </c>
      <c r="H237" s="65" t="s">
        <v>504</v>
      </c>
      <c r="I237" s="65">
        <v>213</v>
      </c>
      <c r="J237" s="65">
        <v>227</v>
      </c>
      <c r="N237"/>
      <c r="O237"/>
      <c r="P237"/>
      <c r="Q237"/>
      <c r="R237"/>
      <c r="S237"/>
      <c r="T237"/>
      <c r="U237"/>
      <c r="V237"/>
      <c r="W237"/>
      <c r="X237"/>
      <c r="Y237"/>
      <c r="Z237"/>
    </row>
    <row r="238" spans="1:26" x14ac:dyDescent="0.25">
      <c r="A238" s="64">
        <v>2022</v>
      </c>
      <c r="B238" s="64" t="s">
        <v>245</v>
      </c>
      <c r="C238" s="64">
        <v>11</v>
      </c>
      <c r="D238" s="64" t="s">
        <v>505</v>
      </c>
      <c r="E238" s="64">
        <v>111</v>
      </c>
      <c r="F238" s="64" t="s">
        <v>506</v>
      </c>
      <c r="G238" s="64">
        <v>11101</v>
      </c>
      <c r="H238" s="65" t="s">
        <v>506</v>
      </c>
      <c r="I238" s="65">
        <v>245</v>
      </c>
      <c r="J238" s="65">
        <v>251</v>
      </c>
      <c r="N238"/>
      <c r="O238"/>
      <c r="P238"/>
      <c r="Q238"/>
      <c r="R238"/>
      <c r="S238"/>
      <c r="T238"/>
      <c r="U238"/>
      <c r="V238"/>
      <c r="W238"/>
      <c r="X238"/>
      <c r="Y238"/>
      <c r="Z238"/>
    </row>
    <row r="239" spans="1:26" x14ac:dyDescent="0.25">
      <c r="A239" s="64">
        <v>2022</v>
      </c>
      <c r="B239" s="64" t="s">
        <v>245</v>
      </c>
      <c r="C239" s="64">
        <v>11</v>
      </c>
      <c r="D239" s="64" t="s">
        <v>505</v>
      </c>
      <c r="E239" s="64">
        <v>111</v>
      </c>
      <c r="F239" s="64" t="s">
        <v>506</v>
      </c>
      <c r="G239" s="64">
        <v>11102</v>
      </c>
      <c r="H239" s="65" t="s">
        <v>507</v>
      </c>
      <c r="N239"/>
      <c r="O239"/>
      <c r="P239"/>
      <c r="Q239"/>
      <c r="R239"/>
      <c r="S239"/>
      <c r="T239"/>
      <c r="U239"/>
      <c r="V239"/>
      <c r="W239"/>
      <c r="X239"/>
      <c r="Y239"/>
      <c r="Z239"/>
    </row>
    <row r="240" spans="1:26" x14ac:dyDescent="0.25">
      <c r="A240" s="64">
        <v>2022</v>
      </c>
      <c r="B240" s="64" t="s">
        <v>245</v>
      </c>
      <c r="C240" s="64">
        <v>11</v>
      </c>
      <c r="D240" s="64" t="s">
        <v>505</v>
      </c>
      <c r="E240" s="64">
        <v>112</v>
      </c>
      <c r="F240" s="64" t="s">
        <v>508</v>
      </c>
      <c r="G240" s="64">
        <v>11201</v>
      </c>
      <c r="H240" s="65" t="s">
        <v>508</v>
      </c>
      <c r="I240" s="65">
        <v>240</v>
      </c>
      <c r="J240" s="65">
        <v>249</v>
      </c>
      <c r="N240"/>
      <c r="O240"/>
      <c r="P240"/>
      <c r="Q240"/>
      <c r="R240"/>
      <c r="S240"/>
      <c r="T240"/>
      <c r="U240"/>
      <c r="V240"/>
      <c r="W240"/>
      <c r="X240"/>
      <c r="Y240"/>
      <c r="Z240"/>
    </row>
    <row r="241" spans="1:26" x14ac:dyDescent="0.25">
      <c r="A241" s="64">
        <v>2022</v>
      </c>
      <c r="B241" s="64" t="s">
        <v>245</v>
      </c>
      <c r="C241" s="64">
        <v>11</v>
      </c>
      <c r="D241" s="64" t="s">
        <v>505</v>
      </c>
      <c r="E241" s="64">
        <v>112</v>
      </c>
      <c r="F241" s="64" t="s">
        <v>508</v>
      </c>
      <c r="G241" s="64">
        <v>11202</v>
      </c>
      <c r="H241" s="65" t="s">
        <v>509</v>
      </c>
      <c r="I241" s="65">
        <v>237</v>
      </c>
      <c r="J241" s="65">
        <v>219</v>
      </c>
      <c r="N241"/>
      <c r="O241"/>
      <c r="P241"/>
      <c r="Q241"/>
      <c r="R241"/>
      <c r="S241"/>
      <c r="T241"/>
      <c r="U241"/>
      <c r="V241"/>
      <c r="W241"/>
      <c r="X241"/>
      <c r="Y241"/>
      <c r="Z241"/>
    </row>
    <row r="242" spans="1:26" x14ac:dyDescent="0.25">
      <c r="A242" s="64">
        <v>2022</v>
      </c>
      <c r="B242" s="64" t="s">
        <v>245</v>
      </c>
      <c r="C242" s="64">
        <v>11</v>
      </c>
      <c r="D242" s="64" t="s">
        <v>505</v>
      </c>
      <c r="E242" s="64">
        <v>112</v>
      </c>
      <c r="F242" s="64" t="s">
        <v>508</v>
      </c>
      <c r="G242" s="64">
        <v>11203</v>
      </c>
      <c r="H242" s="65" t="s">
        <v>510</v>
      </c>
      <c r="I242" s="65">
        <v>243</v>
      </c>
      <c r="J242" s="65">
        <v>231</v>
      </c>
      <c r="N242"/>
      <c r="O242"/>
      <c r="P242"/>
      <c r="Q242"/>
      <c r="R242"/>
      <c r="S242"/>
      <c r="T242"/>
      <c r="U242"/>
      <c r="V242"/>
      <c r="W242"/>
      <c r="X242"/>
      <c r="Y242"/>
      <c r="Z242"/>
    </row>
    <row r="243" spans="1:26" x14ac:dyDescent="0.25">
      <c r="A243" s="64">
        <v>2022</v>
      </c>
      <c r="B243" s="64" t="s">
        <v>245</v>
      </c>
      <c r="C243" s="64">
        <v>11</v>
      </c>
      <c r="D243" s="64" t="s">
        <v>505</v>
      </c>
      <c r="E243" s="64">
        <v>113</v>
      </c>
      <c r="F243" s="64" t="s">
        <v>511</v>
      </c>
      <c r="G243" s="64">
        <v>11301</v>
      </c>
      <c r="H243" s="65" t="s">
        <v>512</v>
      </c>
      <c r="I243" s="65">
        <v>226</v>
      </c>
      <c r="J243" s="65">
        <v>244</v>
      </c>
      <c r="N243"/>
      <c r="O243"/>
      <c r="P243"/>
      <c r="Q243"/>
      <c r="R243"/>
      <c r="S243"/>
      <c r="T243"/>
      <c r="U243"/>
      <c r="V243"/>
      <c r="W243"/>
      <c r="X243"/>
      <c r="Y243"/>
      <c r="Z243"/>
    </row>
    <row r="244" spans="1:26" x14ac:dyDescent="0.25">
      <c r="A244" s="64">
        <v>2022</v>
      </c>
      <c r="B244" s="64" t="s">
        <v>245</v>
      </c>
      <c r="C244" s="64">
        <v>11</v>
      </c>
      <c r="D244" s="64" t="s">
        <v>505</v>
      </c>
      <c r="E244" s="64">
        <v>113</v>
      </c>
      <c r="F244" s="64" t="s">
        <v>511</v>
      </c>
      <c r="G244" s="64">
        <v>11302</v>
      </c>
      <c r="H244" s="65" t="s">
        <v>513</v>
      </c>
      <c r="I244" s="65">
        <v>233</v>
      </c>
      <c r="J244" s="65">
        <v>234</v>
      </c>
      <c r="N244"/>
      <c r="O244"/>
      <c r="P244"/>
      <c r="Q244"/>
      <c r="R244"/>
      <c r="S244"/>
      <c r="T244"/>
      <c r="U244"/>
      <c r="V244"/>
      <c r="W244"/>
      <c r="X244"/>
      <c r="Y244"/>
      <c r="Z244"/>
    </row>
    <row r="245" spans="1:26" x14ac:dyDescent="0.25">
      <c r="A245" s="64">
        <v>2022</v>
      </c>
      <c r="B245" s="64" t="s">
        <v>245</v>
      </c>
      <c r="C245" s="64">
        <v>11</v>
      </c>
      <c r="D245" s="64" t="s">
        <v>505</v>
      </c>
      <c r="E245" s="64">
        <v>113</v>
      </c>
      <c r="F245" s="64" t="s">
        <v>511</v>
      </c>
      <c r="G245" s="64">
        <v>11303</v>
      </c>
      <c r="H245" s="65" t="s">
        <v>514</v>
      </c>
      <c r="N245"/>
      <c r="O245"/>
      <c r="P245"/>
      <c r="Q245"/>
      <c r="R245"/>
      <c r="S245"/>
      <c r="T245"/>
      <c r="U245"/>
      <c r="V245"/>
      <c r="W245"/>
      <c r="X245"/>
      <c r="Y245"/>
      <c r="Z245"/>
    </row>
    <row r="246" spans="1:26" x14ac:dyDescent="0.25">
      <c r="A246" s="64">
        <v>2022</v>
      </c>
      <c r="B246" s="64" t="s">
        <v>245</v>
      </c>
      <c r="C246" s="64">
        <v>11</v>
      </c>
      <c r="D246" s="64" t="s">
        <v>505</v>
      </c>
      <c r="E246" s="64">
        <v>114</v>
      </c>
      <c r="F246" s="64" t="s">
        <v>515</v>
      </c>
      <c r="G246" s="64">
        <v>11401</v>
      </c>
      <c r="H246" s="65" t="s">
        <v>516</v>
      </c>
      <c r="I246" s="65">
        <v>253</v>
      </c>
      <c r="J246" s="65">
        <v>263</v>
      </c>
      <c r="N246"/>
      <c r="O246"/>
      <c r="P246"/>
      <c r="Q246"/>
      <c r="R246"/>
      <c r="S246"/>
      <c r="T246"/>
      <c r="U246"/>
      <c r="V246"/>
      <c r="W246"/>
      <c r="X246"/>
      <c r="Y246"/>
      <c r="Z246"/>
    </row>
    <row r="247" spans="1:26" x14ac:dyDescent="0.25">
      <c r="A247" s="64">
        <v>2022</v>
      </c>
      <c r="B247" s="64" t="s">
        <v>245</v>
      </c>
      <c r="C247" s="64">
        <v>11</v>
      </c>
      <c r="D247" s="64" t="s">
        <v>505</v>
      </c>
      <c r="E247" s="64">
        <v>114</v>
      </c>
      <c r="F247" s="64" t="s">
        <v>515</v>
      </c>
      <c r="G247" s="64">
        <v>11402</v>
      </c>
      <c r="H247" s="65" t="s">
        <v>517</v>
      </c>
      <c r="I247" s="65">
        <v>218</v>
      </c>
      <c r="J247" s="65">
        <v>210</v>
      </c>
      <c r="N247"/>
      <c r="O247"/>
      <c r="P247"/>
      <c r="Q247"/>
      <c r="R247"/>
      <c r="S247"/>
      <c r="T247"/>
      <c r="U247"/>
      <c r="V247"/>
      <c r="W247"/>
      <c r="X247"/>
      <c r="Y247"/>
      <c r="Z247"/>
    </row>
    <row r="248" spans="1:26" x14ac:dyDescent="0.25">
      <c r="A248" s="64">
        <v>2022</v>
      </c>
      <c r="B248" s="64" t="s">
        <v>245</v>
      </c>
      <c r="C248" s="64">
        <v>12</v>
      </c>
      <c r="D248" s="64" t="s">
        <v>518</v>
      </c>
      <c r="E248" s="64">
        <v>121</v>
      </c>
      <c r="F248" s="64" t="s">
        <v>519</v>
      </c>
      <c r="G248" s="64">
        <v>12101</v>
      </c>
      <c r="H248" s="65" t="s">
        <v>520</v>
      </c>
      <c r="I248" s="65">
        <v>249</v>
      </c>
      <c r="J248" s="65">
        <v>254</v>
      </c>
      <c r="N248"/>
      <c r="O248"/>
      <c r="P248"/>
      <c r="Q248"/>
      <c r="R248"/>
      <c r="S248"/>
      <c r="T248"/>
      <c r="U248"/>
      <c r="V248"/>
      <c r="W248"/>
      <c r="X248"/>
      <c r="Y248"/>
      <c r="Z248"/>
    </row>
    <row r="249" spans="1:26" x14ac:dyDescent="0.25">
      <c r="A249" s="64">
        <v>2022</v>
      </c>
      <c r="B249" s="64" t="s">
        <v>245</v>
      </c>
      <c r="C249" s="64">
        <v>12</v>
      </c>
      <c r="D249" s="64" t="s">
        <v>518</v>
      </c>
      <c r="E249" s="64">
        <v>121</v>
      </c>
      <c r="F249" s="64" t="s">
        <v>519</v>
      </c>
      <c r="G249" s="64">
        <v>12102</v>
      </c>
      <c r="H249" s="65" t="s">
        <v>521</v>
      </c>
      <c r="N249"/>
      <c r="O249"/>
      <c r="P249"/>
      <c r="Q249"/>
      <c r="R249"/>
      <c r="S249"/>
      <c r="T249"/>
      <c r="U249"/>
      <c r="V249"/>
      <c r="W249"/>
      <c r="X249"/>
      <c r="Y249"/>
      <c r="Z249"/>
    </row>
    <row r="250" spans="1:26" x14ac:dyDescent="0.25">
      <c r="A250" s="64">
        <v>2022</v>
      </c>
      <c r="B250" s="64" t="s">
        <v>245</v>
      </c>
      <c r="C250" s="64">
        <v>12</v>
      </c>
      <c r="D250" s="64" t="s">
        <v>518</v>
      </c>
      <c r="E250" s="64">
        <v>121</v>
      </c>
      <c r="F250" s="64" t="s">
        <v>519</v>
      </c>
      <c r="G250" s="64">
        <v>12103</v>
      </c>
      <c r="H250" s="65" t="s">
        <v>522</v>
      </c>
      <c r="N250"/>
      <c r="O250"/>
      <c r="P250"/>
      <c r="Q250"/>
      <c r="R250"/>
      <c r="S250"/>
      <c r="T250"/>
      <c r="U250"/>
      <c r="V250"/>
      <c r="W250"/>
      <c r="X250"/>
      <c r="Y250"/>
      <c r="Z250"/>
    </row>
    <row r="251" spans="1:26" x14ac:dyDescent="0.25">
      <c r="A251" s="64">
        <v>2022</v>
      </c>
      <c r="B251" s="64" t="s">
        <v>245</v>
      </c>
      <c r="C251" s="64">
        <v>12</v>
      </c>
      <c r="D251" s="64" t="s">
        <v>518</v>
      </c>
      <c r="E251" s="64">
        <v>121</v>
      </c>
      <c r="F251" s="64" t="s">
        <v>519</v>
      </c>
      <c r="G251" s="64">
        <v>12104</v>
      </c>
      <c r="H251" s="65" t="s">
        <v>523</v>
      </c>
      <c r="N251"/>
      <c r="O251"/>
      <c r="P251"/>
      <c r="Q251"/>
      <c r="R251"/>
      <c r="S251"/>
      <c r="T251"/>
      <c r="U251"/>
      <c r="V251"/>
      <c r="W251"/>
      <c r="X251"/>
      <c r="Y251"/>
      <c r="Z251"/>
    </row>
    <row r="252" spans="1:26" x14ac:dyDescent="0.25">
      <c r="A252" s="64">
        <v>2022</v>
      </c>
      <c r="B252" s="64" t="s">
        <v>245</v>
      </c>
      <c r="C252" s="64">
        <v>12</v>
      </c>
      <c r="D252" s="64" t="s">
        <v>518</v>
      </c>
      <c r="E252" s="64">
        <v>122</v>
      </c>
      <c r="F252" s="64" t="s">
        <v>524</v>
      </c>
      <c r="G252" s="64">
        <v>12201</v>
      </c>
      <c r="H252" s="65" t="s">
        <v>525</v>
      </c>
      <c r="I252" s="65">
        <v>264</v>
      </c>
      <c r="J252" s="65">
        <v>269</v>
      </c>
      <c r="N252"/>
      <c r="O252"/>
      <c r="P252"/>
      <c r="Q252"/>
      <c r="R252"/>
      <c r="S252"/>
      <c r="T252"/>
      <c r="U252"/>
      <c r="V252"/>
      <c r="W252"/>
      <c r="X252"/>
      <c r="Y252"/>
      <c r="Z252"/>
    </row>
    <row r="253" spans="1:26" x14ac:dyDescent="0.25">
      <c r="A253" s="64">
        <v>2022</v>
      </c>
      <c r="B253" s="64" t="s">
        <v>245</v>
      </c>
      <c r="C253" s="64">
        <v>12</v>
      </c>
      <c r="D253" s="64" t="s">
        <v>518</v>
      </c>
      <c r="E253" s="64">
        <v>122</v>
      </c>
      <c r="F253" s="64" t="s">
        <v>524</v>
      </c>
      <c r="G253" s="64">
        <v>12202</v>
      </c>
      <c r="H253" s="65" t="s">
        <v>526</v>
      </c>
      <c r="N253"/>
      <c r="O253"/>
      <c r="P253"/>
      <c r="Q253"/>
      <c r="R253"/>
      <c r="S253"/>
      <c r="T253"/>
      <c r="U253"/>
      <c r="V253"/>
      <c r="W253"/>
      <c r="X253"/>
      <c r="Y253"/>
      <c r="Z253"/>
    </row>
    <row r="254" spans="1:26" x14ac:dyDescent="0.25">
      <c r="A254" s="64">
        <v>2022</v>
      </c>
      <c r="B254" s="64" t="s">
        <v>245</v>
      </c>
      <c r="C254" s="64">
        <v>12</v>
      </c>
      <c r="D254" s="64" t="s">
        <v>518</v>
      </c>
      <c r="E254" s="64">
        <v>123</v>
      </c>
      <c r="F254" s="64" t="s">
        <v>527</v>
      </c>
      <c r="G254" s="64">
        <v>12301</v>
      </c>
      <c r="H254" s="65" t="s">
        <v>528</v>
      </c>
      <c r="I254" s="65">
        <v>241</v>
      </c>
      <c r="J254" s="65">
        <v>224</v>
      </c>
      <c r="N254"/>
      <c r="O254"/>
      <c r="P254"/>
      <c r="Q254"/>
      <c r="R254"/>
      <c r="S254"/>
      <c r="T254"/>
      <c r="U254"/>
      <c r="V254"/>
      <c r="W254"/>
      <c r="X254"/>
      <c r="Y254"/>
      <c r="Z254"/>
    </row>
    <row r="255" spans="1:26" x14ac:dyDescent="0.25">
      <c r="A255" s="64">
        <v>2022</v>
      </c>
      <c r="B255" s="64" t="s">
        <v>245</v>
      </c>
      <c r="C255" s="64">
        <v>12</v>
      </c>
      <c r="D255" s="64" t="s">
        <v>518</v>
      </c>
      <c r="E255" s="64">
        <v>123</v>
      </c>
      <c r="F255" s="64" t="s">
        <v>527</v>
      </c>
      <c r="G255" s="64">
        <v>12302</v>
      </c>
      <c r="H255" s="65" t="s">
        <v>529</v>
      </c>
      <c r="N255"/>
      <c r="O255"/>
      <c r="P255"/>
      <c r="Q255"/>
      <c r="R255"/>
      <c r="S255"/>
      <c r="T255"/>
      <c r="U255"/>
      <c r="V255"/>
      <c r="W255"/>
      <c r="X255"/>
      <c r="Y255"/>
      <c r="Z255"/>
    </row>
    <row r="256" spans="1:26" x14ac:dyDescent="0.25">
      <c r="A256" s="64">
        <v>2022</v>
      </c>
      <c r="B256" s="64" t="s">
        <v>245</v>
      </c>
      <c r="C256" s="64">
        <v>12</v>
      </c>
      <c r="D256" s="64" t="s">
        <v>518</v>
      </c>
      <c r="E256" s="64">
        <v>123</v>
      </c>
      <c r="F256" s="64" t="s">
        <v>527</v>
      </c>
      <c r="G256" s="64">
        <v>12303</v>
      </c>
      <c r="H256" s="65" t="s">
        <v>530</v>
      </c>
      <c r="N256"/>
      <c r="O256"/>
      <c r="P256"/>
      <c r="Q256"/>
      <c r="R256"/>
      <c r="S256"/>
      <c r="T256"/>
      <c r="U256"/>
      <c r="V256"/>
      <c r="W256"/>
      <c r="X256"/>
      <c r="Y256"/>
      <c r="Z256"/>
    </row>
    <row r="257" spans="1:26" x14ac:dyDescent="0.25">
      <c r="A257" s="64">
        <v>2022</v>
      </c>
      <c r="B257" s="64" t="s">
        <v>245</v>
      </c>
      <c r="C257" s="64">
        <v>12</v>
      </c>
      <c r="D257" s="64" t="s">
        <v>518</v>
      </c>
      <c r="E257" s="64">
        <v>124</v>
      </c>
      <c r="F257" s="64" t="s">
        <v>531</v>
      </c>
      <c r="G257" s="64">
        <v>12401</v>
      </c>
      <c r="H257" s="65" t="s">
        <v>532</v>
      </c>
      <c r="I257" s="65">
        <v>239</v>
      </c>
      <c r="J257" s="65">
        <v>239</v>
      </c>
      <c r="N257"/>
      <c r="O257"/>
      <c r="P257"/>
      <c r="Q257"/>
      <c r="R257"/>
      <c r="S257"/>
      <c r="T257"/>
      <c r="U257"/>
      <c r="V257"/>
      <c r="W257"/>
      <c r="X257"/>
      <c r="Y257"/>
      <c r="Z257"/>
    </row>
    <row r="258" spans="1:26" x14ac:dyDescent="0.25">
      <c r="A258" s="64">
        <v>2022</v>
      </c>
      <c r="B258" s="64" t="s">
        <v>245</v>
      </c>
      <c r="C258" s="64">
        <v>12</v>
      </c>
      <c r="D258" s="64" t="s">
        <v>518</v>
      </c>
      <c r="E258" s="64">
        <v>124</v>
      </c>
      <c r="F258" s="64" t="s">
        <v>531</v>
      </c>
      <c r="G258" s="64">
        <v>12402</v>
      </c>
      <c r="H258" s="65" t="s">
        <v>533</v>
      </c>
      <c r="N258"/>
      <c r="O258"/>
      <c r="P258"/>
      <c r="Q258"/>
      <c r="R258"/>
      <c r="S258"/>
      <c r="T258"/>
      <c r="U258"/>
      <c r="V258"/>
      <c r="W258"/>
      <c r="X258"/>
      <c r="Y258"/>
      <c r="Z258"/>
    </row>
    <row r="259" spans="1:26" x14ac:dyDescent="0.25">
      <c r="A259" s="64">
        <v>2022</v>
      </c>
      <c r="B259" s="64" t="s">
        <v>245</v>
      </c>
      <c r="C259" s="64">
        <v>13</v>
      </c>
      <c r="D259" s="64" t="s">
        <v>534</v>
      </c>
      <c r="E259" s="64">
        <v>131</v>
      </c>
      <c r="F259" s="64" t="s">
        <v>535</v>
      </c>
      <c r="G259" s="64">
        <v>13101</v>
      </c>
      <c r="H259" s="65" t="s">
        <v>535</v>
      </c>
      <c r="I259" s="65">
        <v>249</v>
      </c>
      <c r="J259" s="65">
        <v>255</v>
      </c>
      <c r="N259"/>
      <c r="O259"/>
      <c r="P259"/>
      <c r="Q259"/>
      <c r="R259"/>
      <c r="S259"/>
      <c r="T259"/>
      <c r="U259"/>
      <c r="V259"/>
      <c r="W259"/>
      <c r="X259"/>
      <c r="Y259"/>
      <c r="Z259"/>
    </row>
    <row r="260" spans="1:26" x14ac:dyDescent="0.25">
      <c r="A260" s="64">
        <v>2022</v>
      </c>
      <c r="B260" s="64" t="s">
        <v>245</v>
      </c>
      <c r="C260" s="64">
        <v>13</v>
      </c>
      <c r="D260" s="64" t="s">
        <v>534</v>
      </c>
      <c r="E260" s="64">
        <v>131</v>
      </c>
      <c r="F260" s="64" t="s">
        <v>535</v>
      </c>
      <c r="G260" s="64">
        <v>13102</v>
      </c>
      <c r="H260" s="65" t="s">
        <v>536</v>
      </c>
      <c r="I260" s="65">
        <v>238</v>
      </c>
      <c r="J260" s="65">
        <v>246</v>
      </c>
      <c r="N260"/>
      <c r="O260"/>
      <c r="P260"/>
      <c r="Q260"/>
      <c r="R260"/>
      <c r="S260"/>
      <c r="T260"/>
      <c r="U260"/>
      <c r="V260"/>
      <c r="W260"/>
      <c r="X260"/>
      <c r="Y260"/>
      <c r="Z260"/>
    </row>
    <row r="261" spans="1:26" x14ac:dyDescent="0.25">
      <c r="A261" s="64">
        <v>2022</v>
      </c>
      <c r="B261" s="64" t="s">
        <v>245</v>
      </c>
      <c r="C261" s="64">
        <v>13</v>
      </c>
      <c r="D261" s="64" t="s">
        <v>534</v>
      </c>
      <c r="E261" s="64">
        <v>131</v>
      </c>
      <c r="F261" s="64" t="s">
        <v>535</v>
      </c>
      <c r="G261" s="64">
        <v>13103</v>
      </c>
      <c r="H261" s="65" t="s">
        <v>537</v>
      </c>
      <c r="I261" s="65">
        <v>226</v>
      </c>
      <c r="J261" s="65">
        <v>231</v>
      </c>
      <c r="N261"/>
      <c r="O261"/>
      <c r="P261"/>
      <c r="Q261"/>
      <c r="R261"/>
      <c r="S261"/>
      <c r="T261"/>
      <c r="U261"/>
      <c r="V261"/>
      <c r="W261"/>
      <c r="X261"/>
      <c r="Y261"/>
      <c r="Z261"/>
    </row>
    <row r="262" spans="1:26" x14ac:dyDescent="0.25">
      <c r="A262" s="64">
        <v>2022</v>
      </c>
      <c r="B262" s="64" t="s">
        <v>245</v>
      </c>
      <c r="C262" s="64">
        <v>13</v>
      </c>
      <c r="D262" s="64" t="s">
        <v>534</v>
      </c>
      <c r="E262" s="64">
        <v>131</v>
      </c>
      <c r="F262" s="64" t="s">
        <v>535</v>
      </c>
      <c r="G262" s="64">
        <v>13104</v>
      </c>
      <c r="H262" s="65" t="s">
        <v>538</v>
      </c>
      <c r="I262" s="65">
        <v>231</v>
      </c>
      <c r="J262" s="65">
        <v>234</v>
      </c>
      <c r="N262"/>
      <c r="O262"/>
      <c r="P262"/>
      <c r="Q262"/>
      <c r="R262"/>
      <c r="S262"/>
      <c r="T262"/>
      <c r="U262"/>
      <c r="V262"/>
      <c r="W262"/>
      <c r="X262"/>
      <c r="Y262"/>
      <c r="Z262"/>
    </row>
    <row r="263" spans="1:26" x14ac:dyDescent="0.25">
      <c r="A263" s="64">
        <v>2022</v>
      </c>
      <c r="B263" s="64" t="s">
        <v>245</v>
      </c>
      <c r="C263" s="64">
        <v>13</v>
      </c>
      <c r="D263" s="64" t="s">
        <v>534</v>
      </c>
      <c r="E263" s="64">
        <v>131</v>
      </c>
      <c r="F263" s="64" t="s">
        <v>535</v>
      </c>
      <c r="G263" s="64">
        <v>13105</v>
      </c>
      <c r="H263" s="65" t="s">
        <v>539</v>
      </c>
      <c r="I263" s="65">
        <v>240</v>
      </c>
      <c r="J263" s="65">
        <v>252</v>
      </c>
      <c r="N263"/>
      <c r="O263"/>
      <c r="P263"/>
      <c r="Q263"/>
      <c r="R263"/>
      <c r="S263"/>
      <c r="T263"/>
      <c r="U263"/>
      <c r="V263"/>
      <c r="W263"/>
      <c r="X263"/>
      <c r="Y263"/>
      <c r="Z263"/>
    </row>
    <row r="264" spans="1:26" x14ac:dyDescent="0.25">
      <c r="A264" s="64">
        <v>2022</v>
      </c>
      <c r="B264" s="64" t="s">
        <v>245</v>
      </c>
      <c r="C264" s="64">
        <v>13</v>
      </c>
      <c r="D264" s="64" t="s">
        <v>534</v>
      </c>
      <c r="E264" s="64">
        <v>131</v>
      </c>
      <c r="F264" s="64" t="s">
        <v>535</v>
      </c>
      <c r="G264" s="64">
        <v>13106</v>
      </c>
      <c r="H264" s="65" t="s">
        <v>540</v>
      </c>
      <c r="I264" s="65">
        <v>233</v>
      </c>
      <c r="J264" s="65">
        <v>240</v>
      </c>
      <c r="N264"/>
      <c r="O264"/>
      <c r="P264"/>
      <c r="Q264"/>
      <c r="R264"/>
      <c r="S264"/>
      <c r="T264"/>
      <c r="U264"/>
      <c r="V264"/>
      <c r="W264"/>
      <c r="X264"/>
      <c r="Y264"/>
      <c r="Z264"/>
    </row>
    <row r="265" spans="1:26" x14ac:dyDescent="0.25">
      <c r="A265" s="64">
        <v>2022</v>
      </c>
      <c r="B265" s="64" t="s">
        <v>245</v>
      </c>
      <c r="C265" s="64">
        <v>13</v>
      </c>
      <c r="D265" s="64" t="s">
        <v>534</v>
      </c>
      <c r="E265" s="64">
        <v>136</v>
      </c>
      <c r="F265" s="64" t="s">
        <v>541</v>
      </c>
      <c r="G265" s="64">
        <v>13602</v>
      </c>
      <c r="H265" s="65" t="s">
        <v>542</v>
      </c>
      <c r="I265" s="65">
        <v>227</v>
      </c>
      <c r="J265" s="65">
        <v>230</v>
      </c>
      <c r="N265"/>
      <c r="O265"/>
      <c r="P265"/>
      <c r="Q265"/>
      <c r="R265"/>
      <c r="S265"/>
      <c r="T265"/>
      <c r="U265"/>
      <c r="V265"/>
      <c r="W265"/>
      <c r="X265"/>
      <c r="Y265"/>
      <c r="Z265"/>
    </row>
    <row r="266" spans="1:26" x14ac:dyDescent="0.25">
      <c r="A266" s="64">
        <v>2022</v>
      </c>
      <c r="B266" s="64" t="s">
        <v>245</v>
      </c>
      <c r="C266" s="64">
        <v>13</v>
      </c>
      <c r="D266" s="64" t="s">
        <v>534</v>
      </c>
      <c r="E266" s="64">
        <v>136</v>
      </c>
      <c r="F266" s="64" t="s">
        <v>541</v>
      </c>
      <c r="G266" s="64">
        <v>13603</v>
      </c>
      <c r="H266" s="65" t="s">
        <v>543</v>
      </c>
      <c r="I266" s="65">
        <v>227</v>
      </c>
      <c r="J266" s="65">
        <v>230</v>
      </c>
      <c r="N266"/>
      <c r="O266"/>
      <c r="P266"/>
      <c r="Q266"/>
      <c r="R266"/>
      <c r="S266"/>
      <c r="T266"/>
      <c r="U266"/>
      <c r="V266"/>
      <c r="W266"/>
      <c r="X266"/>
      <c r="Y266"/>
      <c r="Z266"/>
    </row>
    <row r="267" spans="1:26" x14ac:dyDescent="0.25">
      <c r="A267" s="64">
        <v>2022</v>
      </c>
      <c r="B267" s="64" t="s">
        <v>245</v>
      </c>
      <c r="C267" s="64">
        <v>13</v>
      </c>
      <c r="D267" s="64" t="s">
        <v>534</v>
      </c>
      <c r="E267" s="64">
        <v>136</v>
      </c>
      <c r="F267" s="64" t="s">
        <v>541</v>
      </c>
      <c r="G267" s="64">
        <v>13604</v>
      </c>
      <c r="H267" s="65" t="s">
        <v>544</v>
      </c>
      <c r="I267" s="65">
        <v>239</v>
      </c>
      <c r="J267" s="65">
        <v>245</v>
      </c>
      <c r="N267"/>
      <c r="O267"/>
      <c r="P267"/>
      <c r="Q267"/>
      <c r="R267"/>
      <c r="S267"/>
      <c r="T267"/>
      <c r="U267"/>
      <c r="V267"/>
      <c r="W267"/>
      <c r="X267"/>
      <c r="Y267"/>
      <c r="Z267"/>
    </row>
    <row r="268" spans="1:26" x14ac:dyDescent="0.25">
      <c r="A268" s="64">
        <v>2022</v>
      </c>
      <c r="B268" s="64" t="s">
        <v>245</v>
      </c>
      <c r="C268" s="64">
        <v>13</v>
      </c>
      <c r="D268" s="64" t="s">
        <v>534</v>
      </c>
      <c r="E268" s="64">
        <v>136</v>
      </c>
      <c r="F268" s="64" t="s">
        <v>541</v>
      </c>
      <c r="G268" s="64">
        <v>13605</v>
      </c>
      <c r="H268" s="65" t="s">
        <v>545</v>
      </c>
      <c r="I268" s="65">
        <v>238</v>
      </c>
      <c r="J268" s="65">
        <v>238</v>
      </c>
      <c r="N268"/>
      <c r="O268"/>
      <c r="P268"/>
      <c r="Q268"/>
      <c r="R268"/>
      <c r="S268"/>
      <c r="T268"/>
      <c r="U268"/>
      <c r="V268"/>
      <c r="W268"/>
      <c r="X268"/>
      <c r="Y268"/>
      <c r="Z268"/>
    </row>
    <row r="269" spans="1:26" x14ac:dyDescent="0.25">
      <c r="A269" s="64">
        <v>2022</v>
      </c>
      <c r="B269" s="64" t="s">
        <v>245</v>
      </c>
      <c r="C269" s="64">
        <v>13</v>
      </c>
      <c r="D269" s="64" t="s">
        <v>534</v>
      </c>
      <c r="E269" s="64">
        <v>135</v>
      </c>
      <c r="F269" s="64" t="s">
        <v>546</v>
      </c>
      <c r="G269" s="64">
        <v>13501</v>
      </c>
      <c r="H269" s="65" t="s">
        <v>546</v>
      </c>
      <c r="I269" s="65">
        <v>243</v>
      </c>
      <c r="J269" s="65">
        <v>248</v>
      </c>
      <c r="N269"/>
      <c r="O269"/>
      <c r="P269"/>
      <c r="Q269"/>
      <c r="R269"/>
      <c r="S269"/>
      <c r="T269"/>
      <c r="U269"/>
      <c r="V269"/>
      <c r="W269"/>
      <c r="X269"/>
      <c r="Y269"/>
      <c r="Z269"/>
    </row>
    <row r="270" spans="1:26" x14ac:dyDescent="0.25">
      <c r="A270" s="64">
        <v>2022</v>
      </c>
      <c r="B270" s="64" t="s">
        <v>245</v>
      </c>
      <c r="C270" s="64">
        <v>13</v>
      </c>
      <c r="D270" s="64" t="s">
        <v>534</v>
      </c>
      <c r="E270" s="64">
        <v>135</v>
      </c>
      <c r="F270" s="64" t="s">
        <v>546</v>
      </c>
      <c r="G270" s="64">
        <v>13502</v>
      </c>
      <c r="H270" s="65" t="s">
        <v>547</v>
      </c>
      <c r="I270" s="65">
        <v>214</v>
      </c>
      <c r="J270" s="65">
        <v>214</v>
      </c>
      <c r="N270"/>
      <c r="O270"/>
      <c r="P270"/>
      <c r="Q270"/>
      <c r="R270"/>
      <c r="S270"/>
      <c r="T270"/>
      <c r="U270"/>
      <c r="V270"/>
      <c r="W270"/>
      <c r="X270"/>
      <c r="Y270"/>
      <c r="Z270"/>
    </row>
    <row r="271" spans="1:26" x14ac:dyDescent="0.25">
      <c r="A271" s="64">
        <v>2022</v>
      </c>
      <c r="B271" s="64" t="s">
        <v>245</v>
      </c>
      <c r="C271" s="64">
        <v>13</v>
      </c>
      <c r="D271" s="64" t="s">
        <v>534</v>
      </c>
      <c r="E271" s="64">
        <v>135</v>
      </c>
      <c r="F271" s="64" t="s">
        <v>546</v>
      </c>
      <c r="G271" s="64">
        <v>13503</v>
      </c>
      <c r="H271" s="65" t="s">
        <v>548</v>
      </c>
      <c r="I271" s="65">
        <v>238</v>
      </c>
      <c r="J271" s="65">
        <v>239</v>
      </c>
      <c r="N271"/>
      <c r="O271"/>
      <c r="P271"/>
      <c r="Q271"/>
      <c r="R271"/>
      <c r="S271"/>
      <c r="T271"/>
      <c r="U271"/>
      <c r="V271"/>
      <c r="W271"/>
      <c r="X271"/>
      <c r="Y271"/>
      <c r="Z271"/>
    </row>
    <row r="272" spans="1:26" x14ac:dyDescent="0.25">
      <c r="A272" s="64">
        <v>2022</v>
      </c>
      <c r="B272" s="64" t="s">
        <v>245</v>
      </c>
      <c r="C272" s="64">
        <v>13</v>
      </c>
      <c r="D272" s="64" t="s">
        <v>534</v>
      </c>
      <c r="E272" s="64">
        <v>135</v>
      </c>
      <c r="F272" s="64" t="s">
        <v>546</v>
      </c>
      <c r="G272" s="64">
        <v>13504</v>
      </c>
      <c r="H272" s="65" t="s">
        <v>549</v>
      </c>
      <c r="I272" s="65">
        <v>207</v>
      </c>
      <c r="J272" s="65">
        <v>222</v>
      </c>
      <c r="N272"/>
      <c r="O272"/>
      <c r="P272"/>
      <c r="Q272"/>
      <c r="R272"/>
      <c r="S272"/>
      <c r="T272"/>
      <c r="U272"/>
      <c r="V272"/>
      <c r="W272"/>
      <c r="X272"/>
      <c r="Y272"/>
      <c r="Z272"/>
    </row>
    <row r="273" spans="1:26" x14ac:dyDescent="0.25">
      <c r="A273" s="64">
        <v>2022</v>
      </c>
      <c r="B273" s="64" t="s">
        <v>245</v>
      </c>
      <c r="C273" s="64">
        <v>13</v>
      </c>
      <c r="D273" s="64" t="s">
        <v>534</v>
      </c>
      <c r="E273" s="64">
        <v>135</v>
      </c>
      <c r="F273" s="64" t="s">
        <v>546</v>
      </c>
      <c r="G273" s="64">
        <v>13505</v>
      </c>
      <c r="H273" s="65" t="s">
        <v>550</v>
      </c>
      <c r="I273" s="65">
        <v>218</v>
      </c>
      <c r="J273" s="65">
        <v>219</v>
      </c>
      <c r="N273"/>
      <c r="O273"/>
      <c r="P273"/>
      <c r="Q273"/>
      <c r="R273"/>
      <c r="S273"/>
      <c r="T273"/>
      <c r="U273"/>
      <c r="V273"/>
      <c r="W273"/>
      <c r="X273"/>
      <c r="Y273"/>
      <c r="Z273"/>
    </row>
    <row r="274" spans="1:26" x14ac:dyDescent="0.25">
      <c r="A274" s="64">
        <v>2022</v>
      </c>
      <c r="B274" s="64" t="s">
        <v>245</v>
      </c>
      <c r="C274" s="64">
        <v>13</v>
      </c>
      <c r="D274" s="64" t="s">
        <v>534</v>
      </c>
      <c r="E274" s="64">
        <v>136</v>
      </c>
      <c r="F274" s="64" t="s">
        <v>541</v>
      </c>
      <c r="G274" s="64">
        <v>13601</v>
      </c>
      <c r="H274" s="65" t="s">
        <v>541</v>
      </c>
      <c r="I274" s="65">
        <v>246</v>
      </c>
      <c r="J274" s="65">
        <v>256</v>
      </c>
      <c r="N274"/>
      <c r="O274"/>
      <c r="P274"/>
      <c r="Q274"/>
      <c r="R274"/>
      <c r="S274"/>
      <c r="T274"/>
      <c r="U274"/>
      <c r="V274"/>
      <c r="W274"/>
      <c r="X274"/>
      <c r="Y274"/>
      <c r="Z274"/>
    </row>
    <row r="275" spans="1:26" x14ac:dyDescent="0.25">
      <c r="A275" s="64">
        <v>2022</v>
      </c>
      <c r="B275" s="64" t="s">
        <v>245</v>
      </c>
      <c r="C275" s="64">
        <v>13</v>
      </c>
      <c r="D275" s="64" t="s">
        <v>534</v>
      </c>
      <c r="E275" s="64">
        <v>133</v>
      </c>
      <c r="F275" s="64" t="s">
        <v>551</v>
      </c>
      <c r="G275" s="64">
        <v>13302</v>
      </c>
      <c r="H275" s="65" t="s">
        <v>552</v>
      </c>
      <c r="I275" s="65">
        <v>237</v>
      </c>
      <c r="J275" s="65">
        <v>247</v>
      </c>
      <c r="N275"/>
      <c r="O275"/>
      <c r="P275"/>
      <c r="Q275"/>
      <c r="R275"/>
      <c r="S275"/>
      <c r="T275"/>
      <c r="U275"/>
      <c r="V275"/>
      <c r="W275"/>
      <c r="X275"/>
      <c r="Y275"/>
      <c r="Z275"/>
    </row>
    <row r="276" spans="1:26" x14ac:dyDescent="0.25">
      <c r="A276" s="64">
        <v>2022</v>
      </c>
      <c r="B276" s="64" t="s">
        <v>245</v>
      </c>
      <c r="C276" s="64">
        <v>13</v>
      </c>
      <c r="D276" s="64" t="s">
        <v>534</v>
      </c>
      <c r="E276" s="64">
        <v>133</v>
      </c>
      <c r="F276" s="64" t="s">
        <v>551</v>
      </c>
      <c r="G276" s="64">
        <v>13303</v>
      </c>
      <c r="H276" s="65" t="s">
        <v>553</v>
      </c>
      <c r="I276" s="65">
        <v>231</v>
      </c>
      <c r="J276" s="65">
        <v>229</v>
      </c>
      <c r="N276"/>
      <c r="O276"/>
      <c r="P276"/>
      <c r="Q276"/>
      <c r="R276"/>
      <c r="S276"/>
      <c r="T276"/>
      <c r="U276"/>
      <c r="V276"/>
      <c r="W276"/>
      <c r="X276"/>
      <c r="Y276"/>
      <c r="Z276"/>
    </row>
    <row r="277" spans="1:26" x14ac:dyDescent="0.25">
      <c r="A277" s="64">
        <v>2022</v>
      </c>
      <c r="B277" s="64" t="s">
        <v>245</v>
      </c>
      <c r="C277" s="64">
        <v>13</v>
      </c>
      <c r="D277" s="64" t="s">
        <v>534</v>
      </c>
      <c r="E277" s="64">
        <v>134</v>
      </c>
      <c r="F277" s="64" t="s">
        <v>554</v>
      </c>
      <c r="G277" s="64">
        <v>13401</v>
      </c>
      <c r="H277" s="65" t="s">
        <v>555</v>
      </c>
      <c r="I277" s="65">
        <v>241</v>
      </c>
      <c r="J277" s="65">
        <v>247</v>
      </c>
      <c r="N277"/>
      <c r="O277"/>
      <c r="P277"/>
      <c r="Q277"/>
      <c r="R277"/>
      <c r="S277"/>
      <c r="T277"/>
      <c r="U277"/>
      <c r="V277"/>
      <c r="W277"/>
      <c r="X277"/>
      <c r="Y277"/>
      <c r="Z277"/>
    </row>
    <row r="278" spans="1:26" x14ac:dyDescent="0.25">
      <c r="A278" s="64">
        <v>2022</v>
      </c>
      <c r="B278" s="64" t="s">
        <v>245</v>
      </c>
      <c r="C278" s="64">
        <v>13</v>
      </c>
      <c r="D278" s="64" t="s">
        <v>534</v>
      </c>
      <c r="E278" s="64">
        <v>134</v>
      </c>
      <c r="F278" s="64" t="s">
        <v>554</v>
      </c>
      <c r="G278" s="64">
        <v>13402</v>
      </c>
      <c r="H278" s="65" t="s">
        <v>556</v>
      </c>
      <c r="I278" s="65">
        <v>236</v>
      </c>
      <c r="J278" s="65">
        <v>247</v>
      </c>
      <c r="N278"/>
      <c r="O278"/>
      <c r="P278"/>
      <c r="Q278"/>
      <c r="R278"/>
      <c r="S278"/>
      <c r="T278"/>
      <c r="U278"/>
      <c r="V278"/>
      <c r="W278"/>
      <c r="X278"/>
      <c r="Y278"/>
      <c r="Z278"/>
    </row>
    <row r="279" spans="1:26" x14ac:dyDescent="0.25">
      <c r="A279" s="64">
        <v>2022</v>
      </c>
      <c r="B279" s="64" t="s">
        <v>245</v>
      </c>
      <c r="C279" s="64">
        <v>13</v>
      </c>
      <c r="D279" s="64" t="s">
        <v>534</v>
      </c>
      <c r="E279" s="64">
        <v>134</v>
      </c>
      <c r="F279" s="64" t="s">
        <v>554</v>
      </c>
      <c r="G279" s="64">
        <v>13403</v>
      </c>
      <c r="H279" s="65" t="s">
        <v>557</v>
      </c>
      <c r="I279" s="65">
        <v>254</v>
      </c>
      <c r="J279" s="65">
        <v>273</v>
      </c>
      <c r="N279"/>
      <c r="O279"/>
      <c r="P279"/>
      <c r="Q279"/>
      <c r="R279"/>
      <c r="S279"/>
      <c r="T279"/>
      <c r="U279"/>
      <c r="V279"/>
      <c r="W279"/>
      <c r="X279"/>
      <c r="Y279"/>
      <c r="Z279"/>
    </row>
    <row r="280" spans="1:26" x14ac:dyDescent="0.25">
      <c r="A280" s="64">
        <v>2022</v>
      </c>
      <c r="B280" s="64" t="s">
        <v>245</v>
      </c>
      <c r="C280" s="64">
        <v>13</v>
      </c>
      <c r="D280" s="64" t="s">
        <v>534</v>
      </c>
      <c r="E280" s="64">
        <v>134</v>
      </c>
      <c r="F280" s="64" t="s">
        <v>554</v>
      </c>
      <c r="G280" s="64">
        <v>13404</v>
      </c>
      <c r="H280" s="65" t="s">
        <v>558</v>
      </c>
      <c r="I280" s="65">
        <v>238</v>
      </c>
      <c r="J280" s="65">
        <v>249</v>
      </c>
      <c r="N280"/>
      <c r="O280"/>
      <c r="P280"/>
      <c r="Q280"/>
      <c r="R280"/>
      <c r="S280"/>
      <c r="T280"/>
      <c r="U280"/>
      <c r="V280"/>
      <c r="W280"/>
      <c r="X280"/>
      <c r="Y280"/>
      <c r="Z280"/>
    </row>
    <row r="281" spans="1:26" x14ac:dyDescent="0.25">
      <c r="A281" s="64">
        <v>2022</v>
      </c>
      <c r="B281" s="64" t="s">
        <v>245</v>
      </c>
      <c r="C281" s="64">
        <v>13</v>
      </c>
      <c r="D281" s="64" t="s">
        <v>534</v>
      </c>
      <c r="E281" s="64">
        <v>131</v>
      </c>
      <c r="F281" s="64" t="s">
        <v>535</v>
      </c>
      <c r="G281" s="64">
        <v>13131</v>
      </c>
      <c r="H281" s="65" t="s">
        <v>559</v>
      </c>
      <c r="I281" s="65">
        <v>244</v>
      </c>
      <c r="J281" s="65">
        <v>245</v>
      </c>
      <c r="N281"/>
      <c r="O281"/>
      <c r="P281"/>
      <c r="Q281"/>
      <c r="R281"/>
      <c r="S281"/>
      <c r="T281"/>
      <c r="U281"/>
      <c r="V281"/>
      <c r="W281"/>
      <c r="X281"/>
      <c r="Y281"/>
      <c r="Z281"/>
    </row>
    <row r="282" spans="1:26" x14ac:dyDescent="0.25">
      <c r="A282" s="64">
        <v>2022</v>
      </c>
      <c r="B282" s="64" t="s">
        <v>245</v>
      </c>
      <c r="C282" s="64">
        <v>13</v>
      </c>
      <c r="D282" s="64" t="s">
        <v>534</v>
      </c>
      <c r="E282" s="64">
        <v>131</v>
      </c>
      <c r="F282" s="64" t="s">
        <v>535</v>
      </c>
      <c r="G282" s="64">
        <v>13132</v>
      </c>
      <c r="H282" s="65" t="s">
        <v>560</v>
      </c>
      <c r="I282" s="65">
        <v>279</v>
      </c>
      <c r="J282" s="65">
        <v>327</v>
      </c>
      <c r="N282"/>
      <c r="O282"/>
      <c r="P282"/>
      <c r="Q282"/>
      <c r="R282"/>
      <c r="S282"/>
      <c r="T282"/>
      <c r="U282"/>
      <c r="V282"/>
      <c r="W282"/>
      <c r="X282"/>
      <c r="Y282"/>
      <c r="Z282"/>
    </row>
    <row r="283" spans="1:26" x14ac:dyDescent="0.25">
      <c r="A283" s="64">
        <v>2022</v>
      </c>
      <c r="B283" s="64" t="s">
        <v>245</v>
      </c>
      <c r="C283" s="64">
        <v>13</v>
      </c>
      <c r="D283" s="64" t="s">
        <v>534</v>
      </c>
      <c r="E283" s="64">
        <v>132</v>
      </c>
      <c r="F283" s="64" t="s">
        <v>561</v>
      </c>
      <c r="G283" s="64">
        <v>13201</v>
      </c>
      <c r="H283" s="65" t="s">
        <v>562</v>
      </c>
      <c r="I283" s="65">
        <v>244</v>
      </c>
      <c r="J283" s="65">
        <v>256</v>
      </c>
      <c r="N283"/>
      <c r="O283"/>
      <c r="P283"/>
      <c r="Q283"/>
      <c r="R283"/>
      <c r="S283"/>
      <c r="T283"/>
      <c r="U283"/>
      <c r="V283"/>
      <c r="W283"/>
      <c r="X283"/>
      <c r="Y283"/>
      <c r="Z283"/>
    </row>
    <row r="284" spans="1:26" x14ac:dyDescent="0.25">
      <c r="A284" s="64">
        <v>2022</v>
      </c>
      <c r="B284" s="64" t="s">
        <v>245</v>
      </c>
      <c r="C284" s="64">
        <v>13</v>
      </c>
      <c r="D284" s="64" t="s">
        <v>534</v>
      </c>
      <c r="E284" s="64">
        <v>132</v>
      </c>
      <c r="F284" s="64" t="s">
        <v>561</v>
      </c>
      <c r="G284" s="64">
        <v>13202</v>
      </c>
      <c r="H284" s="65" t="s">
        <v>563</v>
      </c>
      <c r="I284" s="65">
        <v>229</v>
      </c>
      <c r="J284" s="65">
        <v>235</v>
      </c>
      <c r="N284"/>
      <c r="O284"/>
      <c r="P284"/>
      <c r="Q284"/>
      <c r="R284"/>
      <c r="S284"/>
      <c r="T284"/>
      <c r="U284"/>
      <c r="V284"/>
      <c r="W284"/>
      <c r="X284"/>
      <c r="Y284"/>
      <c r="Z284"/>
    </row>
    <row r="285" spans="1:26" x14ac:dyDescent="0.25">
      <c r="A285" s="64">
        <v>2022</v>
      </c>
      <c r="B285" s="64" t="s">
        <v>245</v>
      </c>
      <c r="C285" s="64">
        <v>13</v>
      </c>
      <c r="D285" s="64" t="s">
        <v>534</v>
      </c>
      <c r="E285" s="64">
        <v>132</v>
      </c>
      <c r="F285" s="64" t="s">
        <v>561</v>
      </c>
      <c r="G285" s="64">
        <v>13203</v>
      </c>
      <c r="H285" s="65" t="s">
        <v>564</v>
      </c>
      <c r="I285" s="65">
        <v>242</v>
      </c>
      <c r="J285" s="65">
        <v>239</v>
      </c>
      <c r="N285"/>
      <c r="O285"/>
      <c r="P285"/>
      <c r="Q285"/>
      <c r="R285"/>
      <c r="S285"/>
      <c r="T285"/>
      <c r="U285"/>
      <c r="V285"/>
      <c r="W285"/>
      <c r="X285"/>
      <c r="Y285"/>
      <c r="Z285"/>
    </row>
    <row r="286" spans="1:26" x14ac:dyDescent="0.25">
      <c r="A286" s="64">
        <v>2022</v>
      </c>
      <c r="B286" s="64" t="s">
        <v>245</v>
      </c>
      <c r="C286" s="64">
        <v>13</v>
      </c>
      <c r="D286" s="64" t="s">
        <v>534</v>
      </c>
      <c r="E286" s="64">
        <v>133</v>
      </c>
      <c r="F286" s="64" t="s">
        <v>551</v>
      </c>
      <c r="G286" s="64">
        <v>13301</v>
      </c>
      <c r="H286" s="65" t="s">
        <v>565</v>
      </c>
      <c r="I286" s="65">
        <v>253</v>
      </c>
      <c r="J286" s="65">
        <v>277</v>
      </c>
      <c r="N286"/>
      <c r="O286"/>
      <c r="P286"/>
      <c r="Q286"/>
      <c r="R286"/>
      <c r="S286"/>
      <c r="T286"/>
      <c r="U286"/>
      <c r="V286"/>
      <c r="W286"/>
      <c r="X286"/>
      <c r="Y286"/>
      <c r="Z286"/>
    </row>
    <row r="287" spans="1:26" x14ac:dyDescent="0.25">
      <c r="A287" s="64">
        <v>2022</v>
      </c>
      <c r="B287" s="64" t="s">
        <v>245</v>
      </c>
      <c r="C287" s="64">
        <v>13</v>
      </c>
      <c r="D287" s="64" t="s">
        <v>534</v>
      </c>
      <c r="E287" s="64">
        <v>131</v>
      </c>
      <c r="F287" s="64" t="s">
        <v>535</v>
      </c>
      <c r="G287" s="64">
        <v>13125</v>
      </c>
      <c r="H287" s="65" t="s">
        <v>566</v>
      </c>
      <c r="I287" s="65">
        <v>248</v>
      </c>
      <c r="J287" s="65">
        <v>262</v>
      </c>
      <c r="N287"/>
      <c r="O287"/>
      <c r="P287"/>
      <c r="Q287"/>
      <c r="R287"/>
      <c r="S287"/>
      <c r="T287"/>
      <c r="U287"/>
      <c r="V287"/>
      <c r="W287"/>
      <c r="X287"/>
      <c r="Y287"/>
      <c r="Z287"/>
    </row>
    <row r="288" spans="1:26" x14ac:dyDescent="0.25">
      <c r="A288" s="64">
        <v>2022</v>
      </c>
      <c r="B288" s="64" t="s">
        <v>245</v>
      </c>
      <c r="C288" s="64">
        <v>13</v>
      </c>
      <c r="D288" s="64" t="s">
        <v>534</v>
      </c>
      <c r="E288" s="64">
        <v>131</v>
      </c>
      <c r="F288" s="64" t="s">
        <v>535</v>
      </c>
      <c r="G288" s="64">
        <v>13126</v>
      </c>
      <c r="H288" s="65" t="s">
        <v>567</v>
      </c>
      <c r="I288" s="65">
        <v>229</v>
      </c>
      <c r="J288" s="65">
        <v>238</v>
      </c>
      <c r="N288"/>
      <c r="O288"/>
      <c r="P288"/>
      <c r="Q288"/>
      <c r="R288"/>
      <c r="S288"/>
      <c r="T288"/>
      <c r="U288"/>
      <c r="V288"/>
      <c r="W288"/>
      <c r="X288"/>
      <c r="Y288"/>
      <c r="Z288"/>
    </row>
    <row r="289" spans="1:26" x14ac:dyDescent="0.25">
      <c r="A289" s="64">
        <v>2022</v>
      </c>
      <c r="B289" s="64" t="s">
        <v>245</v>
      </c>
      <c r="C289" s="64">
        <v>13</v>
      </c>
      <c r="D289" s="64" t="s">
        <v>534</v>
      </c>
      <c r="E289" s="64">
        <v>131</v>
      </c>
      <c r="F289" s="64" t="s">
        <v>535</v>
      </c>
      <c r="G289" s="64">
        <v>13127</v>
      </c>
      <c r="H289" s="65" t="s">
        <v>568</v>
      </c>
      <c r="I289" s="65">
        <v>232</v>
      </c>
      <c r="J289" s="65">
        <v>243</v>
      </c>
      <c r="N289"/>
      <c r="O289"/>
      <c r="P289"/>
      <c r="Q289"/>
      <c r="R289"/>
      <c r="S289"/>
      <c r="T289"/>
      <c r="U289"/>
      <c r="V289"/>
      <c r="W289"/>
      <c r="X289"/>
      <c r="Y289"/>
      <c r="Z289"/>
    </row>
    <row r="290" spans="1:26" x14ac:dyDescent="0.25">
      <c r="A290" s="64">
        <v>2022</v>
      </c>
      <c r="B290" s="64" t="s">
        <v>245</v>
      </c>
      <c r="C290" s="64">
        <v>13</v>
      </c>
      <c r="D290" s="64" t="s">
        <v>534</v>
      </c>
      <c r="E290" s="64">
        <v>131</v>
      </c>
      <c r="F290" s="64" t="s">
        <v>535</v>
      </c>
      <c r="G290" s="64">
        <v>13128</v>
      </c>
      <c r="H290" s="65" t="s">
        <v>569</v>
      </c>
      <c r="I290" s="65">
        <v>241</v>
      </c>
      <c r="J290" s="65">
        <v>250</v>
      </c>
      <c r="N290"/>
      <c r="O290"/>
      <c r="P290"/>
      <c r="Q290"/>
      <c r="R290"/>
      <c r="S290"/>
      <c r="T290"/>
      <c r="U290"/>
      <c r="V290"/>
      <c r="W290"/>
      <c r="X290"/>
      <c r="Y290"/>
      <c r="Z290"/>
    </row>
    <row r="291" spans="1:26" x14ac:dyDescent="0.25">
      <c r="A291" s="64">
        <v>2022</v>
      </c>
      <c r="B291" s="64" t="s">
        <v>245</v>
      </c>
      <c r="C291" s="64">
        <v>13</v>
      </c>
      <c r="D291" s="64" t="s">
        <v>534</v>
      </c>
      <c r="E291" s="64">
        <v>131</v>
      </c>
      <c r="F291" s="64" t="s">
        <v>535</v>
      </c>
      <c r="G291" s="64">
        <v>13129</v>
      </c>
      <c r="H291" s="65" t="s">
        <v>570</v>
      </c>
      <c r="I291" s="65">
        <v>225</v>
      </c>
      <c r="J291" s="65">
        <v>230</v>
      </c>
      <c r="N291"/>
      <c r="O291"/>
      <c r="P291"/>
      <c r="Q291"/>
      <c r="R291"/>
      <c r="S291"/>
      <c r="T291"/>
      <c r="U291"/>
      <c r="V291"/>
      <c r="W291"/>
      <c r="X291"/>
      <c r="Y291"/>
      <c r="Z291"/>
    </row>
    <row r="292" spans="1:26" x14ac:dyDescent="0.25">
      <c r="A292" s="64">
        <v>2022</v>
      </c>
      <c r="B292" s="64" t="s">
        <v>245</v>
      </c>
      <c r="C292" s="64">
        <v>13</v>
      </c>
      <c r="D292" s="64" t="s">
        <v>534</v>
      </c>
      <c r="E292" s="64">
        <v>131</v>
      </c>
      <c r="F292" s="64" t="s">
        <v>535</v>
      </c>
      <c r="G292" s="64">
        <v>13130</v>
      </c>
      <c r="H292" s="65" t="s">
        <v>571</v>
      </c>
      <c r="I292" s="65">
        <v>243</v>
      </c>
      <c r="J292" s="65">
        <v>250</v>
      </c>
      <c r="N292"/>
      <c r="O292"/>
      <c r="P292"/>
      <c r="Q292"/>
      <c r="R292"/>
      <c r="S292"/>
      <c r="T292"/>
      <c r="U292"/>
      <c r="V292"/>
      <c r="W292"/>
      <c r="X292"/>
      <c r="Y292"/>
      <c r="Z292"/>
    </row>
    <row r="293" spans="1:26" x14ac:dyDescent="0.25">
      <c r="A293" s="64">
        <v>2022</v>
      </c>
      <c r="B293" s="64" t="s">
        <v>245</v>
      </c>
      <c r="C293" s="64">
        <v>13</v>
      </c>
      <c r="D293" s="64" t="s">
        <v>534</v>
      </c>
      <c r="E293" s="64">
        <v>131</v>
      </c>
      <c r="F293" s="64" t="s">
        <v>535</v>
      </c>
      <c r="G293" s="64">
        <v>13119</v>
      </c>
      <c r="H293" s="65" t="s">
        <v>572</v>
      </c>
      <c r="I293" s="65">
        <v>246</v>
      </c>
      <c r="J293" s="65">
        <v>257</v>
      </c>
      <c r="N293"/>
      <c r="O293"/>
      <c r="P293"/>
      <c r="Q293"/>
      <c r="R293"/>
      <c r="S293"/>
      <c r="T293"/>
      <c r="U293"/>
      <c r="V293"/>
      <c r="W293"/>
      <c r="X293"/>
      <c r="Y293"/>
      <c r="Z293"/>
    </row>
    <row r="294" spans="1:26" x14ac:dyDescent="0.25">
      <c r="A294" s="64">
        <v>2022</v>
      </c>
      <c r="B294" s="64" t="s">
        <v>245</v>
      </c>
      <c r="C294" s="64">
        <v>13</v>
      </c>
      <c r="D294" s="64" t="s">
        <v>534</v>
      </c>
      <c r="E294" s="64">
        <v>131</v>
      </c>
      <c r="F294" s="64" t="s">
        <v>535</v>
      </c>
      <c r="G294" s="64">
        <v>13120</v>
      </c>
      <c r="H294" s="65" t="s">
        <v>573</v>
      </c>
      <c r="I294" s="65">
        <v>252</v>
      </c>
      <c r="J294" s="65">
        <v>270</v>
      </c>
      <c r="N294"/>
      <c r="O294"/>
      <c r="P294"/>
      <c r="Q294"/>
      <c r="R294"/>
      <c r="S294"/>
      <c r="T294"/>
      <c r="U294"/>
      <c r="V294"/>
      <c r="W294"/>
      <c r="X294"/>
      <c r="Y294"/>
      <c r="Z294"/>
    </row>
    <row r="295" spans="1:26" x14ac:dyDescent="0.25">
      <c r="A295" s="64">
        <v>2022</v>
      </c>
      <c r="B295" s="64" t="s">
        <v>245</v>
      </c>
      <c r="C295" s="64">
        <v>13</v>
      </c>
      <c r="D295" s="64" t="s">
        <v>534</v>
      </c>
      <c r="E295" s="64">
        <v>131</v>
      </c>
      <c r="F295" s="64" t="s">
        <v>535</v>
      </c>
      <c r="G295" s="64">
        <v>13121</v>
      </c>
      <c r="H295" s="65" t="s">
        <v>574</v>
      </c>
      <c r="I295" s="65">
        <v>234</v>
      </c>
      <c r="J295" s="65">
        <v>244</v>
      </c>
      <c r="N295"/>
      <c r="O295"/>
      <c r="P295"/>
      <c r="Q295"/>
      <c r="R295"/>
      <c r="S295"/>
      <c r="T295"/>
      <c r="U295"/>
      <c r="V295"/>
      <c r="W295"/>
      <c r="X295"/>
      <c r="Y295"/>
      <c r="Z295"/>
    </row>
    <row r="296" spans="1:26" x14ac:dyDescent="0.25">
      <c r="A296" s="64">
        <v>2022</v>
      </c>
      <c r="B296" s="64" t="s">
        <v>245</v>
      </c>
      <c r="C296" s="64">
        <v>13</v>
      </c>
      <c r="D296" s="64" t="s">
        <v>534</v>
      </c>
      <c r="E296" s="64">
        <v>131</v>
      </c>
      <c r="F296" s="64" t="s">
        <v>535</v>
      </c>
      <c r="G296" s="64">
        <v>13122</v>
      </c>
      <c r="H296" s="65" t="s">
        <v>575</v>
      </c>
      <c r="I296" s="65">
        <v>248</v>
      </c>
      <c r="J296" s="65">
        <v>266</v>
      </c>
      <c r="N296"/>
      <c r="O296"/>
      <c r="P296"/>
      <c r="Q296"/>
      <c r="R296"/>
      <c r="S296"/>
      <c r="T296"/>
      <c r="U296"/>
      <c r="V296"/>
      <c r="W296"/>
      <c r="X296"/>
      <c r="Y296"/>
      <c r="Z296"/>
    </row>
    <row r="297" spans="1:26" x14ac:dyDescent="0.25">
      <c r="A297" s="64">
        <v>2022</v>
      </c>
      <c r="B297" s="64" t="s">
        <v>245</v>
      </c>
      <c r="C297" s="64">
        <v>13</v>
      </c>
      <c r="D297" s="64" t="s">
        <v>534</v>
      </c>
      <c r="E297" s="64">
        <v>131</v>
      </c>
      <c r="F297" s="64" t="s">
        <v>535</v>
      </c>
      <c r="G297" s="64">
        <v>13123</v>
      </c>
      <c r="H297" s="65" t="s">
        <v>576</v>
      </c>
      <c r="I297" s="65">
        <v>267</v>
      </c>
      <c r="J297" s="65">
        <v>284</v>
      </c>
      <c r="N297"/>
      <c r="O297"/>
      <c r="P297"/>
      <c r="Q297"/>
      <c r="R297"/>
      <c r="S297"/>
      <c r="T297"/>
      <c r="U297"/>
      <c r="V297"/>
      <c r="W297"/>
      <c r="X297"/>
      <c r="Y297"/>
      <c r="Z297"/>
    </row>
    <row r="298" spans="1:26" x14ac:dyDescent="0.25">
      <c r="A298" s="64">
        <v>2022</v>
      </c>
      <c r="B298" s="64" t="s">
        <v>245</v>
      </c>
      <c r="C298" s="64">
        <v>13</v>
      </c>
      <c r="D298" s="64" t="s">
        <v>534</v>
      </c>
      <c r="E298" s="64">
        <v>131</v>
      </c>
      <c r="F298" s="64" t="s">
        <v>535</v>
      </c>
      <c r="G298" s="64">
        <v>13124</v>
      </c>
      <c r="H298" s="65" t="s">
        <v>577</v>
      </c>
      <c r="I298" s="65">
        <v>242</v>
      </c>
      <c r="J298" s="65">
        <v>254</v>
      </c>
      <c r="N298"/>
      <c r="O298"/>
      <c r="P298"/>
      <c r="Q298"/>
      <c r="R298"/>
      <c r="S298"/>
      <c r="T298"/>
      <c r="U298"/>
      <c r="V298"/>
      <c r="W298"/>
      <c r="X298"/>
      <c r="Y298"/>
      <c r="Z298"/>
    </row>
    <row r="299" spans="1:26" x14ac:dyDescent="0.25">
      <c r="A299" s="64">
        <v>2022</v>
      </c>
      <c r="B299" s="64" t="s">
        <v>245</v>
      </c>
      <c r="C299" s="64">
        <v>13</v>
      </c>
      <c r="D299" s="64" t="s">
        <v>534</v>
      </c>
      <c r="E299" s="64">
        <v>131</v>
      </c>
      <c r="F299" s="64" t="s">
        <v>535</v>
      </c>
      <c r="G299" s="64">
        <v>13113</v>
      </c>
      <c r="H299" s="65" t="s">
        <v>578</v>
      </c>
      <c r="I299" s="65">
        <v>266</v>
      </c>
      <c r="J299" s="65">
        <v>293</v>
      </c>
      <c r="N299"/>
      <c r="O299"/>
      <c r="P299"/>
      <c r="Q299"/>
      <c r="R299"/>
      <c r="S299"/>
      <c r="T299"/>
      <c r="U299"/>
      <c r="V299"/>
      <c r="W299"/>
      <c r="X299"/>
      <c r="Y299"/>
      <c r="Z299"/>
    </row>
    <row r="300" spans="1:26" x14ac:dyDescent="0.25">
      <c r="A300" s="64">
        <v>2022</v>
      </c>
      <c r="B300" s="64" t="s">
        <v>245</v>
      </c>
      <c r="C300" s="64">
        <v>13</v>
      </c>
      <c r="D300" s="64" t="s">
        <v>534</v>
      </c>
      <c r="E300" s="64">
        <v>131</v>
      </c>
      <c r="F300" s="64" t="s">
        <v>535</v>
      </c>
      <c r="G300" s="64">
        <v>13114</v>
      </c>
      <c r="H300" s="65" t="s">
        <v>579</v>
      </c>
      <c r="I300" s="65">
        <v>270</v>
      </c>
      <c r="J300" s="65">
        <v>313</v>
      </c>
      <c r="N300"/>
      <c r="O300"/>
      <c r="P300"/>
      <c r="Q300"/>
      <c r="R300"/>
      <c r="S300"/>
      <c r="T300"/>
      <c r="U300"/>
      <c r="V300"/>
      <c r="W300"/>
      <c r="X300"/>
      <c r="Y300"/>
      <c r="Z300"/>
    </row>
    <row r="301" spans="1:26" x14ac:dyDescent="0.25">
      <c r="A301" s="64">
        <v>2022</v>
      </c>
      <c r="B301" s="64" t="s">
        <v>245</v>
      </c>
      <c r="C301" s="64">
        <v>13</v>
      </c>
      <c r="D301" s="64" t="s">
        <v>534</v>
      </c>
      <c r="E301" s="64">
        <v>131</v>
      </c>
      <c r="F301" s="64" t="s">
        <v>535</v>
      </c>
      <c r="G301" s="64">
        <v>13115</v>
      </c>
      <c r="H301" s="65" t="s">
        <v>580</v>
      </c>
      <c r="I301" s="65">
        <v>273</v>
      </c>
      <c r="J301" s="65">
        <v>321</v>
      </c>
    </row>
    <row r="302" spans="1:26" x14ac:dyDescent="0.25">
      <c r="A302" s="64">
        <v>2022</v>
      </c>
      <c r="B302" s="64" t="s">
        <v>245</v>
      </c>
      <c r="C302" s="64">
        <v>13</v>
      </c>
      <c r="D302" s="64" t="s">
        <v>534</v>
      </c>
      <c r="E302" s="64">
        <v>131</v>
      </c>
      <c r="F302" s="64" t="s">
        <v>535</v>
      </c>
      <c r="G302" s="64">
        <v>13116</v>
      </c>
      <c r="H302" s="65" t="s">
        <v>581</v>
      </c>
      <c r="I302" s="65">
        <v>229</v>
      </c>
      <c r="J302" s="65">
        <v>244</v>
      </c>
    </row>
    <row r="303" spans="1:26" x14ac:dyDescent="0.25">
      <c r="A303" s="64">
        <v>2022</v>
      </c>
      <c r="B303" s="64" t="s">
        <v>245</v>
      </c>
      <c r="C303" s="64">
        <v>13</v>
      </c>
      <c r="D303" s="64" t="s">
        <v>534</v>
      </c>
      <c r="E303" s="64">
        <v>131</v>
      </c>
      <c r="F303" s="64" t="s">
        <v>535</v>
      </c>
      <c r="G303" s="64">
        <v>13117</v>
      </c>
      <c r="H303" s="65" t="s">
        <v>582</v>
      </c>
      <c r="I303" s="65">
        <v>236</v>
      </c>
      <c r="J303" s="65">
        <v>234</v>
      </c>
    </row>
    <row r="304" spans="1:26" x14ac:dyDescent="0.25">
      <c r="A304" s="64">
        <v>2022</v>
      </c>
      <c r="B304" s="64" t="s">
        <v>245</v>
      </c>
      <c r="C304" s="64">
        <v>13</v>
      </c>
      <c r="D304" s="64" t="s">
        <v>534</v>
      </c>
      <c r="E304" s="64">
        <v>131</v>
      </c>
      <c r="F304" s="64" t="s">
        <v>535</v>
      </c>
      <c r="G304" s="64">
        <v>13118</v>
      </c>
      <c r="H304" s="65" t="s">
        <v>583</v>
      </c>
      <c r="I304" s="65">
        <v>254</v>
      </c>
      <c r="J304" s="65">
        <v>262</v>
      </c>
    </row>
    <row r="305" spans="1:10" x14ac:dyDescent="0.25">
      <c r="A305" s="64">
        <v>2022</v>
      </c>
      <c r="B305" s="64" t="s">
        <v>245</v>
      </c>
      <c r="C305" s="64">
        <v>13</v>
      </c>
      <c r="D305" s="64" t="s">
        <v>534</v>
      </c>
      <c r="E305" s="64">
        <v>131</v>
      </c>
      <c r="F305" s="64" t="s">
        <v>535</v>
      </c>
      <c r="G305" s="64">
        <v>13107</v>
      </c>
      <c r="H305" s="65" t="s">
        <v>584</v>
      </c>
      <c r="I305" s="65">
        <v>260</v>
      </c>
      <c r="J305" s="65">
        <v>290</v>
      </c>
    </row>
    <row r="306" spans="1:10" x14ac:dyDescent="0.25">
      <c r="A306" s="64">
        <v>2022</v>
      </c>
      <c r="B306" s="64" t="s">
        <v>245</v>
      </c>
      <c r="C306" s="64">
        <v>13</v>
      </c>
      <c r="D306" s="64" t="s">
        <v>534</v>
      </c>
      <c r="E306" s="64">
        <v>131</v>
      </c>
      <c r="F306" s="64" t="s">
        <v>535</v>
      </c>
      <c r="G306" s="64">
        <v>13108</v>
      </c>
      <c r="H306" s="65" t="s">
        <v>585</v>
      </c>
      <c r="I306" s="65">
        <v>247</v>
      </c>
      <c r="J306" s="65">
        <v>243</v>
      </c>
    </row>
    <row r="307" spans="1:10" x14ac:dyDescent="0.25">
      <c r="A307" s="64">
        <v>2022</v>
      </c>
      <c r="B307" s="64" t="s">
        <v>245</v>
      </c>
      <c r="C307" s="64">
        <v>13</v>
      </c>
      <c r="D307" s="64" t="s">
        <v>534</v>
      </c>
      <c r="E307" s="64">
        <v>131</v>
      </c>
      <c r="F307" s="64" t="s">
        <v>535</v>
      </c>
      <c r="G307" s="64">
        <v>13109</v>
      </c>
      <c r="H307" s="65" t="s">
        <v>586</v>
      </c>
      <c r="I307" s="65">
        <v>235</v>
      </c>
      <c r="J307" s="65">
        <v>240</v>
      </c>
    </row>
    <row r="308" spans="1:10" x14ac:dyDescent="0.25">
      <c r="A308" s="64">
        <v>2022</v>
      </c>
      <c r="B308" s="64" t="s">
        <v>245</v>
      </c>
      <c r="C308" s="64">
        <v>13</v>
      </c>
      <c r="D308" s="64" t="s">
        <v>534</v>
      </c>
      <c r="E308" s="64">
        <v>131</v>
      </c>
      <c r="F308" s="64" t="s">
        <v>535</v>
      </c>
      <c r="G308" s="64">
        <v>13110</v>
      </c>
      <c r="H308" s="65" t="s">
        <v>587</v>
      </c>
      <c r="I308" s="65">
        <v>246</v>
      </c>
      <c r="J308" s="65">
        <v>259</v>
      </c>
    </row>
    <row r="309" spans="1:10" x14ac:dyDescent="0.25">
      <c r="A309" s="64">
        <v>2022</v>
      </c>
      <c r="B309" s="64" t="s">
        <v>245</v>
      </c>
      <c r="C309" s="64">
        <v>13</v>
      </c>
      <c r="D309" s="64" t="s">
        <v>534</v>
      </c>
      <c r="E309" s="64">
        <v>131</v>
      </c>
      <c r="F309" s="64" t="s">
        <v>535</v>
      </c>
      <c r="G309" s="64">
        <v>13111</v>
      </c>
      <c r="H309" s="65" t="s">
        <v>588</v>
      </c>
      <c r="I309" s="65">
        <v>238</v>
      </c>
      <c r="J309" s="65">
        <v>250</v>
      </c>
    </row>
    <row r="310" spans="1:10" x14ac:dyDescent="0.25">
      <c r="A310" s="64">
        <v>2022</v>
      </c>
      <c r="B310" s="64" t="s">
        <v>245</v>
      </c>
      <c r="C310" s="64">
        <v>13</v>
      </c>
      <c r="D310" s="64" t="s">
        <v>534</v>
      </c>
      <c r="E310" s="64">
        <v>131</v>
      </c>
      <c r="F310" s="64" t="s">
        <v>535</v>
      </c>
      <c r="G310" s="64">
        <v>13112</v>
      </c>
      <c r="H310" s="65" t="s">
        <v>589</v>
      </c>
      <c r="I310" s="65">
        <v>232</v>
      </c>
      <c r="J310" s="65">
        <v>238</v>
      </c>
    </row>
    <row r="311" spans="1:10" x14ac:dyDescent="0.25">
      <c r="A311" s="64">
        <v>2022</v>
      </c>
      <c r="B311" s="64" t="s">
        <v>245</v>
      </c>
      <c r="C311" s="64">
        <v>14</v>
      </c>
      <c r="D311" s="64" t="s">
        <v>590</v>
      </c>
      <c r="E311" s="64">
        <v>141</v>
      </c>
      <c r="F311" s="64" t="s">
        <v>591</v>
      </c>
      <c r="G311" s="64">
        <v>14101</v>
      </c>
      <c r="H311" s="65" t="s">
        <v>591</v>
      </c>
      <c r="I311" s="65">
        <v>248</v>
      </c>
      <c r="J311" s="65">
        <v>253</v>
      </c>
    </row>
    <row r="312" spans="1:10" x14ac:dyDescent="0.25">
      <c r="A312" s="64">
        <v>2022</v>
      </c>
      <c r="B312" s="64" t="s">
        <v>245</v>
      </c>
      <c r="C312" s="64">
        <v>14</v>
      </c>
      <c r="D312" s="64" t="s">
        <v>590</v>
      </c>
      <c r="E312" s="64">
        <v>141</v>
      </c>
      <c r="F312" s="64" t="s">
        <v>591</v>
      </c>
      <c r="G312" s="64">
        <v>14102</v>
      </c>
      <c r="H312" s="65" t="s">
        <v>592</v>
      </c>
      <c r="I312" s="65">
        <v>248</v>
      </c>
      <c r="J312" s="65">
        <v>241</v>
      </c>
    </row>
    <row r="313" spans="1:10" x14ac:dyDescent="0.25">
      <c r="A313" s="64">
        <v>2022</v>
      </c>
      <c r="B313" s="64" t="s">
        <v>245</v>
      </c>
      <c r="C313" s="64">
        <v>14</v>
      </c>
      <c r="D313" s="64" t="s">
        <v>590</v>
      </c>
      <c r="E313" s="64">
        <v>141</v>
      </c>
      <c r="F313" s="64" t="s">
        <v>591</v>
      </c>
      <c r="G313" s="64">
        <v>14103</v>
      </c>
      <c r="H313" s="65" t="s">
        <v>593</v>
      </c>
      <c r="I313" s="65">
        <v>247</v>
      </c>
      <c r="J313" s="65">
        <v>242</v>
      </c>
    </row>
    <row r="314" spans="1:10" x14ac:dyDescent="0.25">
      <c r="A314" s="64">
        <v>2022</v>
      </c>
      <c r="B314" s="64" t="s">
        <v>245</v>
      </c>
      <c r="C314" s="64">
        <v>14</v>
      </c>
      <c r="D314" s="64" t="s">
        <v>590</v>
      </c>
      <c r="E314" s="64">
        <v>141</v>
      </c>
      <c r="F314" s="64" t="s">
        <v>591</v>
      </c>
      <c r="G314" s="64">
        <v>14104</v>
      </c>
      <c r="H314" s="65" t="s">
        <v>594</v>
      </c>
      <c r="I314" s="65">
        <v>228</v>
      </c>
      <c r="J314" s="65">
        <v>223</v>
      </c>
    </row>
    <row r="315" spans="1:10" x14ac:dyDescent="0.25">
      <c r="A315" s="64">
        <v>2022</v>
      </c>
      <c r="B315" s="64" t="s">
        <v>245</v>
      </c>
      <c r="C315" s="64">
        <v>14</v>
      </c>
      <c r="D315" s="64" t="s">
        <v>590</v>
      </c>
      <c r="E315" s="64">
        <v>141</v>
      </c>
      <c r="F315" s="64" t="s">
        <v>591</v>
      </c>
      <c r="G315" s="64">
        <v>14105</v>
      </c>
      <c r="H315" s="65" t="s">
        <v>595</v>
      </c>
      <c r="I315" s="65">
        <v>228</v>
      </c>
      <c r="J315" s="65">
        <v>223</v>
      </c>
    </row>
    <row r="316" spans="1:10" x14ac:dyDescent="0.25">
      <c r="A316" s="64">
        <v>2022</v>
      </c>
      <c r="B316" s="64" t="s">
        <v>245</v>
      </c>
      <c r="C316" s="64">
        <v>14</v>
      </c>
      <c r="D316" s="64" t="s">
        <v>590</v>
      </c>
      <c r="E316" s="64">
        <v>141</v>
      </c>
      <c r="F316" s="64" t="s">
        <v>591</v>
      </c>
      <c r="G316" s="64">
        <v>14106</v>
      </c>
      <c r="H316" s="65" t="s">
        <v>596</v>
      </c>
      <c r="I316" s="65">
        <v>242</v>
      </c>
      <c r="J316" s="65">
        <v>238</v>
      </c>
    </row>
    <row r="317" spans="1:10" x14ac:dyDescent="0.25">
      <c r="A317" s="64">
        <v>2022</v>
      </c>
      <c r="B317" s="64" t="s">
        <v>245</v>
      </c>
      <c r="C317" s="64">
        <v>14</v>
      </c>
      <c r="D317" s="64" t="s">
        <v>590</v>
      </c>
      <c r="E317" s="64">
        <v>141</v>
      </c>
      <c r="F317" s="64" t="s">
        <v>591</v>
      </c>
      <c r="G317" s="64">
        <v>14107</v>
      </c>
      <c r="H317" s="65" t="s">
        <v>597</v>
      </c>
      <c r="I317" s="65">
        <v>235</v>
      </c>
      <c r="J317" s="65">
        <v>234</v>
      </c>
    </row>
    <row r="318" spans="1:10" x14ac:dyDescent="0.25">
      <c r="A318" s="64">
        <v>2022</v>
      </c>
      <c r="B318" s="64" t="s">
        <v>245</v>
      </c>
      <c r="C318" s="64">
        <v>14</v>
      </c>
      <c r="D318" s="64" t="s">
        <v>590</v>
      </c>
      <c r="E318" s="64">
        <v>141</v>
      </c>
      <c r="F318" s="64" t="s">
        <v>591</v>
      </c>
      <c r="G318" s="64">
        <v>14108</v>
      </c>
      <c r="H318" s="65" t="s">
        <v>598</v>
      </c>
      <c r="I318" s="65">
        <v>247</v>
      </c>
      <c r="J318" s="65">
        <v>243</v>
      </c>
    </row>
    <row r="319" spans="1:10" x14ac:dyDescent="0.25">
      <c r="A319" s="64">
        <v>2022</v>
      </c>
      <c r="B319" s="64" t="s">
        <v>245</v>
      </c>
      <c r="C319" s="64">
        <v>14</v>
      </c>
      <c r="D319" s="64" t="s">
        <v>590</v>
      </c>
      <c r="E319" s="64">
        <v>142</v>
      </c>
      <c r="F319" s="64" t="s">
        <v>599</v>
      </c>
      <c r="G319" s="64">
        <v>14201</v>
      </c>
      <c r="H319" s="65" t="s">
        <v>600</v>
      </c>
      <c r="I319" s="65">
        <v>251</v>
      </c>
      <c r="J319" s="65">
        <v>252</v>
      </c>
    </row>
    <row r="320" spans="1:10" x14ac:dyDescent="0.25">
      <c r="A320" s="64">
        <v>2022</v>
      </c>
      <c r="B320" s="64" t="s">
        <v>245</v>
      </c>
      <c r="C320" s="64">
        <v>14</v>
      </c>
      <c r="D320" s="64" t="s">
        <v>590</v>
      </c>
      <c r="E320" s="64">
        <v>142</v>
      </c>
      <c r="F320" s="64" t="s">
        <v>599</v>
      </c>
      <c r="G320" s="64">
        <v>14202</v>
      </c>
      <c r="H320" s="65" t="s">
        <v>601</v>
      </c>
      <c r="I320" s="65">
        <v>238</v>
      </c>
      <c r="J320" s="65">
        <v>230</v>
      </c>
    </row>
    <row r="321" spans="1:10" x14ac:dyDescent="0.25">
      <c r="A321" s="64">
        <v>2022</v>
      </c>
      <c r="B321" s="64" t="s">
        <v>245</v>
      </c>
      <c r="C321" s="64">
        <v>14</v>
      </c>
      <c r="D321" s="64" t="s">
        <v>590</v>
      </c>
      <c r="E321" s="64">
        <v>142</v>
      </c>
      <c r="F321" s="64" t="s">
        <v>599</v>
      </c>
      <c r="G321" s="64">
        <v>14203</v>
      </c>
      <c r="H321" s="65" t="s">
        <v>602</v>
      </c>
      <c r="I321" s="65">
        <v>233</v>
      </c>
      <c r="J321" s="65">
        <v>223</v>
      </c>
    </row>
    <row r="322" spans="1:10" x14ac:dyDescent="0.25">
      <c r="A322" s="64">
        <v>2022</v>
      </c>
      <c r="B322" s="64" t="s">
        <v>245</v>
      </c>
      <c r="C322" s="64">
        <v>14</v>
      </c>
      <c r="D322" s="64" t="s">
        <v>590</v>
      </c>
      <c r="E322" s="64">
        <v>142</v>
      </c>
      <c r="F322" s="64" t="s">
        <v>599</v>
      </c>
      <c r="G322" s="64">
        <v>14204</v>
      </c>
      <c r="H322" s="65" t="s">
        <v>603</v>
      </c>
      <c r="I322" s="65">
        <v>239</v>
      </c>
      <c r="J322" s="65">
        <v>235</v>
      </c>
    </row>
    <row r="323" spans="1:10" x14ac:dyDescent="0.25">
      <c r="A323" s="64">
        <v>2022</v>
      </c>
      <c r="B323" s="64" t="s">
        <v>245</v>
      </c>
      <c r="C323" s="64">
        <v>15</v>
      </c>
      <c r="D323" s="64" t="s">
        <v>604</v>
      </c>
      <c r="E323" s="64">
        <v>151</v>
      </c>
      <c r="F323" s="64" t="s">
        <v>20</v>
      </c>
      <c r="G323" s="64">
        <v>15101</v>
      </c>
      <c r="H323" s="65" t="s">
        <v>20</v>
      </c>
      <c r="I323" s="65">
        <v>246</v>
      </c>
      <c r="J323" s="65">
        <v>255</v>
      </c>
    </row>
    <row r="324" spans="1:10" x14ac:dyDescent="0.25">
      <c r="A324" s="64">
        <v>2022</v>
      </c>
      <c r="B324" s="64" t="s">
        <v>245</v>
      </c>
      <c r="C324" s="64">
        <v>15</v>
      </c>
      <c r="D324" s="64" t="s">
        <v>604</v>
      </c>
      <c r="E324" s="64">
        <v>151</v>
      </c>
      <c r="F324" s="64" t="s">
        <v>20</v>
      </c>
      <c r="G324" s="64">
        <v>15102</v>
      </c>
      <c r="H324" s="65" t="s">
        <v>605</v>
      </c>
      <c r="I324" s="65">
        <v>241</v>
      </c>
      <c r="J324" s="65">
        <v>237</v>
      </c>
    </row>
    <row r="325" spans="1:10" x14ac:dyDescent="0.25">
      <c r="A325" s="64">
        <v>2022</v>
      </c>
      <c r="B325" s="64" t="s">
        <v>245</v>
      </c>
      <c r="C325" s="64">
        <v>15</v>
      </c>
      <c r="D325" s="64" t="s">
        <v>604</v>
      </c>
      <c r="E325" s="64">
        <v>152</v>
      </c>
      <c r="F325" s="64" t="s">
        <v>606</v>
      </c>
      <c r="G325" s="64">
        <v>15201</v>
      </c>
      <c r="H325" s="65" t="s">
        <v>607</v>
      </c>
      <c r="I325" s="65">
        <v>229</v>
      </c>
      <c r="J325" s="65">
        <v>194</v>
      </c>
    </row>
    <row r="326" spans="1:10" x14ac:dyDescent="0.25">
      <c r="A326" s="64">
        <v>2022</v>
      </c>
      <c r="B326" s="64" t="s">
        <v>245</v>
      </c>
      <c r="C326" s="64">
        <v>15</v>
      </c>
      <c r="D326" s="64" t="s">
        <v>604</v>
      </c>
      <c r="E326" s="64">
        <v>152</v>
      </c>
      <c r="F326" s="64" t="s">
        <v>606</v>
      </c>
      <c r="G326" s="64">
        <v>15202</v>
      </c>
      <c r="H326" s="65" t="s">
        <v>608</v>
      </c>
    </row>
    <row r="327" spans="1:10" x14ac:dyDescent="0.25">
      <c r="A327" s="64">
        <v>2022</v>
      </c>
      <c r="B327" s="64" t="s">
        <v>245</v>
      </c>
      <c r="C327" s="64">
        <v>16</v>
      </c>
      <c r="D327" s="64" t="s">
        <v>609</v>
      </c>
      <c r="E327" s="64">
        <v>161</v>
      </c>
      <c r="F327" s="64" t="s">
        <v>610</v>
      </c>
      <c r="G327" s="64">
        <v>16101</v>
      </c>
      <c r="H327" s="65" t="s">
        <v>611</v>
      </c>
      <c r="I327" s="65">
        <v>239</v>
      </c>
      <c r="J327" s="65">
        <v>253</v>
      </c>
    </row>
    <row r="328" spans="1:10" x14ac:dyDescent="0.25">
      <c r="A328" s="64">
        <v>2022</v>
      </c>
      <c r="B328" s="64" t="s">
        <v>245</v>
      </c>
      <c r="C328" s="64">
        <v>16</v>
      </c>
      <c r="D328" s="64" t="s">
        <v>609</v>
      </c>
      <c r="E328" s="64">
        <v>161</v>
      </c>
      <c r="F328" s="64" t="s">
        <v>610</v>
      </c>
      <c r="G328" s="64">
        <v>16102</v>
      </c>
      <c r="H328" s="65" t="s">
        <v>612</v>
      </c>
      <c r="I328" s="65">
        <v>221</v>
      </c>
      <c r="J328" s="65">
        <v>234</v>
      </c>
    </row>
    <row r="329" spans="1:10" x14ac:dyDescent="0.25">
      <c r="A329" s="64">
        <v>2022</v>
      </c>
      <c r="B329" s="64" t="s">
        <v>245</v>
      </c>
      <c r="C329" s="64">
        <v>16</v>
      </c>
      <c r="D329" s="64" t="s">
        <v>609</v>
      </c>
      <c r="E329" s="64">
        <v>161</v>
      </c>
      <c r="F329" s="64" t="s">
        <v>610</v>
      </c>
      <c r="G329" s="64">
        <v>16103</v>
      </c>
      <c r="H329" s="65" t="s">
        <v>613</v>
      </c>
      <c r="I329" s="65">
        <v>234</v>
      </c>
      <c r="J329" s="65">
        <v>236</v>
      </c>
    </row>
    <row r="330" spans="1:10" x14ac:dyDescent="0.25">
      <c r="A330" s="64">
        <v>2022</v>
      </c>
      <c r="B330" s="64" t="s">
        <v>245</v>
      </c>
      <c r="C330" s="64">
        <v>16</v>
      </c>
      <c r="D330" s="64" t="s">
        <v>609</v>
      </c>
      <c r="E330" s="64">
        <v>161</v>
      </c>
      <c r="F330" s="64" t="s">
        <v>610</v>
      </c>
      <c r="G330" s="64">
        <v>16104</v>
      </c>
      <c r="H330" s="65" t="s">
        <v>614</v>
      </c>
      <c r="I330" s="65">
        <v>223</v>
      </c>
      <c r="J330" s="65">
        <v>230</v>
      </c>
    </row>
    <row r="331" spans="1:10" x14ac:dyDescent="0.25">
      <c r="A331" s="64">
        <v>2022</v>
      </c>
      <c r="B331" s="64" t="s">
        <v>245</v>
      </c>
      <c r="C331" s="64">
        <v>16</v>
      </c>
      <c r="D331" s="64" t="s">
        <v>609</v>
      </c>
      <c r="E331" s="64">
        <v>161</v>
      </c>
      <c r="F331" s="64" t="s">
        <v>610</v>
      </c>
      <c r="G331" s="64">
        <v>16105</v>
      </c>
      <c r="H331" s="65" t="s">
        <v>615</v>
      </c>
      <c r="I331" s="65">
        <v>226</v>
      </c>
      <c r="J331" s="65">
        <v>215</v>
      </c>
    </row>
    <row r="332" spans="1:10" x14ac:dyDescent="0.25">
      <c r="A332" s="64">
        <v>2022</v>
      </c>
      <c r="B332" s="64" t="s">
        <v>245</v>
      </c>
      <c r="C332" s="64">
        <v>16</v>
      </c>
      <c r="D332" s="64" t="s">
        <v>609</v>
      </c>
      <c r="E332" s="64">
        <v>161</v>
      </c>
      <c r="F332" s="64" t="s">
        <v>610</v>
      </c>
      <c r="G332" s="64">
        <v>16106</v>
      </c>
      <c r="H332" s="65" t="s">
        <v>616</v>
      </c>
      <c r="I332" s="65">
        <v>227</v>
      </c>
      <c r="J332" s="65">
        <v>226</v>
      </c>
    </row>
    <row r="333" spans="1:10" x14ac:dyDescent="0.25">
      <c r="A333" s="64">
        <v>2022</v>
      </c>
      <c r="B333" s="64" t="s">
        <v>245</v>
      </c>
      <c r="C333" s="64">
        <v>16</v>
      </c>
      <c r="D333" s="64" t="s">
        <v>609</v>
      </c>
      <c r="E333" s="64">
        <v>163</v>
      </c>
      <c r="F333" s="64" t="s">
        <v>617</v>
      </c>
      <c r="G333" s="64">
        <v>16303</v>
      </c>
      <c r="H333" s="65" t="s">
        <v>618</v>
      </c>
      <c r="I333" s="65">
        <v>227</v>
      </c>
      <c r="J333" s="65">
        <v>225</v>
      </c>
    </row>
    <row r="334" spans="1:10" x14ac:dyDescent="0.25">
      <c r="A334" s="64">
        <v>2022</v>
      </c>
      <c r="B334" s="64" t="s">
        <v>245</v>
      </c>
      <c r="C334" s="64">
        <v>16</v>
      </c>
      <c r="D334" s="64" t="s">
        <v>609</v>
      </c>
      <c r="E334" s="64">
        <v>163</v>
      </c>
      <c r="F334" s="64" t="s">
        <v>617</v>
      </c>
      <c r="G334" s="64">
        <v>16304</v>
      </c>
      <c r="H334" s="65" t="s">
        <v>619</v>
      </c>
      <c r="I334" s="65">
        <v>212</v>
      </c>
      <c r="J334" s="65">
        <v>256</v>
      </c>
    </row>
    <row r="335" spans="1:10" x14ac:dyDescent="0.25">
      <c r="A335" s="64">
        <v>2022</v>
      </c>
      <c r="B335" s="64" t="s">
        <v>245</v>
      </c>
      <c r="C335" s="64">
        <v>16</v>
      </c>
      <c r="D335" s="64" t="s">
        <v>609</v>
      </c>
      <c r="E335" s="64">
        <v>163</v>
      </c>
      <c r="F335" s="64" t="s">
        <v>617</v>
      </c>
      <c r="G335" s="64">
        <v>16305</v>
      </c>
      <c r="H335" s="65" t="s">
        <v>620</v>
      </c>
      <c r="I335" s="65">
        <v>279</v>
      </c>
      <c r="J335" s="65">
        <v>316</v>
      </c>
    </row>
    <row r="336" spans="1:10" x14ac:dyDescent="0.25">
      <c r="A336" s="64">
        <v>2022</v>
      </c>
      <c r="B336" s="64" t="s">
        <v>245</v>
      </c>
      <c r="C336" s="64">
        <v>16</v>
      </c>
      <c r="D336" s="64" t="s">
        <v>609</v>
      </c>
      <c r="E336" s="64">
        <v>162</v>
      </c>
      <c r="F336" s="64" t="s">
        <v>621</v>
      </c>
      <c r="G336" s="64">
        <v>16204</v>
      </c>
      <c r="H336" s="65" t="s">
        <v>622</v>
      </c>
      <c r="I336" s="65">
        <v>227</v>
      </c>
      <c r="J336" s="65">
        <v>233</v>
      </c>
    </row>
    <row r="337" spans="1:10" x14ac:dyDescent="0.25">
      <c r="A337" s="64">
        <v>2022</v>
      </c>
      <c r="B337" s="64" t="s">
        <v>245</v>
      </c>
      <c r="C337" s="64">
        <v>16</v>
      </c>
      <c r="D337" s="64" t="s">
        <v>609</v>
      </c>
      <c r="E337" s="64">
        <v>162</v>
      </c>
      <c r="F337" s="64" t="s">
        <v>621</v>
      </c>
      <c r="G337" s="64">
        <v>16205</v>
      </c>
      <c r="H337" s="65" t="s">
        <v>623</v>
      </c>
      <c r="I337" s="65">
        <v>217</v>
      </c>
      <c r="J337" s="65">
        <v>214</v>
      </c>
    </row>
    <row r="338" spans="1:10" x14ac:dyDescent="0.25">
      <c r="A338" s="64">
        <v>2022</v>
      </c>
      <c r="B338" s="64" t="s">
        <v>245</v>
      </c>
      <c r="C338" s="64">
        <v>16</v>
      </c>
      <c r="D338" s="64" t="s">
        <v>609</v>
      </c>
      <c r="E338" s="64">
        <v>162</v>
      </c>
      <c r="F338" s="64" t="s">
        <v>621</v>
      </c>
      <c r="G338" s="64">
        <v>16206</v>
      </c>
      <c r="H338" s="65" t="s">
        <v>624</v>
      </c>
      <c r="I338" s="65">
        <v>232</v>
      </c>
      <c r="J338" s="65">
        <v>245</v>
      </c>
    </row>
    <row r="339" spans="1:10" x14ac:dyDescent="0.25">
      <c r="A339" s="64">
        <v>2022</v>
      </c>
      <c r="B339" s="64" t="s">
        <v>245</v>
      </c>
      <c r="C339" s="64">
        <v>16</v>
      </c>
      <c r="D339" s="64" t="s">
        <v>609</v>
      </c>
      <c r="E339" s="64">
        <v>162</v>
      </c>
      <c r="F339" s="64" t="s">
        <v>621</v>
      </c>
      <c r="G339" s="64">
        <v>16207</v>
      </c>
      <c r="H339" s="65" t="s">
        <v>625</v>
      </c>
      <c r="I339" s="65">
        <v>224</v>
      </c>
      <c r="J339" s="65">
        <v>240</v>
      </c>
    </row>
    <row r="340" spans="1:10" x14ac:dyDescent="0.25">
      <c r="A340" s="64">
        <v>2022</v>
      </c>
      <c r="B340" s="64" t="s">
        <v>245</v>
      </c>
      <c r="C340" s="64">
        <v>16</v>
      </c>
      <c r="D340" s="64" t="s">
        <v>609</v>
      </c>
      <c r="E340" s="64">
        <v>163</v>
      </c>
      <c r="F340" s="64" t="s">
        <v>617</v>
      </c>
      <c r="G340" s="64">
        <v>16301</v>
      </c>
      <c r="H340" s="65" t="s">
        <v>626</v>
      </c>
      <c r="I340" s="65">
        <v>246</v>
      </c>
      <c r="J340" s="65">
        <v>261</v>
      </c>
    </row>
    <row r="341" spans="1:10" x14ac:dyDescent="0.25">
      <c r="A341" s="64">
        <v>2022</v>
      </c>
      <c r="B341" s="64" t="s">
        <v>245</v>
      </c>
      <c r="C341" s="64">
        <v>16</v>
      </c>
      <c r="D341" s="64" t="s">
        <v>609</v>
      </c>
      <c r="E341" s="64">
        <v>163</v>
      </c>
      <c r="F341" s="64" t="s">
        <v>617</v>
      </c>
      <c r="G341" s="64">
        <v>16302</v>
      </c>
      <c r="H341" s="65" t="s">
        <v>627</v>
      </c>
      <c r="I341" s="65">
        <v>244</v>
      </c>
      <c r="J341" s="65">
        <v>261</v>
      </c>
    </row>
    <row r="342" spans="1:10" x14ac:dyDescent="0.25">
      <c r="A342" s="64">
        <v>2022</v>
      </c>
      <c r="B342" s="64" t="s">
        <v>245</v>
      </c>
      <c r="C342" s="64">
        <v>16</v>
      </c>
      <c r="D342" s="64" t="s">
        <v>609</v>
      </c>
      <c r="E342" s="64">
        <v>161</v>
      </c>
      <c r="F342" s="64" t="s">
        <v>610</v>
      </c>
      <c r="G342" s="64">
        <v>16107</v>
      </c>
      <c r="H342" s="65" t="s">
        <v>628</v>
      </c>
      <c r="I342" s="65">
        <v>232</v>
      </c>
      <c r="J342" s="65">
        <v>239</v>
      </c>
    </row>
    <row r="343" spans="1:10" x14ac:dyDescent="0.25">
      <c r="A343" s="64">
        <v>2022</v>
      </c>
      <c r="B343" s="64" t="s">
        <v>245</v>
      </c>
      <c r="C343" s="64">
        <v>16</v>
      </c>
      <c r="D343" s="64" t="s">
        <v>609</v>
      </c>
      <c r="E343" s="64">
        <v>161</v>
      </c>
      <c r="F343" s="64" t="s">
        <v>610</v>
      </c>
      <c r="G343" s="64">
        <v>16108</v>
      </c>
      <c r="H343" s="65" t="s">
        <v>629</v>
      </c>
      <c r="I343" s="65">
        <v>237</v>
      </c>
      <c r="J343" s="65">
        <v>229</v>
      </c>
    </row>
    <row r="344" spans="1:10" x14ac:dyDescent="0.25">
      <c r="A344" s="64">
        <v>2022</v>
      </c>
      <c r="B344" s="64" t="s">
        <v>245</v>
      </c>
      <c r="C344" s="64">
        <v>16</v>
      </c>
      <c r="D344" s="64" t="s">
        <v>609</v>
      </c>
      <c r="E344" s="64">
        <v>161</v>
      </c>
      <c r="F344" s="64" t="s">
        <v>610</v>
      </c>
      <c r="G344" s="64">
        <v>16109</v>
      </c>
      <c r="H344" s="65" t="s">
        <v>630</v>
      </c>
      <c r="I344" s="65">
        <v>247</v>
      </c>
      <c r="J344" s="65">
        <v>250</v>
      </c>
    </row>
    <row r="345" spans="1:10" x14ac:dyDescent="0.25">
      <c r="A345" s="64">
        <v>2022</v>
      </c>
      <c r="B345" s="64" t="s">
        <v>245</v>
      </c>
      <c r="C345" s="64">
        <v>16</v>
      </c>
      <c r="D345" s="64" t="s">
        <v>609</v>
      </c>
      <c r="E345" s="64">
        <v>162</v>
      </c>
      <c r="F345" s="64" t="s">
        <v>621</v>
      </c>
      <c r="G345" s="64">
        <v>16201</v>
      </c>
      <c r="H345" s="65" t="s">
        <v>631</v>
      </c>
      <c r="I345" s="65">
        <v>244</v>
      </c>
      <c r="J345" s="65">
        <v>267</v>
      </c>
    </row>
    <row r="346" spans="1:10" x14ac:dyDescent="0.25">
      <c r="A346" s="64">
        <v>2022</v>
      </c>
      <c r="B346" s="64" t="s">
        <v>245</v>
      </c>
      <c r="C346" s="64">
        <v>16</v>
      </c>
      <c r="D346" s="64" t="s">
        <v>609</v>
      </c>
      <c r="E346" s="64">
        <v>162</v>
      </c>
      <c r="F346" s="64" t="s">
        <v>621</v>
      </c>
      <c r="G346" s="64">
        <v>16202</v>
      </c>
      <c r="H346" s="65" t="s">
        <v>632</v>
      </c>
      <c r="I346" s="65">
        <v>209</v>
      </c>
      <c r="J346" s="65">
        <v>226</v>
      </c>
    </row>
    <row r="347" spans="1:10" x14ac:dyDescent="0.25">
      <c r="A347" s="64">
        <v>2022</v>
      </c>
      <c r="B347" s="64" t="s">
        <v>245</v>
      </c>
      <c r="C347" s="64">
        <v>16</v>
      </c>
      <c r="D347" s="64" t="s">
        <v>609</v>
      </c>
      <c r="E347" s="64">
        <v>162</v>
      </c>
      <c r="F347" s="64" t="s">
        <v>621</v>
      </c>
      <c r="G347" s="64">
        <v>16203</v>
      </c>
      <c r="H347" s="65" t="s">
        <v>633</v>
      </c>
      <c r="I347" s="65">
        <v>228</v>
      </c>
      <c r="J347" s="65">
        <v>235</v>
      </c>
    </row>
  </sheetData>
  <pageMargins left="0.75" right="0.75" top="1" bottom="1" header="0.5" footer="0.5"/>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axCatchAll xmlns="9f96af7b-f6a7-4527-806b-a1167a39af4c" xsi:nil="true"/>
    <lcf76f155ced4ddcb4097134ff3c332f xmlns="e857c837-65f1-4774-9197-658e0eb27a8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126D5E415BAAE4E81CFB5C67BF31910" ma:contentTypeVersion="17" ma:contentTypeDescription="Crear nuevo documento." ma:contentTypeScope="" ma:versionID="f02bab0447f2323ec64b65a92c2d6a7b">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ded2024b6091500cf4e3b59f4ebbccfa"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F522E0-4F21-46D9-B0C7-6BA7A7590025}">
  <ds:schemaRefs>
    <ds:schemaRef ds:uri="http://www.w3.org/XML/1998/namespace"/>
    <ds:schemaRef ds:uri="http://schemas.microsoft.com/office/infopath/2007/PartnerControls"/>
    <ds:schemaRef ds:uri="http://purl.org/dc/terms/"/>
    <ds:schemaRef ds:uri="http://purl.org/dc/dcmitype/"/>
    <ds:schemaRef ds:uri="http://purl.org/dc/elements/1.1/"/>
    <ds:schemaRef ds:uri="e857c837-65f1-4774-9197-658e0eb27a8b"/>
    <ds:schemaRef ds:uri="http://schemas.microsoft.com/office/2006/documentManagement/types"/>
    <ds:schemaRef ds:uri="http://schemas.openxmlformats.org/package/2006/metadata/core-properties"/>
    <ds:schemaRef ds:uri="9f96af7b-f6a7-4527-806b-a1167a39af4c"/>
    <ds:schemaRef ds:uri="http://schemas.microsoft.com/office/2006/metadata/properties"/>
  </ds:schemaRefs>
</ds:datastoreItem>
</file>

<file path=customXml/itemProps2.xml><?xml version="1.0" encoding="utf-8"?>
<ds:datastoreItem xmlns:ds="http://schemas.openxmlformats.org/officeDocument/2006/customXml" ds:itemID="{5A547FD1-D65D-45E6-A118-2AF8FE23C25C}">
  <ds:schemaRefs>
    <ds:schemaRef ds:uri="http://schemas.microsoft.com/sharepoint/v3/contenttype/forms"/>
  </ds:schemaRefs>
</ds:datastoreItem>
</file>

<file path=customXml/itemProps3.xml><?xml version="1.0" encoding="utf-8"?>
<ds:datastoreItem xmlns:ds="http://schemas.openxmlformats.org/officeDocument/2006/customXml" ds:itemID="{5A692205-53A5-4129-809D-4E8D03A491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7c837-65f1-4774-9197-658e0eb27a8b"/>
    <ds:schemaRef ds:uri="9f96af7b-f6a7-4527-806b-a1167a39a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Actividad 1</vt:lpstr>
      <vt:lpstr>Actividad 2</vt:lpstr>
      <vt:lpstr>Actividad 3</vt:lpstr>
      <vt:lpstr>BASE 1</vt:lpstr>
      <vt:lpstr>BASE 2</vt:lpstr>
      <vt:lpstr>'Actividad 1'!Área_de_impresión</vt:lpstr>
      <vt:lpstr>Hoja1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Guía laboratorio 3_Gráficos</dc:subject>
  <dc:creator>Programa de Matemática</dc:creator>
  <cp:keywords/>
  <dc:description/>
  <cp:lastModifiedBy>Cetecom</cp:lastModifiedBy>
  <cp:revision/>
  <dcterms:created xsi:type="dcterms:W3CDTF">2010-08-31T03:08:35Z</dcterms:created>
  <dcterms:modified xsi:type="dcterms:W3CDTF">2024-09-05T00:06:20Z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0x0101005126D5E415BAAE4E81CFB5C67BF31910</vt:lpwstr>
  </property>
  <property fmtid="{D5CDD505-2E9C-101B-9397-08002B2CF9AE}" pid="3" name="MediaServiceImageTags">
    <vt:lpwstr/>
  </property>
</Properties>
</file>