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770" windowHeight="9660" tabRatio="845"/>
  </bookViews>
  <sheets>
    <sheet name="Questions" sheetId="8" r:id="rId1"/>
    <sheet name="Customer Filled Out UCS" sheetId="1" r:id="rId2"/>
    <sheet name="FCOE interfaces" sheetId="3" r:id="rId3"/>
    <sheet name="Nexus V100 interfaces" sheetId="7" r:id="rId4"/>
    <sheet name="FCoE Variables" sheetId="4" r:id="rId5"/>
    <sheet name="Answers" sheetId="10" r:id="rId6"/>
    <sheet name="hidden work" sheetId="9" r:id="rId7"/>
  </sheets>
  <definedNames>
    <definedName name="Variables_1" localSheetId="4">'FCoE Variables'!$A$2:$B$130</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0" l="1"/>
  <c r="B4" i="10"/>
  <c r="E63" i="3"/>
  <c r="E62" i="3"/>
  <c r="E52" i="3"/>
  <c r="E51" i="3"/>
  <c r="E60" i="3"/>
  <c r="E59" i="3"/>
  <c r="E58" i="3"/>
  <c r="E57" i="3"/>
  <c r="E49" i="3"/>
  <c r="E48" i="3"/>
  <c r="E47" i="3"/>
  <c r="E46" i="3"/>
  <c r="E41" i="3"/>
  <c r="E40" i="3"/>
  <c r="E39" i="3"/>
  <c r="E38" i="3"/>
  <c r="E36" i="3"/>
  <c r="E35" i="3"/>
  <c r="E32" i="3"/>
  <c r="E31" i="3"/>
  <c r="E30" i="3"/>
  <c r="E29" i="3"/>
  <c r="E27" i="3"/>
  <c r="E26" i="3"/>
  <c r="E22" i="3"/>
  <c r="E21" i="3"/>
  <c r="E20" i="3"/>
  <c r="E19" i="3"/>
  <c r="E18" i="3"/>
  <c r="E17" i="3"/>
  <c r="E16" i="3"/>
  <c r="E15" i="3"/>
  <c r="E14" i="3"/>
  <c r="E13" i="3"/>
  <c r="E11" i="3"/>
  <c r="E10" i="3"/>
  <c r="E9" i="3"/>
  <c r="E8" i="3"/>
  <c r="E7" i="3"/>
  <c r="E6" i="3"/>
  <c r="E5" i="3"/>
  <c r="E4" i="3"/>
  <c r="E3" i="3"/>
  <c r="E2" i="3"/>
  <c r="B3" i="10"/>
</calcChain>
</file>

<file path=xl/connections.xml><?xml version="1.0" encoding="utf-8"?>
<connections xmlns="http://schemas.openxmlformats.org/spreadsheetml/2006/main">
  <connection id="1" name="Variables" type="6" refreshedVersion="4" background="1" saveData="1">
    <textPr sourceFile="C:\FTP\scripts\Fpod-Build\Variables.csv" tab="0" semicolon="1">
      <textFields count="3">
        <textField type="text"/>
        <textField/>
        <textField/>
      </textFields>
    </textPr>
  </connection>
</connections>
</file>

<file path=xl/sharedStrings.xml><?xml version="1.0" encoding="utf-8"?>
<sst xmlns="http://schemas.openxmlformats.org/spreadsheetml/2006/main" count="731" uniqueCount="525">
  <si>
    <t>Variable Value</t>
  </si>
  <si>
    <t>Script Variable Name</t>
  </si>
  <si>
    <t>UCSM Mgmt VIP</t>
  </si>
  <si>
    <t>Virtual IP of the UCSM System</t>
  </si>
  <si>
    <t>$ucsm_mgmt_address</t>
  </si>
  <si>
    <t>UCSM Mgmt IP Pool Start</t>
  </si>
  <si>
    <t>Starting IP Address of the Mgmt IP Pool</t>
  </si>
  <si>
    <t>$mgmt_ip_pool_start</t>
  </si>
  <si>
    <t>UCSM Mgmt IP Pool Finish</t>
  </si>
  <si>
    <t>Last IP Address of the Mgmt IP Pool</t>
  </si>
  <si>
    <t>$mgmt_ip_pool_end</t>
  </si>
  <si>
    <t>UCSM Mgmt IP Subnet Mask</t>
  </si>
  <si>
    <t>Mgmt IP Pool Subnet Mask</t>
  </si>
  <si>
    <t>$mgmt_ip_pool_mask</t>
  </si>
  <si>
    <t>UCSM Mgmt IP Gateway</t>
  </si>
  <si>
    <t>Mgmt IP Pool Gateway Address</t>
  </si>
  <si>
    <t>$mgmt_ip_pool_gw</t>
  </si>
  <si>
    <t>Site ID Code</t>
  </si>
  <si>
    <t>Single HEX digit that corrisponds to the site ID, such as 1 or A</t>
  </si>
  <si>
    <t>Site Description</t>
  </si>
  <si>
    <t>Pod ID</t>
  </si>
  <si>
    <t>Description of the Site of the Pod</t>
  </si>
  <si>
    <t>Single HEX digit that corrisponds to the pod ID, such as 1 or 2</t>
  </si>
  <si>
    <t>$site_id</t>
  </si>
  <si>
    <t>$site_descr</t>
  </si>
  <si>
    <t>$pod_id</t>
  </si>
  <si>
    <t>Pod Description</t>
  </si>
  <si>
    <t>Description of the Pod</t>
  </si>
  <si>
    <t>$pod_descr</t>
  </si>
  <si>
    <t>UCSM Default Username</t>
  </si>
  <si>
    <t>Username for the UCSM for Build purposes</t>
  </si>
  <si>
    <t>$ucsm_username</t>
  </si>
  <si>
    <t>UCSM Default Password</t>
  </si>
  <si>
    <t>Password for the default Username for Build</t>
  </si>
  <si>
    <t>$ucsm_password</t>
  </si>
  <si>
    <t>Organization Name</t>
  </si>
  <si>
    <t>Name of the UCS Organization (default should be Shared)</t>
  </si>
  <si>
    <t>$organization</t>
  </si>
  <si>
    <t>IP Address of the first NTP server</t>
  </si>
  <si>
    <t>NTP Server #2</t>
  </si>
  <si>
    <t>IP Address of the second NTP Server</t>
  </si>
  <si>
    <t>NTP Server #1</t>
  </si>
  <si>
    <t>High Level UCS Config</t>
  </si>
  <si>
    <t>DNS Server #1</t>
  </si>
  <si>
    <t>IP Address of the first DNS server</t>
  </si>
  <si>
    <t>$dns_1</t>
  </si>
  <si>
    <t>$ntp_1</t>
  </si>
  <si>
    <t>$ntp_2</t>
  </si>
  <si>
    <t>DNS Server #2</t>
  </si>
  <si>
    <t>IP Address of the second DNS server</t>
  </si>
  <si>
    <t>$dns_2</t>
  </si>
  <si>
    <t>Timzone</t>
  </si>
  <si>
    <t>Timezone of the UCS Environment (GMT)</t>
  </si>
  <si>
    <t>$time_zone</t>
  </si>
  <si>
    <t>VSAN A ID</t>
  </si>
  <si>
    <t>$vsan_a_id</t>
  </si>
  <si>
    <t>VSAN B ID</t>
  </si>
  <si>
    <t>$vsan_b_id</t>
  </si>
  <si>
    <t>VSAN A Name</t>
  </si>
  <si>
    <t>$vsan_a_name</t>
  </si>
  <si>
    <t>VSAN B Name</t>
  </si>
  <si>
    <t>$vsan_b_name</t>
  </si>
  <si>
    <t>FCoE VLAN A ID</t>
  </si>
  <si>
    <t>FCoE VLAN of VSAN A (Typically a high unused VLAN, 2002)</t>
  </si>
  <si>
    <t>$fcoe_vlan_a</t>
  </si>
  <si>
    <t>FCoE VLAN B ID</t>
  </si>
  <si>
    <t>FCoE VLAN of VSAN B (Typically a high unused VLAN, 2003)</t>
  </si>
  <si>
    <t>VSAN ID of Fabric A (Typically 2)</t>
  </si>
  <si>
    <t>VSAN ID of Fabric B (Typically 3)</t>
  </si>
  <si>
    <t>$fcoe_vlan_b</t>
  </si>
  <si>
    <t>UCS Pools and Policies</t>
  </si>
  <si>
    <t>WWNN Pool Starting Address (20:21:00:25:B5:00:00:01)</t>
  </si>
  <si>
    <t>WWNN Pool Ending Address</t>
  </si>
  <si>
    <t>VLANs</t>
  </si>
  <si>
    <t>ESXi Management VLAN Name</t>
  </si>
  <si>
    <t>$esxi_mgmt_vlan_name</t>
  </si>
  <si>
    <t>ESXi Management VLAN ID</t>
  </si>
  <si>
    <t>$esxi_mgmt_vlan_id</t>
  </si>
  <si>
    <t>ESXi vMotion VLAN ID</t>
  </si>
  <si>
    <t>$esxi_vmotion_vlan_id</t>
  </si>
  <si>
    <t>ESXi vMotion VLAN Name</t>
  </si>
  <si>
    <t>$esxi_vmotion_vlan_name</t>
  </si>
  <si>
    <t>ESXi Storage VLAN Name</t>
  </si>
  <si>
    <t>ESXi Storage Access VLAN Name</t>
  </si>
  <si>
    <t>$esxi_storage_vlan_name</t>
  </si>
  <si>
    <t>ESXi Storage VLAN ID</t>
  </si>
  <si>
    <t>ESXi Storage Access VLAN ID</t>
  </si>
  <si>
    <t>$esxi_storage_vlan_id</t>
  </si>
  <si>
    <t>ESXi VM VLAN #1 Name</t>
  </si>
  <si>
    <t>ESXi VM Client VLAN #1 Name</t>
  </si>
  <si>
    <t>$esxi_vmdata_1_vlan_name</t>
  </si>
  <si>
    <t>ESXi VM VLAN #1 ID</t>
  </si>
  <si>
    <t>ESXi VM Client VLAN #1 ID</t>
  </si>
  <si>
    <t>$esxi_vmdata_1_vlan_id</t>
  </si>
  <si>
    <t>Templates</t>
  </si>
  <si>
    <t>MAC Pool ESXi Mgmt ID</t>
  </si>
  <si>
    <t>$mac_pool_esx_mgmt_id</t>
  </si>
  <si>
    <t>MAC Pool vMotion ID</t>
  </si>
  <si>
    <t>Fabric A MAC Address Pool vMotion Start (00:25:B5:11:01:XX)</t>
  </si>
  <si>
    <t>$mac_pool_vmotion_id</t>
  </si>
  <si>
    <t>$mac_pool_storage_id</t>
  </si>
  <si>
    <t>MAC Pool Storage Access ID</t>
  </si>
  <si>
    <t>$mac_pool_VM Traffic_id</t>
  </si>
  <si>
    <t>MAC Pool VM Traffic #1 ID</t>
  </si>
  <si>
    <t>MAC Pool Identifier Code for Storage Access(00:25:B5:11:XX:00)</t>
  </si>
  <si>
    <t>MAC Pool Identifier Code for vMotion (00:25:B5:11:XX:00)</t>
  </si>
  <si>
    <t>MAC Pool Identifier Code for ESXi Mgmt (00:25:B5:11:XX:00)</t>
  </si>
  <si>
    <t>MAC Address Pool ESXi Mgmt Start (00:25:B5:11:01:XX)</t>
  </si>
  <si>
    <t>$mac_pool_esx_mgmt_start</t>
  </si>
  <si>
    <t>$mac_pool_VM Traffic_start</t>
  </si>
  <si>
    <t>MAC Address Pool Storage Access Start (00:25:B5:11:01:XX)</t>
  </si>
  <si>
    <t>MAC Pool Identifier Code for VM Traffic (00:25:B5:11:XX:00)</t>
  </si>
  <si>
    <t>MAC Address Pool VM Traffic Start (00:25:B5:11:01:XX)</t>
  </si>
  <si>
    <t>Fabric A vNIC Template Name for ESXi Mgmt</t>
  </si>
  <si>
    <t>Fabric A ESXi Management vNIC Template Name</t>
  </si>
  <si>
    <t>$vnic_template_a_esxi_mgmt_name</t>
  </si>
  <si>
    <t>Fabric A vMotion vNIC Template Name</t>
  </si>
  <si>
    <t>Fabric A vNIC Template Name for vMotion</t>
  </si>
  <si>
    <t>$vnic_template_a_vmotion_name</t>
  </si>
  <si>
    <t>Fabric A Storage Access vNIC Template Name</t>
  </si>
  <si>
    <t>Fabric A vNIC Template Name for Storage Access</t>
  </si>
  <si>
    <t>$vnic_template_a_storage_access</t>
  </si>
  <si>
    <t>Fabric A VM Traffic vNIC Template Name</t>
  </si>
  <si>
    <t>Fabric A vNIC Template Name for VM Traffic</t>
  </si>
  <si>
    <t>$vnic_template_a_vmdata</t>
  </si>
  <si>
    <t>Fabric B ESXi Management vNIC Template Name</t>
  </si>
  <si>
    <t>Fabric B vMotion vNIC Template Name</t>
  </si>
  <si>
    <t>Fabric B Storage Access vNIC Template Name</t>
  </si>
  <si>
    <t>Fabric B VM Traffic vNIC Template Name</t>
  </si>
  <si>
    <t>Fabric B vNIC Template Name for ESXi Mgmt</t>
  </si>
  <si>
    <t>Fabric B vNIC Template Name for vMotion</t>
  </si>
  <si>
    <t>Fabric B vNIC Template Name for Storage Access</t>
  </si>
  <si>
    <t>Fabric B vNIC Template Name for VM Traffic</t>
  </si>
  <si>
    <t>$vnic_template_b_esxi_mgmt_name</t>
  </si>
  <si>
    <t>$vnic_template_b_vmotion_name</t>
  </si>
  <si>
    <t>$vnic_template_b_storage_access</t>
  </si>
  <si>
    <t>$vnic_template_b_vmdata</t>
  </si>
  <si>
    <t>Fabric A vHBA Template Name</t>
  </si>
  <si>
    <t>$vhba_template_a_name</t>
  </si>
  <si>
    <t>Fabric B vHBA Template Name</t>
  </si>
  <si>
    <t>$vhba_template_b_name</t>
  </si>
  <si>
    <t>Service Profile Template Name</t>
  </si>
  <si>
    <t>$profile_template_name</t>
  </si>
  <si>
    <t>Service Profile Prefix for ESXi Hosts</t>
  </si>
  <si>
    <t>Prefix for ESXi Service Profiles (ESXi_</t>
  </si>
  <si>
    <t>$profile_esxi_prefix</t>
  </si>
  <si>
    <t>Test</t>
  </si>
  <si>
    <t>255.255.255.0</t>
  </si>
  <si>
    <t>172.26.56.220</t>
  </si>
  <si>
    <t>172.26.56.201</t>
  </si>
  <si>
    <t>172.26.56.1</t>
  </si>
  <si>
    <t>admin</t>
  </si>
  <si>
    <t>test</t>
  </si>
  <si>
    <t>Test.local</t>
  </si>
  <si>
    <t>172.26.56.20</t>
  </si>
  <si>
    <t>172.26.56.10</t>
  </si>
  <si>
    <t>EDT</t>
  </si>
  <si>
    <t>Mgmt</t>
  </si>
  <si>
    <t>vMotion</t>
  </si>
  <si>
    <t>NFS</t>
  </si>
  <si>
    <t>Server</t>
  </si>
  <si>
    <t>ESXi_A</t>
  </si>
  <si>
    <t>vMotion_A</t>
  </si>
  <si>
    <t>NFS_A</t>
  </si>
  <si>
    <t>VM_A</t>
  </si>
  <si>
    <t>ESXi_B</t>
  </si>
  <si>
    <t>vMotion_B</t>
  </si>
  <si>
    <t>NFS_B</t>
  </si>
  <si>
    <t>VM_B</t>
  </si>
  <si>
    <t>ESXi_</t>
  </si>
  <si>
    <t>POD1</t>
  </si>
  <si>
    <t>172.26.56.5</t>
  </si>
  <si>
    <t>$uuid_name</t>
  </si>
  <si>
    <t>UUID Pool Name</t>
  </si>
  <si>
    <t>Pool1</t>
  </si>
  <si>
    <t>$mac_pool_vmotion_name</t>
  </si>
  <si>
    <t>$mac_pool_storage_name</t>
  </si>
  <si>
    <t>$wwpn_pool_name</t>
  </si>
  <si>
    <t>$wwnn_pool_name</t>
  </si>
  <si>
    <t>MAC Pool VM Traffic #1 Name</t>
  </si>
  <si>
    <t>MAC Pool Storage Access Name</t>
  </si>
  <si>
    <t>MAC Pool vMotion Name</t>
  </si>
  <si>
    <t>MAC Pool ESXi Mgmt Name</t>
  </si>
  <si>
    <t>ESXi_Mgmt</t>
  </si>
  <si>
    <t>VM</t>
  </si>
  <si>
    <t>02</t>
  </si>
  <si>
    <t>03</t>
  </si>
  <si>
    <t>04</t>
  </si>
  <si>
    <t>01</t>
  </si>
  <si>
    <t>FAB</t>
  </si>
  <si>
    <t>FAB_A</t>
  </si>
  <si>
    <t>FAB_B</t>
  </si>
  <si>
    <t>WWNN_Pool</t>
  </si>
  <si>
    <t>WWPN Pool Name</t>
  </si>
  <si>
    <t>WWNN Pool Name</t>
  </si>
  <si>
    <t>Local Device</t>
  </si>
  <si>
    <t>Local Port</t>
  </si>
  <si>
    <t>Connection</t>
  </si>
  <si>
    <t>Remote Device</t>
  </si>
  <si>
    <t>Remote Port</t>
  </si>
  <si>
    <t>Cisco Nexus 5548 A</t>
  </si>
  <si>
    <t>Eth1/1</t>
  </si>
  <si>
    <t>10GbE or FCoE</t>
  </si>
  <si>
    <t>NetApp Controller A</t>
  </si>
  <si>
    <t>e2a</t>
  </si>
  <si>
    <t>Eth1/2</t>
  </si>
  <si>
    <t>NetApp Controller B</t>
  </si>
  <si>
    <t>10GbE</t>
  </si>
  <si>
    <t>Cisco Nexus 5548 B</t>
  </si>
  <si>
    <t>Cisco UCS Fabric Interconnect A</t>
  </si>
  <si>
    <t>Cisco UCS Fabric Interconnect B</t>
  </si>
  <si>
    <t>MGMT0</t>
  </si>
  <si>
    <t>100MbE</t>
  </si>
  <si>
    <t>100MbE Management Switch</t>
  </si>
  <si>
    <t>Any</t>
  </si>
  <si>
    <r>
      <t>Cisco Nexus</t>
    </r>
    <r>
      <rPr>
        <vertAlign val="superscript"/>
        <sz val="8"/>
        <color rgb="FF000000"/>
        <rFont val="Arial"/>
        <family val="2"/>
      </rPr>
      <t> </t>
    </r>
    <r>
      <rPr>
        <sz val="8"/>
        <color rgb="FF000000"/>
        <rFont val="Arial"/>
        <family val="2"/>
      </rPr>
      <t>5548 B</t>
    </r>
  </si>
  <si>
    <t>e0M</t>
  </si>
  <si>
    <t>e0P</t>
  </si>
  <si>
    <t>1GbE</t>
  </si>
  <si>
    <t>SAS shelves</t>
  </si>
  <si>
    <t>ACP port</t>
  </si>
  <si>
    <t>Nexus 5548 A</t>
  </si>
  <si>
    <t>Nexus 5548 B</t>
  </si>
  <si>
    <t>Cisco UCS Fabric Interconnect</t>
  </si>
  <si>
    <t>10GbE/FCoE</t>
  </si>
  <si>
    <t>Chassis 1 FEX A</t>
  </si>
  <si>
    <t>port 1</t>
  </si>
  <si>
    <t>port 2</t>
  </si>
  <si>
    <t>Eth1/3</t>
  </si>
  <si>
    <t>Eth1/4</t>
  </si>
  <si>
    <t>L1</t>
  </si>
  <si>
    <t>UCS Fabric Interconnect B</t>
  </si>
  <si>
    <t>L2</t>
  </si>
  <si>
    <t>Chassis 1 FEX B</t>
  </si>
  <si>
    <t>UCS Fabric Interconnect A</t>
  </si>
  <si>
    <t>Name</t>
  </si>
  <si>
    <t>Description Description</t>
  </si>
  <si>
    <t>VSAN-A</t>
  </si>
  <si>
    <t>VSAN-B</t>
  </si>
  <si>
    <t>Variable</t>
  </si>
  <si>
    <t>Description</t>
  </si>
  <si>
    <t>Customer Implementation Value</t>
  </si>
  <si>
    <t>Out-of-band management IP for cluster node 01</t>
  </si>
  <si>
    <t>Out-of-band management network netmask</t>
  </si>
  <si>
    <t>Out-of-band management network default gateway</t>
  </si>
  <si>
    <t>Number of disks to assign to each storage controller</t>
  </si>
  <si>
    <t>Out-of-band management IP for cluster node 02</t>
  </si>
  <si>
    <t>Storage cluster host name</t>
  </si>
  <si>
    <t>Cluster base license key</t>
  </si>
  <si>
    <t>Global default administrative password</t>
  </si>
  <si>
    <t>In-band management IP for the storage cluster</t>
  </si>
  <si>
    <t xml:space="preserve">In-band management network netmask </t>
  </si>
  <si>
    <t>In-band management network default gateway</t>
  </si>
  <si>
    <t>DNS domain name</t>
  </si>
  <si>
    <t>DNS server IP(s)</t>
  </si>
  <si>
    <t>Node location string for each node</t>
  </si>
  <si>
    <t>Cluster node 01 host name</t>
  </si>
  <si>
    <t>Cluster node 02 host name</t>
  </si>
  <si>
    <t>RAID group size for each node</t>
  </si>
  <si>
    <t>Number of disks to assign to each storage data aggregate</t>
  </si>
  <si>
    <t>Out-of-band cluster node 01 service processor management IP</t>
  </si>
  <si>
    <t>Out-of-band cluster node 02 device processor management IP</t>
  </si>
  <si>
    <t>FlexPod time zone (for example, America/New_York)</t>
  </si>
  <si>
    <t>NTP server IP address</t>
  </si>
  <si>
    <t>Administrator e-mail address</t>
  </si>
  <si>
    <t>Cluster location string</t>
  </si>
  <si>
    <t>VSC or OnCommand virtual machine fully qualified domain name (FQDN)</t>
  </si>
  <si>
    <t>Storage cluster SNMP v1/v2 community name</t>
  </si>
  <si>
    <t>Mail server host name</t>
  </si>
  <si>
    <t>Infrastructure Vserver FQDN</t>
  </si>
  <si>
    <t>Two-letter country code</t>
  </si>
  <si>
    <t>State or province name</t>
  </si>
  <si>
    <t>City name</t>
  </si>
  <si>
    <t>Organization or company name</t>
  </si>
  <si>
    <t>Organizational unit name</t>
  </si>
  <si>
    <t>Cluster node 01 FQDN</t>
  </si>
  <si>
    <t>NFS VLAN IP address for each VMware ESXi host</t>
  </si>
  <si>
    <t>Cluster node 01 NFS VLAN IP address</t>
  </si>
  <si>
    <t>Cluster node 02 NFS VLAN IP address</t>
  </si>
  <si>
    <t>NFS VLAN netmask</t>
  </si>
  <si>
    <t>Cisco Nexus A host name</t>
  </si>
  <si>
    <t>Out-of-band Cisco Nexus A management IP address</t>
  </si>
  <si>
    <t>Cisco Nexus B host name</t>
  </si>
  <si>
    <t>Out-of-band Cisco Nexus B management IP address</t>
  </si>
  <si>
    <t>In-band management network VLAN ID</t>
  </si>
  <si>
    <t>Native VLAN ID</t>
  </si>
  <si>
    <t>NFS VLAN ID</t>
  </si>
  <si>
    <t>Cisco Nexus 1000v packet control VLAN ID</t>
  </si>
  <si>
    <t>VMware vMotionÂ® VLAN ID</t>
  </si>
  <si>
    <t>VM traffic VLAN ID</t>
  </si>
  <si>
    <t>Unique Cisco Nexus switch VPC domain ID</t>
  </si>
  <si>
    <t>Cisco Nexus 1110X-1 host name</t>
  </si>
  <si>
    <t>Cisco Nexus 1110X-2 host name</t>
  </si>
  <si>
    <t>Fabric A FCoE VLAN ID</t>
  </si>
  <si>
    <t>Fabric A VSAN ID</t>
  </si>
  <si>
    <t>Fabric B FCoE VLAN ID</t>
  </si>
  <si>
    <t>Fabric B VSAN ID</t>
  </si>
  <si>
    <t>Cisco UCS Manager cluster host name</t>
  </si>
  <si>
    <t>Cisco UCS fabric interconnect (FI) A out-of-band management IP address</t>
  </si>
  <si>
    <t>Cisco UCS Manager cluster IP address</t>
  </si>
  <si>
    <t>Cisco UCS FI B out-of-band management IP address</t>
  </si>
  <si>
    <t>Out-of-band management IP for each Cisco Nexus 1110-X CIMC</t>
  </si>
  <si>
    <t>Unique Cisco Nexus 110-X domain ID</t>
  </si>
  <si>
    <t>Virtual storage appliance (VSA) host name</t>
  </si>
  <si>
    <t>In-band VSA management IP address</t>
  </si>
  <si>
    <t>In-band management network netmask</t>
  </si>
  <si>
    <t>Unique Cisco Nexus 1000v virtual supervisor module (VSM) domain ID</t>
  </si>
  <si>
    <t>Cisco Nexus 1000v VSM management IP address</t>
  </si>
  <si>
    <t>Cisco Nexus 1000v VSM host name</t>
  </si>
  <si>
    <t>vCenter Server IP</t>
  </si>
  <si>
    <t>Name of node</t>
  </si>
  <si>
    <t>Root aggregate name of Node 01</t>
  </si>
  <si>
    <t>Port for cluster management</t>
  </si>
  <si>
    <t>Domain name</t>
  </si>
  <si>
    <t>IP address of the DNS server</t>
  </si>
  <si>
    <t>Password for VS admin account</t>
  </si>
  <si>
    <t>Management IP address for Vserver</t>
  </si>
  <si>
    <t>Subnet mask for Vserver</t>
  </si>
  <si>
    <t>&lt;&lt;var_rule_index&gt;&gt;</t>
  </si>
  <si>
    <t>Rule index number</t>
  </si>
  <si>
    <t>&lt;&lt;var_ftp_server&gt;&gt;</t>
  </si>
  <si>
    <t>IP address for FTP server</t>
  </si>
  <si>
    <t>WWPN of VM-Host-Infra-01 vHBA-A</t>
  </si>
  <si>
    <t>WWPN of VM-Host-Infra-02 vHBA-A</t>
  </si>
  <si>
    <t>WWPN of FCP_LIF01a</t>
  </si>
  <si>
    <t>WWPN of FCP_LIF02a</t>
  </si>
  <si>
    <t>WWPN of VM-Host-Infra-01 vHBA-B</t>
  </si>
  <si>
    <t>WWPN of VM-Host-Infra-02 vHBA-B</t>
  </si>
  <si>
    <t>WWPN of FCP_LIF01b</t>
  </si>
  <si>
    <t>WWPN of FCP_LIF02b</t>
  </si>
  <si>
    <t>VMware ESXi host 01 in-band management IP</t>
  </si>
  <si>
    <t>VMware ESXi host 02 in-band management IP</t>
  </si>
  <si>
    <t>NFS VLAN IP address for ESXi host 01</t>
  </si>
  <si>
    <t>NFS VLAN netmask for ESXi host 01</t>
  </si>
  <si>
    <t>vMotion VLAN IP address for ESXi host 01</t>
  </si>
  <si>
    <t>NFS VLAN IP address for ESXi host 02</t>
  </si>
  <si>
    <t>NFS VLAN netmask for ESXi host 02</t>
  </si>
  <si>
    <t>vMotion VLAN IP address for ESXi host 02</t>
  </si>
  <si>
    <t>vMotion VLAN netmask for ESXi host 02</t>
  </si>
  <si>
    <t>Storage cluster FQDN</t>
  </si>
  <si>
    <t>Cluster node 02 FQDN</t>
  </si>
  <si>
    <t>vMotion VLAN netmask for ESXi host 01</t>
  </si>
  <si>
    <t>Data ONTAP 8.1.2 URL  format: http://</t>
  </si>
  <si>
    <t>Eth1/14</t>
  </si>
  <si>
    <t>Eth1/13</t>
  </si>
  <si>
    <t>Eth1/32</t>
  </si>
  <si>
    <t>Eth1/31</t>
  </si>
  <si>
    <t>Eth1/20</t>
  </si>
  <si>
    <t>This variable list originates from Cisco documentation on Flexpod Deployment and is filled in via other sheets. DO NOT FILL IN MANUALLY. This sheet is used to generate the input files for the scripts. http://www.cisco.com/en/US/docs/unified_computing/ucs/UCS_CVDs/esxi51_ucsm2_Clusterdeploy.pdf</t>
  </si>
  <si>
    <t>FCoE/FC</t>
  </si>
  <si>
    <t>Eth1/12</t>
  </si>
  <si>
    <t>Eth1/11</t>
  </si>
  <si>
    <t>e3a</t>
  </si>
  <si>
    <t>Eth1/17</t>
  </si>
  <si>
    <t>Eth1/18</t>
  </si>
  <si>
    <t>e1a</t>
  </si>
  <si>
    <t>NetApp Controller A (cluster)</t>
  </si>
  <si>
    <t>NetApp Controller B (cluster)</t>
  </si>
  <si>
    <t>e4a</t>
  </si>
  <si>
    <t>Eth1/19</t>
  </si>
  <si>
    <t>c0a</t>
  </si>
  <si>
    <t>c0b</t>
  </si>
  <si>
    <t>e0a</t>
  </si>
  <si>
    <t>GbE management switch</t>
  </si>
  <si>
    <t>port 3</t>
  </si>
  <si>
    <t>port 4</t>
  </si>
  <si>
    <t>Eth1/15</t>
  </si>
  <si>
    <t>Eth1/16</t>
  </si>
  <si>
    <t>Cisco Nexus 1110-X A</t>
  </si>
  <si>
    <t xml:space="preserve"> 1GbE</t>
  </si>
  <si>
    <t>Cisco Nexus 1110-X B</t>
  </si>
  <si>
    <t>LOM A</t>
  </si>
  <si>
    <t>LOM B</t>
  </si>
  <si>
    <t>Boot from (FCoE, FC, iSCSI)?</t>
  </si>
  <si>
    <t>is there a nexus 1000v appliance</t>
  </si>
  <si>
    <t>FCoE</t>
  </si>
  <si>
    <t>Boot from</t>
  </si>
  <si>
    <t>iSCSI</t>
  </si>
  <si>
    <t>FC</t>
  </si>
  <si>
    <t>Data Ontap Cluster</t>
  </si>
  <si>
    <t>Yes or No</t>
  </si>
  <si>
    <t>Question</t>
  </si>
  <si>
    <t>Answer</t>
  </si>
  <si>
    <t>What protocol will be used to boot from</t>
  </si>
  <si>
    <t>Is there a nexus 1000v appliance</t>
  </si>
  <si>
    <t>Will netapp data ontap cluster be used</t>
  </si>
  <si>
    <t>&lt;&lt;ntap_node01_mgmt_ip&gt;&gt;</t>
  </si>
  <si>
    <t>&lt;&lt;ntap_node01_mgmt_mask&gt;&gt;</t>
  </si>
  <si>
    <t>&lt;&lt;ntap_node01_mgmt_gateway&gt;&gt;</t>
  </si>
  <si>
    <t>&lt;&lt;ntap_url_boot_software&gt;&gt;</t>
  </si>
  <si>
    <t>&lt;&lt;ntap_#_of_disks&gt;&gt;</t>
  </si>
  <si>
    <t>&lt;&lt;ntap_node02_mgmt_ip&gt;&gt;</t>
  </si>
  <si>
    <t>&lt;&lt;ntap_node02_mgmt_mask&gt;&gt;</t>
  </si>
  <si>
    <t>&lt;&lt;ntap_node02_mgmt_gateway&gt;&gt;</t>
  </si>
  <si>
    <t>&lt;&lt;ntap_clustername&gt;&gt;</t>
  </si>
  <si>
    <t>&lt;&lt;ntap_cluster_base_license_key&gt;&gt;</t>
  </si>
  <si>
    <t>&lt;&lt;ntap_password&gt;&gt;</t>
  </si>
  <si>
    <t>&lt;&lt;ntap_clustermgmt_ip&gt;&gt;</t>
  </si>
  <si>
    <t>&lt;&lt;ntap_clustermgmt_mask&gt;&gt;</t>
  </si>
  <si>
    <t>&lt;&lt;ntap_clustermgmt_gateway&gt;&gt;</t>
  </si>
  <si>
    <t>&lt;&lt;global_dns_domain_name&gt;&gt;</t>
  </si>
  <si>
    <t>&lt;&lt;global_nameserver_ip&gt;&gt;</t>
  </si>
  <si>
    <t>&lt;&lt;global_node_location&gt;&gt;</t>
  </si>
  <si>
    <t>&lt;&lt;ntap_node01&gt;&gt;</t>
  </si>
  <si>
    <t>&lt;&lt;ntap_node02&gt;&gt;</t>
  </si>
  <si>
    <t>&lt;&lt;ntap_raidsize&gt;&gt;</t>
  </si>
  <si>
    <t>&lt;&lt;ntap_num_disks&gt;&gt;</t>
  </si>
  <si>
    <t>&lt;&lt;ntap_node01_sp_ip&gt;&gt;</t>
  </si>
  <si>
    <t>&lt;&lt;ntap_node01_sp_mask&gt;&gt;</t>
  </si>
  <si>
    <t>&lt;&lt;ntap_node01_sp_gateway&gt;&gt;</t>
  </si>
  <si>
    <t>&lt;&lt;ntap_node02_sp_ip&gt;&gt;</t>
  </si>
  <si>
    <t>&lt;&lt;ntap_node02_sp_mask&gt;&gt;</t>
  </si>
  <si>
    <t>&lt;&lt;ntap_node02_sp_gateway&gt;&gt;</t>
  </si>
  <si>
    <t>&lt;&lt;global_ntp_server_ip&gt;&gt;</t>
  </si>
  <si>
    <t>&lt;&lt;global_snmp_contact&gt;&gt;</t>
  </si>
  <si>
    <t>&lt;&lt;global_snmp_location&gt;&gt;</t>
  </si>
  <si>
    <t>&lt;&lt;ntap_oncommand_server_fqdn&gt;&gt;</t>
  </si>
  <si>
    <t>&lt;&lt;global_snmp_community&gt;&gt;</t>
  </si>
  <si>
    <t>&lt;&lt;global_mailhost&gt;&gt;</t>
  </si>
  <si>
    <t>&lt;&lt;ntap_storage_admin_email&gt;&gt;</t>
  </si>
  <si>
    <t>&lt;&lt;ntap_security_cert_vserver_common_name&gt;&gt;</t>
  </si>
  <si>
    <t>&lt;&lt;global_country_code&gt;&gt;</t>
  </si>
  <si>
    <t>&lt;&lt;global_state&gt;&gt;</t>
  </si>
  <si>
    <t>&lt;&lt;global_city&gt;&gt;</t>
  </si>
  <si>
    <t>&lt;&lt;global_org&gt;&gt;</t>
  </si>
  <si>
    <t>&lt;&lt;global_unit&gt;&gt;</t>
  </si>
  <si>
    <t>&lt;&lt;ntap_security_cert_cluster_common_name&gt;&gt;</t>
  </si>
  <si>
    <t>&lt;&lt;ntap_security_cert_node01_common_name&gt;&gt;</t>
  </si>
  <si>
    <t>&lt;&lt;ntap_security_cert_node02_common_name&gt;&gt;</t>
  </si>
  <si>
    <t>&lt;&lt;ntap_esxi_host1_nfs_ip&gt;&gt;</t>
  </si>
  <si>
    <t>&lt;&lt;ntap_node01_nfs_lif_ip&gt;&gt;</t>
  </si>
  <si>
    <t>&lt;&lt;ntap_node01_nfs_lif_mask&gt;&gt;</t>
  </si>
  <si>
    <t>&lt;&lt;ntap_node02_nfs_lif_ip&gt;&gt;</t>
  </si>
  <si>
    <t>&lt;&lt;ntap_node02_nfs_lif_mask&gt;&gt;</t>
  </si>
  <si>
    <t>&lt;&lt;ucs_clustername&gt;&gt;</t>
  </si>
  <si>
    <t>&lt;&lt;ucs_ucsa_mgmt_ip&gt;&gt;</t>
  </si>
  <si>
    <t>&lt;&lt;ucs_ucsa_mgmt_mask&gt;&gt;</t>
  </si>
  <si>
    <t>&lt;&lt;ucs_ucsa_mgmt_gateway&gt;&gt;</t>
  </si>
  <si>
    <t>&lt;&lt;ucs_ucs_cluster_ip&gt;&gt;</t>
  </si>
  <si>
    <t>&lt;&lt;ucs_ucsb_mgmt_ip&gt;&gt;</t>
  </si>
  <si>
    <t>&lt;&lt;nx1_cimc_ip&gt;&gt;</t>
  </si>
  <si>
    <t>&lt;&lt;nx1_cimc_mask&gt;&gt;</t>
  </si>
  <si>
    <t>&lt;&lt;nx1_cimc_gateway&gt;&gt;</t>
  </si>
  <si>
    <t>&lt;&lt;nx1_1110x_domain_id&gt;&gt;</t>
  </si>
  <si>
    <t>&lt;&lt;nx1_1110x_vsa&gt;&gt;</t>
  </si>
  <si>
    <t>&lt;&lt;nx1_1110x_vsa_ip&gt;&gt;</t>
  </si>
  <si>
    <t>&lt;&lt;nx1_1110x_vsa_mask&gt;&gt;</t>
  </si>
  <si>
    <t>&lt;&lt;nx1_1110x_vsa_gateway&gt;&gt;</t>
  </si>
  <si>
    <t>&lt;&lt;nx1_vsm_domain_id&gt;&gt;</t>
  </si>
  <si>
    <t>&lt;&lt;nx1_vsm_mgmt_ip&gt;&gt;</t>
  </si>
  <si>
    <t>&lt;&lt;nx1_vsm_mgmt_mask&gt;&gt;</t>
  </si>
  <si>
    <t>&lt;&lt;nx1_vsm_mgmt_gateway&gt;&gt;</t>
  </si>
  <si>
    <t>&lt;&lt;nx1_vsm_hostname&gt;&gt;</t>
  </si>
  <si>
    <t>&lt;&lt;vmw_vcenter_server_ip&gt;&gt;</t>
  </si>
  <si>
    <t>&lt;&lt;ntap_nodename&gt;&gt;</t>
  </si>
  <si>
    <t>&lt;&lt;ntap_node01_rootaggrname&gt;&gt;</t>
  </si>
  <si>
    <t>&lt;&lt;ntap_clustermgmt_port&gt;&gt;</t>
  </si>
  <si>
    <t>&lt;&lt;global_domain_name&gt;&gt;</t>
  </si>
  <si>
    <t>&lt;&lt;global_dns_ip&gt;&gt;</t>
  </si>
  <si>
    <t>&lt;&lt;vmw_vsadmin_password&gt;&gt;</t>
  </si>
  <si>
    <t>&lt;&lt;vmw_vserver_mgmt_ip&gt;&gt;</t>
  </si>
  <si>
    <t>&lt;&lt;vmw_vserver_mgmt_mask&gt;&gt;</t>
  </si>
  <si>
    <t>&lt;&lt;ucs_vm_host_infra_01_A_wwpn&gt;&gt;</t>
  </si>
  <si>
    <t>&lt;&lt;ucs_vm_host_infra_02_A_wwpn&gt;&gt;</t>
  </si>
  <si>
    <t>&lt;&lt;ucs_fcp_lif01a_wwpn&gt;&gt;</t>
  </si>
  <si>
    <t>&lt;&lt;ucs_fcp_lif02a_wwpn&gt;&gt;</t>
  </si>
  <si>
    <t>&lt;&lt;ucs_vm_host_infra_01_B_wwpn&gt;&gt;</t>
  </si>
  <si>
    <t>&lt;&lt;ucs_vm_host_infra_02_B_wwpn&gt;&gt;</t>
  </si>
  <si>
    <t>&lt;&lt;ucs_fcp_lif01b_wwpn&gt;&gt;</t>
  </si>
  <si>
    <t>&lt;&lt;ucs_fcp_lif02b_wwpn&gt;&gt;</t>
  </si>
  <si>
    <t>&lt;&lt;ucs_vmhost_infra01_ip&gt;&gt;</t>
  </si>
  <si>
    <t>&lt;&lt;ucs_vmhost_infra02_ip&gt;&gt;</t>
  </si>
  <si>
    <t>&lt;&lt;ucs_nfs_vlan_id_ip_host-01&gt;&gt;</t>
  </si>
  <si>
    <t>&lt;&lt;ucs_nfs_vlan_id_mask_host-01&gt;&gt;</t>
  </si>
  <si>
    <t>&lt;&lt;ucs_vmotion_vlan_id_ip_host-01&gt;&gt;</t>
  </si>
  <si>
    <t>&lt;&lt;ucs_vmotion_vlan_id_mask_host-01&gt;&gt;</t>
  </si>
  <si>
    <t>&lt;&lt;ucs_nfs_vlan_id_ip_host-02&gt;&gt;</t>
  </si>
  <si>
    <t>&lt;&lt;ucs_nfs_vlan_id_mask_host-02&gt;&gt;</t>
  </si>
  <si>
    <t>&lt;&lt;ucs_vmotion_vlan_id_ip_host-02&gt;&gt;</t>
  </si>
  <si>
    <t>&lt;&lt;ucs_vmotion_vlan_id_mask_host-02&gt;&gt;</t>
  </si>
  <si>
    <t>&lt;&lt;ntap_node01_flexclone_license_key&gt;&gt;</t>
  </si>
  <si>
    <t>&lt;&lt;ntap_node01_fcp_license_key&gt;&gt;</t>
  </si>
  <si>
    <t>&lt;&lt;ntap_node01_iscsi_license_key&gt;&gt;</t>
  </si>
  <si>
    <t>&lt;&lt;ntap_node01_fcoe_license_key&gt;&gt;</t>
  </si>
  <si>
    <t>&lt;&lt;ntap_node01_nfs_license_key&gt;&gt;</t>
  </si>
  <si>
    <t>&lt;&lt;ntap_node02_flexclone_license_key&gt;&gt;</t>
  </si>
  <si>
    <t>&lt;&lt;ntap_node02_fcp_license_key&gt;&gt;</t>
  </si>
  <si>
    <t>&lt;&lt;ntap_node02_iscsi_license_key&gt;&gt;</t>
  </si>
  <si>
    <t>&lt;&lt;ntap_node02_fcoe_license_key&gt;&gt;</t>
  </si>
  <si>
    <t>&lt;&lt;ntap_node02_nfs_license_key&gt;&gt;</t>
  </si>
  <si>
    <t>Node 01 flexclone license key</t>
  </si>
  <si>
    <t>Node 01 fcp license key</t>
  </si>
  <si>
    <t>Node 01 iscsi license key</t>
  </si>
  <si>
    <t>Node 01 fcoe license key</t>
  </si>
  <si>
    <t>Node 01 nfs license key</t>
  </si>
  <si>
    <t>Node 02 flexclone license key</t>
  </si>
  <si>
    <t>Node 02 fcp license key</t>
  </si>
  <si>
    <t>Node 02 iscsi license key</t>
  </si>
  <si>
    <t>Node 02 fcoe license key</t>
  </si>
  <si>
    <t>Node 02 nfs license key</t>
  </si>
  <si>
    <t>&lt;&lt;ans_boot_from&gt;&gt;</t>
  </si>
  <si>
    <t>&lt;&lt;global_timezone&gt;&gt;</t>
  </si>
  <si>
    <t>&lt;&lt;nex_nexus_A_hostname&gt;&gt;</t>
  </si>
  <si>
    <t>&lt;&lt;nex_nexus_A_mgmt0_ip&gt;&gt;</t>
  </si>
  <si>
    <t>&lt;&lt;nex_nexus_A_mgmt0_netmask&gt;&gt;</t>
  </si>
  <si>
    <t>&lt;&lt;nex_nexus_A_mgmt0_gw&gt;&gt;</t>
  </si>
  <si>
    <t>&lt;&lt;nex_nexus_B_hostname&gt;&gt;</t>
  </si>
  <si>
    <t>&lt;&lt;nex_nexus_B_mgmt0_ip&gt;&gt;</t>
  </si>
  <si>
    <t>&lt;&lt;nex_nexus_B_mgmt0_netmask&gt;&gt;</t>
  </si>
  <si>
    <t>&lt;&lt;nex_nexus_B_mgmt0_gw&gt;&gt;</t>
  </si>
  <si>
    <t>&lt;&lt;nex_ib-mgmt_vlan_id&gt;&gt;</t>
  </si>
  <si>
    <t>&lt;&lt;nex_native_vlan_id&gt;&gt;</t>
  </si>
  <si>
    <t>&lt;&lt;nex_nfs_vlan_id&gt;&gt;</t>
  </si>
  <si>
    <t>&lt;&lt;nex_pkt-ctrl_vlan_id&gt;&gt;</t>
  </si>
  <si>
    <t>&lt;&lt;nex_vmotion_vlan_id&gt;&gt;</t>
  </si>
  <si>
    <t>&lt;&lt;nex_vm-traffic_vlan_id&gt;&gt;</t>
  </si>
  <si>
    <t>&lt;&lt;nex_nexus_vpc_domain_id&gt;&gt;</t>
  </si>
  <si>
    <t>&lt;&lt;nex_nexus_1110x-1&gt;&gt;</t>
  </si>
  <si>
    <t>&lt;&lt;nex_nexus_1110x-2&gt;&gt;</t>
  </si>
  <si>
    <t>&lt;&lt;nex_fabric_a_fcoe_vlan_id&gt;&gt;</t>
  </si>
  <si>
    <t>&lt;&lt;nex_vsan_a_id&gt;&gt;</t>
  </si>
  <si>
    <t>&lt;&lt;nex_fabric_b_fcoe_vlan_id&gt;&gt;</t>
  </si>
  <si>
    <t>&lt;&lt;nex_vsan_b_id&gt;&gt;</t>
  </si>
  <si>
    <t>&lt;&lt;ans_1000v&gt;&gt;</t>
  </si>
  <si>
    <t>&lt;&lt;ans_ntap_cluster&gt;&gt;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</si>
</sst>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1"/>
      <color theme="1"/>
      <name val="Calibri"/>
      <family val="2"/>
      <scheme val="minor"/>
    </font>
    <font>
      <b/>
      <u/>
      <sz val="14"/>
      <color theme="1"/>
      <name val="Calibri"/>
      <family val="2"/>
      <scheme val="minor"/>
    </font>
    <font>
      <b/>
      <sz val="15"/>
      <color theme="3"/>
      <name val="Calibri"/>
      <family val="2"/>
      <scheme val="minor"/>
    </font>
    <font>
      <b/>
      <sz val="9"/>
      <color rgb="FF336666"/>
      <name val="Arial"/>
      <family val="2"/>
    </font>
    <font>
      <sz val="8"/>
      <color rgb="FF000000"/>
      <name val="Arial"/>
      <family val="2"/>
    </font>
    <font>
      <vertAlign val="superscript"/>
      <sz val="8"/>
      <color rgb="FF000000"/>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0" tint="-0.2499465926084170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2">
    <xf numFmtId="0" fontId="0" fillId="0" borderId="0"/>
    <xf numFmtId="0" fontId="3" fillId="0" borderId="2" applyNumberFormat="0" applyFill="0" applyAlignment="0" applyProtection="0"/>
  </cellStyleXfs>
  <cellXfs count="20">
    <xf numFmtId="0" fontId="0" fillId="0" borderId="0" xfId="0"/>
    <xf numFmtId="0" fontId="2" fillId="2" borderId="1" xfId="0" applyFont="1" applyFill="1" applyBorder="1"/>
    <xf numFmtId="0" fontId="0" fillId="0" borderId="1" xfId="0" applyBorder="1"/>
    <xf numFmtId="49" fontId="0" fillId="0" borderId="1" xfId="0" applyNumberFormat="1" applyBorder="1"/>
    <xf numFmtId="0" fontId="1" fillId="3" borderId="1" xfId="0" applyFont="1" applyFill="1" applyBorder="1" applyAlignment="1">
      <alignment horizontal="center"/>
    </xf>
    <xf numFmtId="0" fontId="0" fillId="3" borderId="1" xfId="0" applyFill="1" applyBorder="1" applyAlignment="1">
      <alignment horizontal="center"/>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0" fillId="0" borderId="0" xfId="0" applyAlignment="1">
      <alignment wrapText="1"/>
    </xf>
    <xf numFmtId="49" fontId="0" fillId="0" borderId="0" xfId="0" applyNumberFormat="1" applyAlignment="1">
      <alignment horizontal="left" vertical="top" wrapText="1"/>
    </xf>
    <xf numFmtId="49" fontId="0" fillId="0" borderId="0" xfId="0" applyNumberFormat="1"/>
    <xf numFmtId="49" fontId="3" fillId="0" borderId="2" xfId="1" applyNumberFormat="1"/>
    <xf numFmtId="0" fontId="3" fillId="0" borderId="2" xfId="1"/>
    <xf numFmtId="0" fontId="5" fillId="0" borderId="6" xfId="0" applyFont="1" applyBorder="1" applyAlignment="1">
      <alignment horizontal="center" vertical="center" wrapText="1"/>
    </xf>
    <xf numFmtId="49" fontId="0" fillId="0" borderId="0" xfId="0" applyNumberFormat="1"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Variables_1" connectionId="1" autoFormatId="16" applyNumberFormats="0" applyBorderFormats="0" applyFontFormats="1" applyPatternFormats="1" applyAlignmentFormats="0" applyWidthHeightFormats="0"/>
</file>

<file path=xl/tables/table1.xml><?xml version="1.0" encoding="utf-8"?>
<table xmlns="http://schemas.openxmlformats.org/spreadsheetml/2006/main" id="3" name="Table3" displayName="Table3" ref="A1:B4" totalsRowShown="0">
  <autoFilter ref="A1:B4"/>
  <tableColumns count="2">
    <tableColumn id="1" name="Question"/>
    <tableColumn id="2" name="Ans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2" sqref="B2"/>
    </sheetView>
  </sheetViews>
  <sheetFormatPr defaultRowHeight="15" x14ac:dyDescent="0.25"/>
  <cols>
    <col min="1" max="1" width="30" bestFit="1" customWidth="1"/>
    <col min="2" max="2" width="12.28515625" customWidth="1"/>
  </cols>
  <sheetData>
    <row r="1" spans="1:2" x14ac:dyDescent="0.25">
      <c r="A1" t="s">
        <v>381</v>
      </c>
      <c r="B1" t="s">
        <v>382</v>
      </c>
    </row>
    <row r="2" spans="1:2" x14ac:dyDescent="0.25">
      <c r="A2" t="s">
        <v>373</v>
      </c>
      <c r="B2" t="s">
        <v>375</v>
      </c>
    </row>
    <row r="3" spans="1:2" x14ac:dyDescent="0.25">
      <c r="A3" t="s">
        <v>374</v>
      </c>
      <c r="B3" t="b">
        <v>1</v>
      </c>
    </row>
    <row r="4" spans="1:2" x14ac:dyDescent="0.25">
      <c r="A4" t="s">
        <v>379</v>
      </c>
      <c r="B4" t="b">
        <v>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'hidden work'!$C$3:$C$5</xm:f>
          </x14:formula1>
          <xm:sqref>B2</xm:sqref>
        </x14:dataValidation>
        <x14:dataValidation type="list" allowBlank="1" showInputMessage="1" showErrorMessage="1">
          <x14:formula1>
            <xm:f>'hidden work'!$E$3:$E$4</xm:f>
          </x14:formula1>
          <xm:sqref>B3:B4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A5" sqref="A5"/>
    </sheetView>
  </sheetViews>
  <sheetFormatPr defaultRowHeight="15" x14ac:dyDescent="0.25"/>
  <cols>
    <col min="1" max="1" width="44.5703125" style="2" bestFit="1" customWidth="1"/>
    <col min="2" max="2" width="21.5703125" style="2" bestFit="1" customWidth="1"/>
    <col min="3" max="3" width="61.42578125" style="2" bestFit="1" customWidth="1"/>
    <col min="4" max="4" width="34.28515625" style="2" bestFit="1" customWidth="1"/>
    <col min="5" max="16384" width="9.140625" style="2"/>
  </cols>
  <sheetData>
    <row r="1" spans="1:4" ht="18.75" x14ac:dyDescent="0.3">
      <c r="A1" s="1" t="s">
        <v>235</v>
      </c>
      <c r="B1" s="1" t="s">
        <v>0</v>
      </c>
      <c r="C1" s="1" t="s">
        <v>236</v>
      </c>
      <c r="D1" s="1" t="s">
        <v>1</v>
      </c>
    </row>
    <row r="2" spans="1:4" x14ac:dyDescent="0.25">
      <c r="A2" s="4" t="s">
        <v>42</v>
      </c>
      <c r="B2" s="5"/>
      <c r="C2" s="5"/>
      <c r="D2" s="5"/>
    </row>
    <row r="3" spans="1:4" x14ac:dyDescent="0.25">
      <c r="A3" s="2" t="s">
        <v>2</v>
      </c>
      <c r="B3" s="2" t="s">
        <v>171</v>
      </c>
      <c r="C3" s="2" t="s">
        <v>3</v>
      </c>
      <c r="D3" s="2" t="s">
        <v>4</v>
      </c>
    </row>
    <row r="4" spans="1:4" x14ac:dyDescent="0.25">
      <c r="A4" s="2" t="s">
        <v>5</v>
      </c>
      <c r="B4" s="2" t="s">
        <v>149</v>
      </c>
      <c r="C4" s="2" t="s">
        <v>6</v>
      </c>
      <c r="D4" s="2" t="s">
        <v>7</v>
      </c>
    </row>
    <row r="5" spans="1:4" x14ac:dyDescent="0.25">
      <c r="A5" s="2" t="s">
        <v>8</v>
      </c>
      <c r="B5" s="2" t="s">
        <v>148</v>
      </c>
      <c r="C5" s="2" t="s">
        <v>9</v>
      </c>
      <c r="D5" s="2" t="s">
        <v>10</v>
      </c>
    </row>
    <row r="6" spans="1:4" x14ac:dyDescent="0.25">
      <c r="A6" s="2" t="s">
        <v>11</v>
      </c>
      <c r="B6" s="2" t="s">
        <v>147</v>
      </c>
      <c r="C6" s="2" t="s">
        <v>12</v>
      </c>
      <c r="D6" s="2" t="s">
        <v>13</v>
      </c>
    </row>
    <row r="7" spans="1:4" x14ac:dyDescent="0.25">
      <c r="A7" s="2" t="s">
        <v>14</v>
      </c>
      <c r="B7" s="2" t="s">
        <v>150</v>
      </c>
      <c r="C7" s="2" t="s">
        <v>15</v>
      </c>
      <c r="D7" s="2" t="s">
        <v>16</v>
      </c>
    </row>
    <row r="8" spans="1:4" x14ac:dyDescent="0.25">
      <c r="A8" s="2" t="s">
        <v>29</v>
      </c>
      <c r="B8" s="2" t="s">
        <v>151</v>
      </c>
      <c r="C8" s="2" t="s">
        <v>30</v>
      </c>
      <c r="D8" s="2" t="s">
        <v>31</v>
      </c>
    </row>
    <row r="9" spans="1:4" x14ac:dyDescent="0.25">
      <c r="A9" s="2" t="s">
        <v>32</v>
      </c>
      <c r="C9" s="2" t="s">
        <v>33</v>
      </c>
      <c r="D9" s="2" t="s">
        <v>34</v>
      </c>
    </row>
    <row r="10" spans="1:4" x14ac:dyDescent="0.25">
      <c r="A10" s="2" t="s">
        <v>17</v>
      </c>
      <c r="B10" s="2">
        <v>1</v>
      </c>
      <c r="C10" s="2" t="s">
        <v>18</v>
      </c>
      <c r="D10" s="2" t="s">
        <v>23</v>
      </c>
    </row>
    <row r="11" spans="1:4" x14ac:dyDescent="0.25">
      <c r="A11" s="2" t="s">
        <v>19</v>
      </c>
      <c r="B11" s="2" t="s">
        <v>146</v>
      </c>
      <c r="C11" s="2" t="s">
        <v>21</v>
      </c>
      <c r="D11" s="2" t="s">
        <v>24</v>
      </c>
    </row>
    <row r="12" spans="1:4" x14ac:dyDescent="0.25">
      <c r="A12" s="2" t="s">
        <v>20</v>
      </c>
      <c r="B12" s="2">
        <v>1</v>
      </c>
      <c r="C12" s="2" t="s">
        <v>22</v>
      </c>
      <c r="D12" s="2" t="s">
        <v>25</v>
      </c>
    </row>
    <row r="13" spans="1:4" x14ac:dyDescent="0.25">
      <c r="A13" s="2" t="s">
        <v>26</v>
      </c>
      <c r="B13" s="2" t="s">
        <v>152</v>
      </c>
      <c r="C13" s="2" t="s">
        <v>27</v>
      </c>
      <c r="D13" s="2" t="s">
        <v>28</v>
      </c>
    </row>
    <row r="14" spans="1:4" x14ac:dyDescent="0.25">
      <c r="A14" s="2" t="s">
        <v>35</v>
      </c>
      <c r="B14" s="2" t="s">
        <v>153</v>
      </c>
      <c r="C14" s="2" t="s">
        <v>36</v>
      </c>
      <c r="D14" s="2" t="s">
        <v>37</v>
      </c>
    </row>
    <row r="15" spans="1:4" x14ac:dyDescent="0.25">
      <c r="A15" s="2" t="s">
        <v>41</v>
      </c>
      <c r="B15" s="2" t="s">
        <v>154</v>
      </c>
      <c r="C15" s="2" t="s">
        <v>38</v>
      </c>
      <c r="D15" s="2" t="s">
        <v>46</v>
      </c>
    </row>
    <row r="16" spans="1:4" x14ac:dyDescent="0.25">
      <c r="A16" s="2" t="s">
        <v>39</v>
      </c>
      <c r="B16" s="2" t="s">
        <v>155</v>
      </c>
      <c r="C16" s="2" t="s">
        <v>40</v>
      </c>
      <c r="D16" s="2" t="s">
        <v>47</v>
      </c>
    </row>
    <row r="17" spans="1:4" x14ac:dyDescent="0.25">
      <c r="A17" s="2" t="s">
        <v>43</v>
      </c>
      <c r="B17" s="2" t="s">
        <v>154</v>
      </c>
      <c r="C17" s="2" t="s">
        <v>44</v>
      </c>
      <c r="D17" s="2" t="s">
        <v>45</v>
      </c>
    </row>
    <row r="18" spans="1:4" x14ac:dyDescent="0.25">
      <c r="A18" s="2" t="s">
        <v>48</v>
      </c>
      <c r="B18" s="2" t="s">
        <v>155</v>
      </c>
      <c r="C18" s="2" t="s">
        <v>49</v>
      </c>
      <c r="D18" s="2" t="s">
        <v>50</v>
      </c>
    </row>
    <row r="19" spans="1:4" x14ac:dyDescent="0.25">
      <c r="A19" s="2" t="s">
        <v>51</v>
      </c>
      <c r="B19" s="2" t="s">
        <v>156</v>
      </c>
      <c r="C19" s="2" t="s">
        <v>52</v>
      </c>
      <c r="D19" s="2" t="s">
        <v>53</v>
      </c>
    </row>
    <row r="20" spans="1:4" x14ac:dyDescent="0.25">
      <c r="A20" s="2" t="s">
        <v>58</v>
      </c>
      <c r="B20" s="2" t="s">
        <v>237</v>
      </c>
      <c r="C20" s="2" t="s">
        <v>58</v>
      </c>
      <c r="D20" s="2" t="s">
        <v>59</v>
      </c>
    </row>
    <row r="21" spans="1:4" x14ac:dyDescent="0.25">
      <c r="A21" s="2" t="s">
        <v>54</v>
      </c>
      <c r="B21" s="2">
        <v>101</v>
      </c>
      <c r="C21" s="2" t="s">
        <v>67</v>
      </c>
      <c r="D21" s="2" t="s">
        <v>55</v>
      </c>
    </row>
    <row r="22" spans="1:4" x14ac:dyDescent="0.25">
      <c r="A22" s="2" t="s">
        <v>60</v>
      </c>
      <c r="B22" s="2" t="s">
        <v>238</v>
      </c>
      <c r="C22" s="2" t="s">
        <v>60</v>
      </c>
      <c r="D22" s="2" t="s">
        <v>61</v>
      </c>
    </row>
    <row r="23" spans="1:4" x14ac:dyDescent="0.25">
      <c r="A23" s="2" t="s">
        <v>56</v>
      </c>
      <c r="B23" s="2">
        <v>102</v>
      </c>
      <c r="C23" s="2" t="s">
        <v>68</v>
      </c>
      <c r="D23" s="2" t="s">
        <v>57</v>
      </c>
    </row>
    <row r="24" spans="1:4" x14ac:dyDescent="0.25">
      <c r="A24" s="2" t="s">
        <v>62</v>
      </c>
      <c r="B24" s="2">
        <v>2002</v>
      </c>
      <c r="C24" s="2" t="s">
        <v>63</v>
      </c>
      <c r="D24" s="2" t="s">
        <v>64</v>
      </c>
    </row>
    <row r="25" spans="1:4" x14ac:dyDescent="0.25">
      <c r="A25" s="2" t="s">
        <v>65</v>
      </c>
      <c r="B25" s="2">
        <v>2003</v>
      </c>
      <c r="C25" s="2" t="s">
        <v>66</v>
      </c>
      <c r="D25" s="2" t="s">
        <v>69</v>
      </c>
    </row>
    <row r="26" spans="1:4" x14ac:dyDescent="0.25">
      <c r="A26" s="4" t="s">
        <v>70</v>
      </c>
      <c r="B26" s="5"/>
      <c r="C26" s="5"/>
      <c r="D26" s="5"/>
    </row>
    <row r="27" spans="1:4" x14ac:dyDescent="0.25">
      <c r="A27" s="2" t="s">
        <v>173</v>
      </c>
      <c r="B27" s="2" t="s">
        <v>174</v>
      </c>
      <c r="C27" s="2" t="s">
        <v>173</v>
      </c>
      <c r="D27" s="2" t="s">
        <v>172</v>
      </c>
    </row>
    <row r="28" spans="1:4" x14ac:dyDescent="0.25">
      <c r="A28" s="2" t="s">
        <v>95</v>
      </c>
      <c r="B28" s="3" t="s">
        <v>188</v>
      </c>
      <c r="C28" s="2" t="s">
        <v>106</v>
      </c>
      <c r="D28" s="2" t="s">
        <v>96</v>
      </c>
    </row>
    <row r="29" spans="1:4" x14ac:dyDescent="0.25">
      <c r="A29" s="2" t="s">
        <v>182</v>
      </c>
      <c r="B29" s="2" t="s">
        <v>183</v>
      </c>
      <c r="C29" s="2" t="s">
        <v>107</v>
      </c>
      <c r="D29" s="2" t="s">
        <v>108</v>
      </c>
    </row>
    <row r="30" spans="1:4" x14ac:dyDescent="0.25">
      <c r="A30" s="2" t="s">
        <v>97</v>
      </c>
      <c r="B30" s="3" t="s">
        <v>185</v>
      </c>
      <c r="C30" s="2" t="s">
        <v>105</v>
      </c>
      <c r="D30" s="2" t="s">
        <v>99</v>
      </c>
    </row>
    <row r="31" spans="1:4" x14ac:dyDescent="0.25">
      <c r="A31" s="2" t="s">
        <v>181</v>
      </c>
      <c r="B31" s="2" t="s">
        <v>158</v>
      </c>
      <c r="C31" s="2" t="s">
        <v>98</v>
      </c>
      <c r="D31" s="2" t="s">
        <v>175</v>
      </c>
    </row>
    <row r="32" spans="1:4" x14ac:dyDescent="0.25">
      <c r="A32" s="2" t="s">
        <v>101</v>
      </c>
      <c r="B32" s="3" t="s">
        <v>186</v>
      </c>
      <c r="C32" s="2" t="s">
        <v>104</v>
      </c>
      <c r="D32" s="2" t="s">
        <v>100</v>
      </c>
    </row>
    <row r="33" spans="1:4" x14ac:dyDescent="0.25">
      <c r="A33" s="2" t="s">
        <v>180</v>
      </c>
      <c r="B33" s="2" t="s">
        <v>159</v>
      </c>
      <c r="C33" s="2" t="s">
        <v>110</v>
      </c>
      <c r="D33" s="2" t="s">
        <v>176</v>
      </c>
    </row>
    <row r="34" spans="1:4" x14ac:dyDescent="0.25">
      <c r="A34" s="2" t="s">
        <v>103</v>
      </c>
      <c r="B34" s="3" t="s">
        <v>187</v>
      </c>
      <c r="C34" s="2" t="s">
        <v>111</v>
      </c>
      <c r="D34" s="2" t="s">
        <v>102</v>
      </c>
    </row>
    <row r="35" spans="1:4" x14ac:dyDescent="0.25">
      <c r="A35" s="2" t="s">
        <v>179</v>
      </c>
      <c r="B35" s="2" t="s">
        <v>184</v>
      </c>
      <c r="C35" s="2" t="s">
        <v>112</v>
      </c>
      <c r="D35" s="2" t="s">
        <v>109</v>
      </c>
    </row>
    <row r="36" spans="1:4" x14ac:dyDescent="0.25">
      <c r="A36" s="2" t="s">
        <v>194</v>
      </c>
      <c r="B36" s="2" t="s">
        <v>192</v>
      </c>
      <c r="C36" s="2" t="s">
        <v>71</v>
      </c>
      <c r="D36" s="2" t="s">
        <v>178</v>
      </c>
    </row>
    <row r="37" spans="1:4" x14ac:dyDescent="0.25">
      <c r="A37" s="2" t="s">
        <v>193</v>
      </c>
      <c r="B37" s="2" t="s">
        <v>189</v>
      </c>
      <c r="C37" s="2" t="s">
        <v>72</v>
      </c>
      <c r="D37" s="2" t="s">
        <v>177</v>
      </c>
    </row>
    <row r="38" spans="1:4" x14ac:dyDescent="0.25">
      <c r="A38" s="4" t="s">
        <v>73</v>
      </c>
      <c r="B38" s="5"/>
      <c r="C38" s="5"/>
      <c r="D38" s="5"/>
    </row>
    <row r="39" spans="1:4" x14ac:dyDescent="0.25">
      <c r="A39" s="2" t="s">
        <v>74</v>
      </c>
      <c r="B39" s="2" t="s">
        <v>157</v>
      </c>
      <c r="C39" s="2" t="s">
        <v>74</v>
      </c>
      <c r="D39" s="2" t="s">
        <v>75</v>
      </c>
    </row>
    <row r="40" spans="1:4" x14ac:dyDescent="0.25">
      <c r="A40" s="2" t="s">
        <v>76</v>
      </c>
      <c r="B40" s="2">
        <v>10</v>
      </c>
      <c r="C40" s="2" t="s">
        <v>76</v>
      </c>
      <c r="D40" s="2" t="s">
        <v>77</v>
      </c>
    </row>
    <row r="41" spans="1:4" x14ac:dyDescent="0.25">
      <c r="A41" s="2" t="s">
        <v>80</v>
      </c>
      <c r="B41" s="2" t="s">
        <v>158</v>
      </c>
      <c r="C41" s="2" t="s">
        <v>80</v>
      </c>
      <c r="D41" s="2" t="s">
        <v>81</v>
      </c>
    </row>
    <row r="42" spans="1:4" x14ac:dyDescent="0.25">
      <c r="A42" s="2" t="s">
        <v>78</v>
      </c>
      <c r="B42" s="2">
        <v>3173</v>
      </c>
      <c r="C42" s="2" t="s">
        <v>78</v>
      </c>
      <c r="D42" s="2" t="s">
        <v>79</v>
      </c>
    </row>
    <row r="43" spans="1:4" x14ac:dyDescent="0.25">
      <c r="A43" s="2" t="s">
        <v>82</v>
      </c>
      <c r="B43" s="2" t="s">
        <v>159</v>
      </c>
      <c r="C43" s="2" t="s">
        <v>83</v>
      </c>
      <c r="D43" s="2" t="s">
        <v>84</v>
      </c>
    </row>
    <row r="44" spans="1:4" x14ac:dyDescent="0.25">
      <c r="A44" s="2" t="s">
        <v>85</v>
      </c>
      <c r="B44" s="2">
        <v>3170</v>
      </c>
      <c r="C44" s="2" t="s">
        <v>86</v>
      </c>
      <c r="D44" s="2" t="s">
        <v>87</v>
      </c>
    </row>
    <row r="45" spans="1:4" x14ac:dyDescent="0.25">
      <c r="A45" s="2" t="s">
        <v>88</v>
      </c>
      <c r="B45" s="2" t="s">
        <v>160</v>
      </c>
      <c r="C45" s="2" t="s">
        <v>89</v>
      </c>
      <c r="D45" s="2" t="s">
        <v>90</v>
      </c>
    </row>
    <row r="46" spans="1:4" x14ac:dyDescent="0.25">
      <c r="A46" s="2" t="s">
        <v>91</v>
      </c>
      <c r="B46" s="2">
        <v>3174</v>
      </c>
      <c r="C46" s="2" t="s">
        <v>92</v>
      </c>
      <c r="D46" s="2" t="s">
        <v>93</v>
      </c>
    </row>
    <row r="47" spans="1:4" x14ac:dyDescent="0.25">
      <c r="A47" s="4" t="s">
        <v>94</v>
      </c>
      <c r="B47" s="5"/>
      <c r="C47" s="5"/>
      <c r="D47" s="5"/>
    </row>
    <row r="48" spans="1:4" x14ac:dyDescent="0.25">
      <c r="A48" s="2" t="s">
        <v>114</v>
      </c>
      <c r="B48" s="2" t="s">
        <v>161</v>
      </c>
      <c r="C48" s="2" t="s">
        <v>113</v>
      </c>
      <c r="D48" s="2" t="s">
        <v>115</v>
      </c>
    </row>
    <row r="49" spans="1:4" x14ac:dyDescent="0.25">
      <c r="A49" s="2" t="s">
        <v>116</v>
      </c>
      <c r="B49" s="2" t="s">
        <v>162</v>
      </c>
      <c r="C49" s="2" t="s">
        <v>117</v>
      </c>
      <c r="D49" s="2" t="s">
        <v>118</v>
      </c>
    </row>
    <row r="50" spans="1:4" x14ac:dyDescent="0.25">
      <c r="A50" s="2" t="s">
        <v>119</v>
      </c>
      <c r="B50" s="2" t="s">
        <v>163</v>
      </c>
      <c r="C50" s="2" t="s">
        <v>120</v>
      </c>
      <c r="D50" s="2" t="s">
        <v>121</v>
      </c>
    </row>
    <row r="51" spans="1:4" x14ac:dyDescent="0.25">
      <c r="A51" s="2" t="s">
        <v>122</v>
      </c>
      <c r="B51" s="2" t="s">
        <v>164</v>
      </c>
      <c r="C51" s="2" t="s">
        <v>123</v>
      </c>
      <c r="D51" s="2" t="s">
        <v>124</v>
      </c>
    </row>
    <row r="52" spans="1:4" x14ac:dyDescent="0.25">
      <c r="A52" s="2" t="s">
        <v>125</v>
      </c>
      <c r="B52" s="2" t="s">
        <v>165</v>
      </c>
      <c r="C52" s="2" t="s">
        <v>129</v>
      </c>
      <c r="D52" s="2" t="s">
        <v>133</v>
      </c>
    </row>
    <row r="53" spans="1:4" x14ac:dyDescent="0.25">
      <c r="A53" s="2" t="s">
        <v>126</v>
      </c>
      <c r="B53" s="2" t="s">
        <v>166</v>
      </c>
      <c r="C53" s="2" t="s">
        <v>130</v>
      </c>
      <c r="D53" s="2" t="s">
        <v>134</v>
      </c>
    </row>
    <row r="54" spans="1:4" x14ac:dyDescent="0.25">
      <c r="A54" s="2" t="s">
        <v>127</v>
      </c>
      <c r="B54" s="2" t="s">
        <v>167</v>
      </c>
      <c r="C54" s="2" t="s">
        <v>131</v>
      </c>
      <c r="D54" s="2" t="s">
        <v>135</v>
      </c>
    </row>
    <row r="55" spans="1:4" x14ac:dyDescent="0.25">
      <c r="A55" s="2" t="s">
        <v>128</v>
      </c>
      <c r="B55" s="2" t="s">
        <v>168</v>
      </c>
      <c r="C55" s="2" t="s">
        <v>132</v>
      </c>
      <c r="D55" s="2" t="s">
        <v>136</v>
      </c>
    </row>
    <row r="56" spans="1:4" x14ac:dyDescent="0.25">
      <c r="A56" s="2" t="s">
        <v>137</v>
      </c>
      <c r="B56" s="2" t="s">
        <v>190</v>
      </c>
      <c r="C56" s="2" t="s">
        <v>137</v>
      </c>
      <c r="D56" s="2" t="s">
        <v>138</v>
      </c>
    </row>
    <row r="57" spans="1:4" x14ac:dyDescent="0.25">
      <c r="A57" s="2" t="s">
        <v>139</v>
      </c>
      <c r="B57" s="2" t="s">
        <v>191</v>
      </c>
      <c r="C57" s="2" t="s">
        <v>139</v>
      </c>
      <c r="D57" s="2" t="s">
        <v>140</v>
      </c>
    </row>
    <row r="58" spans="1:4" x14ac:dyDescent="0.25">
      <c r="A58" s="2" t="s">
        <v>141</v>
      </c>
      <c r="B58" s="2" t="s">
        <v>170</v>
      </c>
      <c r="C58" s="2" t="s">
        <v>141</v>
      </c>
      <c r="D58" s="2" t="s">
        <v>142</v>
      </c>
    </row>
    <row r="59" spans="1:4" x14ac:dyDescent="0.25">
      <c r="A59" s="2" t="s">
        <v>143</v>
      </c>
      <c r="B59" s="2" t="s">
        <v>169</v>
      </c>
      <c r="C59" s="2" t="s">
        <v>144</v>
      </c>
      <c r="D59" s="2" t="s">
        <v>145</v>
      </c>
    </row>
  </sheetData>
  <mergeCells count="4">
    <mergeCell ref="A2:D2"/>
    <mergeCell ref="A26:D26"/>
    <mergeCell ref="A38:D38"/>
    <mergeCell ref="A47:D4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opLeftCell="A37" workbookViewId="0">
      <selection activeCell="E64" sqref="E64"/>
    </sheetView>
  </sheetViews>
  <sheetFormatPr defaultRowHeight="15" x14ac:dyDescent="0.25"/>
  <cols>
    <col min="1" max="1" width="17.42578125" customWidth="1"/>
    <col min="2" max="2" width="14" customWidth="1"/>
    <col min="3" max="3" width="16.28515625" customWidth="1"/>
    <col min="4" max="4" width="29.42578125" bestFit="1" customWidth="1"/>
    <col min="5" max="5" width="16.5703125" customWidth="1"/>
  </cols>
  <sheetData>
    <row r="1" spans="1:5" x14ac:dyDescent="0.25">
      <c r="A1" s="6" t="s">
        <v>195</v>
      </c>
      <c r="B1" s="6" t="s">
        <v>196</v>
      </c>
      <c r="C1" s="6" t="s">
        <v>197</v>
      </c>
      <c r="D1" s="6" t="s">
        <v>198</v>
      </c>
      <c r="E1" s="6" t="s">
        <v>199</v>
      </c>
    </row>
    <row r="2" spans="1:5" x14ac:dyDescent="0.25">
      <c r="A2" s="8" t="s">
        <v>200</v>
      </c>
      <c r="B2" s="7" t="s">
        <v>201</v>
      </c>
      <c r="C2" s="7" t="s">
        <v>202</v>
      </c>
      <c r="D2" s="7" t="s">
        <v>203</v>
      </c>
      <c r="E2" s="7" t="str">
        <f>B31</f>
        <v>e3a</v>
      </c>
    </row>
    <row r="3" spans="1:5" x14ac:dyDescent="0.25">
      <c r="A3" s="9"/>
      <c r="B3" s="7" t="s">
        <v>205</v>
      </c>
      <c r="C3" s="7" t="s">
        <v>202</v>
      </c>
      <c r="D3" s="7" t="s">
        <v>206</v>
      </c>
      <c r="E3" s="7" t="str">
        <f>B40</f>
        <v>e3a</v>
      </c>
    </row>
    <row r="4" spans="1:5" x14ac:dyDescent="0.25">
      <c r="A4" s="9"/>
      <c r="B4" s="7" t="s">
        <v>353</v>
      </c>
      <c r="C4" s="7" t="s">
        <v>207</v>
      </c>
      <c r="D4" s="7" t="s">
        <v>356</v>
      </c>
      <c r="E4" s="7" t="str">
        <f>B29</f>
        <v>e1a</v>
      </c>
    </row>
    <row r="5" spans="1:5" x14ac:dyDescent="0.25">
      <c r="A5" s="9"/>
      <c r="B5" s="7" t="s">
        <v>354</v>
      </c>
      <c r="C5" s="7" t="s">
        <v>207</v>
      </c>
      <c r="D5" s="7" t="s">
        <v>357</v>
      </c>
      <c r="E5" s="7" t="str">
        <f>B38</f>
        <v>e1a</v>
      </c>
    </row>
    <row r="6" spans="1:5" x14ac:dyDescent="0.25">
      <c r="A6" s="9"/>
      <c r="B6" s="7" t="s">
        <v>344</v>
      </c>
      <c r="C6" s="7" t="s">
        <v>207</v>
      </c>
      <c r="D6" s="7" t="s">
        <v>208</v>
      </c>
      <c r="E6" s="7" t="str">
        <f>B17</f>
        <v>Eth1/13</v>
      </c>
    </row>
    <row r="7" spans="1:5" x14ac:dyDescent="0.25">
      <c r="A7" s="9"/>
      <c r="B7" s="7" t="s">
        <v>343</v>
      </c>
      <c r="C7" s="7" t="s">
        <v>207</v>
      </c>
      <c r="D7" s="7" t="s">
        <v>208</v>
      </c>
      <c r="E7" s="7" t="str">
        <f>B18</f>
        <v>Eth1/14</v>
      </c>
    </row>
    <row r="8" spans="1:5" x14ac:dyDescent="0.25">
      <c r="A8" s="9"/>
      <c r="B8" s="7" t="s">
        <v>351</v>
      </c>
      <c r="C8" s="7" t="s">
        <v>207</v>
      </c>
      <c r="D8" s="7" t="s">
        <v>209</v>
      </c>
      <c r="E8" s="7" t="str">
        <f>B46</f>
        <v>Eth1/19</v>
      </c>
    </row>
    <row r="9" spans="1:5" x14ac:dyDescent="0.25">
      <c r="A9" s="9"/>
      <c r="B9" s="7" t="s">
        <v>350</v>
      </c>
      <c r="C9" s="7" t="s">
        <v>207</v>
      </c>
      <c r="D9" s="7" t="s">
        <v>210</v>
      </c>
      <c r="E9" s="7" t="str">
        <f>B57</f>
        <v>Eth1/19</v>
      </c>
    </row>
    <row r="10" spans="1:5" x14ac:dyDescent="0.25">
      <c r="A10" s="9"/>
      <c r="B10" s="7" t="s">
        <v>346</v>
      </c>
      <c r="C10" s="7" t="s">
        <v>349</v>
      </c>
      <c r="D10" s="7" t="s">
        <v>209</v>
      </c>
      <c r="E10" s="7" t="str">
        <f>B48</f>
        <v>Eth1/31</v>
      </c>
    </row>
    <row r="11" spans="1:5" x14ac:dyDescent="0.25">
      <c r="A11" s="9"/>
      <c r="B11" s="7" t="s">
        <v>345</v>
      </c>
      <c r="C11" s="7" t="s">
        <v>349</v>
      </c>
      <c r="D11" s="7" t="s">
        <v>209</v>
      </c>
      <c r="E11" s="7" t="str">
        <f>B49</f>
        <v>Eth1/32</v>
      </c>
    </row>
    <row r="12" spans="1:5" x14ac:dyDescent="0.25">
      <c r="A12" s="10"/>
      <c r="B12" s="7" t="s">
        <v>211</v>
      </c>
      <c r="C12" s="7" t="s">
        <v>212</v>
      </c>
      <c r="D12" s="7" t="s">
        <v>213</v>
      </c>
      <c r="E12" s="7" t="s">
        <v>214</v>
      </c>
    </row>
    <row r="13" spans="1:5" x14ac:dyDescent="0.25">
      <c r="A13" s="11" t="s">
        <v>215</v>
      </c>
      <c r="B13" s="7" t="s">
        <v>201</v>
      </c>
      <c r="C13" s="7" t="s">
        <v>202</v>
      </c>
      <c r="D13" s="7" t="s">
        <v>203</v>
      </c>
      <c r="E13" s="7" t="str">
        <f>B32</f>
        <v>e4a</v>
      </c>
    </row>
    <row r="14" spans="1:5" x14ac:dyDescent="0.25">
      <c r="A14" s="12"/>
      <c r="B14" s="7" t="s">
        <v>205</v>
      </c>
      <c r="C14" s="7" t="s">
        <v>202</v>
      </c>
      <c r="D14" s="7" t="s">
        <v>206</v>
      </c>
      <c r="E14" s="7" t="str">
        <f>B41</f>
        <v>e4a</v>
      </c>
    </row>
    <row r="15" spans="1:5" x14ac:dyDescent="0.25">
      <c r="A15" s="12"/>
      <c r="B15" s="7" t="s">
        <v>353</v>
      </c>
      <c r="C15" s="7" t="s">
        <v>207</v>
      </c>
      <c r="D15" s="7" t="s">
        <v>356</v>
      </c>
      <c r="E15" s="7" t="str">
        <f>B30</f>
        <v>e2a</v>
      </c>
    </row>
    <row r="16" spans="1:5" x14ac:dyDescent="0.25">
      <c r="A16" s="12"/>
      <c r="B16" s="7" t="s">
        <v>354</v>
      </c>
      <c r="C16" s="7" t="s">
        <v>207</v>
      </c>
      <c r="D16" s="7" t="s">
        <v>357</v>
      </c>
      <c r="E16" s="7" t="str">
        <f>B39</f>
        <v>e2a</v>
      </c>
    </row>
    <row r="17" spans="1:5" x14ac:dyDescent="0.25">
      <c r="A17" s="12"/>
      <c r="B17" s="7" t="s">
        <v>344</v>
      </c>
      <c r="C17" s="7" t="s">
        <v>207</v>
      </c>
      <c r="D17" s="7" t="s">
        <v>200</v>
      </c>
      <c r="E17" s="7" t="str">
        <f>B6</f>
        <v>Eth1/13</v>
      </c>
    </row>
    <row r="18" spans="1:5" x14ac:dyDescent="0.25">
      <c r="A18" s="12"/>
      <c r="B18" s="7" t="s">
        <v>343</v>
      </c>
      <c r="C18" s="7" t="s">
        <v>207</v>
      </c>
      <c r="D18" s="7" t="s">
        <v>200</v>
      </c>
      <c r="E18" s="7" t="str">
        <f>B7</f>
        <v>Eth1/14</v>
      </c>
    </row>
    <row r="19" spans="1:5" x14ac:dyDescent="0.25">
      <c r="A19" s="12"/>
      <c r="B19" s="7" t="s">
        <v>351</v>
      </c>
      <c r="C19" s="7" t="s">
        <v>207</v>
      </c>
      <c r="D19" s="7" t="s">
        <v>209</v>
      </c>
      <c r="E19" s="7" t="str">
        <f>B47</f>
        <v>Eth1/20</v>
      </c>
    </row>
    <row r="20" spans="1:5" x14ac:dyDescent="0.25">
      <c r="A20" s="12"/>
      <c r="B20" s="7" t="s">
        <v>350</v>
      </c>
      <c r="C20" s="7" t="s">
        <v>207</v>
      </c>
      <c r="D20" s="7" t="s">
        <v>210</v>
      </c>
      <c r="E20" s="7" t="str">
        <f>B58</f>
        <v>Eth1/20</v>
      </c>
    </row>
    <row r="21" spans="1:5" x14ac:dyDescent="0.25">
      <c r="A21" s="12"/>
      <c r="B21" s="7" t="s">
        <v>346</v>
      </c>
      <c r="C21" s="7" t="s">
        <v>349</v>
      </c>
      <c r="D21" s="7" t="s">
        <v>210</v>
      </c>
      <c r="E21" s="7" t="str">
        <f>B59</f>
        <v>Eth1/31</v>
      </c>
    </row>
    <row r="22" spans="1:5" x14ac:dyDescent="0.25">
      <c r="A22" s="12"/>
      <c r="B22" s="7" t="s">
        <v>345</v>
      </c>
      <c r="C22" s="7" t="s">
        <v>349</v>
      </c>
      <c r="D22" s="7" t="s">
        <v>210</v>
      </c>
      <c r="E22" s="7" t="str">
        <f>B60</f>
        <v>Eth1/32</v>
      </c>
    </row>
    <row r="23" spans="1:5" x14ac:dyDescent="0.25">
      <c r="A23" s="12"/>
      <c r="B23" s="7" t="s">
        <v>211</v>
      </c>
      <c r="C23" s="7" t="s">
        <v>212</v>
      </c>
      <c r="D23" s="7" t="s">
        <v>213</v>
      </c>
      <c r="E23" s="7" t="s">
        <v>214</v>
      </c>
    </row>
    <row r="24" spans="1:5" x14ac:dyDescent="0.25">
      <c r="A24" s="12" t="s">
        <v>203</v>
      </c>
      <c r="B24" s="7" t="s">
        <v>216</v>
      </c>
      <c r="C24" s="7" t="s">
        <v>212</v>
      </c>
      <c r="D24" s="7" t="s">
        <v>213</v>
      </c>
      <c r="E24" s="7" t="s">
        <v>214</v>
      </c>
    </row>
    <row r="25" spans="1:5" x14ac:dyDescent="0.25">
      <c r="A25" s="12"/>
      <c r="B25" s="7" t="s">
        <v>362</v>
      </c>
      <c r="C25" s="7" t="s">
        <v>218</v>
      </c>
      <c r="D25" s="7" t="s">
        <v>363</v>
      </c>
      <c r="E25" s="7" t="s">
        <v>214</v>
      </c>
    </row>
    <row r="26" spans="1:5" x14ac:dyDescent="0.25">
      <c r="A26" s="12"/>
      <c r="B26" s="7" t="s">
        <v>360</v>
      </c>
      <c r="C26" s="7" t="s">
        <v>207</v>
      </c>
      <c r="D26" s="7" t="s">
        <v>206</v>
      </c>
      <c r="E26" s="7" t="str">
        <f>B35</f>
        <v>c0a</v>
      </c>
    </row>
    <row r="27" spans="1:5" x14ac:dyDescent="0.25">
      <c r="A27" s="12"/>
      <c r="B27" s="7" t="s">
        <v>361</v>
      </c>
      <c r="C27" s="7" t="s">
        <v>207</v>
      </c>
      <c r="D27" s="7" t="s">
        <v>206</v>
      </c>
      <c r="E27" s="7" t="str">
        <f>B36</f>
        <v>c0b</v>
      </c>
    </row>
    <row r="28" spans="1:5" x14ac:dyDescent="0.25">
      <c r="A28" s="12"/>
      <c r="B28" s="7" t="s">
        <v>217</v>
      </c>
      <c r="C28" s="7" t="s">
        <v>218</v>
      </c>
      <c r="D28" s="7" t="s">
        <v>219</v>
      </c>
      <c r="E28" s="7" t="s">
        <v>220</v>
      </c>
    </row>
    <row r="29" spans="1:5" x14ac:dyDescent="0.25">
      <c r="A29" s="12"/>
      <c r="B29" s="7" t="s">
        <v>355</v>
      </c>
      <c r="C29" s="7" t="s">
        <v>207</v>
      </c>
      <c r="D29" s="7" t="s">
        <v>221</v>
      </c>
      <c r="E29" s="7" t="str">
        <f>B4</f>
        <v>Eth1/17</v>
      </c>
    </row>
    <row r="30" spans="1:5" x14ac:dyDescent="0.25">
      <c r="A30" s="12"/>
      <c r="B30" s="7" t="s">
        <v>204</v>
      </c>
      <c r="C30" s="7" t="s">
        <v>207</v>
      </c>
      <c r="D30" s="7" t="s">
        <v>222</v>
      </c>
      <c r="E30" s="7" t="str">
        <f>B15</f>
        <v>Eth1/17</v>
      </c>
    </row>
    <row r="31" spans="1:5" x14ac:dyDescent="0.25">
      <c r="A31" s="12"/>
      <c r="B31" s="7" t="s">
        <v>352</v>
      </c>
      <c r="C31" s="7" t="s">
        <v>202</v>
      </c>
      <c r="D31" s="7" t="s">
        <v>221</v>
      </c>
      <c r="E31" s="7" t="str">
        <f>B2</f>
        <v>Eth1/1</v>
      </c>
    </row>
    <row r="32" spans="1:5" x14ac:dyDescent="0.25">
      <c r="A32" s="12"/>
      <c r="B32" s="7" t="s">
        <v>358</v>
      </c>
      <c r="C32" s="7" t="s">
        <v>202</v>
      </c>
      <c r="D32" s="7" t="s">
        <v>222</v>
      </c>
      <c r="E32" s="7" t="str">
        <f>B13</f>
        <v>Eth1/1</v>
      </c>
    </row>
    <row r="33" spans="1:5" x14ac:dyDescent="0.25">
      <c r="A33" s="12" t="s">
        <v>206</v>
      </c>
      <c r="B33" s="7" t="s">
        <v>216</v>
      </c>
      <c r="C33" s="7" t="s">
        <v>212</v>
      </c>
      <c r="D33" s="7" t="s">
        <v>213</v>
      </c>
      <c r="E33" s="7" t="s">
        <v>214</v>
      </c>
    </row>
    <row r="34" spans="1:5" x14ac:dyDescent="0.25">
      <c r="A34" s="12"/>
      <c r="B34" s="7" t="s">
        <v>362</v>
      </c>
      <c r="C34" s="7" t="s">
        <v>218</v>
      </c>
      <c r="D34" s="7" t="s">
        <v>363</v>
      </c>
      <c r="E34" s="7" t="s">
        <v>214</v>
      </c>
    </row>
    <row r="35" spans="1:5" x14ac:dyDescent="0.25">
      <c r="A35" s="12"/>
      <c r="B35" s="7" t="s">
        <v>360</v>
      </c>
      <c r="C35" s="7" t="s">
        <v>207</v>
      </c>
      <c r="D35" s="7" t="s">
        <v>203</v>
      </c>
      <c r="E35" s="7" t="str">
        <f>B26</f>
        <v>c0a</v>
      </c>
    </row>
    <row r="36" spans="1:5" x14ac:dyDescent="0.25">
      <c r="A36" s="12"/>
      <c r="B36" s="7" t="s">
        <v>361</v>
      </c>
      <c r="C36" s="7" t="s">
        <v>207</v>
      </c>
      <c r="D36" s="7" t="s">
        <v>203</v>
      </c>
      <c r="E36" s="7" t="str">
        <f>B27</f>
        <v>c0b</v>
      </c>
    </row>
    <row r="37" spans="1:5" x14ac:dyDescent="0.25">
      <c r="A37" s="12"/>
      <c r="B37" s="7" t="s">
        <v>217</v>
      </c>
      <c r="C37" s="7" t="s">
        <v>218</v>
      </c>
      <c r="D37" s="7" t="s">
        <v>219</v>
      </c>
      <c r="E37" s="7" t="s">
        <v>220</v>
      </c>
    </row>
    <row r="38" spans="1:5" x14ac:dyDescent="0.25">
      <c r="A38" s="12"/>
      <c r="B38" s="7" t="s">
        <v>355</v>
      </c>
      <c r="C38" s="7" t="s">
        <v>207</v>
      </c>
      <c r="D38" s="7" t="s">
        <v>221</v>
      </c>
      <c r="E38" s="7" t="str">
        <f>B5</f>
        <v>Eth1/18</v>
      </c>
    </row>
    <row r="39" spans="1:5" x14ac:dyDescent="0.25">
      <c r="A39" s="12"/>
      <c r="B39" s="7" t="s">
        <v>204</v>
      </c>
      <c r="C39" s="7" t="s">
        <v>207</v>
      </c>
      <c r="D39" s="7" t="s">
        <v>222</v>
      </c>
      <c r="E39" s="7" t="str">
        <f>B16</f>
        <v>Eth1/18</v>
      </c>
    </row>
    <row r="40" spans="1:5" x14ac:dyDescent="0.25">
      <c r="A40" s="12"/>
      <c r="B40" s="7" t="s">
        <v>352</v>
      </c>
      <c r="C40" s="7" t="s">
        <v>202</v>
      </c>
      <c r="D40" s="7" t="s">
        <v>221</v>
      </c>
      <c r="E40" s="7" t="str">
        <f>B3</f>
        <v>Eth1/2</v>
      </c>
    </row>
    <row r="41" spans="1:5" x14ac:dyDescent="0.25">
      <c r="A41" s="12"/>
      <c r="B41" s="7" t="s">
        <v>358</v>
      </c>
      <c r="C41" s="7" t="s">
        <v>202</v>
      </c>
      <c r="D41" s="7" t="s">
        <v>222</v>
      </c>
      <c r="E41" s="7" t="str">
        <f>B14</f>
        <v>Eth1/2</v>
      </c>
    </row>
    <row r="42" spans="1:5" x14ac:dyDescent="0.25">
      <c r="A42" s="8" t="s">
        <v>223</v>
      </c>
      <c r="B42" s="7" t="s">
        <v>201</v>
      </c>
      <c r="C42" s="7" t="s">
        <v>224</v>
      </c>
      <c r="D42" s="7" t="s">
        <v>225</v>
      </c>
      <c r="E42" s="7" t="s">
        <v>226</v>
      </c>
    </row>
    <row r="43" spans="1:5" x14ac:dyDescent="0.25">
      <c r="A43" s="9"/>
      <c r="B43" s="7" t="s">
        <v>205</v>
      </c>
      <c r="C43" s="7" t="s">
        <v>224</v>
      </c>
      <c r="D43" s="7" t="s">
        <v>225</v>
      </c>
      <c r="E43" s="7" t="s">
        <v>227</v>
      </c>
    </row>
    <row r="44" spans="1:5" x14ac:dyDescent="0.25">
      <c r="A44" s="9"/>
      <c r="B44" s="7" t="s">
        <v>228</v>
      </c>
      <c r="C44" s="7" t="s">
        <v>224</v>
      </c>
      <c r="D44" s="7" t="s">
        <v>225</v>
      </c>
      <c r="E44" s="7" t="s">
        <v>364</v>
      </c>
    </row>
    <row r="45" spans="1:5" x14ac:dyDescent="0.25">
      <c r="A45" s="9"/>
      <c r="B45" s="7" t="s">
        <v>229</v>
      </c>
      <c r="C45" s="7" t="s">
        <v>224</v>
      </c>
      <c r="D45" s="7" t="s">
        <v>225</v>
      </c>
      <c r="E45" s="7" t="s">
        <v>365</v>
      </c>
    </row>
    <row r="46" spans="1:5" x14ac:dyDescent="0.25">
      <c r="A46" s="9"/>
      <c r="B46" s="7" t="s">
        <v>359</v>
      </c>
      <c r="C46" s="7" t="s">
        <v>207</v>
      </c>
      <c r="D46" s="7" t="s">
        <v>221</v>
      </c>
      <c r="E46" s="7" t="str">
        <f>B8</f>
        <v>Eth1/11</v>
      </c>
    </row>
    <row r="47" spans="1:5" x14ac:dyDescent="0.25">
      <c r="A47" s="9"/>
      <c r="B47" s="7" t="s">
        <v>347</v>
      </c>
      <c r="C47" s="7" t="s">
        <v>207</v>
      </c>
      <c r="D47" s="7" t="s">
        <v>222</v>
      </c>
      <c r="E47" s="7" t="str">
        <f>B19</f>
        <v>Eth1/11</v>
      </c>
    </row>
    <row r="48" spans="1:5" x14ac:dyDescent="0.25">
      <c r="A48" s="9"/>
      <c r="B48" s="7" t="s">
        <v>346</v>
      </c>
      <c r="C48" s="7" t="s">
        <v>349</v>
      </c>
      <c r="D48" s="7" t="s">
        <v>221</v>
      </c>
      <c r="E48" s="7" t="str">
        <f>B10</f>
        <v>Eth1/31</v>
      </c>
    </row>
    <row r="49" spans="1:5" x14ac:dyDescent="0.25">
      <c r="A49" s="9"/>
      <c r="B49" s="7" t="s">
        <v>345</v>
      </c>
      <c r="C49" s="7" t="s">
        <v>349</v>
      </c>
      <c r="D49" s="7" t="s">
        <v>221</v>
      </c>
      <c r="E49" s="7" t="str">
        <f>B11</f>
        <v>Eth1/32</v>
      </c>
    </row>
    <row r="50" spans="1:5" x14ac:dyDescent="0.25">
      <c r="A50" s="9"/>
      <c r="B50" s="7" t="s">
        <v>211</v>
      </c>
      <c r="C50" s="7" t="s">
        <v>212</v>
      </c>
      <c r="D50" s="7" t="s">
        <v>213</v>
      </c>
      <c r="E50" s="7" t="s">
        <v>214</v>
      </c>
    </row>
    <row r="51" spans="1:5" x14ac:dyDescent="0.25">
      <c r="A51" s="9"/>
      <c r="B51" s="7" t="s">
        <v>230</v>
      </c>
      <c r="C51" s="7" t="s">
        <v>218</v>
      </c>
      <c r="D51" s="7" t="s">
        <v>231</v>
      </c>
      <c r="E51" s="7" t="str">
        <f>B62</f>
        <v>L1</v>
      </c>
    </row>
    <row r="52" spans="1:5" x14ac:dyDescent="0.25">
      <c r="A52" s="10"/>
      <c r="B52" s="7" t="s">
        <v>232</v>
      </c>
      <c r="C52" s="7" t="s">
        <v>218</v>
      </c>
      <c r="D52" s="7" t="s">
        <v>231</v>
      </c>
      <c r="E52" s="7" t="str">
        <f>B63</f>
        <v>L2</v>
      </c>
    </row>
    <row r="53" spans="1:5" x14ac:dyDescent="0.25">
      <c r="A53" s="8" t="s">
        <v>223</v>
      </c>
      <c r="B53" s="7" t="s">
        <v>201</v>
      </c>
      <c r="C53" s="7" t="s">
        <v>224</v>
      </c>
      <c r="D53" s="7" t="s">
        <v>233</v>
      </c>
      <c r="E53" s="7" t="s">
        <v>226</v>
      </c>
    </row>
    <row r="54" spans="1:5" x14ac:dyDescent="0.25">
      <c r="A54" s="9"/>
      <c r="B54" s="7" t="s">
        <v>205</v>
      </c>
      <c r="C54" s="7" t="s">
        <v>224</v>
      </c>
      <c r="D54" s="7" t="s">
        <v>233</v>
      </c>
      <c r="E54" s="7" t="s">
        <v>227</v>
      </c>
    </row>
    <row r="55" spans="1:5" x14ac:dyDescent="0.25">
      <c r="A55" s="9"/>
      <c r="B55" s="7" t="s">
        <v>228</v>
      </c>
      <c r="C55" s="7" t="s">
        <v>224</v>
      </c>
      <c r="D55" s="7" t="s">
        <v>233</v>
      </c>
      <c r="E55" s="7" t="s">
        <v>226</v>
      </c>
    </row>
    <row r="56" spans="1:5" x14ac:dyDescent="0.25">
      <c r="A56" s="9"/>
      <c r="B56" s="7" t="s">
        <v>229</v>
      </c>
      <c r="C56" s="7" t="s">
        <v>224</v>
      </c>
      <c r="D56" s="7" t="s">
        <v>233</v>
      </c>
      <c r="E56" s="7" t="s">
        <v>227</v>
      </c>
    </row>
    <row r="57" spans="1:5" x14ac:dyDescent="0.25">
      <c r="A57" s="9"/>
      <c r="B57" s="7" t="s">
        <v>359</v>
      </c>
      <c r="C57" s="7" t="s">
        <v>207</v>
      </c>
      <c r="D57" s="7" t="s">
        <v>221</v>
      </c>
      <c r="E57" s="7" t="str">
        <f>B9</f>
        <v>Eth1/12</v>
      </c>
    </row>
    <row r="58" spans="1:5" x14ac:dyDescent="0.25">
      <c r="A58" s="9"/>
      <c r="B58" s="7" t="s">
        <v>347</v>
      </c>
      <c r="C58" s="7" t="s">
        <v>207</v>
      </c>
      <c r="D58" s="7" t="s">
        <v>222</v>
      </c>
      <c r="E58" s="7" t="str">
        <f>B20</f>
        <v>Eth1/12</v>
      </c>
    </row>
    <row r="59" spans="1:5" x14ac:dyDescent="0.25">
      <c r="A59" s="9"/>
      <c r="B59" s="7" t="s">
        <v>346</v>
      </c>
      <c r="C59" s="7" t="s">
        <v>349</v>
      </c>
      <c r="D59" s="7" t="s">
        <v>222</v>
      </c>
      <c r="E59" s="7" t="str">
        <f>B21</f>
        <v>Eth1/31</v>
      </c>
    </row>
    <row r="60" spans="1:5" x14ac:dyDescent="0.25">
      <c r="A60" s="9"/>
      <c r="B60" s="7" t="s">
        <v>345</v>
      </c>
      <c r="C60" s="7" t="s">
        <v>349</v>
      </c>
      <c r="D60" s="7" t="s">
        <v>222</v>
      </c>
      <c r="E60" s="7" t="str">
        <f>B22</f>
        <v>Eth1/32</v>
      </c>
    </row>
    <row r="61" spans="1:5" x14ac:dyDescent="0.25">
      <c r="A61" s="9"/>
      <c r="B61" s="7" t="s">
        <v>211</v>
      </c>
      <c r="C61" s="7" t="s">
        <v>212</v>
      </c>
      <c r="D61" s="7" t="s">
        <v>213</v>
      </c>
      <c r="E61" s="7" t="s">
        <v>214</v>
      </c>
    </row>
    <row r="62" spans="1:5" x14ac:dyDescent="0.25">
      <c r="A62" s="9"/>
      <c r="B62" s="7" t="s">
        <v>230</v>
      </c>
      <c r="C62" s="7" t="s">
        <v>218</v>
      </c>
      <c r="D62" s="7" t="s">
        <v>234</v>
      </c>
      <c r="E62" s="7" t="str">
        <f>B51</f>
        <v>L1</v>
      </c>
    </row>
    <row r="63" spans="1:5" x14ac:dyDescent="0.25">
      <c r="A63" s="10"/>
      <c r="B63" s="7" t="s">
        <v>232</v>
      </c>
      <c r="C63" s="7" t="s">
        <v>218</v>
      </c>
      <c r="D63" s="7" t="s">
        <v>234</v>
      </c>
      <c r="E63" s="7" t="str">
        <f>B52</f>
        <v>L2</v>
      </c>
    </row>
  </sheetData>
  <mergeCells count="6">
    <mergeCell ref="A13:A23"/>
    <mergeCell ref="A24:A32"/>
    <mergeCell ref="A33:A41"/>
    <mergeCell ref="A2:A12"/>
    <mergeCell ref="A42:A52"/>
    <mergeCell ref="A53:A6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20" customWidth="1"/>
    <col min="2" max="2" width="10.5703125" customWidth="1"/>
    <col min="3" max="3" width="15.85546875" customWidth="1"/>
    <col min="4" max="4" width="38.5703125" customWidth="1"/>
    <col min="5" max="5" width="15.42578125" customWidth="1"/>
  </cols>
  <sheetData>
    <row r="1" spans="1:5" x14ac:dyDescent="0.25">
      <c r="A1" s="6" t="s">
        <v>195</v>
      </c>
      <c r="B1" s="6" t="s">
        <v>196</v>
      </c>
      <c r="C1" s="6" t="s">
        <v>197</v>
      </c>
      <c r="D1" s="6" t="s">
        <v>198</v>
      </c>
      <c r="E1" s="6" t="s">
        <v>199</v>
      </c>
    </row>
    <row r="2" spans="1:5" x14ac:dyDescent="0.25">
      <c r="A2" s="11" t="s">
        <v>200</v>
      </c>
      <c r="B2" s="7" t="s">
        <v>366</v>
      </c>
      <c r="C2" s="7" t="s">
        <v>369</v>
      </c>
      <c r="D2" s="7" t="s">
        <v>368</v>
      </c>
      <c r="E2" s="7" t="s">
        <v>371</v>
      </c>
    </row>
    <row r="3" spans="1:5" x14ac:dyDescent="0.25">
      <c r="A3" s="18"/>
      <c r="B3" s="7" t="s">
        <v>367</v>
      </c>
      <c r="C3" s="7" t="s">
        <v>369</v>
      </c>
      <c r="D3" s="7" t="s">
        <v>370</v>
      </c>
      <c r="E3" s="7" t="s">
        <v>371</v>
      </c>
    </row>
    <row r="4" spans="1:5" x14ac:dyDescent="0.25">
      <c r="A4" s="11" t="s">
        <v>215</v>
      </c>
      <c r="B4" s="7" t="s">
        <v>366</v>
      </c>
      <c r="C4" s="7" t="s">
        <v>369</v>
      </c>
      <c r="D4" s="7" t="s">
        <v>368</v>
      </c>
      <c r="E4" s="7" t="s">
        <v>372</v>
      </c>
    </row>
    <row r="5" spans="1:5" x14ac:dyDescent="0.25">
      <c r="A5" s="12"/>
      <c r="B5" s="7" t="s">
        <v>367</v>
      </c>
      <c r="C5" s="7" t="s">
        <v>369</v>
      </c>
      <c r="D5" s="7" t="s">
        <v>370</v>
      </c>
      <c r="E5" s="7" t="s">
        <v>372</v>
      </c>
    </row>
  </sheetData>
  <mergeCells count="2">
    <mergeCell ref="A2:A3"/>
    <mergeCell ref="A4:A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opLeftCell="A110" workbookViewId="0">
      <selection activeCell="A13" sqref="A13"/>
    </sheetView>
  </sheetViews>
  <sheetFormatPr defaultColWidth="13.140625" defaultRowHeight="15" x14ac:dyDescent="0.25"/>
  <cols>
    <col min="1" max="1" width="43.5703125" bestFit="1" customWidth="1"/>
    <col min="2" max="2" width="41.42578125" bestFit="1" customWidth="1"/>
    <col min="3" max="3" width="67.28515625" bestFit="1" customWidth="1"/>
  </cols>
  <sheetData>
    <row r="1" spans="1:8" ht="54" customHeight="1" x14ac:dyDescent="0.25">
      <c r="A1" s="14" t="s">
        <v>348</v>
      </c>
      <c r="B1" s="14"/>
      <c r="C1" s="14"/>
      <c r="D1" s="19"/>
      <c r="E1" s="19"/>
      <c r="F1" s="19"/>
      <c r="G1" s="19"/>
      <c r="H1" s="19"/>
    </row>
    <row r="2" spans="1:8" ht="20.25" thickBot="1" x14ac:dyDescent="0.35">
      <c r="A2" s="16" t="s">
        <v>239</v>
      </c>
      <c r="B2" s="17" t="s">
        <v>241</v>
      </c>
      <c r="C2" s="17" t="s">
        <v>240</v>
      </c>
    </row>
    <row r="3" spans="1:8" ht="15.75" thickTop="1" x14ac:dyDescent="0.25">
      <c r="A3" s="15" t="s">
        <v>386</v>
      </c>
      <c r="B3">
        <v>1</v>
      </c>
      <c r="C3" t="s">
        <v>242</v>
      </c>
    </row>
    <row r="4" spans="1:8" x14ac:dyDescent="0.25">
      <c r="A4" s="15" t="s">
        <v>387</v>
      </c>
      <c r="B4">
        <v>1</v>
      </c>
      <c r="C4" t="s">
        <v>243</v>
      </c>
    </row>
    <row r="5" spans="1:8" x14ac:dyDescent="0.25">
      <c r="A5" s="15" t="s">
        <v>388</v>
      </c>
      <c r="B5">
        <v>1</v>
      </c>
      <c r="C5" t="s">
        <v>244</v>
      </c>
    </row>
    <row r="6" spans="1:8" x14ac:dyDescent="0.25">
      <c r="A6" s="15" t="s">
        <v>389</v>
      </c>
      <c r="B6">
        <v>1</v>
      </c>
      <c r="C6" t="s">
        <v>342</v>
      </c>
    </row>
    <row r="7" spans="1:8" x14ac:dyDescent="0.25">
      <c r="A7" s="15" t="s">
        <v>390</v>
      </c>
      <c r="B7">
        <v>1</v>
      </c>
      <c r="C7" t="s">
        <v>245</v>
      </c>
    </row>
    <row r="8" spans="1:8" x14ac:dyDescent="0.25">
      <c r="A8" s="15" t="s">
        <v>391</v>
      </c>
      <c r="B8">
        <v>1</v>
      </c>
      <c r="C8" t="s">
        <v>246</v>
      </c>
    </row>
    <row r="9" spans="1:8" x14ac:dyDescent="0.25">
      <c r="A9" s="15" t="s">
        <v>392</v>
      </c>
      <c r="B9">
        <v>1</v>
      </c>
      <c r="C9" t="s">
        <v>243</v>
      </c>
    </row>
    <row r="10" spans="1:8" x14ac:dyDescent="0.25">
      <c r="A10" s="15" t="s">
        <v>393</v>
      </c>
      <c r="B10">
        <v>1</v>
      </c>
      <c r="C10" t="s">
        <v>244</v>
      </c>
    </row>
    <row r="11" spans="1:8" x14ac:dyDescent="0.25">
      <c r="A11" s="15" t="s">
        <v>394</v>
      </c>
      <c r="B11">
        <v>1</v>
      </c>
      <c r="C11" t="s">
        <v>247</v>
      </c>
    </row>
    <row r="12" spans="1:8" x14ac:dyDescent="0.25">
      <c r="A12" s="15" t="s">
        <v>395</v>
      </c>
      <c r="B12">
        <v>1</v>
      </c>
      <c r="C12" t="s">
        <v>248</v>
      </c>
    </row>
    <row r="13" spans="1:8" x14ac:dyDescent="0.25">
      <c r="A13" s="15" t="s">
        <v>480</v>
      </c>
      <c r="B13">
        <v>1</v>
      </c>
      <c r="C13" t="s">
        <v>490</v>
      </c>
    </row>
    <row r="14" spans="1:8" x14ac:dyDescent="0.25">
      <c r="A14" s="15" t="s">
        <v>481</v>
      </c>
      <c r="B14">
        <v>1</v>
      </c>
      <c r="C14" t="s">
        <v>491</v>
      </c>
    </row>
    <row r="15" spans="1:8" x14ac:dyDescent="0.25">
      <c r="A15" s="15" t="s">
        <v>482</v>
      </c>
      <c r="B15">
        <v>1</v>
      </c>
      <c r="C15" t="s">
        <v>492</v>
      </c>
    </row>
    <row r="16" spans="1:8" x14ac:dyDescent="0.25">
      <c r="A16" s="15" t="s">
        <v>483</v>
      </c>
      <c r="B16">
        <v>1</v>
      </c>
      <c r="C16" t="s">
        <v>493</v>
      </c>
    </row>
    <row r="17" spans="1:3" x14ac:dyDescent="0.25">
      <c r="A17" s="15" t="s">
        <v>484</v>
      </c>
      <c r="B17">
        <v>1</v>
      </c>
      <c r="C17" t="s">
        <v>494</v>
      </c>
    </row>
    <row r="18" spans="1:3" x14ac:dyDescent="0.25">
      <c r="A18" s="15" t="s">
        <v>485</v>
      </c>
      <c r="B18">
        <v>1</v>
      </c>
      <c r="C18" t="s">
        <v>495</v>
      </c>
    </row>
    <row r="19" spans="1:3" x14ac:dyDescent="0.25">
      <c r="A19" s="15" t="s">
        <v>486</v>
      </c>
      <c r="B19">
        <v>1</v>
      </c>
      <c r="C19" t="s">
        <v>496</v>
      </c>
    </row>
    <row r="20" spans="1:3" x14ac:dyDescent="0.25">
      <c r="A20" s="15" t="s">
        <v>487</v>
      </c>
      <c r="B20">
        <v>1</v>
      </c>
      <c r="C20" t="s">
        <v>497</v>
      </c>
    </row>
    <row r="21" spans="1:3" x14ac:dyDescent="0.25">
      <c r="A21" s="15" t="s">
        <v>488</v>
      </c>
      <c r="B21">
        <v>1</v>
      </c>
      <c r="C21" t="s">
        <v>498</v>
      </c>
    </row>
    <row r="22" spans="1:3" x14ac:dyDescent="0.25">
      <c r="A22" s="15" t="s">
        <v>489</v>
      </c>
      <c r="B22">
        <v>1</v>
      </c>
      <c r="C22" t="s">
        <v>499</v>
      </c>
    </row>
    <row r="23" spans="1:3" x14ac:dyDescent="0.25">
      <c r="A23" s="15" t="s">
        <v>396</v>
      </c>
      <c r="B23">
        <v>1</v>
      </c>
      <c r="C23" t="s">
        <v>249</v>
      </c>
    </row>
    <row r="24" spans="1:3" x14ac:dyDescent="0.25">
      <c r="A24" s="15" t="s">
        <v>397</v>
      </c>
      <c r="B24">
        <v>1</v>
      </c>
      <c r="C24" t="s">
        <v>250</v>
      </c>
    </row>
    <row r="25" spans="1:3" x14ac:dyDescent="0.25">
      <c r="A25" s="15" t="s">
        <v>398</v>
      </c>
      <c r="B25">
        <v>1</v>
      </c>
      <c r="C25" t="s">
        <v>251</v>
      </c>
    </row>
    <row r="26" spans="1:3" x14ac:dyDescent="0.25">
      <c r="A26" s="15" t="s">
        <v>399</v>
      </c>
      <c r="B26">
        <v>1</v>
      </c>
      <c r="C26" t="s">
        <v>252</v>
      </c>
    </row>
    <row r="27" spans="1:3" x14ac:dyDescent="0.25">
      <c r="A27" s="15" t="s">
        <v>400</v>
      </c>
      <c r="B27">
        <v>1</v>
      </c>
      <c r="C27" t="s">
        <v>253</v>
      </c>
    </row>
    <row r="28" spans="1:3" x14ac:dyDescent="0.25">
      <c r="A28" s="15" t="s">
        <v>401</v>
      </c>
      <c r="B28">
        <v>1</v>
      </c>
      <c r="C28" t="s">
        <v>254</v>
      </c>
    </row>
    <row r="29" spans="1:3" x14ac:dyDescent="0.25">
      <c r="A29" s="15" t="s">
        <v>402</v>
      </c>
      <c r="B29">
        <v>1</v>
      </c>
      <c r="C29" t="s">
        <v>255</v>
      </c>
    </row>
    <row r="30" spans="1:3" x14ac:dyDescent="0.25">
      <c r="A30" s="15" t="s">
        <v>403</v>
      </c>
      <c r="B30">
        <v>1</v>
      </c>
      <c r="C30" t="s">
        <v>256</v>
      </c>
    </row>
    <row r="31" spans="1:3" x14ac:dyDescent="0.25">
      <c r="A31" s="15" t="s">
        <v>404</v>
      </c>
      <c r="B31">
        <v>1</v>
      </c>
      <c r="C31" t="s">
        <v>257</v>
      </c>
    </row>
    <row r="32" spans="1:3" x14ac:dyDescent="0.25">
      <c r="A32" s="15" t="s">
        <v>405</v>
      </c>
      <c r="B32">
        <v>1</v>
      </c>
      <c r="C32" t="s">
        <v>258</v>
      </c>
    </row>
    <row r="33" spans="1:5" x14ac:dyDescent="0.25">
      <c r="A33" s="15" t="s">
        <v>406</v>
      </c>
      <c r="B33">
        <v>1</v>
      </c>
      <c r="C33" t="s">
        <v>259</v>
      </c>
    </row>
    <row r="34" spans="1:5" x14ac:dyDescent="0.25">
      <c r="A34" s="15" t="s">
        <v>407</v>
      </c>
      <c r="B34">
        <v>1</v>
      </c>
      <c r="C34" t="s">
        <v>260</v>
      </c>
    </row>
    <row r="35" spans="1:5" x14ac:dyDescent="0.25">
      <c r="A35" s="15" t="s">
        <v>408</v>
      </c>
      <c r="B35">
        <v>1</v>
      </c>
      <c r="C35" t="s">
        <v>243</v>
      </c>
      <c r="E35" s="13"/>
    </row>
    <row r="36" spans="1:5" x14ac:dyDescent="0.25">
      <c r="A36" s="15" t="s">
        <v>409</v>
      </c>
      <c r="B36">
        <v>1</v>
      </c>
      <c r="C36" t="s">
        <v>244</v>
      </c>
    </row>
    <row r="37" spans="1:5" x14ac:dyDescent="0.25">
      <c r="A37" s="15" t="s">
        <v>410</v>
      </c>
      <c r="B37">
        <v>1</v>
      </c>
      <c r="C37" t="s">
        <v>261</v>
      </c>
    </row>
    <row r="38" spans="1:5" x14ac:dyDescent="0.25">
      <c r="A38" s="15" t="s">
        <v>411</v>
      </c>
      <c r="B38">
        <v>1</v>
      </c>
      <c r="C38" t="s">
        <v>243</v>
      </c>
    </row>
    <row r="39" spans="1:5" x14ac:dyDescent="0.25">
      <c r="A39" s="15" t="s">
        <v>412</v>
      </c>
      <c r="B39">
        <v>1</v>
      </c>
      <c r="C39" t="s">
        <v>244</v>
      </c>
    </row>
    <row r="40" spans="1:5" x14ac:dyDescent="0.25">
      <c r="A40" s="15" t="s">
        <v>501</v>
      </c>
      <c r="B40">
        <v>1</v>
      </c>
      <c r="C40" t="s">
        <v>262</v>
      </c>
    </row>
    <row r="41" spans="1:5" x14ac:dyDescent="0.25">
      <c r="A41" s="15" t="s">
        <v>413</v>
      </c>
      <c r="B41">
        <v>1</v>
      </c>
      <c r="C41" t="s">
        <v>263</v>
      </c>
    </row>
    <row r="42" spans="1:5" x14ac:dyDescent="0.25">
      <c r="A42" s="15" t="s">
        <v>414</v>
      </c>
      <c r="B42">
        <v>1</v>
      </c>
      <c r="C42" t="s">
        <v>264</v>
      </c>
    </row>
    <row r="43" spans="1:5" x14ac:dyDescent="0.25">
      <c r="A43" s="15" t="s">
        <v>415</v>
      </c>
      <c r="B43">
        <v>1</v>
      </c>
      <c r="C43" t="s">
        <v>265</v>
      </c>
    </row>
    <row r="44" spans="1:5" x14ac:dyDescent="0.25">
      <c r="A44" s="15" t="s">
        <v>416</v>
      </c>
      <c r="B44">
        <v>1</v>
      </c>
      <c r="C44" t="s">
        <v>266</v>
      </c>
    </row>
    <row r="45" spans="1:5" x14ac:dyDescent="0.25">
      <c r="A45" s="15" t="s">
        <v>417</v>
      </c>
      <c r="B45">
        <v>1</v>
      </c>
      <c r="C45" t="s">
        <v>267</v>
      </c>
    </row>
    <row r="46" spans="1:5" x14ac:dyDescent="0.25">
      <c r="A46" s="15" t="s">
        <v>418</v>
      </c>
      <c r="B46">
        <v>1</v>
      </c>
      <c r="C46" t="s">
        <v>268</v>
      </c>
    </row>
    <row r="47" spans="1:5" x14ac:dyDescent="0.25">
      <c r="A47" s="15" t="s">
        <v>419</v>
      </c>
      <c r="B47">
        <v>1</v>
      </c>
      <c r="C47" t="s">
        <v>264</v>
      </c>
    </row>
    <row r="48" spans="1:5" x14ac:dyDescent="0.25">
      <c r="A48" s="15" t="s">
        <v>420</v>
      </c>
      <c r="B48">
        <v>1</v>
      </c>
      <c r="C48" t="s">
        <v>269</v>
      </c>
    </row>
    <row r="49" spans="1:3" x14ac:dyDescent="0.25">
      <c r="A49" s="15" t="s">
        <v>421</v>
      </c>
      <c r="B49">
        <v>1</v>
      </c>
      <c r="C49" t="s">
        <v>270</v>
      </c>
    </row>
    <row r="50" spans="1:3" x14ac:dyDescent="0.25">
      <c r="A50" s="15" t="s">
        <v>422</v>
      </c>
      <c r="B50">
        <v>1</v>
      </c>
      <c r="C50" t="s">
        <v>271</v>
      </c>
    </row>
    <row r="51" spans="1:3" x14ac:dyDescent="0.25">
      <c r="A51" s="15" t="s">
        <v>423</v>
      </c>
      <c r="B51">
        <v>1</v>
      </c>
      <c r="C51" t="s">
        <v>272</v>
      </c>
    </row>
    <row r="52" spans="1:3" x14ac:dyDescent="0.25">
      <c r="A52" s="15" t="s">
        <v>424</v>
      </c>
      <c r="B52">
        <v>1</v>
      </c>
      <c r="C52" t="s">
        <v>273</v>
      </c>
    </row>
    <row r="53" spans="1:3" x14ac:dyDescent="0.25">
      <c r="A53" s="15" t="s">
        <v>425</v>
      </c>
      <c r="B53">
        <v>1</v>
      </c>
      <c r="C53" t="s">
        <v>274</v>
      </c>
    </row>
    <row r="54" spans="1:3" x14ac:dyDescent="0.25">
      <c r="A54" s="15" t="s">
        <v>426</v>
      </c>
      <c r="B54">
        <v>1</v>
      </c>
      <c r="C54" t="s">
        <v>339</v>
      </c>
    </row>
    <row r="55" spans="1:3" x14ac:dyDescent="0.25">
      <c r="A55" s="15" t="s">
        <v>427</v>
      </c>
      <c r="B55">
        <v>1</v>
      </c>
      <c r="C55" t="s">
        <v>275</v>
      </c>
    </row>
    <row r="56" spans="1:3" x14ac:dyDescent="0.25">
      <c r="A56" s="15" t="s">
        <v>428</v>
      </c>
      <c r="B56">
        <v>1</v>
      </c>
      <c r="C56" t="s">
        <v>340</v>
      </c>
    </row>
    <row r="57" spans="1:3" x14ac:dyDescent="0.25">
      <c r="A57" s="15" t="s">
        <v>429</v>
      </c>
      <c r="B57">
        <v>1</v>
      </c>
      <c r="C57" t="s">
        <v>276</v>
      </c>
    </row>
    <row r="58" spans="1:3" x14ac:dyDescent="0.25">
      <c r="A58" s="15" t="s">
        <v>430</v>
      </c>
      <c r="B58">
        <v>1</v>
      </c>
      <c r="C58" t="s">
        <v>277</v>
      </c>
    </row>
    <row r="59" spans="1:3" x14ac:dyDescent="0.25">
      <c r="A59" s="15" t="s">
        <v>431</v>
      </c>
      <c r="B59">
        <v>1</v>
      </c>
      <c r="C59" t="s">
        <v>279</v>
      </c>
    </row>
    <row r="60" spans="1:3" x14ac:dyDescent="0.25">
      <c r="A60" s="15" t="s">
        <v>432</v>
      </c>
      <c r="B60">
        <v>1</v>
      </c>
      <c r="C60" t="s">
        <v>278</v>
      </c>
    </row>
    <row r="61" spans="1:3" x14ac:dyDescent="0.25">
      <c r="A61" s="15" t="s">
        <v>433</v>
      </c>
      <c r="B61">
        <v>1</v>
      </c>
      <c r="C61" t="s">
        <v>279</v>
      </c>
    </row>
    <row r="62" spans="1:3" x14ac:dyDescent="0.25">
      <c r="A62" s="15" t="s">
        <v>502</v>
      </c>
      <c r="B62">
        <v>1</v>
      </c>
      <c r="C62" t="s">
        <v>280</v>
      </c>
    </row>
    <row r="63" spans="1:3" x14ac:dyDescent="0.25">
      <c r="A63" s="15" t="s">
        <v>503</v>
      </c>
      <c r="B63">
        <v>1</v>
      </c>
      <c r="C63" t="s">
        <v>281</v>
      </c>
    </row>
    <row r="64" spans="1:3" x14ac:dyDescent="0.25">
      <c r="A64" s="15" t="s">
        <v>504</v>
      </c>
      <c r="B64">
        <v>1</v>
      </c>
      <c r="C64" t="s">
        <v>243</v>
      </c>
    </row>
    <row r="65" spans="1:3" x14ac:dyDescent="0.25">
      <c r="A65" s="15" t="s">
        <v>505</v>
      </c>
      <c r="B65">
        <v>1</v>
      </c>
      <c r="C65" t="s">
        <v>244</v>
      </c>
    </row>
    <row r="66" spans="1:3" x14ac:dyDescent="0.25">
      <c r="A66" s="15" t="s">
        <v>506</v>
      </c>
      <c r="B66">
        <v>1</v>
      </c>
      <c r="C66" t="s">
        <v>282</v>
      </c>
    </row>
    <row r="67" spans="1:3" x14ac:dyDescent="0.25">
      <c r="A67" s="15" t="s">
        <v>507</v>
      </c>
      <c r="B67">
        <v>1</v>
      </c>
      <c r="C67" t="s">
        <v>283</v>
      </c>
    </row>
    <row r="68" spans="1:3" x14ac:dyDescent="0.25">
      <c r="A68" s="15" t="s">
        <v>508</v>
      </c>
      <c r="B68">
        <v>1</v>
      </c>
      <c r="C68" t="s">
        <v>243</v>
      </c>
    </row>
    <row r="69" spans="1:3" x14ac:dyDescent="0.25">
      <c r="A69" s="15" t="s">
        <v>509</v>
      </c>
      <c r="B69">
        <v>1</v>
      </c>
      <c r="C69" t="s">
        <v>244</v>
      </c>
    </row>
    <row r="70" spans="1:3" x14ac:dyDescent="0.25">
      <c r="A70" s="15" t="s">
        <v>510</v>
      </c>
      <c r="B70">
        <v>1</v>
      </c>
      <c r="C70" t="s">
        <v>284</v>
      </c>
    </row>
    <row r="71" spans="1:3" x14ac:dyDescent="0.25">
      <c r="A71" s="15" t="s">
        <v>511</v>
      </c>
      <c r="B71">
        <v>1</v>
      </c>
      <c r="C71" t="s">
        <v>285</v>
      </c>
    </row>
    <row r="72" spans="1:3" x14ac:dyDescent="0.25">
      <c r="A72" s="15" t="s">
        <v>512</v>
      </c>
      <c r="B72">
        <v>1</v>
      </c>
      <c r="C72" t="s">
        <v>286</v>
      </c>
    </row>
    <row r="73" spans="1:3" x14ac:dyDescent="0.25">
      <c r="A73" s="15" t="s">
        <v>513</v>
      </c>
      <c r="B73">
        <v>1</v>
      </c>
      <c r="C73" t="s">
        <v>287</v>
      </c>
    </row>
    <row r="74" spans="1:3" x14ac:dyDescent="0.25">
      <c r="A74" s="15" t="s">
        <v>514</v>
      </c>
      <c r="B74">
        <v>1</v>
      </c>
      <c r="C74" t="s">
        <v>288</v>
      </c>
    </row>
    <row r="75" spans="1:3" x14ac:dyDescent="0.25">
      <c r="A75" s="15" t="s">
        <v>515</v>
      </c>
      <c r="B75">
        <v>1</v>
      </c>
      <c r="C75" t="s">
        <v>289</v>
      </c>
    </row>
    <row r="76" spans="1:3" x14ac:dyDescent="0.25">
      <c r="A76" s="15" t="s">
        <v>516</v>
      </c>
      <c r="B76">
        <v>1</v>
      </c>
      <c r="C76" t="s">
        <v>290</v>
      </c>
    </row>
    <row r="77" spans="1:3" x14ac:dyDescent="0.25">
      <c r="A77" s="15" t="s">
        <v>517</v>
      </c>
      <c r="B77">
        <v>1</v>
      </c>
      <c r="C77" t="s">
        <v>291</v>
      </c>
    </row>
    <row r="78" spans="1:3" x14ac:dyDescent="0.25">
      <c r="A78" s="15" t="s">
        <v>518</v>
      </c>
      <c r="B78">
        <v>1</v>
      </c>
      <c r="C78" t="s">
        <v>292</v>
      </c>
    </row>
    <row r="79" spans="1:3" x14ac:dyDescent="0.25">
      <c r="A79" s="15" t="s">
        <v>519</v>
      </c>
      <c r="B79">
        <v>1</v>
      </c>
      <c r="C79" t="s">
        <v>293</v>
      </c>
    </row>
    <row r="80" spans="1:3" x14ac:dyDescent="0.25">
      <c r="A80" s="15" t="s">
        <v>520</v>
      </c>
      <c r="B80">
        <v>1</v>
      </c>
      <c r="C80" t="s">
        <v>294</v>
      </c>
    </row>
    <row r="81" spans="1:3" x14ac:dyDescent="0.25">
      <c r="A81" s="15" t="s">
        <v>521</v>
      </c>
      <c r="B81">
        <v>1</v>
      </c>
      <c r="C81" t="s">
        <v>295</v>
      </c>
    </row>
    <row r="82" spans="1:3" x14ac:dyDescent="0.25">
      <c r="A82" s="15" t="s">
        <v>522</v>
      </c>
      <c r="B82">
        <v>1</v>
      </c>
      <c r="C82" t="s">
        <v>296</v>
      </c>
    </row>
    <row r="83" spans="1:3" x14ac:dyDescent="0.25">
      <c r="A83" s="15" t="s">
        <v>434</v>
      </c>
      <c r="B83">
        <v>1</v>
      </c>
      <c r="C83" t="s">
        <v>297</v>
      </c>
    </row>
    <row r="84" spans="1:3" x14ac:dyDescent="0.25">
      <c r="A84" s="15" t="s">
        <v>435</v>
      </c>
      <c r="B84">
        <v>1</v>
      </c>
      <c r="C84" t="s">
        <v>298</v>
      </c>
    </row>
    <row r="85" spans="1:3" x14ac:dyDescent="0.25">
      <c r="A85" s="15" t="s">
        <v>436</v>
      </c>
      <c r="B85">
        <v>1</v>
      </c>
      <c r="C85" t="s">
        <v>243</v>
      </c>
    </row>
    <row r="86" spans="1:3" x14ac:dyDescent="0.25">
      <c r="A86" s="15" t="s">
        <v>437</v>
      </c>
      <c r="B86">
        <v>1</v>
      </c>
      <c r="C86" t="s">
        <v>244</v>
      </c>
    </row>
    <row r="87" spans="1:3" x14ac:dyDescent="0.25">
      <c r="A87" s="15" t="s">
        <v>438</v>
      </c>
      <c r="B87">
        <v>1</v>
      </c>
      <c r="C87" t="s">
        <v>299</v>
      </c>
    </row>
    <row r="88" spans="1:3" x14ac:dyDescent="0.25">
      <c r="A88" s="15" t="s">
        <v>439</v>
      </c>
      <c r="B88">
        <v>1</v>
      </c>
      <c r="C88" t="s">
        <v>300</v>
      </c>
    </row>
    <row r="89" spans="1:3" x14ac:dyDescent="0.25">
      <c r="A89" s="15" t="s">
        <v>440</v>
      </c>
      <c r="B89">
        <v>1</v>
      </c>
      <c r="C89" t="s">
        <v>301</v>
      </c>
    </row>
    <row r="90" spans="1:3" x14ac:dyDescent="0.25">
      <c r="A90" s="15" t="s">
        <v>441</v>
      </c>
      <c r="B90">
        <v>1</v>
      </c>
      <c r="C90" t="s">
        <v>243</v>
      </c>
    </row>
    <row r="91" spans="1:3" x14ac:dyDescent="0.25">
      <c r="A91" s="15" t="s">
        <v>442</v>
      </c>
      <c r="B91">
        <v>1</v>
      </c>
      <c r="C91" t="s">
        <v>244</v>
      </c>
    </row>
    <row r="92" spans="1:3" x14ac:dyDescent="0.25">
      <c r="A92" s="15" t="s">
        <v>443</v>
      </c>
      <c r="B92">
        <v>1</v>
      </c>
      <c r="C92" t="s">
        <v>302</v>
      </c>
    </row>
    <row r="93" spans="1:3" x14ac:dyDescent="0.25">
      <c r="A93" s="15" t="s">
        <v>444</v>
      </c>
      <c r="B93">
        <v>1</v>
      </c>
      <c r="C93" t="s">
        <v>303</v>
      </c>
    </row>
    <row r="94" spans="1:3" x14ac:dyDescent="0.25">
      <c r="A94" s="15" t="s">
        <v>445</v>
      </c>
      <c r="B94">
        <v>1</v>
      </c>
      <c r="C94" t="s">
        <v>304</v>
      </c>
    </row>
    <row r="95" spans="1:3" x14ac:dyDescent="0.25">
      <c r="A95" s="15" t="s">
        <v>446</v>
      </c>
      <c r="B95">
        <v>1</v>
      </c>
      <c r="C95" t="s">
        <v>305</v>
      </c>
    </row>
    <row r="96" spans="1:3" x14ac:dyDescent="0.25">
      <c r="A96" s="15" t="s">
        <v>447</v>
      </c>
      <c r="B96">
        <v>1</v>
      </c>
      <c r="C96" t="s">
        <v>252</v>
      </c>
    </row>
    <row r="97" spans="1:3" x14ac:dyDescent="0.25">
      <c r="A97" s="15" t="s">
        <v>448</v>
      </c>
      <c r="B97">
        <v>1</v>
      </c>
      <c r="C97" t="s">
        <v>306</v>
      </c>
    </row>
    <row r="98" spans="1:3" x14ac:dyDescent="0.25">
      <c r="A98" s="15" t="s">
        <v>449</v>
      </c>
      <c r="B98">
        <v>1</v>
      </c>
      <c r="C98" t="s">
        <v>307</v>
      </c>
    </row>
    <row r="99" spans="1:3" x14ac:dyDescent="0.25">
      <c r="A99" s="15" t="s">
        <v>450</v>
      </c>
      <c r="B99">
        <v>1</v>
      </c>
      <c r="C99" t="s">
        <v>305</v>
      </c>
    </row>
    <row r="100" spans="1:3" x14ac:dyDescent="0.25">
      <c r="A100" s="15" t="s">
        <v>451</v>
      </c>
      <c r="B100">
        <v>1</v>
      </c>
      <c r="C100" t="s">
        <v>252</v>
      </c>
    </row>
    <row r="101" spans="1:3" x14ac:dyDescent="0.25">
      <c r="A101" s="15" t="s">
        <v>452</v>
      </c>
      <c r="B101">
        <v>1</v>
      </c>
      <c r="C101" t="s">
        <v>308</v>
      </c>
    </row>
    <row r="102" spans="1:3" x14ac:dyDescent="0.25">
      <c r="A102" s="15" t="s">
        <v>453</v>
      </c>
      <c r="B102">
        <v>1</v>
      </c>
      <c r="C102" t="s">
        <v>309</v>
      </c>
    </row>
    <row r="103" spans="1:3" x14ac:dyDescent="0.25">
      <c r="A103" s="15" t="s">
        <v>454</v>
      </c>
      <c r="B103">
        <v>1</v>
      </c>
      <c r="C103" t="s">
        <v>310</v>
      </c>
    </row>
    <row r="104" spans="1:3" x14ac:dyDescent="0.25">
      <c r="A104" s="15" t="s">
        <v>455</v>
      </c>
      <c r="B104">
        <v>1</v>
      </c>
      <c r="C104" t="s">
        <v>311</v>
      </c>
    </row>
    <row r="105" spans="1:3" x14ac:dyDescent="0.25">
      <c r="A105" s="15" t="s">
        <v>456</v>
      </c>
      <c r="B105">
        <v>1</v>
      </c>
      <c r="C105" t="s">
        <v>312</v>
      </c>
    </row>
    <row r="106" spans="1:3" x14ac:dyDescent="0.25">
      <c r="A106" s="15" t="s">
        <v>457</v>
      </c>
      <c r="B106">
        <v>1</v>
      </c>
      <c r="C106" t="s">
        <v>313</v>
      </c>
    </row>
    <row r="107" spans="1:3" x14ac:dyDescent="0.25">
      <c r="A107" s="15" t="s">
        <v>458</v>
      </c>
      <c r="B107">
        <v>1</v>
      </c>
      <c r="C107" t="s">
        <v>314</v>
      </c>
    </row>
    <row r="108" spans="1:3" x14ac:dyDescent="0.25">
      <c r="A108" s="15" t="s">
        <v>459</v>
      </c>
      <c r="B108">
        <v>1</v>
      </c>
      <c r="C108" t="s">
        <v>315</v>
      </c>
    </row>
    <row r="109" spans="1:3" x14ac:dyDescent="0.25">
      <c r="A109" s="15" t="s">
        <v>460</v>
      </c>
      <c r="B109">
        <v>1</v>
      </c>
      <c r="C109" t="s">
        <v>316</v>
      </c>
    </row>
    <row r="110" spans="1:3" x14ac:dyDescent="0.25">
      <c r="A110" s="15" t="s">
        <v>461</v>
      </c>
      <c r="B110">
        <v>1</v>
      </c>
      <c r="C110" t="s">
        <v>317</v>
      </c>
    </row>
    <row r="111" spans="1:3" x14ac:dyDescent="0.25">
      <c r="A111" s="15" t="s">
        <v>318</v>
      </c>
      <c r="B111">
        <v>1</v>
      </c>
      <c r="C111" t="s">
        <v>319</v>
      </c>
    </row>
    <row r="112" spans="1:3" x14ac:dyDescent="0.25">
      <c r="A112" s="15" t="s">
        <v>320</v>
      </c>
      <c r="B112">
        <v>1</v>
      </c>
      <c r="C112" t="s">
        <v>321</v>
      </c>
    </row>
    <row r="113" spans="1:3" x14ac:dyDescent="0.25">
      <c r="A113" s="15" t="s">
        <v>462</v>
      </c>
      <c r="B113">
        <v>1</v>
      </c>
      <c r="C113" t="s">
        <v>322</v>
      </c>
    </row>
    <row r="114" spans="1:3" x14ac:dyDescent="0.25">
      <c r="A114" s="15" t="s">
        <v>463</v>
      </c>
      <c r="B114">
        <v>1</v>
      </c>
      <c r="C114" t="s">
        <v>323</v>
      </c>
    </row>
    <row r="115" spans="1:3" x14ac:dyDescent="0.25">
      <c r="A115" s="15" t="s">
        <v>464</v>
      </c>
      <c r="B115">
        <v>1</v>
      </c>
      <c r="C115" t="s">
        <v>324</v>
      </c>
    </row>
    <row r="116" spans="1:3" x14ac:dyDescent="0.25">
      <c r="A116" s="15" t="s">
        <v>465</v>
      </c>
      <c r="B116">
        <v>1</v>
      </c>
      <c r="C116" t="s">
        <v>325</v>
      </c>
    </row>
    <row r="117" spans="1:3" x14ac:dyDescent="0.25">
      <c r="A117" s="15" t="s">
        <v>466</v>
      </c>
      <c r="B117">
        <v>1</v>
      </c>
      <c r="C117" t="s">
        <v>326</v>
      </c>
    </row>
    <row r="118" spans="1:3" x14ac:dyDescent="0.25">
      <c r="A118" s="15" t="s">
        <v>467</v>
      </c>
      <c r="B118">
        <v>1</v>
      </c>
      <c r="C118" t="s">
        <v>327</v>
      </c>
    </row>
    <row r="119" spans="1:3" x14ac:dyDescent="0.25">
      <c r="A119" s="15" t="s">
        <v>468</v>
      </c>
      <c r="B119">
        <v>1</v>
      </c>
      <c r="C119" t="s">
        <v>328</v>
      </c>
    </row>
    <row r="120" spans="1:3" x14ac:dyDescent="0.25">
      <c r="A120" s="15" t="s">
        <v>469</v>
      </c>
      <c r="B120">
        <v>1</v>
      </c>
      <c r="C120" t="s">
        <v>329</v>
      </c>
    </row>
    <row r="121" spans="1:3" x14ac:dyDescent="0.25">
      <c r="A121" s="15" t="s">
        <v>470</v>
      </c>
      <c r="B121">
        <v>1</v>
      </c>
      <c r="C121" t="s">
        <v>330</v>
      </c>
    </row>
    <row r="122" spans="1:3" x14ac:dyDescent="0.25">
      <c r="A122" s="15" t="s">
        <v>471</v>
      </c>
      <c r="B122">
        <v>1</v>
      </c>
      <c r="C122" t="s">
        <v>331</v>
      </c>
    </row>
    <row r="123" spans="1:3" x14ac:dyDescent="0.25">
      <c r="A123" s="15" t="s">
        <v>472</v>
      </c>
      <c r="B123">
        <v>1</v>
      </c>
      <c r="C123" t="s">
        <v>332</v>
      </c>
    </row>
    <row r="124" spans="1:3" x14ac:dyDescent="0.25">
      <c r="A124" s="15" t="s">
        <v>473</v>
      </c>
      <c r="B124">
        <v>1</v>
      </c>
      <c r="C124" t="s">
        <v>333</v>
      </c>
    </row>
    <row r="125" spans="1:3" x14ac:dyDescent="0.25">
      <c r="A125" s="15" t="s">
        <v>474</v>
      </c>
      <c r="B125">
        <v>1</v>
      </c>
      <c r="C125" t="s">
        <v>334</v>
      </c>
    </row>
    <row r="126" spans="1:3" x14ac:dyDescent="0.25">
      <c r="A126" s="15" t="s">
        <v>475</v>
      </c>
      <c r="B126">
        <v>1</v>
      </c>
      <c r="C126" t="s">
        <v>341</v>
      </c>
    </row>
    <row r="127" spans="1:3" x14ac:dyDescent="0.25">
      <c r="A127" s="15" t="s">
        <v>476</v>
      </c>
      <c r="B127">
        <v>1</v>
      </c>
      <c r="C127" t="s">
        <v>335</v>
      </c>
    </row>
    <row r="128" spans="1:3" x14ac:dyDescent="0.25">
      <c r="A128" s="15" t="s">
        <v>477</v>
      </c>
      <c r="B128">
        <v>1</v>
      </c>
      <c r="C128" t="s">
        <v>336</v>
      </c>
    </row>
    <row r="129" spans="1:3" x14ac:dyDescent="0.25">
      <c r="A129" s="15" t="s">
        <v>478</v>
      </c>
      <c r="B129">
        <v>1</v>
      </c>
      <c r="C129" t="s">
        <v>337</v>
      </c>
    </row>
    <row r="130" spans="1:3" x14ac:dyDescent="0.25">
      <c r="A130" s="15" t="s">
        <v>479</v>
      </c>
      <c r="B130">
        <v>1</v>
      </c>
      <c r="C130" t="s">
        <v>338</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4.5703125" bestFit="1" customWidth="1"/>
    <col min="2" max="2" width="41.42578125" bestFit="1" customWidth="1"/>
    <col min="3" max="3" width="37.140625" bestFit="1" customWidth="1"/>
  </cols>
  <sheetData>
    <row r="1" spans="1:3" ht="20.25" thickBot="1" x14ac:dyDescent="0.35">
      <c r="A1" s="16" t="s">
        <v>239</v>
      </c>
      <c r="B1" s="17" t="s">
        <v>241</v>
      </c>
      <c r="C1" s="17" t="s">
        <v>240</v>
      </c>
    </row>
    <row r="2" spans="1:3" ht="15.75" thickTop="1" x14ac:dyDescent="0.25">
      <c r="A2" s="15" t="s">
        <v>500</v>
      </c>
      <c r="B2" t="str">
        <f>Table3[[#This Row],[Answer]]</f>
        <v>FCoE</v>
      </c>
      <c r="C2" t="s">
        <v>383</v>
      </c>
    </row>
    <row r="3" spans="1:3" x14ac:dyDescent="0.25">
      <c r="A3" s="15" t="s">
        <v>523</v>
      </c>
      <c r="B3" t="b">
        <f>Table3[[#This Row],[Answer]]</f>
        <v>1</v>
      </c>
      <c r="C3" t="s">
        <v>384</v>
      </c>
    </row>
    <row r="4" spans="1:3" x14ac:dyDescent="0.25">
      <c r="A4" s="15" t="s">
        <v>524</v>
      </c>
      <c r="B4" t="b">
        <f>Table3[[#This Row],[Answer]]</f>
        <v>1</v>
      </c>
      <c r="C4" t="s">
        <v>385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5"/>
  <sheetViews>
    <sheetView workbookViewId="0">
      <selection activeCell="E5" sqref="E5"/>
    </sheetView>
  </sheetViews>
  <sheetFormatPr defaultRowHeight="15" x14ac:dyDescent="0.25"/>
  <cols>
    <col min="3" max="3" width="13.5703125" bestFit="1" customWidth="1"/>
    <col min="5" max="5" width="13.140625" bestFit="1" customWidth="1"/>
  </cols>
  <sheetData>
    <row r="2" spans="3:5" ht="20.25" thickBot="1" x14ac:dyDescent="0.35">
      <c r="C2" s="17" t="s">
        <v>376</v>
      </c>
      <c r="E2" s="17" t="s">
        <v>380</v>
      </c>
    </row>
    <row r="3" spans="3:5" ht="15.75" thickTop="1" x14ac:dyDescent="0.25">
      <c r="C3" t="s">
        <v>375</v>
      </c>
      <c r="E3" t="b">
        <v>1</v>
      </c>
    </row>
    <row r="4" spans="3:5" x14ac:dyDescent="0.25">
      <c r="C4" t="s">
        <v>378</v>
      </c>
      <c r="E4" t="b">
        <v>0</v>
      </c>
    </row>
    <row r="5" spans="3:5" x14ac:dyDescent="0.25">
      <c r="C5"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Questions</vt:lpstr>
      <vt:lpstr>Customer Filled Out UCS</vt:lpstr>
      <vt:lpstr>FCOE interfaces</vt:lpstr>
      <vt:lpstr>Nexus V100 interfaces</vt:lpstr>
      <vt:lpstr>FCoE Variables</vt:lpstr>
      <vt:lpstr>Answers</vt:lpstr>
      <vt:lpstr>hidden work</vt:lpstr>
      <vt:lpstr>'FCoE Variables'!Variables_1</vt:lpstr>
    </vt:vector>
  </TitlesOfParts>
  <Company>World Wide Technology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Nickl</dc:creator>
  <cp:lastModifiedBy>Ryan Neubauer</cp:lastModifiedBy>
  <dcterms:created xsi:type="dcterms:W3CDTF">2013-07-30T02:40:25Z</dcterms:created>
  <dcterms:modified xsi:type="dcterms:W3CDTF">2013-10-22T18:44:26Z</dcterms:modified>
</cp:coreProperties>
</file>