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_Information" sheetId="1" state="visible" r:id="rId2"/>
    <sheet name="Sum_Chromosom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<sst xmlns="http://schemas.openxmlformats.org/spreadsheetml/2006/main" count="116" uniqueCount="110">
  <si>
    <t xml:space="preserve">Information</t>
  </si>
  <si>
    <t xml:space="preserve">Nom</t>
  </si>
  <si>
    <t xml:space="preserve">Génome</t>
  </si>
  <si>
    <t xml:space="preserve">Chromosomes</t>
  </si>
  <si>
    <t xml:space="preserve">Date de modification</t>
  </si>
  <si>
    <t xml:space="preserve">Mitochondries</t>
  </si>
  <si>
    <t xml:space="preserve">ADN</t>
  </si>
  <si>
    <t xml:space="preserve">Nombre d’organismes</t>
  </si>
  <si>
    <t xml:space="preserve">Chloroplastes</t>
  </si>
  <si>
    <t xml:space="preserve">Nombre total de CDS</t>
  </si>
  <si>
    <r>
      <rPr>
        <b val="true"/>
        <sz val="12"/>
        <color rgb="FF000000"/>
        <rFont val="Calibri"/>
        <family val="2"/>
        <charset val="1"/>
      </rPr>
      <t xml:space="preserve">Nombre CDS mal formés</t>
    </r>
    <r>
      <rPr>
        <b val="true"/>
        <vertAlign val="superscript"/>
        <sz val="12"/>
        <color rgb="FF000000"/>
        <rFont val="Calibri"/>
        <family val="2"/>
        <charset val="1"/>
      </rPr>
      <t xml:space="preserve">1</t>
    </r>
  </si>
  <si>
    <r>
      <rPr>
        <vertAlign val="superscript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 : CDS mal formé = CDS ne respectant pas les conditions suivantes :   
     - parenthésage correct 
     - syntaxe correct : inf..sup 
     - les bornes sont dans le bon ordre 
     - pas d'intersection entre les séquences à l'intérieur des CDS
     - CDS unique</t>
    </r>
  </si>
  <si>
    <t xml:space="preserve">Nombre CDS restants</t>
  </si>
  <si>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 : CDS invalide = CDS bien formé ne respectant pas les conditions suivantes : 
     - uniquement des lettres A, C, G et T
     - longueur du CDS multiple de 3
     - commence par un codon init et finit par un codon stop</t>
    </r>
  </si>
  <si>
    <r>
      <rPr>
        <b val="true"/>
        <sz val="12"/>
        <color rgb="FF000000"/>
        <rFont val="Calibri"/>
        <family val="2"/>
        <charset val="1"/>
      </rPr>
      <t xml:space="preserve">Nombre CDS invalides</t>
    </r>
    <r>
      <rPr>
        <b val="true"/>
        <vertAlign val="superscript"/>
        <sz val="12"/>
        <color rgb="FF000000"/>
        <rFont val="Calibri"/>
        <family val="2"/>
        <charset val="1"/>
      </rPr>
      <t xml:space="preserve">2</t>
    </r>
  </si>
  <si>
    <t xml:space="preserve">Nombre CDS traités</t>
  </si>
  <si>
    <t xml:space="preserve">Nombre trinucléotides</t>
  </si>
  <si>
    <t xml:space="preserve">Nombre dinucléotides</t>
  </si>
  <si>
    <t xml:space="preserve">Trinucléotides</t>
  </si>
  <si>
    <t xml:space="preserve">Nb Ph0</t>
  </si>
  <si>
    <t xml:space="preserve">Freq Ph0</t>
  </si>
  <si>
    <t xml:space="preserve">Nb Ph1</t>
  </si>
  <si>
    <t xml:space="preserve">Freq Ph1</t>
  </si>
  <si>
    <t xml:space="preserve">Nb Ph2</t>
  </si>
  <si>
    <t xml:space="preserve">Freq Ph2</t>
  </si>
  <si>
    <t xml:space="preserve">Pref Ph 0</t>
  </si>
  <si>
    <t xml:space="preserve">Pref Ph 1</t>
  </si>
  <si>
    <t xml:space="preserve">Pref Ph 2</t>
  </si>
  <si>
    <t xml:space="preserve">Dinucléotides</t>
  </si>
  <si>
    <t xml:space="preserve">AAA</t>
  </si>
  <si>
    <t xml:space="preserve">AA</t>
  </si>
  <si>
    <t xml:space="preserve">AAC</t>
  </si>
  <si>
    <t xml:space="preserve">AC</t>
  </si>
  <si>
    <t xml:space="preserve">AAG</t>
  </si>
  <si>
    <t xml:space="preserve">AG</t>
  </si>
  <si>
    <t xml:space="preserve">AAT</t>
  </si>
  <si>
    <t xml:space="preserve">AT</t>
  </si>
  <si>
    <t xml:space="preserve">ACA</t>
  </si>
  <si>
    <t xml:space="preserve">CA</t>
  </si>
  <si>
    <t xml:space="preserve">ACC</t>
  </si>
  <si>
    <t xml:space="preserve">CC</t>
  </si>
  <si>
    <t xml:space="preserve">ACG</t>
  </si>
  <si>
    <t xml:space="preserve">CG</t>
  </si>
  <si>
    <t xml:space="preserve">ACT</t>
  </si>
  <si>
    <t xml:space="preserve">CT</t>
  </si>
  <si>
    <t xml:space="preserve">AGA</t>
  </si>
  <si>
    <t xml:space="preserve">GA</t>
  </si>
  <si>
    <t xml:space="preserve">AGC</t>
  </si>
  <si>
    <t xml:space="preserve">GC</t>
  </si>
  <si>
    <t xml:space="preserve">AGG</t>
  </si>
  <si>
    <t xml:space="preserve">GG</t>
  </si>
  <si>
    <t xml:space="preserve">AGT</t>
  </si>
  <si>
    <t xml:space="preserve">GT</t>
  </si>
  <si>
    <t xml:space="preserve">ATA</t>
  </si>
  <si>
    <t xml:space="preserve">TA</t>
  </si>
  <si>
    <t xml:space="preserve">ATC</t>
  </si>
  <si>
    <t xml:space="preserve">TC</t>
  </si>
  <si>
    <t xml:space="preserve">ATG</t>
  </si>
  <si>
    <t xml:space="preserve">TG</t>
  </si>
  <si>
    <t xml:space="preserve">ATT</t>
  </si>
  <si>
    <t xml:space="preserve">TT</t>
  </si>
  <si>
    <t xml:space="preserve">CAA</t>
  </si>
  <si>
    <t xml:space="preserve">Total</t>
  </si>
  <si>
    <t xml:space="preserve">CAC</t>
  </si>
  <si>
    <t xml:space="preserve">CAG</t>
  </si>
  <si>
    <t xml:space="preserve">CAT</t>
  </si>
  <si>
    <t xml:space="preserve">CCA</t>
  </si>
  <si>
    <t xml:space="preserve">CCC</t>
  </si>
  <si>
    <t xml:space="preserve">CCG</t>
  </si>
  <si>
    <t xml:space="preserve">CCT</t>
  </si>
  <si>
    <t xml:space="preserve">CGA</t>
  </si>
  <si>
    <t xml:space="preserve">CGC</t>
  </si>
  <si>
    <t xml:space="preserve">CGG</t>
  </si>
  <si>
    <t xml:space="preserve">CGT</t>
  </si>
  <si>
    <t xml:space="preserve">CTA</t>
  </si>
  <si>
    <t xml:space="preserve">CTC</t>
  </si>
  <si>
    <t xml:space="preserve">CTG</t>
  </si>
  <si>
    <t xml:space="preserve">CTT</t>
  </si>
  <si>
    <t xml:space="preserve">GAA</t>
  </si>
  <si>
    <t xml:space="preserve">GAC</t>
  </si>
  <si>
    <t xml:space="preserve">GAG</t>
  </si>
  <si>
    <t xml:space="preserve">GAT</t>
  </si>
  <si>
    <t xml:space="preserve">GCA</t>
  </si>
  <si>
    <t xml:space="preserve">GCC</t>
  </si>
  <si>
    <t xml:space="preserve">GCG</t>
  </si>
  <si>
    <t xml:space="preserve">GCT</t>
  </si>
  <si>
    <t xml:space="preserve">GGA</t>
  </si>
  <si>
    <t xml:space="preserve">GGC</t>
  </si>
  <si>
    <t xml:space="preserve">GGG</t>
  </si>
  <si>
    <t xml:space="preserve">GGT</t>
  </si>
  <si>
    <t xml:space="preserve">GTA</t>
  </si>
  <si>
    <t xml:space="preserve">GTC</t>
  </si>
  <si>
    <t xml:space="preserve">GTG</t>
  </si>
  <si>
    <t xml:space="preserve">GTT</t>
  </si>
  <si>
    <t xml:space="preserve">TAA</t>
  </si>
  <si>
    <t xml:space="preserve">TAC</t>
  </si>
  <si>
    <t xml:space="preserve">TAG</t>
  </si>
  <si>
    <t xml:space="preserve">TAT</t>
  </si>
  <si>
    <t xml:space="preserve">TCA</t>
  </si>
  <si>
    <t xml:space="preserve">TCC</t>
  </si>
  <si>
    <t xml:space="preserve">TCG</t>
  </si>
  <si>
    <t xml:space="preserve">TCT</t>
  </si>
  <si>
    <t xml:space="preserve">TGA</t>
  </si>
  <si>
    <t xml:space="preserve">TGC</t>
  </si>
  <si>
    <t xml:space="preserve">TGG</t>
  </si>
  <si>
    <t xml:space="preserve">TGT</t>
  </si>
  <si>
    <t xml:space="preserve">TTA</t>
  </si>
  <si>
    <t xml:space="preserve">TTC</t>
  </si>
  <si>
    <t xml:space="preserve">TTG</t>
  </si>
  <si>
    <t xml:space="preserve">TTT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</si>
</sst>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vertAlign val="superscript"/>
      <sz val="10"/>
      <name val="Arial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75"/>
  <cols>
    <col collapsed="false" hidden="false" max="1" min="1" style="0" width="22.6785714285714"/>
    <col collapsed="false" hidden="false" max="2" min="2" style="0" width="22.4081632653061"/>
    <col collapsed="false" hidden="false" max="4" min="3" style="0" width="8.23469387755102"/>
    <col collapsed="false" hidden="false" max="5" min="5" style="0" width="16.9438775510204"/>
    <col collapsed="false" hidden="false" max="6" min="6" style="0" width="11.8061224489796"/>
    <col collapsed="false" hidden="false" max="1025" min="7" style="0" width="8.2346938775510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</row>
    <row r="3" customFormat="false" ht="15.75" hidden="false" customHeight="false" outlineLevel="0" collapsed="false">
      <c r="A3" s="2" t="s">
        <v>1</v>
      </c>
      <c r="E3" s="1" t="s">
        <v>2</v>
      </c>
    </row>
    <row r="4" customFormat="false" ht="15.75" hidden="false" customHeight="false" outlineLevel="0" collapsed="false">
      <c r="A4" s="2"/>
      <c r="E4" s="2" t="s">
        <v>3</v>
      </c>
      <c r="F4" s="3"/>
    </row>
    <row r="5" customFormat="false" ht="15.75" hidden="false" customHeight="false" outlineLevel="0" collapsed="false">
      <c r="A5" s="2" t="s">
        <v>4</v>
      </c>
      <c r="E5" s="2" t="s">
        <v>5</v>
      </c>
      <c r="F5" s="3"/>
    </row>
    <row r="6" customFormat="false" ht="15.75" hidden="false" customHeight="false" outlineLevel="0" collapsed="false">
      <c r="A6" s="2"/>
      <c r="E6" s="2" t="s">
        <v>6</v>
      </c>
      <c r="F6" s="3"/>
    </row>
    <row r="7" customFormat="false" ht="15" hidden="false" customHeight="false" outlineLevel="0" collapsed="false">
      <c r="A7" s="2" t="s">
        <v>7</v>
      </c>
      <c r="B7" s="3"/>
      <c r="E7" s="2" t="s">
        <v>8</v>
      </c>
      <c r="F7" s="3"/>
    </row>
    <row r="8" customFormat="false" ht="15.75" hidden="false" customHeight="false" outlineLevel="0" collapsed="false"/>
    <row r="9" customFormat="false" ht="1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RowHeight="12.75"/>
  <cols>
    <col collapsed="false" hidden="false" max="1" min="1" style="0" width="25.5561224489796"/>
    <col collapsed="false" hidden="false" max="2" min="2" style="0" width="14.3112244897959"/>
    <col collapsed="false" hidden="false" max="3" min="3" style="0" width="9.71938775510204"/>
    <col collapsed="false" hidden="false" max="4" min="4" style="0" width="14.4438775510204"/>
    <col collapsed="false" hidden="false" max="5" min="5" style="0" width="10.2602040816327"/>
    <col collapsed="false" hidden="false" max="6" min="6" style="0" width="14.4438775510204"/>
    <col collapsed="false" hidden="false" max="7" min="7" style="0" width="9.85204081632653"/>
    <col collapsed="false" hidden="false" max="8" min="8" style="0" width="11.3928571428571"/>
    <col collapsed="false" hidden="false" max="10" min="9" style="0" width="11.25"/>
    <col collapsed="false" hidden="false" max="11" min="11" style="0" width="8.23469387755102"/>
    <col collapsed="false" hidden="false" max="12" min="12" style="0" width="22.6428571428571"/>
    <col collapsed="false" hidden="false" max="13" min="13" style="0" width="14.4438775510204"/>
    <col collapsed="false" hidden="false" max="14" min="14" style="0" width="10.2755102040816"/>
    <col collapsed="false" hidden="false" max="15" min="15" style="0" width="14.4438775510204"/>
    <col collapsed="false" hidden="false" max="16" min="16" style="0" width="10.2755102040816"/>
    <col collapsed="false" hidden="false" max="1025" min="17" style="0" width="8.23469387755102"/>
  </cols>
  <sheetData>
    <row r="1" customFormat="false" ht="15.75" hidden="false" customHeight="false" outlineLevel="0" collapsed="false">
      <c r="A1" s="4" t="s">
        <v>1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customFormat="false" ht="15" hidden="false" customHeight="true" outlineLevel="0" collapsed="false">
      <c r="A2" s="4" t="s">
        <v>9</v>
      </c>
      <c r="B2" s="7"/>
      <c r="C2" s="5"/>
      <c r="E2" s="8"/>
      <c r="F2" s="8"/>
      <c r="G2" s="8"/>
      <c r="H2" s="8"/>
      <c r="I2" s="8"/>
      <c r="K2" s="6"/>
    </row>
    <row r="3" customFormat="false" ht="15" hidden="false" customHeight="true" outlineLevel="0" collapsed="false">
      <c r="A3" s="9" t="s">
        <v>10</v>
      </c>
      <c r="B3" s="10"/>
      <c r="C3" s="6"/>
      <c r="D3" s="11" t="s">
        <v>11</v>
      </c>
      <c r="E3" s="11"/>
      <c r="F3" s="11"/>
      <c r="G3" s="11"/>
      <c r="H3" s="11"/>
      <c r="I3" s="8"/>
      <c r="K3" s="8"/>
      <c r="L3" s="8"/>
      <c r="M3" s="8"/>
      <c r="N3" s="8"/>
      <c r="O3" s="8"/>
    </row>
    <row r="4" customFormat="false" ht="15" hidden="false" customHeight="true" outlineLevel="0" collapsed="false">
      <c r="A4" s="4" t="s">
        <v>12</v>
      </c>
      <c r="B4" s="10" t="n">
        <f aca="false">B2-B3</f>
        <v>0</v>
      </c>
      <c r="C4" s="6"/>
      <c r="D4" s="11"/>
      <c r="E4" s="11"/>
      <c r="F4" s="11"/>
      <c r="G4" s="11"/>
      <c r="H4" s="11"/>
      <c r="I4" s="8"/>
      <c r="J4" s="11" t="s">
        <v>13</v>
      </c>
      <c r="K4" s="11"/>
      <c r="L4" s="11"/>
      <c r="M4" s="11"/>
      <c r="N4" s="11"/>
      <c r="O4" s="8"/>
    </row>
    <row r="5" customFormat="false" ht="15" hidden="false" customHeight="false" outlineLevel="0" collapsed="false">
      <c r="A5" s="4" t="s">
        <v>14</v>
      </c>
      <c r="B5" s="10"/>
      <c r="C5" s="6"/>
      <c r="D5" s="11"/>
      <c r="E5" s="11"/>
      <c r="F5" s="11"/>
      <c r="G5" s="11"/>
      <c r="H5" s="11"/>
      <c r="I5" s="8"/>
      <c r="J5" s="11"/>
      <c r="K5" s="11"/>
      <c r="L5" s="11"/>
      <c r="M5" s="11"/>
      <c r="N5" s="11"/>
      <c r="O5" s="8"/>
    </row>
    <row r="6" customFormat="false" ht="15" hidden="false" customHeight="false" outlineLevel="0" collapsed="false">
      <c r="A6" s="4" t="s">
        <v>15</v>
      </c>
      <c r="B6" s="10" t="n">
        <f aca="false">B4-B5</f>
        <v>0</v>
      </c>
      <c r="C6" s="6"/>
      <c r="D6" s="11"/>
      <c r="E6" s="11"/>
      <c r="F6" s="11"/>
      <c r="G6" s="11"/>
      <c r="H6" s="11"/>
      <c r="I6" s="8"/>
      <c r="J6" s="11"/>
      <c r="K6" s="11"/>
      <c r="L6" s="11"/>
      <c r="M6" s="11"/>
      <c r="N6" s="11"/>
      <c r="O6" s="8"/>
    </row>
    <row r="7" customFormat="false" ht="15" hidden="false" customHeight="false" outlineLevel="0" collapsed="false">
      <c r="A7" s="4"/>
      <c r="B7" s="6"/>
      <c r="C7" s="6"/>
      <c r="D7" s="11"/>
      <c r="E7" s="11"/>
      <c r="F7" s="11"/>
      <c r="G7" s="11"/>
      <c r="H7" s="11"/>
      <c r="I7" s="8"/>
      <c r="K7" s="6"/>
      <c r="L7" s="6"/>
      <c r="M7" s="6"/>
      <c r="N7" s="6"/>
      <c r="O7" s="6"/>
      <c r="P7" s="6"/>
    </row>
    <row r="8" customFormat="false" ht="15" hidden="false" customHeight="false" outlineLevel="0" collapsed="false">
      <c r="A8" s="4"/>
      <c r="B8" s="6"/>
      <c r="C8" s="6"/>
      <c r="D8" s="11"/>
      <c r="E8" s="11"/>
      <c r="F8" s="11"/>
      <c r="G8" s="11"/>
      <c r="H8" s="11"/>
      <c r="I8" s="6"/>
      <c r="J8" s="6"/>
      <c r="K8" s="6"/>
      <c r="L8" s="6"/>
      <c r="M8" s="6"/>
      <c r="N8" s="6"/>
      <c r="O8" s="6"/>
      <c r="P8" s="6"/>
    </row>
    <row r="9" customFormat="false" ht="15" hidden="false" customHeight="false" outlineLevel="0" collapsed="false">
      <c r="A9" s="4" t="s">
        <v>16</v>
      </c>
      <c r="B9" s="10" t="n">
        <f aca="false">B76</f>
        <v>0</v>
      </c>
      <c r="C9" s="6"/>
      <c r="D9" s="6"/>
      <c r="E9" s="6"/>
      <c r="F9" s="6"/>
      <c r="G9" s="6"/>
      <c r="H9" s="6"/>
      <c r="I9" s="6"/>
      <c r="J9" s="6"/>
      <c r="K9" s="6"/>
      <c r="L9" s="4" t="s">
        <v>17</v>
      </c>
      <c r="M9" s="10" t="n">
        <f aca="false">M28</f>
        <v>0</v>
      </c>
      <c r="N9" s="6"/>
      <c r="O9" s="6"/>
      <c r="P9" s="6"/>
    </row>
    <row r="10" customFormat="false" ht="15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customFormat="false" ht="16.15" hidden="false" customHeight="false" outlineLevel="0" collapsed="false">
      <c r="A11" s="12" t="s">
        <v>18</v>
      </c>
      <c r="B11" s="12" t="s">
        <v>19</v>
      </c>
      <c r="C11" s="12" t="s">
        <v>20</v>
      </c>
      <c r="D11" s="12" t="s">
        <v>21</v>
      </c>
      <c r="E11" s="12" t="s">
        <v>22</v>
      </c>
      <c r="F11" s="13" t="s">
        <v>23</v>
      </c>
      <c r="G11" s="12" t="s">
        <v>24</v>
      </c>
      <c r="H11" s="12" t="s">
        <v>25</v>
      </c>
      <c r="I11" s="12" t="s">
        <v>26</v>
      </c>
      <c r="J11" s="12" t="s">
        <v>27</v>
      </c>
      <c r="K11" s="14"/>
      <c r="L11" s="12" t="s">
        <v>28</v>
      </c>
      <c r="M11" s="12" t="s">
        <v>19</v>
      </c>
      <c r="N11" s="12" t="s">
        <v>20</v>
      </c>
      <c r="O11" s="12" t="s">
        <v>21</v>
      </c>
      <c r="P11" s="12" t="s">
        <v>22</v>
      </c>
    </row>
    <row r="12" customFormat="false" ht="13.8" hidden="false" customHeight="false" outlineLevel="0" collapsed="false">
      <c r="A12" s="15" t="s">
        <v>29</v>
      </c>
      <c r="B12" s="16"/>
      <c r="C12" s="17" t="str">
        <f aca="false">IFERROR(B12/$B$76*100,"")</f>
        <v/>
      </c>
      <c r="D12" s="16"/>
      <c r="E12" s="18" t="str">
        <f aca="false">IFERROR(D12/$D$76*100,"")</f>
        <v/>
      </c>
      <c r="F12" s="16"/>
      <c r="G12" s="18" t="str">
        <f aca="false">IFERROR(F12/$F$76*100,"")</f>
        <v/>
      </c>
      <c r="H12" s="16"/>
      <c r="I12" s="16"/>
      <c r="J12" s="16"/>
      <c r="L12" s="19" t="s">
        <v>30</v>
      </c>
      <c r="M12" s="20"/>
      <c r="N12" s="21" t="str">
        <f aca="false">IFERROR(M12/$M$28*100,"")</f>
        <v/>
      </c>
      <c r="O12" s="20"/>
      <c r="P12" s="21" t="str">
        <f aca="false">IFERROR(O12/$O$28*100,"")</f>
        <v/>
      </c>
    </row>
    <row r="13" customFormat="false" ht="13.8" hidden="false" customHeight="false" outlineLevel="0" collapsed="false">
      <c r="A13" s="22" t="s">
        <v>31</v>
      </c>
      <c r="B13" s="23"/>
      <c r="C13" s="24" t="str">
        <f aca="false">IFERROR(B13/$B$76*100,"")</f>
        <v/>
      </c>
      <c r="D13" s="23"/>
      <c r="E13" s="25" t="str">
        <f aca="false">IFERROR(D13/$D$76*100,"")</f>
        <v/>
      </c>
      <c r="F13" s="23"/>
      <c r="G13" s="25" t="str">
        <f aca="false">IFERROR(F13/$F$76*100,"")</f>
        <v/>
      </c>
      <c r="H13" s="23"/>
      <c r="I13" s="23"/>
      <c r="J13" s="23"/>
      <c r="L13" s="26" t="s">
        <v>32</v>
      </c>
      <c r="M13" s="27"/>
      <c r="N13" s="28" t="str">
        <f aca="false">IFERROR(M13/$M$28*100,"")</f>
        <v/>
      </c>
      <c r="O13" s="27"/>
      <c r="P13" s="28" t="str">
        <f aca="false">IFERROR(O13/$O$28*100,"")</f>
        <v/>
      </c>
    </row>
    <row r="14" customFormat="false" ht="13.8" hidden="false" customHeight="false" outlineLevel="0" collapsed="false">
      <c r="A14" s="15" t="s">
        <v>33</v>
      </c>
      <c r="B14" s="16"/>
      <c r="C14" s="17" t="str">
        <f aca="false">IFERROR(B14/$B$76*100,"")</f>
        <v/>
      </c>
      <c r="D14" s="16"/>
      <c r="E14" s="18" t="str">
        <f aca="false">IFERROR(D14/$D$76*100,"")</f>
        <v/>
      </c>
      <c r="F14" s="16"/>
      <c r="G14" s="18" t="str">
        <f aca="false">IFERROR(F14/$F$76*100,"")</f>
        <v/>
      </c>
      <c r="H14" s="16"/>
      <c r="I14" s="16"/>
      <c r="J14" s="16"/>
      <c r="L14" s="19" t="s">
        <v>34</v>
      </c>
      <c r="M14" s="20"/>
      <c r="N14" s="21" t="str">
        <f aca="false">IFERROR(M14/$M$28*100,"")</f>
        <v/>
      </c>
      <c r="O14" s="20"/>
      <c r="P14" s="21" t="str">
        <f aca="false">IFERROR(O14/$O$28*100,"")</f>
        <v/>
      </c>
    </row>
    <row r="15" customFormat="false" ht="13.8" hidden="false" customHeight="false" outlineLevel="0" collapsed="false">
      <c r="A15" s="22" t="s">
        <v>35</v>
      </c>
      <c r="B15" s="23"/>
      <c r="C15" s="24" t="str">
        <f aca="false">IFERROR(B15/$B$76*100,"")</f>
        <v/>
      </c>
      <c r="D15" s="23"/>
      <c r="E15" s="25" t="str">
        <f aca="false">IFERROR(D15/$D$76*100,"")</f>
        <v/>
      </c>
      <c r="F15" s="23"/>
      <c r="G15" s="25" t="str">
        <f aca="false">IFERROR(F15/$F$76*100,"")</f>
        <v/>
      </c>
      <c r="H15" s="23"/>
      <c r="I15" s="23"/>
      <c r="J15" s="23"/>
      <c r="L15" s="26" t="s">
        <v>36</v>
      </c>
      <c r="M15" s="27"/>
      <c r="N15" s="28" t="str">
        <f aca="false">IFERROR(M15/$M$28*100,"")</f>
        <v/>
      </c>
      <c r="O15" s="27"/>
      <c r="P15" s="28" t="str">
        <f aca="false">IFERROR(O15/$O$28*100,"")</f>
        <v/>
      </c>
    </row>
    <row r="16" customFormat="false" ht="13.8" hidden="false" customHeight="false" outlineLevel="0" collapsed="false">
      <c r="A16" s="15" t="s">
        <v>37</v>
      </c>
      <c r="B16" s="16"/>
      <c r="C16" s="17" t="str">
        <f aca="false">IFERROR(B16/$B$76*100,"")</f>
        <v/>
      </c>
      <c r="D16" s="16"/>
      <c r="E16" s="18" t="str">
        <f aca="false">IFERROR(D16/$D$76*100,"")</f>
        <v/>
      </c>
      <c r="F16" s="16"/>
      <c r="G16" s="18" t="str">
        <f aca="false">IFERROR(F16/$F$76*100,"")</f>
        <v/>
      </c>
      <c r="H16" s="16"/>
      <c r="I16" s="16"/>
      <c r="J16" s="16"/>
      <c r="L16" s="19" t="s">
        <v>38</v>
      </c>
      <c r="M16" s="20"/>
      <c r="N16" s="21" t="str">
        <f aca="false">IFERROR(M16/$M$28*100,"")</f>
        <v/>
      </c>
      <c r="O16" s="20"/>
      <c r="P16" s="21" t="str">
        <f aca="false">IFERROR(O16/$O$28*100,"")</f>
        <v/>
      </c>
    </row>
    <row r="17" customFormat="false" ht="13.8" hidden="false" customHeight="false" outlineLevel="0" collapsed="false">
      <c r="A17" s="22" t="s">
        <v>39</v>
      </c>
      <c r="B17" s="23"/>
      <c r="C17" s="24" t="str">
        <f aca="false">IFERROR(B17/$B$76*100,"")</f>
        <v/>
      </c>
      <c r="D17" s="23"/>
      <c r="E17" s="25" t="str">
        <f aca="false">IFERROR(D17/$D$76*100,"")</f>
        <v/>
      </c>
      <c r="F17" s="23"/>
      <c r="G17" s="25" t="str">
        <f aca="false">IFERROR(F17/$F$76*100,"")</f>
        <v/>
      </c>
      <c r="H17" s="23"/>
      <c r="I17" s="23"/>
      <c r="J17" s="23"/>
      <c r="L17" s="26" t="s">
        <v>40</v>
      </c>
      <c r="M17" s="27"/>
      <c r="N17" s="28" t="str">
        <f aca="false">IFERROR(M17/$M$28*100,"")</f>
        <v/>
      </c>
      <c r="O17" s="27"/>
      <c r="P17" s="28" t="str">
        <f aca="false">IFERROR(O17/$O$28*100,"")</f>
        <v/>
      </c>
    </row>
    <row r="18" customFormat="false" ht="13.8" hidden="false" customHeight="false" outlineLevel="0" collapsed="false">
      <c r="A18" s="15" t="s">
        <v>41</v>
      </c>
      <c r="B18" s="16"/>
      <c r="C18" s="17" t="str">
        <f aca="false">IFERROR(B18/$B$76*100,"")</f>
        <v/>
      </c>
      <c r="D18" s="16"/>
      <c r="E18" s="18" t="str">
        <f aca="false">IFERROR(D18/$D$76*100,"")</f>
        <v/>
      </c>
      <c r="F18" s="16"/>
      <c r="G18" s="18" t="str">
        <f aca="false">IFERROR(F18/$F$76*100,"")</f>
        <v/>
      </c>
      <c r="H18" s="16"/>
      <c r="I18" s="16"/>
      <c r="J18" s="16"/>
      <c r="L18" s="19" t="s">
        <v>42</v>
      </c>
      <c r="M18" s="20"/>
      <c r="N18" s="21" t="str">
        <f aca="false">IFERROR(M18/$M$28*100,"")</f>
        <v/>
      </c>
      <c r="O18" s="20"/>
      <c r="P18" s="21" t="str">
        <f aca="false">IFERROR(O18/$O$28*100,"")</f>
        <v/>
      </c>
    </row>
    <row r="19" customFormat="false" ht="13.8" hidden="false" customHeight="false" outlineLevel="0" collapsed="false">
      <c r="A19" s="22" t="s">
        <v>43</v>
      </c>
      <c r="B19" s="23"/>
      <c r="C19" s="24" t="str">
        <f aca="false">IFERROR(B19/$B$76*100,"")</f>
        <v/>
      </c>
      <c r="D19" s="23"/>
      <c r="E19" s="25" t="str">
        <f aca="false">IFERROR(D19/$D$76*100,"")</f>
        <v/>
      </c>
      <c r="F19" s="23"/>
      <c r="G19" s="25" t="str">
        <f aca="false">IFERROR(F19/$F$76*100,"")</f>
        <v/>
      </c>
      <c r="H19" s="23"/>
      <c r="I19" s="23"/>
      <c r="J19" s="23"/>
      <c r="L19" s="26" t="s">
        <v>44</v>
      </c>
      <c r="M19" s="27"/>
      <c r="N19" s="28" t="str">
        <f aca="false">IFERROR(M19/$M$28*100,"")</f>
        <v/>
      </c>
      <c r="O19" s="27"/>
      <c r="P19" s="28" t="str">
        <f aca="false">IFERROR(O19/$O$28*100,"")</f>
        <v/>
      </c>
    </row>
    <row r="20" customFormat="false" ht="13.8" hidden="false" customHeight="false" outlineLevel="0" collapsed="false">
      <c r="A20" s="15" t="s">
        <v>45</v>
      </c>
      <c r="B20" s="16"/>
      <c r="C20" s="17" t="str">
        <f aca="false">IFERROR(B20/$B$76*100,"")</f>
        <v/>
      </c>
      <c r="D20" s="16"/>
      <c r="E20" s="18" t="str">
        <f aca="false">IFERROR(D20/$D$76*100,"")</f>
        <v/>
      </c>
      <c r="F20" s="16"/>
      <c r="G20" s="18" t="str">
        <f aca="false">IFERROR(F20/$F$76*100,"")</f>
        <v/>
      </c>
      <c r="H20" s="16"/>
      <c r="I20" s="16"/>
      <c r="J20" s="16"/>
      <c r="L20" s="19" t="s">
        <v>46</v>
      </c>
      <c r="M20" s="20"/>
      <c r="N20" s="21" t="str">
        <f aca="false">IFERROR(M20/$M$28*100,"")</f>
        <v/>
      </c>
      <c r="O20" s="20"/>
      <c r="P20" s="21" t="str">
        <f aca="false">IFERROR(O20/$O$28*100,"")</f>
        <v/>
      </c>
    </row>
    <row r="21" customFormat="false" ht="13.8" hidden="false" customHeight="false" outlineLevel="0" collapsed="false">
      <c r="A21" s="22" t="s">
        <v>47</v>
      </c>
      <c r="B21" s="23"/>
      <c r="C21" s="24" t="str">
        <f aca="false">IFERROR(B21/$B$76*100,"")</f>
        <v/>
      </c>
      <c r="D21" s="23"/>
      <c r="E21" s="25" t="str">
        <f aca="false">IFERROR(D21/$D$76*100,"")</f>
        <v/>
      </c>
      <c r="F21" s="23"/>
      <c r="G21" s="25" t="str">
        <f aca="false">IFERROR(F21/$F$76*100,"")</f>
        <v/>
      </c>
      <c r="H21" s="23"/>
      <c r="I21" s="23"/>
      <c r="J21" s="23"/>
      <c r="L21" s="26" t="s">
        <v>48</v>
      </c>
      <c r="M21" s="27"/>
      <c r="N21" s="28" t="str">
        <f aca="false">IFERROR(M21/$M$28*100,"")</f>
        <v/>
      </c>
      <c r="O21" s="27"/>
      <c r="P21" s="28" t="str">
        <f aca="false">IFERROR(O21/$O$28*100,"")</f>
        <v/>
      </c>
    </row>
    <row r="22" customFormat="false" ht="13.8" hidden="false" customHeight="false" outlineLevel="0" collapsed="false">
      <c r="A22" s="15" t="s">
        <v>49</v>
      </c>
      <c r="B22" s="16"/>
      <c r="C22" s="17" t="str">
        <f aca="false">IFERROR(B22/$B$76*100,"")</f>
        <v/>
      </c>
      <c r="D22" s="16"/>
      <c r="E22" s="18" t="str">
        <f aca="false">IFERROR(D22/$D$76*100,"")</f>
        <v/>
      </c>
      <c r="F22" s="16"/>
      <c r="G22" s="18" t="str">
        <f aca="false">IFERROR(F22/$F$76*100,"")</f>
        <v/>
      </c>
      <c r="H22" s="16"/>
      <c r="I22" s="16"/>
      <c r="J22" s="16"/>
      <c r="L22" s="19" t="s">
        <v>50</v>
      </c>
      <c r="M22" s="20"/>
      <c r="N22" s="21" t="str">
        <f aca="false">IFERROR(M22/$M$28*100,"")</f>
        <v/>
      </c>
      <c r="O22" s="20"/>
      <c r="P22" s="21" t="str">
        <f aca="false">IFERROR(O22/$O$28*100,"")</f>
        <v/>
      </c>
    </row>
    <row r="23" customFormat="false" ht="13.8" hidden="false" customHeight="false" outlineLevel="0" collapsed="false">
      <c r="A23" s="22" t="s">
        <v>51</v>
      </c>
      <c r="B23" s="23"/>
      <c r="C23" s="24" t="str">
        <f aca="false">IFERROR(B23/$B$76*100,"")</f>
        <v/>
      </c>
      <c r="D23" s="23"/>
      <c r="E23" s="25" t="str">
        <f aca="false">IFERROR(D23/$D$76*100,"")</f>
        <v/>
      </c>
      <c r="F23" s="23"/>
      <c r="G23" s="25" t="str">
        <f aca="false">IFERROR(F23/$F$76*100,"")</f>
        <v/>
      </c>
      <c r="H23" s="23"/>
      <c r="I23" s="23"/>
      <c r="J23" s="23"/>
      <c r="L23" s="26" t="s">
        <v>52</v>
      </c>
      <c r="M23" s="27"/>
      <c r="N23" s="28" t="str">
        <f aca="false">IFERROR(M23/$M$28*100,"")</f>
        <v/>
      </c>
      <c r="O23" s="27"/>
      <c r="P23" s="28" t="str">
        <f aca="false">IFERROR(O23/$O$28*100,"")</f>
        <v/>
      </c>
    </row>
    <row r="24" customFormat="false" ht="13.8" hidden="false" customHeight="false" outlineLevel="0" collapsed="false">
      <c r="A24" s="15" t="s">
        <v>53</v>
      </c>
      <c r="B24" s="16"/>
      <c r="C24" s="17" t="str">
        <f aca="false">IFERROR(B24/$B$76*100,"")</f>
        <v/>
      </c>
      <c r="D24" s="16"/>
      <c r="E24" s="18" t="str">
        <f aca="false">IFERROR(D24/$D$76*100,"")</f>
        <v/>
      </c>
      <c r="F24" s="16"/>
      <c r="G24" s="18" t="str">
        <f aca="false">IFERROR(F24/$F$76*100,"")</f>
        <v/>
      </c>
      <c r="H24" s="16"/>
      <c r="I24" s="16"/>
      <c r="J24" s="16"/>
      <c r="L24" s="19" t="s">
        <v>54</v>
      </c>
      <c r="M24" s="20"/>
      <c r="N24" s="21" t="str">
        <f aca="false">IFERROR(M24/$M$28*100,"")</f>
        <v/>
      </c>
      <c r="O24" s="20"/>
      <c r="P24" s="21" t="str">
        <f aca="false">IFERROR(O24/$O$28*100,"")</f>
        <v/>
      </c>
    </row>
    <row r="25" customFormat="false" ht="13.8" hidden="false" customHeight="false" outlineLevel="0" collapsed="false">
      <c r="A25" s="22" t="s">
        <v>55</v>
      </c>
      <c r="B25" s="23"/>
      <c r="C25" s="24" t="str">
        <f aca="false">IFERROR(B25/$B$76*100,"")</f>
        <v/>
      </c>
      <c r="D25" s="23"/>
      <c r="E25" s="25" t="str">
        <f aca="false">IFERROR(D25/$D$76*100,"")</f>
        <v/>
      </c>
      <c r="F25" s="23"/>
      <c r="G25" s="25" t="str">
        <f aca="false">IFERROR(F25/$F$76*100,"")</f>
        <v/>
      </c>
      <c r="H25" s="23"/>
      <c r="I25" s="23"/>
      <c r="J25" s="23"/>
      <c r="L25" s="26" t="s">
        <v>56</v>
      </c>
      <c r="M25" s="27"/>
      <c r="N25" s="28" t="str">
        <f aca="false">IFERROR(M25/$M$28*100,"")</f>
        <v/>
      </c>
      <c r="O25" s="27"/>
      <c r="P25" s="28" t="str">
        <f aca="false">IFERROR(O25/$O$28*100,"")</f>
        <v/>
      </c>
    </row>
    <row r="26" customFormat="false" ht="13.8" hidden="false" customHeight="false" outlineLevel="0" collapsed="false">
      <c r="A26" s="15" t="s">
        <v>57</v>
      </c>
      <c r="B26" s="16"/>
      <c r="C26" s="17" t="str">
        <f aca="false">IFERROR(B26/$B$76*100,"")</f>
        <v/>
      </c>
      <c r="D26" s="16"/>
      <c r="E26" s="18" t="str">
        <f aca="false">IFERROR(D26/$D$76*100,"")</f>
        <v/>
      </c>
      <c r="F26" s="16"/>
      <c r="G26" s="18" t="str">
        <f aca="false">IFERROR(F26/$F$76*100,"")</f>
        <v/>
      </c>
      <c r="H26" s="16"/>
      <c r="I26" s="16"/>
      <c r="J26" s="16"/>
      <c r="L26" s="19" t="s">
        <v>58</v>
      </c>
      <c r="M26" s="20"/>
      <c r="N26" s="21" t="str">
        <f aca="false">IFERROR(M26/$M$28*100,"")</f>
        <v/>
      </c>
      <c r="O26" s="20"/>
      <c r="P26" s="21" t="str">
        <f aca="false">IFERROR(O26/$O$28*100,"")</f>
        <v/>
      </c>
    </row>
    <row r="27" customFormat="false" ht="13.8" hidden="false" customHeight="false" outlineLevel="0" collapsed="false">
      <c r="A27" s="22" t="s">
        <v>59</v>
      </c>
      <c r="B27" s="23"/>
      <c r="C27" s="24" t="str">
        <f aca="false">IFERROR(B27/$B$76*100,"")</f>
        <v/>
      </c>
      <c r="D27" s="23"/>
      <c r="E27" s="25" t="str">
        <f aca="false">IFERROR(D27/$D$76*100,"")</f>
        <v/>
      </c>
      <c r="F27" s="23"/>
      <c r="G27" s="25" t="str">
        <f aca="false">IFERROR(F27/$F$76*100,"")</f>
        <v/>
      </c>
      <c r="H27" s="23"/>
      <c r="I27" s="23"/>
      <c r="J27" s="23"/>
      <c r="L27" s="26" t="s">
        <v>60</v>
      </c>
      <c r="M27" s="27"/>
      <c r="N27" s="28" t="str">
        <f aca="false">IFERROR(M27/$M$28*100,"")</f>
        <v/>
      </c>
      <c r="O27" s="27"/>
      <c r="P27" s="28" t="str">
        <f aca="false">IFERROR(O27/$O$28*100,"")</f>
        <v/>
      </c>
    </row>
    <row r="28" customFormat="false" ht="13.8" hidden="false" customHeight="false" outlineLevel="0" collapsed="false">
      <c r="A28" s="15" t="s">
        <v>61</v>
      </c>
      <c r="B28" s="16"/>
      <c r="C28" s="17" t="str">
        <f aca="false">IFERROR(B28/$B$76*100,"")</f>
        <v/>
      </c>
      <c r="D28" s="16"/>
      <c r="E28" s="18" t="str">
        <f aca="false">IFERROR(D28/$D$76*100,"")</f>
        <v/>
      </c>
      <c r="F28" s="16"/>
      <c r="G28" s="18" t="str">
        <f aca="false">IFERROR(F28/$F$76*100,"")</f>
        <v/>
      </c>
      <c r="H28" s="16"/>
      <c r="I28" s="16"/>
      <c r="J28" s="16"/>
      <c r="L28" s="29" t="s">
        <v>62</v>
      </c>
      <c r="M28" s="30" t="n">
        <f aca="false">SUM(M12:M27)</f>
        <v>0</v>
      </c>
      <c r="N28" s="29" t="n">
        <f aca="false">ROUND(SUM(N12:N27),0)</f>
        <v>0</v>
      </c>
      <c r="O28" s="30" t="n">
        <f aca="false">SUM(O12:O27)</f>
        <v>0</v>
      </c>
      <c r="P28" s="29" t="n">
        <f aca="false">ROUND(SUM(P12:KN27),0)</f>
        <v>0</v>
      </c>
    </row>
    <row r="29" customFormat="false" ht="13.8" hidden="false" customHeight="false" outlineLevel="0" collapsed="false">
      <c r="A29" s="22" t="s">
        <v>63</v>
      </c>
      <c r="B29" s="23"/>
      <c r="C29" s="24" t="str">
        <f aca="false">IFERROR(B29/$B$76*100,"")</f>
        <v/>
      </c>
      <c r="D29" s="23"/>
      <c r="E29" s="25" t="str">
        <f aca="false">IFERROR(D29/$D$76*100,"")</f>
        <v/>
      </c>
      <c r="F29" s="23"/>
      <c r="G29" s="25" t="str">
        <f aca="false">IFERROR(F29/$F$76*100,"")</f>
        <v/>
      </c>
      <c r="H29" s="23"/>
      <c r="I29" s="23"/>
      <c r="J29" s="23"/>
    </row>
    <row r="30" customFormat="false" ht="13.8" hidden="false" customHeight="false" outlineLevel="0" collapsed="false">
      <c r="A30" s="15" t="s">
        <v>64</v>
      </c>
      <c r="B30" s="16"/>
      <c r="C30" s="17" t="str">
        <f aca="false">IFERROR(B30/$B$76*100,"")</f>
        <v/>
      </c>
      <c r="D30" s="16"/>
      <c r="E30" s="18" t="str">
        <f aca="false">IFERROR(D30/$D$76*100,"")</f>
        <v/>
      </c>
      <c r="F30" s="16"/>
      <c r="G30" s="18" t="str">
        <f aca="false">IFERROR(F30/$F$76*100,"")</f>
        <v/>
      </c>
      <c r="H30" s="16"/>
      <c r="I30" s="16"/>
      <c r="J30" s="16"/>
    </row>
    <row r="31" customFormat="false" ht="13.8" hidden="false" customHeight="false" outlineLevel="0" collapsed="false">
      <c r="A31" s="22" t="s">
        <v>65</v>
      </c>
      <c r="B31" s="23"/>
      <c r="C31" s="24" t="str">
        <f aca="false">IFERROR(B31/$B$76*100,"")</f>
        <v/>
      </c>
      <c r="D31" s="23"/>
      <c r="E31" s="25" t="str">
        <f aca="false">IFERROR(D31/$D$76*100,"")</f>
        <v/>
      </c>
      <c r="F31" s="23"/>
      <c r="G31" s="25" t="str">
        <f aca="false">IFERROR(F31/$F$76*100,"")</f>
        <v/>
      </c>
      <c r="H31" s="23"/>
      <c r="I31" s="23"/>
      <c r="J31" s="23"/>
      <c r="L31" s="31"/>
      <c r="M31" s="31"/>
      <c r="N31" s="31"/>
      <c r="O31" s="31"/>
      <c r="P31" s="31"/>
    </row>
    <row r="32" customFormat="false" ht="13.8" hidden="false" customHeight="true" outlineLevel="0" collapsed="false">
      <c r="A32" s="15" t="s">
        <v>66</v>
      </c>
      <c r="B32" s="16"/>
      <c r="C32" s="17" t="str">
        <f aca="false">IFERROR(B32/$B$76*100,"")</f>
        <v/>
      </c>
      <c r="D32" s="16"/>
      <c r="E32" s="18" t="str">
        <f aca="false">IFERROR(D32/$D$76*100,"")</f>
        <v/>
      </c>
      <c r="F32" s="16"/>
      <c r="G32" s="18" t="str">
        <f aca="false">IFERROR(F32/$F$76*100,"")</f>
        <v/>
      </c>
      <c r="H32" s="16"/>
      <c r="I32" s="16"/>
      <c r="J32" s="16"/>
      <c r="L32" s="31"/>
      <c r="M32" s="31"/>
      <c r="N32" s="31"/>
      <c r="O32" s="31"/>
      <c r="P32" s="31"/>
    </row>
    <row r="33" customFormat="false" ht="13.8" hidden="false" customHeight="false" outlineLevel="0" collapsed="false">
      <c r="A33" s="22" t="s">
        <v>67</v>
      </c>
      <c r="B33" s="23"/>
      <c r="C33" s="24" t="str">
        <f aca="false">IFERROR(B33/$B$76*100,"")</f>
        <v/>
      </c>
      <c r="D33" s="23"/>
      <c r="E33" s="25" t="str">
        <f aca="false">IFERROR(D33/$D$76*100,"")</f>
        <v/>
      </c>
      <c r="F33" s="23"/>
      <c r="G33" s="25" t="str">
        <f aca="false">IFERROR(F33/$F$76*100,"")</f>
        <v/>
      </c>
      <c r="H33" s="23"/>
      <c r="I33" s="23"/>
      <c r="J33" s="23"/>
      <c r="L33" s="31"/>
      <c r="M33" s="31"/>
      <c r="N33" s="31"/>
      <c r="O33" s="31"/>
      <c r="P33" s="31"/>
    </row>
    <row r="34" customFormat="false" ht="13.8" hidden="false" customHeight="false" outlineLevel="0" collapsed="false">
      <c r="A34" s="15" t="s">
        <v>68</v>
      </c>
      <c r="B34" s="16"/>
      <c r="C34" s="17" t="str">
        <f aca="false">IFERROR(B34/$B$76*100,"")</f>
        <v/>
      </c>
      <c r="D34" s="16"/>
      <c r="E34" s="18" t="str">
        <f aca="false">IFERROR(D34/$D$76*100,"")</f>
        <v/>
      </c>
      <c r="F34" s="16"/>
      <c r="G34" s="18" t="str">
        <f aca="false">IFERROR(F34/$F$76*100,"")</f>
        <v/>
      </c>
      <c r="H34" s="16"/>
      <c r="I34" s="16"/>
      <c r="J34" s="16"/>
      <c r="L34" s="31"/>
      <c r="M34" s="31"/>
      <c r="N34" s="31"/>
      <c r="O34" s="31"/>
      <c r="P34" s="31"/>
    </row>
    <row r="35" customFormat="false" ht="13.8" hidden="false" customHeight="false" outlineLevel="0" collapsed="false">
      <c r="A35" s="22" t="s">
        <v>69</v>
      </c>
      <c r="B35" s="23"/>
      <c r="C35" s="24" t="str">
        <f aca="false">IFERROR(B35/$B$76*100,"")</f>
        <v/>
      </c>
      <c r="D35" s="23"/>
      <c r="E35" s="25" t="str">
        <f aca="false">IFERROR(D35/$D$76*100,"")</f>
        <v/>
      </c>
      <c r="F35" s="23"/>
      <c r="G35" s="25" t="str">
        <f aca="false">IFERROR(F35/$F$76*100,"")</f>
        <v/>
      </c>
      <c r="H35" s="23"/>
      <c r="I35" s="23"/>
      <c r="J35" s="23"/>
      <c r="L35" s="31"/>
      <c r="M35" s="31"/>
      <c r="N35" s="31"/>
      <c r="O35" s="31"/>
      <c r="P35" s="31"/>
    </row>
    <row r="36" customFormat="false" ht="13.8" hidden="false" customHeight="false" outlineLevel="0" collapsed="false">
      <c r="A36" s="15" t="s">
        <v>70</v>
      </c>
      <c r="B36" s="16"/>
      <c r="C36" s="17" t="str">
        <f aca="false">IFERROR(B36/$B$76*100,"")</f>
        <v/>
      </c>
      <c r="D36" s="16"/>
      <c r="E36" s="18" t="str">
        <f aca="false">IFERROR(D36/$D$76*100,"")</f>
        <v/>
      </c>
      <c r="F36" s="16"/>
      <c r="G36" s="18" t="str">
        <f aca="false">IFERROR(F36/$F$76*100,"")</f>
        <v/>
      </c>
      <c r="H36" s="16"/>
      <c r="I36" s="16"/>
      <c r="J36" s="16"/>
      <c r="L36" s="31"/>
      <c r="M36" s="31"/>
      <c r="N36" s="31"/>
      <c r="O36" s="31"/>
      <c r="P36" s="31"/>
    </row>
    <row r="37" customFormat="false" ht="13.8" hidden="false" customHeight="false" outlineLevel="0" collapsed="false">
      <c r="A37" s="22" t="s">
        <v>71</v>
      </c>
      <c r="B37" s="23"/>
      <c r="C37" s="24" t="str">
        <f aca="false">IFERROR(B37/$B$76*100,"")</f>
        <v/>
      </c>
      <c r="D37" s="23"/>
      <c r="E37" s="25" t="str">
        <f aca="false">IFERROR(D37/$D$76*100,"")</f>
        <v/>
      </c>
      <c r="F37" s="23"/>
      <c r="G37" s="25" t="str">
        <f aca="false">IFERROR(F37/$F$76*100,"")</f>
        <v/>
      </c>
      <c r="H37" s="23"/>
      <c r="I37" s="23"/>
      <c r="J37" s="23"/>
    </row>
    <row r="38" customFormat="false" ht="13.8" hidden="false" customHeight="true" outlineLevel="0" collapsed="false">
      <c r="A38" s="15" t="s">
        <v>72</v>
      </c>
      <c r="B38" s="16"/>
      <c r="C38" s="17" t="str">
        <f aca="false">IFERROR(B38/$B$76*100,"")</f>
        <v/>
      </c>
      <c r="D38" s="16"/>
      <c r="E38" s="18" t="str">
        <f aca="false">IFERROR(D38/$D$76*100,"")</f>
        <v/>
      </c>
      <c r="F38" s="16"/>
      <c r="G38" s="18" t="str">
        <f aca="false">IFERROR(F38/$F$76*100,"")</f>
        <v/>
      </c>
      <c r="H38" s="16"/>
      <c r="I38" s="16"/>
      <c r="J38" s="16"/>
      <c r="M38" s="31"/>
      <c r="N38" s="31"/>
      <c r="O38" s="31"/>
      <c r="P38" s="31"/>
      <c r="Q38" s="31"/>
    </row>
    <row r="39" customFormat="false" ht="13.8" hidden="false" customHeight="true" outlineLevel="0" collapsed="false">
      <c r="A39" s="22" t="s">
        <v>73</v>
      </c>
      <c r="B39" s="23"/>
      <c r="C39" s="24" t="str">
        <f aca="false">IFERROR(B39/$B$76*100,"")</f>
        <v/>
      </c>
      <c r="D39" s="23"/>
      <c r="E39" s="25" t="str">
        <f aca="false">IFERROR(D39/$D$76*100,"")</f>
        <v/>
      </c>
      <c r="F39" s="23"/>
      <c r="G39" s="25" t="str">
        <f aca="false">IFERROR(F39/$F$76*100,"")</f>
        <v/>
      </c>
      <c r="H39" s="23"/>
      <c r="I39" s="23"/>
      <c r="J39" s="23"/>
      <c r="L39" s="8"/>
      <c r="M39" s="8"/>
      <c r="N39" s="8"/>
      <c r="O39" s="8"/>
      <c r="P39" s="8"/>
    </row>
    <row r="40" customFormat="false" ht="13.8" hidden="false" customHeight="false" outlineLevel="0" collapsed="false">
      <c r="A40" s="15" t="s">
        <v>74</v>
      </c>
      <c r="B40" s="16"/>
      <c r="C40" s="17" t="str">
        <f aca="false">IFERROR(B40/$B$76*100,"")</f>
        <v/>
      </c>
      <c r="D40" s="16"/>
      <c r="E40" s="18" t="str">
        <f aca="false">IFERROR(D40/$D$76*100,"")</f>
        <v/>
      </c>
      <c r="F40" s="16"/>
      <c r="G40" s="18" t="str">
        <f aca="false">IFERROR(F40/$F$76*100,"")</f>
        <v/>
      </c>
      <c r="H40" s="16"/>
      <c r="I40" s="16"/>
      <c r="J40" s="16"/>
      <c r="L40" s="8"/>
      <c r="M40" s="8"/>
      <c r="N40" s="8"/>
      <c r="O40" s="8"/>
      <c r="P40" s="8"/>
    </row>
    <row r="41" customFormat="false" ht="13.8" hidden="false" customHeight="false" outlineLevel="0" collapsed="false">
      <c r="A41" s="22" t="s">
        <v>75</v>
      </c>
      <c r="B41" s="23"/>
      <c r="C41" s="24" t="str">
        <f aca="false">IFERROR(B41/$B$76*100,"")</f>
        <v/>
      </c>
      <c r="D41" s="23"/>
      <c r="E41" s="25" t="str">
        <f aca="false">IFERROR(D41/$D$76*100,"")</f>
        <v/>
      </c>
      <c r="F41" s="23"/>
      <c r="G41" s="25" t="str">
        <f aca="false">IFERROR(F41/$F$76*100,"")</f>
        <v/>
      </c>
      <c r="H41" s="23"/>
      <c r="I41" s="23"/>
      <c r="J41" s="23"/>
      <c r="L41" s="8"/>
      <c r="M41" s="8"/>
      <c r="N41" s="8"/>
      <c r="O41" s="8"/>
      <c r="P41" s="8"/>
    </row>
    <row r="42" customFormat="false" ht="13.8" hidden="false" customHeight="false" outlineLevel="0" collapsed="false">
      <c r="A42" s="15" t="s">
        <v>76</v>
      </c>
      <c r="B42" s="16"/>
      <c r="C42" s="17" t="str">
        <f aca="false">IFERROR(B42/$B$76*100,"")</f>
        <v/>
      </c>
      <c r="D42" s="16"/>
      <c r="E42" s="18" t="str">
        <f aca="false">IFERROR(D42/$D$76*100,"")</f>
        <v/>
      </c>
      <c r="F42" s="16"/>
      <c r="G42" s="18" t="str">
        <f aca="false">IFERROR(F42/$F$76*100,"")</f>
        <v/>
      </c>
      <c r="H42" s="16"/>
      <c r="I42" s="16"/>
      <c r="J42" s="16"/>
    </row>
    <row r="43" customFormat="false" ht="13.8" hidden="false" customHeight="false" outlineLevel="0" collapsed="false">
      <c r="A43" s="22" t="s">
        <v>77</v>
      </c>
      <c r="B43" s="23"/>
      <c r="C43" s="24" t="str">
        <f aca="false">IFERROR(B43/$B$76*100,"")</f>
        <v/>
      </c>
      <c r="D43" s="23"/>
      <c r="E43" s="25" t="str">
        <f aca="false">IFERROR(D43/$D$76*100,"")</f>
        <v/>
      </c>
      <c r="F43" s="23"/>
      <c r="G43" s="25" t="str">
        <f aca="false">IFERROR(F43/$F$76*100,"")</f>
        <v/>
      </c>
      <c r="H43" s="23"/>
      <c r="I43" s="23"/>
      <c r="J43" s="23"/>
    </row>
    <row r="44" customFormat="false" ht="13.8" hidden="false" customHeight="false" outlineLevel="0" collapsed="false">
      <c r="A44" s="15" t="s">
        <v>78</v>
      </c>
      <c r="B44" s="16"/>
      <c r="C44" s="17" t="str">
        <f aca="false">IFERROR(B44/$B$76*100,"")</f>
        <v/>
      </c>
      <c r="D44" s="16"/>
      <c r="E44" s="18" t="str">
        <f aca="false">IFERROR(D44/$D$76*100,"")</f>
        <v/>
      </c>
      <c r="F44" s="16"/>
      <c r="G44" s="18" t="str">
        <f aca="false">IFERROR(F44/$F$76*100,"")</f>
        <v/>
      </c>
      <c r="H44" s="16"/>
      <c r="I44" s="16"/>
      <c r="J44" s="16"/>
    </row>
    <row r="45" customFormat="false" ht="13.8" hidden="false" customHeight="false" outlineLevel="0" collapsed="false">
      <c r="A45" s="22" t="s">
        <v>79</v>
      </c>
      <c r="B45" s="23"/>
      <c r="C45" s="24" t="str">
        <f aca="false">IFERROR(B45/$B$76*100,"")</f>
        <v/>
      </c>
      <c r="D45" s="23"/>
      <c r="E45" s="25" t="str">
        <f aca="false">IFERROR(D45/$D$76*100,"")</f>
        <v/>
      </c>
      <c r="F45" s="23"/>
      <c r="G45" s="25" t="str">
        <f aca="false">IFERROR(F45/$F$76*100,"")</f>
        <v/>
      </c>
      <c r="H45" s="23"/>
      <c r="I45" s="23"/>
      <c r="J45" s="23"/>
    </row>
    <row r="46" customFormat="false" ht="13.8" hidden="false" customHeight="false" outlineLevel="0" collapsed="false">
      <c r="A46" s="15" t="s">
        <v>80</v>
      </c>
      <c r="B46" s="16"/>
      <c r="C46" s="17" t="str">
        <f aca="false">IFERROR(B46/$B$76*100,"")</f>
        <v/>
      </c>
      <c r="D46" s="16"/>
      <c r="E46" s="18" t="str">
        <f aca="false">IFERROR(D46/$D$76*100,"")</f>
        <v/>
      </c>
      <c r="F46" s="16"/>
      <c r="G46" s="18" t="str">
        <f aca="false">IFERROR(F46/$F$76*100,"")</f>
        <v/>
      </c>
      <c r="H46" s="16"/>
      <c r="I46" s="16"/>
      <c r="J46" s="16"/>
    </row>
    <row r="47" customFormat="false" ht="13.8" hidden="false" customHeight="false" outlineLevel="0" collapsed="false">
      <c r="A47" s="22" t="s">
        <v>81</v>
      </c>
      <c r="B47" s="23"/>
      <c r="C47" s="24" t="str">
        <f aca="false">IFERROR(B47/$B$76*100,"")</f>
        <v/>
      </c>
      <c r="D47" s="23"/>
      <c r="E47" s="25" t="str">
        <f aca="false">IFERROR(D47/$D$76*100,"")</f>
        <v/>
      </c>
      <c r="F47" s="23"/>
      <c r="G47" s="25" t="str">
        <f aca="false">IFERROR(F47/$F$76*100,"")</f>
        <v/>
      </c>
      <c r="H47" s="23"/>
      <c r="I47" s="23"/>
      <c r="J47" s="23"/>
    </row>
    <row r="48" customFormat="false" ht="13.8" hidden="false" customHeight="false" outlineLevel="0" collapsed="false">
      <c r="A48" s="15" t="s">
        <v>82</v>
      </c>
      <c r="B48" s="16"/>
      <c r="C48" s="17" t="str">
        <f aca="false">IFERROR(B48/$B$76*100,"")</f>
        <v/>
      </c>
      <c r="D48" s="16"/>
      <c r="E48" s="18" t="str">
        <f aca="false">IFERROR(D48/$D$76*100,"")</f>
        <v/>
      </c>
      <c r="F48" s="16"/>
      <c r="G48" s="18" t="str">
        <f aca="false">IFERROR(F48/$F$76*100,"")</f>
        <v/>
      </c>
      <c r="H48" s="16"/>
      <c r="I48" s="16"/>
      <c r="J48" s="16"/>
    </row>
    <row r="49" customFormat="false" ht="13.8" hidden="false" customHeight="false" outlineLevel="0" collapsed="false">
      <c r="A49" s="22" t="s">
        <v>83</v>
      </c>
      <c r="B49" s="23"/>
      <c r="C49" s="24" t="str">
        <f aca="false">IFERROR(B49/$B$76*100,"")</f>
        <v/>
      </c>
      <c r="D49" s="23"/>
      <c r="E49" s="25" t="str">
        <f aca="false">IFERROR(D49/$D$76*100,"")</f>
        <v/>
      </c>
      <c r="F49" s="23"/>
      <c r="G49" s="25" t="str">
        <f aca="false">IFERROR(F49/$F$76*100,"")</f>
        <v/>
      </c>
      <c r="H49" s="23"/>
      <c r="I49" s="23"/>
      <c r="J49" s="23"/>
    </row>
    <row r="50" customFormat="false" ht="13.8" hidden="false" customHeight="false" outlineLevel="0" collapsed="false">
      <c r="A50" s="15" t="s">
        <v>84</v>
      </c>
      <c r="B50" s="16"/>
      <c r="C50" s="17" t="str">
        <f aca="false">IFERROR(B50/$B$76*100,"")</f>
        <v/>
      </c>
      <c r="D50" s="16"/>
      <c r="E50" s="18" t="str">
        <f aca="false">IFERROR(D50/$D$76*100,"")</f>
        <v/>
      </c>
      <c r="F50" s="16"/>
      <c r="G50" s="18" t="str">
        <f aca="false">IFERROR(F50/$F$76*100,"")</f>
        <v/>
      </c>
      <c r="H50" s="16"/>
      <c r="I50" s="16"/>
      <c r="J50" s="16"/>
    </row>
    <row r="51" customFormat="false" ht="13.8" hidden="false" customHeight="false" outlineLevel="0" collapsed="false">
      <c r="A51" s="22" t="s">
        <v>85</v>
      </c>
      <c r="B51" s="23"/>
      <c r="C51" s="24" t="str">
        <f aca="false">IFERROR(B51/$B$76*100,"")</f>
        <v/>
      </c>
      <c r="D51" s="23"/>
      <c r="E51" s="25" t="str">
        <f aca="false">IFERROR(D51/$D$76*100,"")</f>
        <v/>
      </c>
      <c r="F51" s="23"/>
      <c r="G51" s="25" t="str">
        <f aca="false">IFERROR(F51/$F$76*100,"")</f>
        <v/>
      </c>
      <c r="H51" s="23"/>
      <c r="I51" s="23"/>
      <c r="J51" s="23"/>
    </row>
    <row r="52" customFormat="false" ht="13.8" hidden="false" customHeight="false" outlineLevel="0" collapsed="false">
      <c r="A52" s="15" t="s">
        <v>86</v>
      </c>
      <c r="B52" s="16"/>
      <c r="C52" s="17" t="str">
        <f aca="false">IFERROR(B52/$B$76*100,"")</f>
        <v/>
      </c>
      <c r="D52" s="16"/>
      <c r="E52" s="18" t="str">
        <f aca="false">IFERROR(D52/$D$76*100,"")</f>
        <v/>
      </c>
      <c r="F52" s="16"/>
      <c r="G52" s="18" t="str">
        <f aca="false">IFERROR(F52/$F$76*100,"")</f>
        <v/>
      </c>
      <c r="H52" s="16"/>
      <c r="I52" s="16"/>
      <c r="J52" s="16"/>
    </row>
    <row r="53" customFormat="false" ht="13.8" hidden="false" customHeight="false" outlineLevel="0" collapsed="false">
      <c r="A53" s="22" t="s">
        <v>87</v>
      </c>
      <c r="B53" s="23"/>
      <c r="C53" s="24" t="str">
        <f aca="false">IFERROR(B53/$B$76*100,"")</f>
        <v/>
      </c>
      <c r="D53" s="23"/>
      <c r="E53" s="25" t="str">
        <f aca="false">IFERROR(D53/$D$76*100,"")</f>
        <v/>
      </c>
      <c r="F53" s="23"/>
      <c r="G53" s="25" t="str">
        <f aca="false">IFERROR(F53/$F$76*100,"")</f>
        <v/>
      </c>
      <c r="H53" s="23"/>
      <c r="I53" s="23"/>
      <c r="J53" s="23"/>
    </row>
    <row r="54" customFormat="false" ht="13.8" hidden="false" customHeight="false" outlineLevel="0" collapsed="false">
      <c r="A54" s="15" t="s">
        <v>88</v>
      </c>
      <c r="B54" s="16"/>
      <c r="C54" s="17" t="str">
        <f aca="false">IFERROR(B54/$B$76*100,"")</f>
        <v/>
      </c>
      <c r="D54" s="16"/>
      <c r="E54" s="18" t="str">
        <f aca="false">IFERROR(D54/$D$76*100,"")</f>
        <v/>
      </c>
      <c r="F54" s="16"/>
      <c r="G54" s="18" t="str">
        <f aca="false">IFERROR(F54/$F$76*100,"")</f>
        <v/>
      </c>
      <c r="H54" s="16"/>
      <c r="I54" s="16"/>
      <c r="J54" s="16"/>
    </row>
    <row r="55" customFormat="false" ht="13.8" hidden="false" customHeight="false" outlineLevel="0" collapsed="false">
      <c r="A55" s="22" t="s">
        <v>89</v>
      </c>
      <c r="B55" s="23"/>
      <c r="C55" s="24" t="str">
        <f aca="false">IFERROR(B55/$B$76*100,"")</f>
        <v/>
      </c>
      <c r="D55" s="23"/>
      <c r="E55" s="25" t="str">
        <f aca="false">IFERROR(D55/$D$76*100,"")</f>
        <v/>
      </c>
      <c r="F55" s="23"/>
      <c r="G55" s="25" t="str">
        <f aca="false">IFERROR(F55/$F$76*100,"")</f>
        <v/>
      </c>
      <c r="H55" s="23"/>
      <c r="I55" s="23"/>
      <c r="J55" s="23"/>
    </row>
    <row r="56" customFormat="false" ht="13.8" hidden="false" customHeight="false" outlineLevel="0" collapsed="false">
      <c r="A56" s="15" t="s">
        <v>90</v>
      </c>
      <c r="B56" s="16"/>
      <c r="C56" s="17" t="str">
        <f aca="false">IFERROR(B56/$B$76*100,"")</f>
        <v/>
      </c>
      <c r="D56" s="16"/>
      <c r="E56" s="18" t="str">
        <f aca="false">IFERROR(D56/$D$76*100,"")</f>
        <v/>
      </c>
      <c r="F56" s="16"/>
      <c r="G56" s="18" t="str">
        <f aca="false">IFERROR(F56/$F$76*100,"")</f>
        <v/>
      </c>
      <c r="H56" s="16"/>
      <c r="I56" s="16"/>
      <c r="J56" s="16"/>
    </row>
    <row r="57" customFormat="false" ht="13.8" hidden="false" customHeight="false" outlineLevel="0" collapsed="false">
      <c r="A57" s="22" t="s">
        <v>91</v>
      </c>
      <c r="B57" s="23"/>
      <c r="C57" s="24" t="str">
        <f aca="false">IFERROR(B57/$B$76*100,"")</f>
        <v/>
      </c>
      <c r="D57" s="23"/>
      <c r="E57" s="25" t="str">
        <f aca="false">IFERROR(D57/$D$76*100,"")</f>
        <v/>
      </c>
      <c r="F57" s="23"/>
      <c r="G57" s="25" t="str">
        <f aca="false">IFERROR(F57/$F$76*100,"")</f>
        <v/>
      </c>
      <c r="H57" s="23"/>
      <c r="I57" s="23"/>
      <c r="J57" s="23"/>
    </row>
    <row r="58" customFormat="false" ht="13.8" hidden="false" customHeight="false" outlineLevel="0" collapsed="false">
      <c r="A58" s="15" t="s">
        <v>92</v>
      </c>
      <c r="B58" s="16"/>
      <c r="C58" s="17" t="str">
        <f aca="false">IFERROR(B58/$B$76*100,"")</f>
        <v/>
      </c>
      <c r="D58" s="16"/>
      <c r="E58" s="18" t="str">
        <f aca="false">IFERROR(D58/$D$76*100,"")</f>
        <v/>
      </c>
      <c r="F58" s="16"/>
      <c r="G58" s="18" t="str">
        <f aca="false">IFERROR(F58/$F$76*100,"")</f>
        <v/>
      </c>
      <c r="H58" s="16"/>
      <c r="I58" s="16"/>
      <c r="J58" s="16"/>
    </row>
    <row r="59" customFormat="false" ht="13.8" hidden="false" customHeight="false" outlineLevel="0" collapsed="false">
      <c r="A59" s="22" t="s">
        <v>93</v>
      </c>
      <c r="B59" s="23"/>
      <c r="C59" s="24" t="str">
        <f aca="false">IFERROR(B59/$B$76*100,"")</f>
        <v/>
      </c>
      <c r="D59" s="23"/>
      <c r="E59" s="25" t="str">
        <f aca="false">IFERROR(D59/$D$76*100,"")</f>
        <v/>
      </c>
      <c r="F59" s="23"/>
      <c r="G59" s="25" t="str">
        <f aca="false">IFERROR(F59/$F$76*100,"")</f>
        <v/>
      </c>
      <c r="H59" s="23"/>
      <c r="I59" s="23"/>
      <c r="J59" s="23"/>
    </row>
    <row r="60" customFormat="false" ht="13.8" hidden="false" customHeight="false" outlineLevel="0" collapsed="false">
      <c r="A60" s="15" t="s">
        <v>94</v>
      </c>
      <c r="B60" s="16"/>
      <c r="C60" s="17" t="str">
        <f aca="false">IFERROR(B60/$B$76*100,"")</f>
        <v/>
      </c>
      <c r="D60" s="16"/>
      <c r="E60" s="18" t="str">
        <f aca="false">IFERROR(D60/$D$76*100,"")</f>
        <v/>
      </c>
      <c r="F60" s="16"/>
      <c r="G60" s="18" t="str">
        <f aca="false">IFERROR(F60/$F$76*100,"")</f>
        <v/>
      </c>
      <c r="H60" s="16"/>
      <c r="I60" s="16"/>
      <c r="J60" s="16"/>
    </row>
    <row r="61" customFormat="false" ht="13.8" hidden="false" customHeight="false" outlineLevel="0" collapsed="false">
      <c r="A61" s="22" t="s">
        <v>95</v>
      </c>
      <c r="B61" s="23"/>
      <c r="C61" s="24" t="str">
        <f aca="false">IFERROR(B61/$B$76*100,"")</f>
        <v/>
      </c>
      <c r="D61" s="23"/>
      <c r="E61" s="25" t="str">
        <f aca="false">IFERROR(D61/$D$76*100,"")</f>
        <v/>
      </c>
      <c r="F61" s="23"/>
      <c r="G61" s="25" t="str">
        <f aca="false">IFERROR(F61/$F$76*100,"")</f>
        <v/>
      </c>
      <c r="H61" s="23"/>
      <c r="I61" s="23"/>
      <c r="J61" s="23"/>
    </row>
    <row r="62" customFormat="false" ht="13.8" hidden="false" customHeight="false" outlineLevel="0" collapsed="false">
      <c r="A62" s="15" t="s">
        <v>96</v>
      </c>
      <c r="B62" s="16"/>
      <c r="C62" s="17" t="str">
        <f aca="false">IFERROR(B62/$B$76*100,"")</f>
        <v/>
      </c>
      <c r="D62" s="16"/>
      <c r="E62" s="18" t="str">
        <f aca="false">IFERROR(D62/$D$76*100,"")</f>
        <v/>
      </c>
      <c r="F62" s="16"/>
      <c r="G62" s="18" t="str">
        <f aca="false">IFERROR(F62/$F$76*100,"")</f>
        <v/>
      </c>
      <c r="H62" s="16"/>
      <c r="I62" s="16"/>
      <c r="J62" s="16"/>
    </row>
    <row r="63" customFormat="false" ht="13.8" hidden="false" customHeight="false" outlineLevel="0" collapsed="false">
      <c r="A63" s="22" t="s">
        <v>97</v>
      </c>
      <c r="B63" s="23"/>
      <c r="C63" s="24" t="str">
        <f aca="false">IFERROR(B63/$B$76*100,"")</f>
        <v/>
      </c>
      <c r="D63" s="23"/>
      <c r="E63" s="25" t="str">
        <f aca="false">IFERROR(D63/$D$76*100,"")</f>
        <v/>
      </c>
      <c r="F63" s="23"/>
      <c r="G63" s="25" t="str">
        <f aca="false">IFERROR(F63/$F$76*100,"")</f>
        <v/>
      </c>
      <c r="H63" s="23"/>
      <c r="I63" s="23"/>
      <c r="J63" s="23"/>
    </row>
    <row r="64" customFormat="false" ht="13.8" hidden="false" customHeight="false" outlineLevel="0" collapsed="false">
      <c r="A64" s="15" t="s">
        <v>98</v>
      </c>
      <c r="B64" s="16"/>
      <c r="C64" s="17" t="str">
        <f aca="false">IFERROR(B64/$B$76*100,"")</f>
        <v/>
      </c>
      <c r="D64" s="16"/>
      <c r="E64" s="18" t="str">
        <f aca="false">IFERROR(D64/$D$76*100,"")</f>
        <v/>
      </c>
      <c r="F64" s="16"/>
      <c r="G64" s="18" t="str">
        <f aca="false">IFERROR(F64/$F$76*100,"")</f>
        <v/>
      </c>
      <c r="H64" s="16"/>
      <c r="I64" s="16"/>
      <c r="J64" s="16"/>
    </row>
    <row r="65" customFormat="false" ht="13.8" hidden="false" customHeight="false" outlineLevel="0" collapsed="false">
      <c r="A65" s="22" t="s">
        <v>99</v>
      </c>
      <c r="B65" s="23"/>
      <c r="C65" s="24" t="str">
        <f aca="false">IFERROR(B65/$B$76*100,"")</f>
        <v/>
      </c>
      <c r="D65" s="23"/>
      <c r="E65" s="25" t="str">
        <f aca="false">IFERROR(D65/$D$76*100,"")</f>
        <v/>
      </c>
      <c r="F65" s="23"/>
      <c r="G65" s="25" t="str">
        <f aca="false">IFERROR(F65/$F$76*100,"")</f>
        <v/>
      </c>
      <c r="H65" s="23"/>
      <c r="I65" s="23"/>
      <c r="J65" s="23"/>
    </row>
    <row r="66" customFormat="false" ht="13.8" hidden="false" customHeight="false" outlineLevel="0" collapsed="false">
      <c r="A66" s="15" t="s">
        <v>100</v>
      </c>
      <c r="B66" s="16"/>
      <c r="C66" s="17" t="str">
        <f aca="false">IFERROR(B66/$B$76*100,"")</f>
        <v/>
      </c>
      <c r="D66" s="16"/>
      <c r="E66" s="18" t="str">
        <f aca="false">IFERROR(D66/$D$76*100,"")</f>
        <v/>
      </c>
      <c r="F66" s="16"/>
      <c r="G66" s="18" t="str">
        <f aca="false">IFERROR(F66/$F$76*100,"")</f>
        <v/>
      </c>
      <c r="H66" s="16"/>
      <c r="I66" s="16"/>
      <c r="J66" s="16"/>
    </row>
    <row r="67" customFormat="false" ht="13.8" hidden="false" customHeight="false" outlineLevel="0" collapsed="false">
      <c r="A67" s="22" t="s">
        <v>101</v>
      </c>
      <c r="B67" s="23"/>
      <c r="C67" s="24" t="str">
        <f aca="false">IFERROR(B67/$B$76*100,"")</f>
        <v/>
      </c>
      <c r="D67" s="23"/>
      <c r="E67" s="25" t="str">
        <f aca="false">IFERROR(D67/$D$76*100,"")</f>
        <v/>
      </c>
      <c r="F67" s="23"/>
      <c r="G67" s="25" t="str">
        <f aca="false">IFERROR(F67/$F$76*100,"")</f>
        <v/>
      </c>
      <c r="H67" s="23"/>
      <c r="I67" s="23"/>
      <c r="J67" s="23"/>
    </row>
    <row r="68" customFormat="false" ht="13.8" hidden="false" customHeight="false" outlineLevel="0" collapsed="false">
      <c r="A68" s="15" t="s">
        <v>102</v>
      </c>
      <c r="B68" s="16"/>
      <c r="C68" s="17" t="str">
        <f aca="false">IFERROR(B68/$B$76*100,"")</f>
        <v/>
      </c>
      <c r="D68" s="16"/>
      <c r="E68" s="18" t="str">
        <f aca="false">IFERROR(D68/$D$76*100,"")</f>
        <v/>
      </c>
      <c r="F68" s="16"/>
      <c r="G68" s="18" t="str">
        <f aca="false">IFERROR(F68/$F$76*100,"")</f>
        <v/>
      </c>
      <c r="H68" s="16"/>
      <c r="I68" s="16"/>
      <c r="J68" s="16"/>
    </row>
    <row r="69" customFormat="false" ht="13.8" hidden="false" customHeight="false" outlineLevel="0" collapsed="false">
      <c r="A69" s="22" t="s">
        <v>103</v>
      </c>
      <c r="B69" s="23"/>
      <c r="C69" s="24" t="str">
        <f aca="false">IFERROR(B69/$B$76*100,"")</f>
        <v/>
      </c>
      <c r="D69" s="23"/>
      <c r="E69" s="25" t="str">
        <f aca="false">IFERROR(D69/$D$76*100,"")</f>
        <v/>
      </c>
      <c r="F69" s="23"/>
      <c r="G69" s="25" t="str">
        <f aca="false">IFERROR(F69/$F$76*100,"")</f>
        <v/>
      </c>
      <c r="H69" s="23"/>
      <c r="I69" s="23"/>
      <c r="J69" s="23"/>
    </row>
    <row r="70" customFormat="false" ht="13.8" hidden="false" customHeight="false" outlineLevel="0" collapsed="false">
      <c r="A70" s="15" t="s">
        <v>104</v>
      </c>
      <c r="B70" s="16"/>
      <c r="C70" s="17" t="str">
        <f aca="false">IFERROR(B70/$B$76*100,"")</f>
        <v/>
      </c>
      <c r="D70" s="16"/>
      <c r="E70" s="18" t="str">
        <f aca="false">IFERROR(D70/$D$76*100,"")</f>
        <v/>
      </c>
      <c r="F70" s="16"/>
      <c r="G70" s="18" t="str">
        <f aca="false">IFERROR(F70/$F$76*100,"")</f>
        <v/>
      </c>
      <c r="H70" s="16"/>
      <c r="I70" s="16"/>
      <c r="J70" s="16"/>
    </row>
    <row r="71" customFormat="false" ht="13.8" hidden="false" customHeight="false" outlineLevel="0" collapsed="false">
      <c r="A71" s="22" t="s">
        <v>105</v>
      </c>
      <c r="B71" s="23"/>
      <c r="C71" s="24" t="str">
        <f aca="false">IFERROR(B71/$B$76*100,"")</f>
        <v/>
      </c>
      <c r="D71" s="23"/>
      <c r="E71" s="25" t="str">
        <f aca="false">IFERROR(D71/$D$76*100,"")</f>
        <v/>
      </c>
      <c r="F71" s="23"/>
      <c r="G71" s="25" t="str">
        <f aca="false">IFERROR(F71/$F$76*100,"")</f>
        <v/>
      </c>
      <c r="H71" s="23"/>
      <c r="I71" s="23"/>
      <c r="J71" s="23"/>
    </row>
    <row r="72" customFormat="false" ht="13.8" hidden="false" customHeight="false" outlineLevel="0" collapsed="false">
      <c r="A72" s="15" t="s">
        <v>106</v>
      </c>
      <c r="B72" s="16"/>
      <c r="C72" s="17" t="str">
        <f aca="false">IFERROR(B72/$B$76*100,"")</f>
        <v/>
      </c>
      <c r="D72" s="16"/>
      <c r="E72" s="18" t="str">
        <f aca="false">IFERROR(D72/$D$76*100,"")</f>
        <v/>
      </c>
      <c r="F72" s="16"/>
      <c r="G72" s="18" t="str">
        <f aca="false">IFERROR(F72/$F$76*100,"")</f>
        <v/>
      </c>
      <c r="H72" s="16"/>
      <c r="I72" s="16"/>
      <c r="J72" s="16"/>
    </row>
    <row r="73" customFormat="false" ht="13.8" hidden="false" customHeight="false" outlineLevel="0" collapsed="false">
      <c r="A73" s="22" t="s">
        <v>107</v>
      </c>
      <c r="B73" s="23"/>
      <c r="C73" s="24" t="str">
        <f aca="false">IFERROR(B73/$B$76*100,"")</f>
        <v/>
      </c>
      <c r="D73" s="23"/>
      <c r="E73" s="25" t="str">
        <f aca="false">IFERROR(D73/$D$76*100,"")</f>
        <v/>
      </c>
      <c r="F73" s="23"/>
      <c r="G73" s="25" t="str">
        <f aca="false">IFERROR(F73/$F$76*100,"")</f>
        <v/>
      </c>
      <c r="H73" s="23"/>
      <c r="I73" s="23"/>
      <c r="J73" s="23"/>
    </row>
    <row r="74" customFormat="false" ht="13.8" hidden="false" customHeight="false" outlineLevel="0" collapsed="false">
      <c r="A74" s="15" t="s">
        <v>108</v>
      </c>
      <c r="B74" s="16"/>
      <c r="C74" s="17" t="str">
        <f aca="false">IFERROR(B74/$B$76*100,"")</f>
        <v/>
      </c>
      <c r="D74" s="16"/>
      <c r="E74" s="18" t="str">
        <f aca="false">IFERROR(D74/$D$76*100,"")</f>
        <v/>
      </c>
      <c r="F74" s="16"/>
      <c r="G74" s="18" t="str">
        <f aca="false">IFERROR(F74/$F$76*100,"")</f>
        <v/>
      </c>
      <c r="H74" s="16"/>
      <c r="I74" s="16"/>
      <c r="J74" s="16"/>
    </row>
    <row r="75" customFormat="false" ht="13.8" hidden="false" customHeight="false" outlineLevel="0" collapsed="false">
      <c r="A75" s="22" t="s">
        <v>109</v>
      </c>
      <c r="B75" s="23"/>
      <c r="C75" s="24" t="str">
        <f aca="false">IFERROR(B75/$B$76*100,"")</f>
        <v/>
      </c>
      <c r="D75" s="23"/>
      <c r="E75" s="25" t="str">
        <f aca="false">IFERROR(D75/$D$76*100,"")</f>
        <v/>
      </c>
      <c r="F75" s="23"/>
      <c r="G75" s="25" t="str">
        <f aca="false">IFERROR(F75/$F$76*100,"")</f>
        <v/>
      </c>
      <c r="H75" s="23"/>
      <c r="I75" s="23"/>
      <c r="J75" s="23"/>
    </row>
    <row r="76" customFormat="false" ht="13.8" hidden="false" customHeight="false" outlineLevel="0" collapsed="false">
      <c r="A76" s="32" t="s">
        <v>62</v>
      </c>
      <c r="B76" s="33" t="n">
        <f aca="false">SUM(B12:B75)</f>
        <v>0</v>
      </c>
      <c r="C76" s="32" t="n">
        <f aca="false">ROUND(SUM(C12:C75),0)</f>
        <v>0</v>
      </c>
      <c r="D76" s="33" t="n">
        <f aca="false">SUM(D12:D75)</f>
        <v>0</v>
      </c>
      <c r="E76" s="32" t="n">
        <f aca="false">ROUND(SUM(E12:E75),0)</f>
        <v>0</v>
      </c>
      <c r="F76" s="33" t="n">
        <f aca="false">SUM(F12:F75)</f>
        <v>0</v>
      </c>
      <c r="G76" s="32" t="n">
        <f aca="false">ROUND(SUM(G12:G75),0)</f>
        <v>0</v>
      </c>
      <c r="H76" s="34"/>
      <c r="I76" s="34"/>
      <c r="J76" s="34"/>
    </row>
  </sheetData>
  <mergeCells count="3">
    <mergeCell ref="B1:E1"/>
    <mergeCell ref="D3:H8"/>
    <mergeCell ref="J4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2017-01-31T15:20:47Z</dcterms:created>
  <dc:creator/>
  <dc:description/>
  <dc:language>fr-FR</dc:language>
  <cp:lastModifiedBy/>
  <dcterms:modified xsi:type="dcterms:W3CDTF">2017-03-25T10:34:25Z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