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s Documents\Docs Brice\ENSIIE\S4\bioinformatique\intelliji\resources\"/>
    </mc:Choice>
  </mc:AlternateContent>
  <bookViews>
    <workbookView xWindow="0" yWindow="0" windowWidth="16380" windowHeight="8190" tabRatio="990"/>
  </bookViews>
  <sheets>
    <sheet name="General_Information" sheetId="1" r:id="rId1"/>
    <sheet name="Sum_Chromosomes" sheetId="2" r:id="rId2"/>
  </sheet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77" i="2" l="1"/>
  <c r="G74" i="2" s="1"/>
  <c r="D77" i="2"/>
  <c r="E73" i="2" s="1"/>
  <c r="B77" i="2"/>
  <c r="C76" i="2" s="1"/>
  <c r="G76" i="2"/>
  <c r="G75" i="2"/>
  <c r="C75" i="2"/>
  <c r="C74" i="2"/>
  <c r="G73" i="2"/>
  <c r="C73" i="2"/>
  <c r="G72" i="2"/>
  <c r="E72" i="2"/>
  <c r="G71" i="2"/>
  <c r="C71" i="2"/>
  <c r="C70" i="2"/>
  <c r="G69" i="2"/>
  <c r="C69" i="2"/>
  <c r="G68" i="2"/>
  <c r="E68" i="2"/>
  <c r="G67" i="2"/>
  <c r="C67" i="2"/>
  <c r="C66" i="2"/>
  <c r="G65" i="2"/>
  <c r="C65" i="2"/>
  <c r="G64" i="2"/>
  <c r="E64" i="2"/>
  <c r="G63" i="2"/>
  <c r="C63" i="2"/>
  <c r="C62" i="2"/>
  <c r="G61" i="2"/>
  <c r="C61" i="2"/>
  <c r="G60" i="2"/>
  <c r="E60" i="2"/>
  <c r="G59" i="2"/>
  <c r="C59" i="2"/>
  <c r="G58" i="2"/>
  <c r="C58" i="2"/>
  <c r="G57" i="2"/>
  <c r="C57" i="2"/>
  <c r="G56" i="2"/>
  <c r="E56" i="2"/>
  <c r="C56" i="2"/>
  <c r="G55" i="2"/>
  <c r="C55" i="2"/>
  <c r="G54" i="2"/>
  <c r="C54" i="2"/>
  <c r="G53" i="2"/>
  <c r="C53" i="2"/>
  <c r="G52" i="2"/>
  <c r="E52" i="2"/>
  <c r="C52" i="2"/>
  <c r="G51" i="2"/>
  <c r="C51" i="2"/>
  <c r="G50" i="2"/>
  <c r="C50" i="2"/>
  <c r="G49" i="2"/>
  <c r="C49" i="2"/>
  <c r="G48" i="2"/>
  <c r="E48" i="2"/>
  <c r="C48" i="2"/>
  <c r="G47" i="2"/>
  <c r="C47" i="2"/>
  <c r="G46" i="2"/>
  <c r="C46" i="2"/>
  <c r="G45" i="2"/>
  <c r="C45" i="2"/>
  <c r="G44" i="2"/>
  <c r="E44" i="2"/>
  <c r="C44" i="2"/>
  <c r="G43" i="2"/>
  <c r="C43" i="2"/>
  <c r="G42" i="2"/>
  <c r="C42" i="2"/>
  <c r="G41" i="2"/>
  <c r="C41" i="2"/>
  <c r="G40" i="2"/>
  <c r="E40" i="2"/>
  <c r="C40" i="2"/>
  <c r="G39" i="2"/>
  <c r="C39" i="2"/>
  <c r="G38" i="2"/>
  <c r="C38" i="2"/>
  <c r="G37" i="2"/>
  <c r="C37" i="2"/>
  <c r="G36" i="2"/>
  <c r="E36" i="2"/>
  <c r="C36" i="2"/>
  <c r="G35" i="2"/>
  <c r="C35" i="2"/>
  <c r="G34" i="2"/>
  <c r="C34" i="2"/>
  <c r="G33" i="2"/>
  <c r="C33" i="2"/>
  <c r="G32" i="2"/>
  <c r="E32" i="2"/>
  <c r="C32" i="2"/>
  <c r="G31" i="2"/>
  <c r="C31" i="2"/>
  <c r="G30" i="2"/>
  <c r="C30" i="2"/>
  <c r="O29" i="2"/>
  <c r="M29" i="2"/>
  <c r="N27" i="2" s="1"/>
  <c r="G29" i="2"/>
  <c r="C29" i="2"/>
  <c r="P28" i="2"/>
  <c r="N28" i="2"/>
  <c r="G28" i="2"/>
  <c r="C28" i="2"/>
  <c r="P27" i="2"/>
  <c r="G27" i="2"/>
  <c r="C27" i="2"/>
  <c r="P26" i="2"/>
  <c r="G26" i="2"/>
  <c r="E26" i="2"/>
  <c r="C26" i="2"/>
  <c r="P25" i="2"/>
  <c r="N25" i="2"/>
  <c r="G25" i="2"/>
  <c r="C25" i="2"/>
  <c r="P24" i="2"/>
  <c r="N24" i="2"/>
  <c r="G24" i="2"/>
  <c r="C24" i="2"/>
  <c r="P23" i="2"/>
  <c r="G23" i="2"/>
  <c r="C23" i="2"/>
  <c r="P22" i="2"/>
  <c r="G22" i="2"/>
  <c r="E22" i="2"/>
  <c r="C22" i="2"/>
  <c r="P21" i="2"/>
  <c r="N21" i="2"/>
  <c r="G21" i="2"/>
  <c r="C21" i="2"/>
  <c r="P20" i="2"/>
  <c r="N20" i="2"/>
  <c r="G20" i="2"/>
  <c r="C20" i="2"/>
  <c r="P19" i="2"/>
  <c r="G19" i="2"/>
  <c r="C19" i="2"/>
  <c r="P18" i="2"/>
  <c r="G18" i="2"/>
  <c r="E18" i="2"/>
  <c r="C18" i="2"/>
  <c r="P17" i="2"/>
  <c r="N17" i="2"/>
  <c r="G17" i="2"/>
  <c r="C17" i="2"/>
  <c r="P16" i="2"/>
  <c r="N16" i="2"/>
  <c r="G16" i="2"/>
  <c r="C16" i="2"/>
  <c r="P15" i="2"/>
  <c r="P29" i="2" s="1"/>
  <c r="G15" i="2"/>
  <c r="C15" i="2"/>
  <c r="P14" i="2"/>
  <c r="G14" i="2"/>
  <c r="E14" i="2"/>
  <c r="C14" i="2"/>
  <c r="P13" i="2"/>
  <c r="N13" i="2"/>
  <c r="G13" i="2"/>
  <c r="C13" i="2"/>
  <c r="M10" i="2"/>
  <c r="B10" i="2"/>
  <c r="B5" i="2"/>
  <c r="B7" i="2" s="1"/>
  <c r="E15" i="2" l="1"/>
  <c r="E19" i="2"/>
  <c r="E23" i="2"/>
  <c r="E31" i="2"/>
  <c r="E35" i="2"/>
  <c r="E39" i="2"/>
  <c r="E43" i="2"/>
  <c r="E47" i="2"/>
  <c r="E55" i="2"/>
  <c r="E59" i="2"/>
  <c r="E67" i="2"/>
  <c r="E71" i="2"/>
  <c r="N14" i="2"/>
  <c r="N29" i="2" s="1"/>
  <c r="E16" i="2"/>
  <c r="N18" i="2"/>
  <c r="E20" i="2"/>
  <c r="N22" i="2"/>
  <c r="E24" i="2"/>
  <c r="N26" i="2"/>
  <c r="E28" i="2"/>
  <c r="E30" i="2"/>
  <c r="E34" i="2"/>
  <c r="E38" i="2"/>
  <c r="E42" i="2"/>
  <c r="E46" i="2"/>
  <c r="E50" i="2"/>
  <c r="E54" i="2"/>
  <c r="E58" i="2"/>
  <c r="E62" i="2"/>
  <c r="E66" i="2"/>
  <c r="E70" i="2"/>
  <c r="E74" i="2"/>
  <c r="E76" i="2"/>
  <c r="E27" i="2"/>
  <c r="E51" i="2"/>
  <c r="E63" i="2"/>
  <c r="E75" i="2"/>
  <c r="E13" i="2"/>
  <c r="N15" i="2"/>
  <c r="E17" i="2"/>
  <c r="N19" i="2"/>
  <c r="E21" i="2"/>
  <c r="N23" i="2"/>
  <c r="E25" i="2"/>
  <c r="E29" i="2"/>
  <c r="E33" i="2"/>
  <c r="E37" i="2"/>
  <c r="E41" i="2"/>
  <c r="E45" i="2"/>
  <c r="E49" i="2"/>
  <c r="E53" i="2"/>
  <c r="E57" i="2"/>
  <c r="C60" i="2"/>
  <c r="C77" i="2" s="1"/>
  <c r="E61" i="2"/>
  <c r="G62" i="2"/>
  <c r="G77" i="2" s="1"/>
  <c r="C64" i="2"/>
  <c r="E65" i="2"/>
  <c r="G66" i="2"/>
  <c r="C68" i="2"/>
  <c r="E69" i="2"/>
  <c r="G70" i="2"/>
  <c r="C72" i="2"/>
  <c r="E77" i="2" l="1"/>
</calcChain>
</file>

<file path=xl/sharedStrings.xml><?xml version="1.0" encoding="utf-8"?>
<sst xmlns="http://schemas.openxmlformats.org/spreadsheetml/2006/main" count="119" uniqueCount="113">
  <si>
    <t>Information</t>
  </si>
  <si>
    <t>Nom</t>
  </si>
  <si>
    <t>Génome</t>
  </si>
  <si>
    <t>Chromosomes</t>
  </si>
  <si>
    <t>Date de modification</t>
  </si>
  <si>
    <t>Mitochondries</t>
  </si>
  <si>
    <t>ADN</t>
  </si>
  <si>
    <t>Nombre d’organismes</t>
  </si>
  <si>
    <t>Plasmides</t>
  </si>
  <si>
    <t>Plastes</t>
  </si>
  <si>
    <t>Liens génétiques</t>
  </si>
  <si>
    <t>Nombre total de CDS</t>
  </si>
  <si>
    <r>
      <rPr>
        <b/>
        <sz val="12"/>
        <color rgb="FF000000"/>
        <rFont val="Calibri"/>
        <family val="2"/>
        <charset val="1"/>
      </rPr>
      <t>Nombre CDS mal formés</t>
    </r>
    <r>
      <rPr>
        <b/>
        <vertAlign val="superscript"/>
        <sz val="12"/>
        <color rgb="FF000000"/>
        <rFont val="Calibri"/>
        <family val="2"/>
        <charset val="1"/>
      </rPr>
      <t>1</t>
    </r>
  </si>
  <si>
    <r>
      <rPr>
        <vertAlign val="superscript"/>
        <sz val="10"/>
        <rFont val="Arial"/>
        <family val="2"/>
        <charset val="1"/>
      </rPr>
      <t>1</t>
    </r>
    <r>
      <rPr>
        <sz val="10"/>
        <rFont val="Arial"/>
        <family val="2"/>
        <charset val="1"/>
      </rPr>
      <t> : CDS mal formé = CDS ne respectant pas les conditions suivantes :   
     - parenthésage correct 
     - syntaxe correct : inf..sup 
     - les bornes sont dans le bon ordre 
     - pas d'intersection entre les séquences à l'intérieur des CDS</t>
    </r>
  </si>
  <si>
    <r>
      <rPr>
        <vertAlign val="superscript"/>
        <sz val="10"/>
        <rFont val="Arial"/>
        <family val="2"/>
        <charset val="1"/>
      </rPr>
      <t>2</t>
    </r>
    <r>
      <rPr>
        <sz val="10"/>
        <rFont val="Arial"/>
        <family val="2"/>
        <charset val="1"/>
      </rPr>
      <t> : CDS invalide = CDS bien formé ne respectant pas les conditions suivantes : 
     - uniquement des lettres A, C, G et T
     - longueur du CDS multiple de 3
     - commence par un codon init et finit par un codon stop</t>
    </r>
  </si>
  <si>
    <t>Nombre CDS identiques à d’autres</t>
  </si>
  <si>
    <t>Nombre CDS restants</t>
  </si>
  <si>
    <r>
      <rPr>
        <b/>
        <sz val="12"/>
        <color rgb="FF000000"/>
        <rFont val="Calibri"/>
        <family val="2"/>
        <charset val="1"/>
      </rPr>
      <t>Nombre CDS invalides</t>
    </r>
    <r>
      <rPr>
        <b/>
        <vertAlign val="superscript"/>
        <sz val="12"/>
        <color rgb="FF000000"/>
        <rFont val="Calibri"/>
        <family val="2"/>
        <charset val="1"/>
      </rPr>
      <t>2</t>
    </r>
  </si>
  <si>
    <t>Nombre CDS traités</t>
  </si>
  <si>
    <t>Nombre trinucléotides</t>
  </si>
  <si>
    <t>Nombre dinucléotides</t>
  </si>
  <si>
    <t>Trinucléotides</t>
  </si>
  <si>
    <t>Nb Ph0</t>
  </si>
  <si>
    <t>Freq Ph0</t>
  </si>
  <si>
    <t>Nb Ph1</t>
  </si>
  <si>
    <t>Freq Ph1</t>
  </si>
  <si>
    <t>Nb Ph2</t>
  </si>
  <si>
    <t>Freq Ph2</t>
  </si>
  <si>
    <t>Pref Ph 0</t>
  </si>
  <si>
    <t>Pref Ph 1</t>
  </si>
  <si>
    <t>Pref Ph 2</t>
  </si>
  <si>
    <t>Dinucléotides</t>
  </si>
  <si>
    <t>AAA</t>
  </si>
  <si>
    <t>AA</t>
  </si>
  <si>
    <t>AAC</t>
  </si>
  <si>
    <t>AC</t>
  </si>
  <si>
    <t>AAG</t>
  </si>
  <si>
    <t>AG</t>
  </si>
  <si>
    <t>AAT</t>
  </si>
  <si>
    <t>AT</t>
  </si>
  <si>
    <t>ACA</t>
  </si>
  <si>
    <t>CA</t>
  </si>
  <si>
    <t>ACC</t>
  </si>
  <si>
    <t>CC</t>
  </si>
  <si>
    <t>ACG</t>
  </si>
  <si>
    <t>CG</t>
  </si>
  <si>
    <t>ACT</t>
  </si>
  <si>
    <t>CT</t>
  </si>
  <si>
    <t>AGA</t>
  </si>
  <si>
    <t>GA</t>
  </si>
  <si>
    <t>AGC</t>
  </si>
  <si>
    <t>GC</t>
  </si>
  <si>
    <t>AGG</t>
  </si>
  <si>
    <t>GG</t>
  </si>
  <si>
    <t>AGT</t>
  </si>
  <si>
    <t>GT</t>
  </si>
  <si>
    <t>ATA</t>
  </si>
  <si>
    <t>TA</t>
  </si>
  <si>
    <t>ATC</t>
  </si>
  <si>
    <t>TC</t>
  </si>
  <si>
    <t>ATG</t>
  </si>
  <si>
    <t>TG</t>
  </si>
  <si>
    <t>ATT</t>
  </si>
  <si>
    <t>TT</t>
  </si>
  <si>
    <t>CAA</t>
  </si>
  <si>
    <t>Total</t>
  </si>
  <si>
    <t>CAC</t>
  </si>
  <si>
    <t>CAG</t>
  </si>
  <si>
    <t>CAT</t>
  </si>
  <si>
    <t>CCA</t>
  </si>
  <si>
    <t>CCC</t>
  </si>
  <si>
    <t>CCG</t>
  </si>
  <si>
    <t>CCT</t>
  </si>
  <si>
    <t>CGA</t>
  </si>
  <si>
    <t>CGC</t>
  </si>
  <si>
    <t>CGG</t>
  </si>
  <si>
    <t>CGT</t>
  </si>
  <si>
    <t>CTA</t>
  </si>
  <si>
    <t>CTC</t>
  </si>
  <si>
    <t>CTG</t>
  </si>
  <si>
    <t>CTT</t>
  </si>
  <si>
    <t>GAA</t>
  </si>
  <si>
    <t>GAC</t>
  </si>
  <si>
    <t>GAG</t>
  </si>
  <si>
    <t>GAT</t>
  </si>
  <si>
    <t>GCA</t>
  </si>
  <si>
    <t>GCC</t>
  </si>
  <si>
    <t>GCG</t>
  </si>
  <si>
    <t>GCT</t>
  </si>
  <si>
    <t>GGA</t>
  </si>
  <si>
    <t>GGC</t>
  </si>
  <si>
    <t>GGG</t>
  </si>
  <si>
    <t>GGT</t>
  </si>
  <si>
    <t>GTA</t>
  </si>
  <si>
    <t>GTC</t>
  </si>
  <si>
    <t>GTG</t>
  </si>
  <si>
    <t>GTT</t>
  </si>
  <si>
    <t>TAA</t>
  </si>
  <si>
    <t>TAC</t>
  </si>
  <si>
    <t>TAG</t>
  </si>
  <si>
    <t>TAT</t>
  </si>
  <si>
    <t>TCA</t>
  </si>
  <si>
    <t>TCC</t>
  </si>
  <si>
    <t>TCG</t>
  </si>
  <si>
    <t>TCT</t>
  </si>
  <si>
    <t>TGA</t>
  </si>
  <si>
    <t>TGC</t>
  </si>
  <si>
    <t>TGG</t>
  </si>
  <si>
    <t>TGT</t>
  </si>
  <si>
    <t>TTA</t>
  </si>
  <si>
    <t>TTC</t>
  </si>
  <si>
    <t>TTG</t>
  </si>
  <si>
    <t>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</si>
</sst>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  <family val="2"/>
      <charset val="1"/>
    </font>
    <font>
      <b/>
      <sz val="12"/>
      <color rgb="FFFFFFFF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vertAlign val="superscript"/>
      <sz val="12"/>
      <color rgb="FF000000"/>
      <name val="Calibri"/>
      <family val="2"/>
      <charset val="1"/>
    </font>
    <font>
      <vertAlign val="superscript"/>
      <sz val="10"/>
      <name val="Arial"/>
      <family val="2"/>
      <charset val="1"/>
    </font>
    <font>
      <b/>
      <sz val="13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  <fill>
      <patternFill patternType="solid">
        <fgColor rgb="FF2E75B6"/>
        <bgColor rgb="FF0066CC"/>
      </patternFill>
    </fill>
    <fill>
      <patternFill patternType="solid">
        <fgColor rgb="FFC55A11"/>
        <bgColor rgb="FF9933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2" fillId="0" borderId="0" xfId="0" applyFont="1"/>
    <xf numFmtId="3" fontId="0" fillId="0" borderId="0" xfId="0" applyNumberFormat="1"/>
    <xf numFmtId="0" fontId="3" fillId="0" borderId="0" xfId="0" applyFont="1"/>
    <xf numFmtId="0" fontId="4" fillId="0" borderId="0" xfId="0" applyFont="1" applyBorder="1" applyAlignment="1">
      <alignment horizontal="center" vertical="center"/>
    </xf>
    <xf numFmtId="0" fontId="4" fillId="0" borderId="0" xfId="0" applyFont="1"/>
    <xf numFmtId="3" fontId="4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left" vertical="center" wrapText="1"/>
    </xf>
    <xf numFmtId="0" fontId="3" fillId="0" borderId="0" xfId="0" applyFont="1" applyAlignment="1"/>
    <xf numFmtId="3" fontId="4" fillId="0" borderId="0" xfId="0" applyNumberFormat="1" applyFont="1"/>
    <xf numFmtId="3" fontId="4" fillId="0" borderId="0" xfId="0" applyNumberFormat="1" applyFont="1" applyBorder="1"/>
    <xf numFmtId="0" fontId="7" fillId="0" borderId="1" xfId="0" applyFont="1" applyBorder="1"/>
    <xf numFmtId="3" fontId="7" fillId="0" borderId="1" xfId="0" applyNumberFormat="1" applyFont="1" applyBorder="1"/>
    <xf numFmtId="0" fontId="7" fillId="0" borderId="0" xfId="0" applyFont="1"/>
    <xf numFmtId="0" fontId="8" fillId="3" borderId="1" xfId="0" applyFont="1" applyFill="1" applyBorder="1"/>
    <xf numFmtId="0" fontId="8" fillId="4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8" fillId="0" borderId="2" xfId="0" applyFont="1" applyBorder="1"/>
    <xf numFmtId="3" fontId="8" fillId="0" borderId="2" xfId="0" applyNumberFormat="1" applyFont="1" applyBorder="1"/>
    <xf numFmtId="0" fontId="0" fillId="0" borderId="0" xfId="0" applyFont="1" applyBorder="1" applyAlignment="1">
      <alignment horizontal="left" vertical="center"/>
    </xf>
    <xf numFmtId="0" fontId="8" fillId="0" borderId="1" xfId="0" applyFont="1" applyBorder="1"/>
    <xf numFmtId="3" fontId="8" fillId="0" borderId="1" xfId="0" applyNumberFormat="1" applyFont="1" applyBorder="1"/>
    <xf numFmtId="0" fontId="0" fillId="0" borderId="0" xfId="0" applyBorder="1"/>
    <xf numFmtId="3" fontId="9" fillId="0" borderId="0" xfId="0" applyNumberFormat="1" applyFont="1"/>
    <xf numFmtId="3" fontId="0" fillId="3" borderId="1" xfId="0" applyNumberFormat="1" applyFont="1" applyFill="1" applyBorder="1"/>
    <xf numFmtId="2" fontId="10" fillId="3" borderId="1" xfId="0" applyNumberFormat="1" applyFont="1" applyFill="1" applyBorder="1"/>
    <xf numFmtId="2" fontId="0" fillId="3" borderId="1" xfId="0" applyNumberFormat="1" applyFont="1" applyFill="1" applyBorder="1"/>
    <xf numFmtId="3" fontId="0" fillId="5" borderId="1" xfId="0" applyNumberFormat="1" applyFont="1" applyFill="1" applyBorder="1"/>
    <xf numFmtId="2" fontId="0" fillId="5" borderId="1" xfId="0" applyNumberFormat="1" applyFont="1" applyFill="1" applyBorder="1"/>
    <xf numFmtId="2" fontId="10" fillId="5" borderId="1" xfId="0" applyNumberFormat="1" applyFont="1" applyFill="1" applyBorder="1"/>
    <xf numFmtId="3" fontId="0" fillId="4" borderId="1" xfId="0" applyNumberFormat="1" applyFont="1" applyFill="1" applyBorder="1"/>
    <xf numFmtId="2" fontId="0" fillId="4" borderId="1" xfId="0" applyNumberFormat="1" applyFont="1" applyFill="1" applyBorder="1"/>
    <xf numFmtId="3" fontId="0" fillId="6" borderId="1" xfId="0" applyNumberFormat="1" applyFont="1" applyFill="1" applyBorder="1"/>
    <xf numFmtId="2" fontId="10" fillId="6" borderId="1" xfId="0" applyNumberFormat="1" applyFont="1" applyFill="1" applyBorder="1"/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2E75B6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Normal="100" workbookViewId="0">
      <selection activeCell="B3" sqref="B3"/>
    </sheetView>
  </sheetViews>
  <sheetFormatPr baseColWidth="10" defaultColWidth="9.140625" defaultRowHeight="12.75" x14ac:dyDescent="0.2"/>
  <cols>
    <col min="1" max="1" width="27.28515625" customWidth="1"/>
    <col min="2" max="2" width="35.7109375" customWidth="1"/>
    <col min="3" max="4" width="8.5703125"/>
    <col min="5" max="5" width="19.140625"/>
    <col min="6" max="6" width="13.42578125" customWidth="1"/>
    <col min="7" max="1025" width="8.5703125"/>
  </cols>
  <sheetData>
    <row r="1" spans="1:6" ht="15.75" x14ac:dyDescent="0.25">
      <c r="A1" s="1" t="s">
        <v>0</v>
      </c>
    </row>
    <row r="2" spans="1:6" ht="15.75" x14ac:dyDescent="0.25">
      <c r="A2" s="2"/>
    </row>
    <row r="3" spans="1:6" ht="15.75" x14ac:dyDescent="0.25">
      <c r="A3" s="2" t="s">
        <v>1</v>
      </c>
      <c r="E3" s="1" t="s">
        <v>2</v>
      </c>
    </row>
    <row r="4" spans="1:6" ht="15.75" x14ac:dyDescent="0.25">
      <c r="A4" s="2"/>
      <c r="E4" s="2" t="s">
        <v>3</v>
      </c>
      <c r="F4" s="3"/>
    </row>
    <row r="5" spans="1:6" ht="15.75" x14ac:dyDescent="0.25">
      <c r="A5" s="2" t="s">
        <v>4</v>
      </c>
      <c r="E5" s="2" t="s">
        <v>5</v>
      </c>
      <c r="F5" s="3"/>
    </row>
    <row r="6" spans="1:6" ht="15.75" x14ac:dyDescent="0.25">
      <c r="A6" s="2"/>
      <c r="E6" s="2" t="s">
        <v>6</v>
      </c>
      <c r="F6" s="3"/>
    </row>
    <row r="7" spans="1:6" ht="15.75" x14ac:dyDescent="0.25">
      <c r="A7" s="2" t="s">
        <v>7</v>
      </c>
      <c r="B7" s="3"/>
      <c r="E7" s="2" t="s">
        <v>8</v>
      </c>
      <c r="F7" s="3"/>
    </row>
    <row r="8" spans="1:6" ht="15.75" x14ac:dyDescent="0.25">
      <c r="E8" s="2" t="s">
        <v>9</v>
      </c>
      <c r="F8" s="3"/>
    </row>
    <row r="9" spans="1:6" ht="15.75" x14ac:dyDescent="0.25">
      <c r="E9" s="2" t="s">
        <v>10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zoomScaleNormal="100" workbookViewId="0">
      <selection activeCell="H14" sqref="A14:H16"/>
    </sheetView>
  </sheetViews>
  <sheetFormatPr baseColWidth="10" defaultColWidth="9.140625" defaultRowHeight="12.75" x14ac:dyDescent="0.2"/>
  <cols>
    <col min="1" max="1" width="36.5703125" customWidth="1"/>
    <col min="2" max="2" width="15.7109375" customWidth="1"/>
    <col min="3" max="3" width="9.85546875"/>
    <col min="4" max="4" width="15.42578125" customWidth="1"/>
    <col min="5" max="5" width="10.140625"/>
    <col min="6" max="6" width="14.85546875" customWidth="1"/>
    <col min="7" max="7" width="9.85546875"/>
    <col min="8" max="9" width="10.7109375" customWidth="1"/>
    <col min="10" max="10" width="10.85546875" customWidth="1"/>
    <col min="11" max="11" width="8.5703125"/>
    <col min="12" max="12" width="22.28515625"/>
    <col min="13" max="13" width="16.140625" customWidth="1"/>
    <col min="14" max="14" width="10.85546875" customWidth="1"/>
    <col min="15" max="15" width="15.7109375" customWidth="1"/>
    <col min="16" max="16" width="10.7109375" customWidth="1"/>
    <col min="17" max="1025" width="8.5703125"/>
  </cols>
  <sheetData>
    <row r="1" spans="1:16" ht="15.75" x14ac:dyDescent="0.25">
      <c r="A1" s="4" t="s">
        <v>1</v>
      </c>
      <c r="B1" s="36"/>
      <c r="C1" s="36"/>
      <c r="D1" s="36"/>
      <c r="E1" s="3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5" customHeight="1" x14ac:dyDescent="0.25">
      <c r="A2" s="4" t="s">
        <v>11</v>
      </c>
      <c r="B2" s="7"/>
      <c r="C2" s="5"/>
      <c r="E2" s="8"/>
      <c r="F2" s="8"/>
      <c r="G2" s="8"/>
      <c r="H2" s="8"/>
      <c r="I2" s="8"/>
      <c r="K2" s="6"/>
    </row>
    <row r="3" spans="1:16" ht="15" customHeight="1" x14ac:dyDescent="0.25">
      <c r="A3" s="9" t="s">
        <v>12</v>
      </c>
      <c r="B3" s="10"/>
      <c r="C3" s="6"/>
      <c r="D3" s="37" t="s">
        <v>13</v>
      </c>
      <c r="E3" s="37"/>
      <c r="F3" s="37"/>
      <c r="G3" s="37"/>
      <c r="H3" s="37"/>
      <c r="I3" s="8"/>
      <c r="J3" s="37" t="s">
        <v>14</v>
      </c>
      <c r="K3" s="37"/>
      <c r="L3" s="37"/>
      <c r="M3" s="37"/>
      <c r="N3" s="8"/>
      <c r="O3" s="8"/>
    </row>
    <row r="4" spans="1:16" ht="15" customHeight="1" x14ac:dyDescent="0.25">
      <c r="A4" s="9" t="s">
        <v>15</v>
      </c>
      <c r="B4" s="10"/>
      <c r="C4" s="6"/>
      <c r="D4" s="37"/>
      <c r="E4" s="37"/>
      <c r="F4" s="37"/>
      <c r="G4" s="37"/>
      <c r="H4" s="37"/>
      <c r="I4" s="8"/>
      <c r="J4" s="37"/>
      <c r="K4" s="37"/>
      <c r="L4" s="37"/>
      <c r="M4" s="37"/>
      <c r="N4" s="8"/>
      <c r="O4" s="8"/>
    </row>
    <row r="5" spans="1:16" ht="15" customHeight="1" x14ac:dyDescent="0.25">
      <c r="A5" s="4" t="s">
        <v>16</v>
      </c>
      <c r="B5" s="10">
        <f>B2-B3-B4</f>
        <v>0</v>
      </c>
      <c r="C5" s="6"/>
      <c r="D5" s="37"/>
      <c r="E5" s="37"/>
      <c r="F5" s="37"/>
      <c r="G5" s="37"/>
      <c r="H5" s="37"/>
      <c r="I5" s="8"/>
      <c r="J5" s="37"/>
      <c r="K5" s="37"/>
      <c r="L5" s="37"/>
      <c r="M5" s="37"/>
      <c r="N5" s="8"/>
      <c r="O5" s="8"/>
    </row>
    <row r="6" spans="1:16" ht="15.75" customHeight="1" x14ac:dyDescent="0.25">
      <c r="A6" s="4" t="s">
        <v>17</v>
      </c>
      <c r="B6" s="10"/>
      <c r="C6" s="6"/>
      <c r="D6" s="37"/>
      <c r="E6" s="37"/>
      <c r="F6" s="37"/>
      <c r="G6" s="37"/>
      <c r="H6" s="37"/>
      <c r="I6" s="8"/>
      <c r="J6" s="37"/>
      <c r="K6" s="37"/>
      <c r="L6" s="37"/>
      <c r="M6" s="37"/>
      <c r="N6" s="8"/>
      <c r="O6" s="8"/>
    </row>
    <row r="7" spans="1:16" ht="15.75" x14ac:dyDescent="0.25">
      <c r="A7" s="4" t="s">
        <v>18</v>
      </c>
      <c r="B7" s="11">
        <f>B5-B6</f>
        <v>0</v>
      </c>
      <c r="C7" s="6"/>
      <c r="D7" s="37"/>
      <c r="E7" s="37"/>
      <c r="F7" s="37"/>
      <c r="G7" s="37"/>
      <c r="H7" s="37"/>
      <c r="I7" s="8"/>
      <c r="J7" s="37"/>
      <c r="K7" s="37"/>
      <c r="L7" s="37"/>
      <c r="M7" s="37"/>
      <c r="N7" s="8"/>
      <c r="O7" s="8"/>
    </row>
    <row r="8" spans="1:16" ht="15.75" x14ac:dyDescent="0.25">
      <c r="A8" s="4"/>
      <c r="B8" s="6"/>
      <c r="C8" s="6"/>
      <c r="D8" s="8"/>
      <c r="E8" s="8"/>
      <c r="F8" s="8"/>
      <c r="G8" s="8"/>
      <c r="H8" s="8"/>
      <c r="I8" s="8"/>
      <c r="K8" s="6"/>
      <c r="L8" s="6"/>
      <c r="M8" s="6"/>
      <c r="N8" s="6"/>
      <c r="O8" s="6"/>
      <c r="P8" s="6"/>
    </row>
    <row r="9" spans="1:16" ht="15.75" x14ac:dyDescent="0.25">
      <c r="A9" s="4"/>
      <c r="B9" s="6"/>
      <c r="C9" s="6"/>
      <c r="D9" s="8"/>
      <c r="E9" s="8"/>
      <c r="F9" s="8"/>
      <c r="G9" s="8"/>
      <c r="H9" s="8"/>
      <c r="I9" s="6"/>
      <c r="J9" s="6"/>
      <c r="K9" s="6"/>
      <c r="L9" s="6"/>
      <c r="M9" s="6"/>
      <c r="N9" s="6"/>
      <c r="O9" s="6"/>
      <c r="P9" s="6"/>
    </row>
    <row r="10" spans="1:16" ht="15.75" x14ac:dyDescent="0.25">
      <c r="A10" s="4" t="s">
        <v>19</v>
      </c>
      <c r="B10" s="25">
        <f>B77</f>
        <v>0</v>
      </c>
      <c r="C10" s="6"/>
      <c r="D10" s="6"/>
      <c r="E10" s="6"/>
      <c r="F10" s="6"/>
      <c r="G10" s="6"/>
      <c r="H10" s="6"/>
      <c r="I10" s="6"/>
      <c r="J10" s="6"/>
      <c r="K10" s="6"/>
      <c r="L10" s="4" t="s">
        <v>20</v>
      </c>
      <c r="M10" s="25">
        <f>M29</f>
        <v>0</v>
      </c>
      <c r="N10" s="6"/>
      <c r="O10" s="6"/>
      <c r="P10" s="6"/>
    </row>
    <row r="11" spans="1:16" ht="15.75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ht="17.25" x14ac:dyDescent="0.3">
      <c r="A12" s="12" t="s">
        <v>21</v>
      </c>
      <c r="B12" s="12" t="s">
        <v>22</v>
      </c>
      <c r="C12" s="12" t="s">
        <v>23</v>
      </c>
      <c r="D12" s="12" t="s">
        <v>24</v>
      </c>
      <c r="E12" s="12" t="s">
        <v>25</v>
      </c>
      <c r="F12" s="13" t="s">
        <v>26</v>
      </c>
      <c r="G12" s="12" t="s">
        <v>27</v>
      </c>
      <c r="H12" s="12" t="s">
        <v>28</v>
      </c>
      <c r="I12" s="12" t="s">
        <v>29</v>
      </c>
      <c r="J12" s="12" t="s">
        <v>30</v>
      </c>
      <c r="K12" s="14"/>
      <c r="L12" s="12" t="s">
        <v>31</v>
      </c>
      <c r="M12" s="12" t="s">
        <v>22</v>
      </c>
      <c r="N12" s="12" t="s">
        <v>23</v>
      </c>
      <c r="O12" s="12" t="s">
        <v>24</v>
      </c>
      <c r="P12" s="12" t="s">
        <v>25</v>
      </c>
    </row>
    <row r="13" spans="1:16" ht="15" x14ac:dyDescent="0.25">
      <c r="A13" s="15" t="s">
        <v>32</v>
      </c>
      <c r="B13" s="26"/>
      <c r="C13" s="27" t="str">
        <f t="shared" ref="C13:C44" si="0">IFERROR(B13/$B$77*100,"")</f>
        <v/>
      </c>
      <c r="D13" s="26"/>
      <c r="E13" s="28" t="str">
        <f t="shared" ref="E13:E44" si="1">IFERROR(D13/$D$77*100,"")</f>
        <v/>
      </c>
      <c r="F13" s="26"/>
      <c r="G13" s="28" t="str">
        <f t="shared" ref="G13:G44" si="2">IFERROR(F13/$F$77*100,"")</f>
        <v/>
      </c>
      <c r="H13" s="26"/>
      <c r="I13" s="26"/>
      <c r="J13" s="26"/>
      <c r="L13" s="16" t="s">
        <v>33</v>
      </c>
      <c r="M13" s="32"/>
      <c r="N13" s="33" t="str">
        <f t="shared" ref="N13:N28" si="3">IFERROR(M13/$M$29*100,"")</f>
        <v/>
      </c>
      <c r="O13" s="32"/>
      <c r="P13" s="33" t="str">
        <f t="shared" ref="P13:P28" si="4">IFERROR(O13/$O$29*100,"")</f>
        <v/>
      </c>
    </row>
    <row r="14" spans="1:16" ht="15" x14ac:dyDescent="0.25">
      <c r="A14" s="17" t="s">
        <v>34</v>
      </c>
      <c r="B14" s="29"/>
      <c r="C14" s="30" t="str">
        <f t="shared" si="0"/>
        <v/>
      </c>
      <c r="D14" s="29"/>
      <c r="E14" s="31" t="str">
        <f t="shared" si="1"/>
        <v/>
      </c>
      <c r="F14" s="29"/>
      <c r="G14" s="31" t="str">
        <f t="shared" si="2"/>
        <v/>
      </c>
      <c r="H14" s="29"/>
      <c r="I14" s="29"/>
      <c r="J14" s="29"/>
      <c r="L14" s="18" t="s">
        <v>35</v>
      </c>
      <c r="M14" s="34"/>
      <c r="N14" s="35" t="str">
        <f t="shared" si="3"/>
        <v/>
      </c>
      <c r="O14" s="34"/>
      <c r="P14" s="35" t="str">
        <f t="shared" si="4"/>
        <v/>
      </c>
    </row>
    <row r="15" spans="1:16" ht="15" x14ac:dyDescent="0.25">
      <c r="A15" s="15" t="s">
        <v>36</v>
      </c>
      <c r="B15" s="26"/>
      <c r="C15" s="27" t="str">
        <f t="shared" si="0"/>
        <v/>
      </c>
      <c r="D15" s="26"/>
      <c r="E15" s="28" t="str">
        <f t="shared" si="1"/>
        <v/>
      </c>
      <c r="F15" s="26"/>
      <c r="G15" s="28" t="str">
        <f t="shared" si="2"/>
        <v/>
      </c>
      <c r="H15" s="26"/>
      <c r="I15" s="26"/>
      <c r="J15" s="26"/>
      <c r="L15" s="16" t="s">
        <v>37</v>
      </c>
      <c r="M15" s="32"/>
      <c r="N15" s="33" t="str">
        <f t="shared" si="3"/>
        <v/>
      </c>
      <c r="O15" s="32"/>
      <c r="P15" s="33" t="str">
        <f t="shared" si="4"/>
        <v/>
      </c>
    </row>
    <row r="16" spans="1:16" ht="15" x14ac:dyDescent="0.25">
      <c r="A16" s="17" t="s">
        <v>38</v>
      </c>
      <c r="B16" s="29"/>
      <c r="C16" s="30" t="str">
        <f t="shared" si="0"/>
        <v/>
      </c>
      <c r="D16" s="29"/>
      <c r="E16" s="31" t="str">
        <f t="shared" si="1"/>
        <v/>
      </c>
      <c r="F16" s="29"/>
      <c r="G16" s="31" t="str">
        <f t="shared" si="2"/>
        <v/>
      </c>
      <c r="H16" s="29"/>
      <c r="I16" s="29"/>
      <c r="J16" s="29"/>
      <c r="L16" s="18" t="s">
        <v>39</v>
      </c>
      <c r="M16" s="34"/>
      <c r="N16" s="35" t="str">
        <f t="shared" si="3"/>
        <v/>
      </c>
      <c r="O16" s="34"/>
      <c r="P16" s="35" t="str">
        <f t="shared" si="4"/>
        <v/>
      </c>
    </row>
    <row r="17" spans="1:16" ht="15" x14ac:dyDescent="0.25">
      <c r="A17" s="15" t="s">
        <v>40</v>
      </c>
      <c r="B17" s="26"/>
      <c r="C17" s="27" t="str">
        <f t="shared" si="0"/>
        <v/>
      </c>
      <c r="D17" s="26"/>
      <c r="E17" s="28" t="str">
        <f t="shared" si="1"/>
        <v/>
      </c>
      <c r="F17" s="26"/>
      <c r="G17" s="28" t="str">
        <f t="shared" si="2"/>
        <v/>
      </c>
      <c r="H17" s="26"/>
      <c r="I17" s="26"/>
      <c r="J17" s="26"/>
      <c r="L17" s="16" t="s">
        <v>41</v>
      </c>
      <c r="M17" s="32"/>
      <c r="N17" s="33" t="str">
        <f t="shared" si="3"/>
        <v/>
      </c>
      <c r="O17" s="32"/>
      <c r="P17" s="33" t="str">
        <f t="shared" si="4"/>
        <v/>
      </c>
    </row>
    <row r="18" spans="1:16" ht="15" x14ac:dyDescent="0.25">
      <c r="A18" s="17" t="s">
        <v>42</v>
      </c>
      <c r="B18" s="29"/>
      <c r="C18" s="30" t="str">
        <f t="shared" si="0"/>
        <v/>
      </c>
      <c r="D18" s="29"/>
      <c r="E18" s="31" t="str">
        <f t="shared" si="1"/>
        <v/>
      </c>
      <c r="F18" s="29"/>
      <c r="G18" s="31" t="str">
        <f t="shared" si="2"/>
        <v/>
      </c>
      <c r="H18" s="29"/>
      <c r="I18" s="29"/>
      <c r="J18" s="29"/>
      <c r="L18" s="18" t="s">
        <v>43</v>
      </c>
      <c r="M18" s="34"/>
      <c r="N18" s="35" t="str">
        <f t="shared" si="3"/>
        <v/>
      </c>
      <c r="O18" s="34"/>
      <c r="P18" s="35" t="str">
        <f t="shared" si="4"/>
        <v/>
      </c>
    </row>
    <row r="19" spans="1:16" ht="15" x14ac:dyDescent="0.25">
      <c r="A19" s="15" t="s">
        <v>44</v>
      </c>
      <c r="B19" s="26"/>
      <c r="C19" s="27" t="str">
        <f t="shared" si="0"/>
        <v/>
      </c>
      <c r="D19" s="26"/>
      <c r="E19" s="28" t="str">
        <f t="shared" si="1"/>
        <v/>
      </c>
      <c r="F19" s="26"/>
      <c r="G19" s="28" t="str">
        <f t="shared" si="2"/>
        <v/>
      </c>
      <c r="H19" s="26"/>
      <c r="I19" s="26"/>
      <c r="J19" s="26"/>
      <c r="L19" s="16" t="s">
        <v>45</v>
      </c>
      <c r="M19" s="32"/>
      <c r="N19" s="33" t="str">
        <f t="shared" si="3"/>
        <v/>
      </c>
      <c r="O19" s="32"/>
      <c r="P19" s="33" t="str">
        <f t="shared" si="4"/>
        <v/>
      </c>
    </row>
    <row r="20" spans="1:16" ht="15" x14ac:dyDescent="0.25">
      <c r="A20" s="17" t="s">
        <v>46</v>
      </c>
      <c r="B20" s="29"/>
      <c r="C20" s="30" t="str">
        <f t="shared" si="0"/>
        <v/>
      </c>
      <c r="D20" s="29"/>
      <c r="E20" s="31" t="str">
        <f t="shared" si="1"/>
        <v/>
      </c>
      <c r="F20" s="29"/>
      <c r="G20" s="31" t="str">
        <f t="shared" si="2"/>
        <v/>
      </c>
      <c r="H20" s="29"/>
      <c r="I20" s="29"/>
      <c r="J20" s="29"/>
      <c r="L20" s="18" t="s">
        <v>47</v>
      </c>
      <c r="M20" s="34"/>
      <c r="N20" s="35" t="str">
        <f t="shared" si="3"/>
        <v/>
      </c>
      <c r="O20" s="34"/>
      <c r="P20" s="35" t="str">
        <f t="shared" si="4"/>
        <v/>
      </c>
    </row>
    <row r="21" spans="1:16" ht="15" x14ac:dyDescent="0.25">
      <c r="A21" s="15" t="s">
        <v>48</v>
      </c>
      <c r="B21" s="26"/>
      <c r="C21" s="27" t="str">
        <f t="shared" si="0"/>
        <v/>
      </c>
      <c r="D21" s="26"/>
      <c r="E21" s="28" t="str">
        <f t="shared" si="1"/>
        <v/>
      </c>
      <c r="F21" s="26"/>
      <c r="G21" s="28" t="str">
        <f t="shared" si="2"/>
        <v/>
      </c>
      <c r="H21" s="26"/>
      <c r="I21" s="26"/>
      <c r="J21" s="26"/>
      <c r="L21" s="16" t="s">
        <v>49</v>
      </c>
      <c r="M21" s="32"/>
      <c r="N21" s="33" t="str">
        <f t="shared" si="3"/>
        <v/>
      </c>
      <c r="O21" s="32"/>
      <c r="P21" s="33" t="str">
        <f t="shared" si="4"/>
        <v/>
      </c>
    </row>
    <row r="22" spans="1:16" ht="15" x14ac:dyDescent="0.25">
      <c r="A22" s="17" t="s">
        <v>50</v>
      </c>
      <c r="B22" s="29"/>
      <c r="C22" s="30" t="str">
        <f t="shared" si="0"/>
        <v/>
      </c>
      <c r="D22" s="29"/>
      <c r="E22" s="31" t="str">
        <f t="shared" si="1"/>
        <v/>
      </c>
      <c r="F22" s="29"/>
      <c r="G22" s="31" t="str">
        <f t="shared" si="2"/>
        <v/>
      </c>
      <c r="H22" s="29"/>
      <c r="I22" s="29"/>
      <c r="J22" s="29"/>
      <c r="L22" s="18" t="s">
        <v>51</v>
      </c>
      <c r="M22" s="34"/>
      <c r="N22" s="35" t="str">
        <f t="shared" si="3"/>
        <v/>
      </c>
      <c r="O22" s="34"/>
      <c r="P22" s="35" t="str">
        <f t="shared" si="4"/>
        <v/>
      </c>
    </row>
    <row r="23" spans="1:16" ht="15" x14ac:dyDescent="0.25">
      <c r="A23" s="15" t="s">
        <v>52</v>
      </c>
      <c r="B23" s="26"/>
      <c r="C23" s="27" t="str">
        <f t="shared" si="0"/>
        <v/>
      </c>
      <c r="D23" s="26"/>
      <c r="E23" s="28" t="str">
        <f t="shared" si="1"/>
        <v/>
      </c>
      <c r="F23" s="26"/>
      <c r="G23" s="28" t="str">
        <f t="shared" si="2"/>
        <v/>
      </c>
      <c r="H23" s="26"/>
      <c r="I23" s="26"/>
      <c r="J23" s="26"/>
      <c r="L23" s="16" t="s">
        <v>53</v>
      </c>
      <c r="M23" s="32"/>
      <c r="N23" s="33" t="str">
        <f t="shared" si="3"/>
        <v/>
      </c>
      <c r="O23" s="32"/>
      <c r="P23" s="33" t="str">
        <f t="shared" si="4"/>
        <v/>
      </c>
    </row>
    <row r="24" spans="1:16" ht="15" x14ac:dyDescent="0.25">
      <c r="A24" s="17" t="s">
        <v>54</v>
      </c>
      <c r="B24" s="29"/>
      <c r="C24" s="30" t="str">
        <f t="shared" si="0"/>
        <v/>
      </c>
      <c r="D24" s="29"/>
      <c r="E24" s="31" t="str">
        <f t="shared" si="1"/>
        <v/>
      </c>
      <c r="F24" s="29"/>
      <c r="G24" s="31" t="str">
        <f t="shared" si="2"/>
        <v/>
      </c>
      <c r="H24" s="29"/>
      <c r="I24" s="29"/>
      <c r="J24" s="29"/>
      <c r="L24" s="18" t="s">
        <v>55</v>
      </c>
      <c r="M24" s="34"/>
      <c r="N24" s="35" t="str">
        <f t="shared" si="3"/>
        <v/>
      </c>
      <c r="O24" s="34"/>
      <c r="P24" s="35" t="str">
        <f t="shared" si="4"/>
        <v/>
      </c>
    </row>
    <row r="25" spans="1:16" ht="15" x14ac:dyDescent="0.25">
      <c r="A25" s="15" t="s">
        <v>56</v>
      </c>
      <c r="B25" s="26"/>
      <c r="C25" s="27" t="str">
        <f t="shared" si="0"/>
        <v/>
      </c>
      <c r="D25" s="26"/>
      <c r="E25" s="28" t="str">
        <f t="shared" si="1"/>
        <v/>
      </c>
      <c r="F25" s="26"/>
      <c r="G25" s="28" t="str">
        <f t="shared" si="2"/>
        <v/>
      </c>
      <c r="H25" s="26"/>
      <c r="I25" s="26"/>
      <c r="J25" s="26"/>
      <c r="L25" s="16" t="s">
        <v>57</v>
      </c>
      <c r="M25" s="32"/>
      <c r="N25" s="33" t="str">
        <f t="shared" si="3"/>
        <v/>
      </c>
      <c r="O25" s="32"/>
      <c r="P25" s="33" t="str">
        <f t="shared" si="4"/>
        <v/>
      </c>
    </row>
    <row r="26" spans="1:16" ht="15" x14ac:dyDescent="0.25">
      <c r="A26" s="17" t="s">
        <v>58</v>
      </c>
      <c r="B26" s="29"/>
      <c r="C26" s="30" t="str">
        <f t="shared" si="0"/>
        <v/>
      </c>
      <c r="D26" s="29"/>
      <c r="E26" s="31" t="str">
        <f t="shared" si="1"/>
        <v/>
      </c>
      <c r="F26" s="29"/>
      <c r="G26" s="31" t="str">
        <f t="shared" si="2"/>
        <v/>
      </c>
      <c r="H26" s="29"/>
      <c r="I26" s="29"/>
      <c r="J26" s="29"/>
      <c r="L26" s="18" t="s">
        <v>59</v>
      </c>
      <c r="M26" s="34"/>
      <c r="N26" s="35" t="str">
        <f t="shared" si="3"/>
        <v/>
      </c>
      <c r="O26" s="34"/>
      <c r="P26" s="35" t="str">
        <f t="shared" si="4"/>
        <v/>
      </c>
    </row>
    <row r="27" spans="1:16" ht="15" x14ac:dyDescent="0.25">
      <c r="A27" s="15" t="s">
        <v>60</v>
      </c>
      <c r="B27" s="26"/>
      <c r="C27" s="27" t="str">
        <f t="shared" si="0"/>
        <v/>
      </c>
      <c r="D27" s="26"/>
      <c r="E27" s="28" t="str">
        <f t="shared" si="1"/>
        <v/>
      </c>
      <c r="F27" s="26"/>
      <c r="G27" s="28" t="str">
        <f t="shared" si="2"/>
        <v/>
      </c>
      <c r="H27" s="26"/>
      <c r="I27" s="26"/>
      <c r="J27" s="26"/>
      <c r="L27" s="16" t="s">
        <v>61</v>
      </c>
      <c r="M27" s="32"/>
      <c r="N27" s="33" t="str">
        <f t="shared" si="3"/>
        <v/>
      </c>
      <c r="O27" s="32"/>
      <c r="P27" s="33" t="str">
        <f t="shared" si="4"/>
        <v/>
      </c>
    </row>
    <row r="28" spans="1:16" ht="15" x14ac:dyDescent="0.25">
      <c r="A28" s="17" t="s">
        <v>62</v>
      </c>
      <c r="B28" s="29"/>
      <c r="C28" s="30" t="str">
        <f t="shared" si="0"/>
        <v/>
      </c>
      <c r="D28" s="29"/>
      <c r="E28" s="31" t="str">
        <f t="shared" si="1"/>
        <v/>
      </c>
      <c r="F28" s="29"/>
      <c r="G28" s="31" t="str">
        <f t="shared" si="2"/>
        <v/>
      </c>
      <c r="H28" s="29"/>
      <c r="I28" s="29"/>
      <c r="J28" s="29"/>
      <c r="L28" s="18" t="s">
        <v>63</v>
      </c>
      <c r="M28" s="34"/>
      <c r="N28" s="35" t="str">
        <f t="shared" si="3"/>
        <v/>
      </c>
      <c r="O28" s="34"/>
      <c r="P28" s="35" t="str">
        <f t="shared" si="4"/>
        <v/>
      </c>
    </row>
    <row r="29" spans="1:16" ht="15" x14ac:dyDescent="0.25">
      <c r="A29" s="15" t="s">
        <v>64</v>
      </c>
      <c r="B29" s="26"/>
      <c r="C29" s="27" t="str">
        <f t="shared" si="0"/>
        <v/>
      </c>
      <c r="D29" s="26"/>
      <c r="E29" s="28" t="str">
        <f t="shared" si="1"/>
        <v/>
      </c>
      <c r="F29" s="26"/>
      <c r="G29" s="28" t="str">
        <f t="shared" si="2"/>
        <v/>
      </c>
      <c r="H29" s="26"/>
      <c r="I29" s="26"/>
      <c r="J29" s="26"/>
      <c r="L29" s="19" t="s">
        <v>65</v>
      </c>
      <c r="M29" s="20">
        <f>SUM(M13:M28)</f>
        <v>0</v>
      </c>
      <c r="N29" s="19">
        <f>ROUND(SUM(N13:N28),0)</f>
        <v>0</v>
      </c>
      <c r="O29" s="20">
        <f>SUM(O13:O28)</f>
        <v>0</v>
      </c>
      <c r="P29" s="19">
        <f>ROUND(SUM(P13:KN28),0)</f>
        <v>0</v>
      </c>
    </row>
    <row r="30" spans="1:16" ht="15" x14ac:dyDescent="0.25">
      <c r="A30" s="17" t="s">
        <v>66</v>
      </c>
      <c r="B30" s="29"/>
      <c r="C30" s="30" t="str">
        <f t="shared" si="0"/>
        <v/>
      </c>
      <c r="D30" s="29"/>
      <c r="E30" s="31" t="str">
        <f t="shared" si="1"/>
        <v/>
      </c>
      <c r="F30" s="29"/>
      <c r="G30" s="31" t="str">
        <f t="shared" si="2"/>
        <v/>
      </c>
      <c r="H30" s="29"/>
      <c r="I30" s="29"/>
      <c r="J30" s="29"/>
    </row>
    <row r="31" spans="1:16" ht="15" x14ac:dyDescent="0.25">
      <c r="A31" s="15" t="s">
        <v>67</v>
      </c>
      <c r="B31" s="26"/>
      <c r="C31" s="27" t="str">
        <f t="shared" si="0"/>
        <v/>
      </c>
      <c r="D31" s="26"/>
      <c r="E31" s="28" t="str">
        <f t="shared" si="1"/>
        <v/>
      </c>
      <c r="F31" s="26"/>
      <c r="G31" s="28" t="str">
        <f t="shared" si="2"/>
        <v/>
      </c>
      <c r="H31" s="26"/>
      <c r="I31" s="26"/>
      <c r="J31" s="26"/>
    </row>
    <row r="32" spans="1:16" ht="15" x14ac:dyDescent="0.25">
      <c r="A32" s="17" t="s">
        <v>68</v>
      </c>
      <c r="B32" s="29"/>
      <c r="C32" s="30" t="str">
        <f t="shared" si="0"/>
        <v/>
      </c>
      <c r="D32" s="29"/>
      <c r="E32" s="31" t="str">
        <f t="shared" si="1"/>
        <v/>
      </c>
      <c r="F32" s="29"/>
      <c r="G32" s="31" t="str">
        <f t="shared" si="2"/>
        <v/>
      </c>
      <c r="H32" s="29"/>
      <c r="I32" s="29"/>
      <c r="J32" s="29"/>
      <c r="L32" s="21"/>
      <c r="M32" s="21"/>
      <c r="N32" s="21"/>
      <c r="O32" s="21"/>
      <c r="P32" s="21"/>
    </row>
    <row r="33" spans="1:17" ht="13.9" customHeight="1" x14ac:dyDescent="0.25">
      <c r="A33" s="15" t="s">
        <v>69</v>
      </c>
      <c r="B33" s="26"/>
      <c r="C33" s="27" t="str">
        <f t="shared" si="0"/>
        <v/>
      </c>
      <c r="D33" s="26"/>
      <c r="E33" s="28" t="str">
        <f t="shared" si="1"/>
        <v/>
      </c>
      <c r="F33" s="26"/>
      <c r="G33" s="28" t="str">
        <f t="shared" si="2"/>
        <v/>
      </c>
      <c r="H33" s="26"/>
      <c r="I33" s="26"/>
      <c r="J33" s="26"/>
      <c r="L33" s="21"/>
      <c r="M33" s="21"/>
      <c r="N33" s="21"/>
      <c r="O33" s="21"/>
      <c r="P33" s="21"/>
    </row>
    <row r="34" spans="1:17" ht="15" x14ac:dyDescent="0.25">
      <c r="A34" s="17" t="s">
        <v>70</v>
      </c>
      <c r="B34" s="29"/>
      <c r="C34" s="30" t="str">
        <f t="shared" si="0"/>
        <v/>
      </c>
      <c r="D34" s="29"/>
      <c r="E34" s="31" t="str">
        <f t="shared" si="1"/>
        <v/>
      </c>
      <c r="F34" s="29"/>
      <c r="G34" s="31" t="str">
        <f t="shared" si="2"/>
        <v/>
      </c>
      <c r="H34" s="29"/>
      <c r="I34" s="29"/>
      <c r="J34" s="29"/>
      <c r="L34" s="21"/>
      <c r="M34" s="21"/>
      <c r="N34" s="21"/>
      <c r="O34" s="21"/>
      <c r="P34" s="21"/>
    </row>
    <row r="35" spans="1:17" ht="15" x14ac:dyDescent="0.25">
      <c r="A35" s="15" t="s">
        <v>71</v>
      </c>
      <c r="B35" s="26"/>
      <c r="C35" s="27" t="str">
        <f t="shared" si="0"/>
        <v/>
      </c>
      <c r="D35" s="26"/>
      <c r="E35" s="28" t="str">
        <f t="shared" si="1"/>
        <v/>
      </c>
      <c r="F35" s="26"/>
      <c r="G35" s="28" t="str">
        <f t="shared" si="2"/>
        <v/>
      </c>
      <c r="H35" s="26"/>
      <c r="I35" s="26"/>
      <c r="J35" s="26"/>
      <c r="L35" s="21"/>
      <c r="M35" s="21"/>
      <c r="N35" s="21"/>
      <c r="O35" s="21"/>
      <c r="P35" s="21"/>
    </row>
    <row r="36" spans="1:17" ht="15" x14ac:dyDescent="0.25">
      <c r="A36" s="17" t="s">
        <v>72</v>
      </c>
      <c r="B36" s="29"/>
      <c r="C36" s="30" t="str">
        <f t="shared" si="0"/>
        <v/>
      </c>
      <c r="D36" s="29"/>
      <c r="E36" s="31" t="str">
        <f t="shared" si="1"/>
        <v/>
      </c>
      <c r="F36" s="29"/>
      <c r="G36" s="31" t="str">
        <f t="shared" si="2"/>
        <v/>
      </c>
      <c r="H36" s="29"/>
      <c r="I36" s="29"/>
      <c r="J36" s="29"/>
      <c r="L36" s="21"/>
      <c r="M36" s="21"/>
      <c r="N36" s="21"/>
      <c r="O36" s="21"/>
      <c r="P36" s="21"/>
    </row>
    <row r="37" spans="1:17" ht="15" x14ac:dyDescent="0.25">
      <c r="A37" s="15" t="s">
        <v>73</v>
      </c>
      <c r="B37" s="26"/>
      <c r="C37" s="27" t="str">
        <f t="shared" si="0"/>
        <v/>
      </c>
      <c r="D37" s="26"/>
      <c r="E37" s="28" t="str">
        <f t="shared" si="1"/>
        <v/>
      </c>
      <c r="F37" s="26"/>
      <c r="G37" s="28" t="str">
        <f t="shared" si="2"/>
        <v/>
      </c>
      <c r="H37" s="26"/>
      <c r="I37" s="26"/>
      <c r="J37" s="26"/>
      <c r="L37" s="21"/>
      <c r="M37" s="21"/>
      <c r="N37" s="21"/>
      <c r="O37" s="21"/>
      <c r="P37" s="21"/>
    </row>
    <row r="38" spans="1:17" ht="15" x14ac:dyDescent="0.25">
      <c r="A38" s="17" t="s">
        <v>74</v>
      </c>
      <c r="B38" s="29"/>
      <c r="C38" s="30" t="str">
        <f t="shared" si="0"/>
        <v/>
      </c>
      <c r="D38" s="29"/>
      <c r="E38" s="31" t="str">
        <f t="shared" si="1"/>
        <v/>
      </c>
      <c r="F38" s="29"/>
      <c r="G38" s="31" t="str">
        <f t="shared" si="2"/>
        <v/>
      </c>
      <c r="H38" s="29"/>
      <c r="I38" s="29"/>
      <c r="J38" s="29"/>
    </row>
    <row r="39" spans="1:17" ht="13.9" customHeight="1" x14ac:dyDescent="0.25">
      <c r="A39" s="15" t="s">
        <v>75</v>
      </c>
      <c r="B39" s="26"/>
      <c r="C39" s="27" t="str">
        <f t="shared" si="0"/>
        <v/>
      </c>
      <c r="D39" s="26"/>
      <c r="E39" s="28" t="str">
        <f t="shared" si="1"/>
        <v/>
      </c>
      <c r="F39" s="26"/>
      <c r="G39" s="28" t="str">
        <f t="shared" si="2"/>
        <v/>
      </c>
      <c r="H39" s="26"/>
      <c r="I39" s="26"/>
      <c r="J39" s="26"/>
      <c r="M39" s="21"/>
      <c r="N39" s="21"/>
      <c r="O39" s="21"/>
      <c r="P39" s="21"/>
      <c r="Q39" s="21"/>
    </row>
    <row r="40" spans="1:17" ht="13.9" customHeight="1" x14ac:dyDescent="0.25">
      <c r="A40" s="17" t="s">
        <v>76</v>
      </c>
      <c r="B40" s="29"/>
      <c r="C40" s="30" t="str">
        <f t="shared" si="0"/>
        <v/>
      </c>
      <c r="D40" s="29"/>
      <c r="E40" s="31" t="str">
        <f t="shared" si="1"/>
        <v/>
      </c>
      <c r="F40" s="29"/>
      <c r="G40" s="31" t="str">
        <f t="shared" si="2"/>
        <v/>
      </c>
      <c r="H40" s="29"/>
      <c r="I40" s="29"/>
      <c r="J40" s="29"/>
      <c r="L40" s="8"/>
      <c r="M40" s="8"/>
      <c r="N40" s="8"/>
      <c r="O40" s="8"/>
      <c r="P40" s="8"/>
    </row>
    <row r="41" spans="1:17" ht="15" x14ac:dyDescent="0.25">
      <c r="A41" s="15" t="s">
        <v>77</v>
      </c>
      <c r="B41" s="26"/>
      <c r="C41" s="27" t="str">
        <f t="shared" si="0"/>
        <v/>
      </c>
      <c r="D41" s="26"/>
      <c r="E41" s="28" t="str">
        <f t="shared" si="1"/>
        <v/>
      </c>
      <c r="F41" s="26"/>
      <c r="G41" s="28" t="str">
        <f t="shared" si="2"/>
        <v/>
      </c>
      <c r="H41" s="26"/>
      <c r="I41" s="26"/>
      <c r="J41" s="26"/>
      <c r="L41" s="8"/>
      <c r="M41" s="8"/>
      <c r="N41" s="8"/>
      <c r="O41" s="8"/>
      <c r="P41" s="8"/>
    </row>
    <row r="42" spans="1:17" ht="15" x14ac:dyDescent="0.25">
      <c r="A42" s="17" t="s">
        <v>78</v>
      </c>
      <c r="B42" s="29"/>
      <c r="C42" s="30" t="str">
        <f t="shared" si="0"/>
        <v/>
      </c>
      <c r="D42" s="29"/>
      <c r="E42" s="31" t="str">
        <f t="shared" si="1"/>
        <v/>
      </c>
      <c r="F42" s="29"/>
      <c r="G42" s="31" t="str">
        <f t="shared" si="2"/>
        <v/>
      </c>
      <c r="H42" s="29"/>
      <c r="I42" s="29"/>
      <c r="J42" s="29"/>
      <c r="L42" s="8"/>
      <c r="M42" s="8"/>
      <c r="N42" s="8"/>
      <c r="O42" s="8"/>
      <c r="P42" s="8"/>
    </row>
    <row r="43" spans="1:17" ht="15" x14ac:dyDescent="0.25">
      <c r="A43" s="15" t="s">
        <v>79</v>
      </c>
      <c r="B43" s="26"/>
      <c r="C43" s="27" t="str">
        <f t="shared" si="0"/>
        <v/>
      </c>
      <c r="D43" s="26"/>
      <c r="E43" s="28" t="str">
        <f t="shared" si="1"/>
        <v/>
      </c>
      <c r="F43" s="26"/>
      <c r="G43" s="28" t="str">
        <f t="shared" si="2"/>
        <v/>
      </c>
      <c r="H43" s="26"/>
      <c r="I43" s="26"/>
      <c r="J43" s="26"/>
    </row>
    <row r="44" spans="1:17" ht="15" x14ac:dyDescent="0.25">
      <c r="A44" s="17" t="s">
        <v>80</v>
      </c>
      <c r="B44" s="29"/>
      <c r="C44" s="30" t="str">
        <f t="shared" si="0"/>
        <v/>
      </c>
      <c r="D44" s="29"/>
      <c r="E44" s="31" t="str">
        <f t="shared" si="1"/>
        <v/>
      </c>
      <c r="F44" s="29"/>
      <c r="G44" s="31" t="str">
        <f t="shared" si="2"/>
        <v/>
      </c>
      <c r="H44" s="29"/>
      <c r="I44" s="29"/>
      <c r="J44" s="29"/>
    </row>
    <row r="45" spans="1:17" ht="15" x14ac:dyDescent="0.25">
      <c r="A45" s="15" t="s">
        <v>81</v>
      </c>
      <c r="B45" s="26"/>
      <c r="C45" s="27" t="str">
        <f t="shared" ref="C45:C76" si="5">IFERROR(B45/$B$77*100,"")</f>
        <v/>
      </c>
      <c r="D45" s="26"/>
      <c r="E45" s="28" t="str">
        <f t="shared" ref="E45:E76" si="6">IFERROR(D45/$D$77*100,"")</f>
        <v/>
      </c>
      <c r="F45" s="26"/>
      <c r="G45" s="28" t="str">
        <f t="shared" ref="G45:G76" si="7">IFERROR(F45/$F$77*100,"")</f>
        <v/>
      </c>
      <c r="H45" s="26"/>
      <c r="I45" s="26"/>
      <c r="J45" s="26"/>
    </row>
    <row r="46" spans="1:17" ht="15" x14ac:dyDescent="0.25">
      <c r="A46" s="17" t="s">
        <v>82</v>
      </c>
      <c r="B46" s="29"/>
      <c r="C46" s="30" t="str">
        <f t="shared" si="5"/>
        <v/>
      </c>
      <c r="D46" s="29"/>
      <c r="E46" s="31" t="str">
        <f t="shared" si="6"/>
        <v/>
      </c>
      <c r="F46" s="29"/>
      <c r="G46" s="31" t="str">
        <f t="shared" si="7"/>
        <v/>
      </c>
      <c r="H46" s="29"/>
      <c r="I46" s="29"/>
      <c r="J46" s="29"/>
    </row>
    <row r="47" spans="1:17" ht="15" x14ac:dyDescent="0.25">
      <c r="A47" s="15" t="s">
        <v>83</v>
      </c>
      <c r="B47" s="26"/>
      <c r="C47" s="27" t="str">
        <f t="shared" si="5"/>
        <v/>
      </c>
      <c r="D47" s="26"/>
      <c r="E47" s="28" t="str">
        <f t="shared" si="6"/>
        <v/>
      </c>
      <c r="F47" s="26"/>
      <c r="G47" s="28" t="str">
        <f t="shared" si="7"/>
        <v/>
      </c>
      <c r="H47" s="26"/>
      <c r="I47" s="26"/>
      <c r="J47" s="26"/>
    </row>
    <row r="48" spans="1:17" ht="15" x14ac:dyDescent="0.25">
      <c r="A48" s="17" t="s">
        <v>84</v>
      </c>
      <c r="B48" s="29"/>
      <c r="C48" s="30" t="str">
        <f t="shared" si="5"/>
        <v/>
      </c>
      <c r="D48" s="29"/>
      <c r="E48" s="31" t="str">
        <f t="shared" si="6"/>
        <v/>
      </c>
      <c r="F48" s="29"/>
      <c r="G48" s="31" t="str">
        <f t="shared" si="7"/>
        <v/>
      </c>
      <c r="H48" s="29"/>
      <c r="I48" s="29"/>
      <c r="J48" s="29"/>
    </row>
    <row r="49" spans="1:10" ht="15" x14ac:dyDescent="0.25">
      <c r="A49" s="15" t="s">
        <v>85</v>
      </c>
      <c r="B49" s="26"/>
      <c r="C49" s="27" t="str">
        <f t="shared" si="5"/>
        <v/>
      </c>
      <c r="D49" s="26"/>
      <c r="E49" s="28" t="str">
        <f t="shared" si="6"/>
        <v/>
      </c>
      <c r="F49" s="26"/>
      <c r="G49" s="28" t="str">
        <f t="shared" si="7"/>
        <v/>
      </c>
      <c r="H49" s="26"/>
      <c r="I49" s="26"/>
      <c r="J49" s="26"/>
    </row>
    <row r="50" spans="1:10" ht="15" x14ac:dyDescent="0.25">
      <c r="A50" s="17" t="s">
        <v>86</v>
      </c>
      <c r="B50" s="29"/>
      <c r="C50" s="30" t="str">
        <f t="shared" si="5"/>
        <v/>
      </c>
      <c r="D50" s="29"/>
      <c r="E50" s="31" t="str">
        <f t="shared" si="6"/>
        <v/>
      </c>
      <c r="F50" s="29"/>
      <c r="G50" s="31" t="str">
        <f t="shared" si="7"/>
        <v/>
      </c>
      <c r="H50" s="29"/>
      <c r="I50" s="29"/>
      <c r="J50" s="29"/>
    </row>
    <row r="51" spans="1:10" ht="15" x14ac:dyDescent="0.25">
      <c r="A51" s="15" t="s">
        <v>87</v>
      </c>
      <c r="B51" s="26"/>
      <c r="C51" s="27" t="str">
        <f t="shared" si="5"/>
        <v/>
      </c>
      <c r="D51" s="26"/>
      <c r="E51" s="28" t="str">
        <f t="shared" si="6"/>
        <v/>
      </c>
      <c r="F51" s="26"/>
      <c r="G51" s="28" t="str">
        <f t="shared" si="7"/>
        <v/>
      </c>
      <c r="H51" s="26"/>
      <c r="I51" s="26"/>
      <c r="J51" s="26"/>
    </row>
    <row r="52" spans="1:10" ht="15" x14ac:dyDescent="0.25">
      <c r="A52" s="17" t="s">
        <v>88</v>
      </c>
      <c r="B52" s="29"/>
      <c r="C52" s="30" t="str">
        <f t="shared" si="5"/>
        <v/>
      </c>
      <c r="D52" s="29"/>
      <c r="E52" s="31" t="str">
        <f t="shared" si="6"/>
        <v/>
      </c>
      <c r="F52" s="29"/>
      <c r="G52" s="31" t="str">
        <f t="shared" si="7"/>
        <v/>
      </c>
      <c r="H52" s="29"/>
      <c r="I52" s="29"/>
      <c r="J52" s="29"/>
    </row>
    <row r="53" spans="1:10" ht="15" x14ac:dyDescent="0.25">
      <c r="A53" s="15" t="s">
        <v>89</v>
      </c>
      <c r="B53" s="26"/>
      <c r="C53" s="27" t="str">
        <f t="shared" si="5"/>
        <v/>
      </c>
      <c r="D53" s="26"/>
      <c r="E53" s="28" t="str">
        <f t="shared" si="6"/>
        <v/>
      </c>
      <c r="F53" s="26"/>
      <c r="G53" s="28" t="str">
        <f t="shared" si="7"/>
        <v/>
      </c>
      <c r="H53" s="26"/>
      <c r="I53" s="26"/>
      <c r="J53" s="26"/>
    </row>
    <row r="54" spans="1:10" ht="15" x14ac:dyDescent="0.25">
      <c r="A54" s="17" t="s">
        <v>90</v>
      </c>
      <c r="B54" s="29"/>
      <c r="C54" s="30" t="str">
        <f t="shared" si="5"/>
        <v/>
      </c>
      <c r="D54" s="29"/>
      <c r="E54" s="31" t="str">
        <f t="shared" si="6"/>
        <v/>
      </c>
      <c r="F54" s="29"/>
      <c r="G54" s="31" t="str">
        <f t="shared" si="7"/>
        <v/>
      </c>
      <c r="H54" s="29"/>
      <c r="I54" s="29"/>
      <c r="J54" s="29"/>
    </row>
    <row r="55" spans="1:10" ht="15" x14ac:dyDescent="0.25">
      <c r="A55" s="15" t="s">
        <v>91</v>
      </c>
      <c r="B55" s="26"/>
      <c r="C55" s="27" t="str">
        <f t="shared" si="5"/>
        <v/>
      </c>
      <c r="D55" s="26"/>
      <c r="E55" s="28" t="str">
        <f t="shared" si="6"/>
        <v/>
      </c>
      <c r="F55" s="26"/>
      <c r="G55" s="28" t="str">
        <f t="shared" si="7"/>
        <v/>
      </c>
      <c r="H55" s="26"/>
      <c r="I55" s="26"/>
      <c r="J55" s="26"/>
    </row>
    <row r="56" spans="1:10" ht="15" x14ac:dyDescent="0.25">
      <c r="A56" s="17" t="s">
        <v>92</v>
      </c>
      <c r="B56" s="29"/>
      <c r="C56" s="30" t="str">
        <f t="shared" si="5"/>
        <v/>
      </c>
      <c r="D56" s="29"/>
      <c r="E56" s="31" t="str">
        <f t="shared" si="6"/>
        <v/>
      </c>
      <c r="F56" s="29"/>
      <c r="G56" s="31" t="str">
        <f t="shared" si="7"/>
        <v/>
      </c>
      <c r="H56" s="29"/>
      <c r="I56" s="29"/>
      <c r="J56" s="29"/>
    </row>
    <row r="57" spans="1:10" ht="15" x14ac:dyDescent="0.25">
      <c r="A57" s="15" t="s">
        <v>93</v>
      </c>
      <c r="B57" s="26"/>
      <c r="C57" s="27" t="str">
        <f t="shared" si="5"/>
        <v/>
      </c>
      <c r="D57" s="26"/>
      <c r="E57" s="28" t="str">
        <f t="shared" si="6"/>
        <v/>
      </c>
      <c r="F57" s="26"/>
      <c r="G57" s="28" t="str">
        <f t="shared" si="7"/>
        <v/>
      </c>
      <c r="H57" s="26"/>
      <c r="I57" s="26"/>
      <c r="J57" s="26"/>
    </row>
    <row r="58" spans="1:10" ht="15" x14ac:dyDescent="0.25">
      <c r="A58" s="17" t="s">
        <v>94</v>
      </c>
      <c r="B58" s="29"/>
      <c r="C58" s="30" t="str">
        <f t="shared" si="5"/>
        <v/>
      </c>
      <c r="D58" s="29"/>
      <c r="E58" s="31" t="str">
        <f t="shared" si="6"/>
        <v/>
      </c>
      <c r="F58" s="29"/>
      <c r="G58" s="31" t="str">
        <f t="shared" si="7"/>
        <v/>
      </c>
      <c r="H58" s="29"/>
      <c r="I58" s="29"/>
      <c r="J58" s="29"/>
    </row>
    <row r="59" spans="1:10" ht="15" x14ac:dyDescent="0.25">
      <c r="A59" s="15" t="s">
        <v>95</v>
      </c>
      <c r="B59" s="26"/>
      <c r="C59" s="27" t="str">
        <f t="shared" si="5"/>
        <v/>
      </c>
      <c r="D59" s="26"/>
      <c r="E59" s="28" t="str">
        <f t="shared" si="6"/>
        <v/>
      </c>
      <c r="F59" s="26"/>
      <c r="G59" s="28" t="str">
        <f t="shared" si="7"/>
        <v/>
      </c>
      <c r="H59" s="26"/>
      <c r="I59" s="26"/>
      <c r="J59" s="26"/>
    </row>
    <row r="60" spans="1:10" ht="15" x14ac:dyDescent="0.25">
      <c r="A60" s="17" t="s">
        <v>96</v>
      </c>
      <c r="B60" s="29"/>
      <c r="C60" s="30" t="str">
        <f t="shared" si="5"/>
        <v/>
      </c>
      <c r="D60" s="29"/>
      <c r="E60" s="31" t="str">
        <f t="shared" si="6"/>
        <v/>
      </c>
      <c r="F60" s="29"/>
      <c r="G60" s="31" t="str">
        <f t="shared" si="7"/>
        <v/>
      </c>
      <c r="H60" s="29"/>
      <c r="I60" s="29"/>
      <c r="J60" s="29"/>
    </row>
    <row r="61" spans="1:10" ht="15" x14ac:dyDescent="0.25">
      <c r="A61" s="15" t="s">
        <v>97</v>
      </c>
      <c r="B61" s="26"/>
      <c r="C61" s="27" t="str">
        <f t="shared" si="5"/>
        <v/>
      </c>
      <c r="D61" s="26"/>
      <c r="E61" s="28" t="str">
        <f t="shared" si="6"/>
        <v/>
      </c>
      <c r="F61" s="26"/>
      <c r="G61" s="28" t="str">
        <f t="shared" si="7"/>
        <v/>
      </c>
      <c r="H61" s="26"/>
      <c r="I61" s="26"/>
      <c r="J61" s="26"/>
    </row>
    <row r="62" spans="1:10" ht="15" x14ac:dyDescent="0.25">
      <c r="A62" s="17" t="s">
        <v>98</v>
      </c>
      <c r="B62" s="29"/>
      <c r="C62" s="30" t="str">
        <f t="shared" si="5"/>
        <v/>
      </c>
      <c r="D62" s="29"/>
      <c r="E62" s="31" t="str">
        <f t="shared" si="6"/>
        <v/>
      </c>
      <c r="F62" s="29"/>
      <c r="G62" s="31" t="str">
        <f t="shared" si="7"/>
        <v/>
      </c>
      <c r="H62" s="29"/>
      <c r="I62" s="29"/>
      <c r="J62" s="29"/>
    </row>
    <row r="63" spans="1:10" ht="15" x14ac:dyDescent="0.25">
      <c r="A63" s="15" t="s">
        <v>99</v>
      </c>
      <c r="B63" s="26"/>
      <c r="C63" s="27" t="str">
        <f t="shared" si="5"/>
        <v/>
      </c>
      <c r="D63" s="26"/>
      <c r="E63" s="28" t="str">
        <f t="shared" si="6"/>
        <v/>
      </c>
      <c r="F63" s="26"/>
      <c r="G63" s="28" t="str">
        <f t="shared" si="7"/>
        <v/>
      </c>
      <c r="H63" s="26"/>
      <c r="I63" s="26"/>
      <c r="J63" s="26"/>
    </row>
    <row r="64" spans="1:10" ht="15" x14ac:dyDescent="0.25">
      <c r="A64" s="17" t="s">
        <v>100</v>
      </c>
      <c r="B64" s="29"/>
      <c r="C64" s="30" t="str">
        <f t="shared" si="5"/>
        <v/>
      </c>
      <c r="D64" s="29"/>
      <c r="E64" s="31" t="str">
        <f t="shared" si="6"/>
        <v/>
      </c>
      <c r="F64" s="29"/>
      <c r="G64" s="31" t="str">
        <f t="shared" si="7"/>
        <v/>
      </c>
      <c r="H64" s="29"/>
      <c r="I64" s="29"/>
      <c r="J64" s="29"/>
    </row>
    <row r="65" spans="1:10" ht="15" x14ac:dyDescent="0.25">
      <c r="A65" s="15" t="s">
        <v>101</v>
      </c>
      <c r="B65" s="26"/>
      <c r="C65" s="27" t="str">
        <f t="shared" si="5"/>
        <v/>
      </c>
      <c r="D65" s="26"/>
      <c r="E65" s="28" t="str">
        <f t="shared" si="6"/>
        <v/>
      </c>
      <c r="F65" s="26"/>
      <c r="G65" s="28" t="str">
        <f t="shared" si="7"/>
        <v/>
      </c>
      <c r="H65" s="26"/>
      <c r="I65" s="26"/>
      <c r="J65" s="26"/>
    </row>
    <row r="66" spans="1:10" ht="15" x14ac:dyDescent="0.25">
      <c r="A66" s="17" t="s">
        <v>102</v>
      </c>
      <c r="B66" s="29"/>
      <c r="C66" s="30" t="str">
        <f t="shared" si="5"/>
        <v/>
      </c>
      <c r="D66" s="29"/>
      <c r="E66" s="31" t="str">
        <f t="shared" si="6"/>
        <v/>
      </c>
      <c r="F66" s="29"/>
      <c r="G66" s="31" t="str">
        <f t="shared" si="7"/>
        <v/>
      </c>
      <c r="H66" s="29"/>
      <c r="I66" s="29"/>
      <c r="J66" s="29"/>
    </row>
    <row r="67" spans="1:10" ht="15" x14ac:dyDescent="0.25">
      <c r="A67" s="15" t="s">
        <v>103</v>
      </c>
      <c r="B67" s="26"/>
      <c r="C67" s="27" t="str">
        <f t="shared" si="5"/>
        <v/>
      </c>
      <c r="D67" s="26"/>
      <c r="E67" s="28" t="str">
        <f t="shared" si="6"/>
        <v/>
      </c>
      <c r="F67" s="26"/>
      <c r="G67" s="28" t="str">
        <f t="shared" si="7"/>
        <v/>
      </c>
      <c r="H67" s="26"/>
      <c r="I67" s="26"/>
      <c r="J67" s="26"/>
    </row>
    <row r="68" spans="1:10" ht="15" x14ac:dyDescent="0.25">
      <c r="A68" s="17" t="s">
        <v>104</v>
      </c>
      <c r="B68" s="29"/>
      <c r="C68" s="30" t="str">
        <f t="shared" si="5"/>
        <v/>
      </c>
      <c r="D68" s="29"/>
      <c r="E68" s="31" t="str">
        <f t="shared" si="6"/>
        <v/>
      </c>
      <c r="F68" s="29"/>
      <c r="G68" s="31" t="str">
        <f t="shared" si="7"/>
        <v/>
      </c>
      <c r="H68" s="29"/>
      <c r="I68" s="29"/>
      <c r="J68" s="29"/>
    </row>
    <row r="69" spans="1:10" ht="15" x14ac:dyDescent="0.25">
      <c r="A69" s="15" t="s">
        <v>105</v>
      </c>
      <c r="B69" s="26"/>
      <c r="C69" s="27" t="str">
        <f t="shared" si="5"/>
        <v/>
      </c>
      <c r="D69" s="26"/>
      <c r="E69" s="28" t="str">
        <f t="shared" si="6"/>
        <v/>
      </c>
      <c r="F69" s="26"/>
      <c r="G69" s="28" t="str">
        <f t="shared" si="7"/>
        <v/>
      </c>
      <c r="H69" s="26"/>
      <c r="I69" s="26"/>
      <c r="J69" s="26"/>
    </row>
    <row r="70" spans="1:10" ht="15" x14ac:dyDescent="0.25">
      <c r="A70" s="17" t="s">
        <v>106</v>
      </c>
      <c r="B70" s="29"/>
      <c r="C70" s="30" t="str">
        <f t="shared" si="5"/>
        <v/>
      </c>
      <c r="D70" s="29"/>
      <c r="E70" s="31" t="str">
        <f t="shared" si="6"/>
        <v/>
      </c>
      <c r="F70" s="29"/>
      <c r="G70" s="31" t="str">
        <f t="shared" si="7"/>
        <v/>
      </c>
      <c r="H70" s="29"/>
      <c r="I70" s="29"/>
      <c r="J70" s="29"/>
    </row>
    <row r="71" spans="1:10" ht="15" x14ac:dyDescent="0.25">
      <c r="A71" s="15" t="s">
        <v>107</v>
      </c>
      <c r="B71" s="26"/>
      <c r="C71" s="27" t="str">
        <f t="shared" si="5"/>
        <v/>
      </c>
      <c r="D71" s="26"/>
      <c r="E71" s="28" t="str">
        <f t="shared" si="6"/>
        <v/>
      </c>
      <c r="F71" s="26"/>
      <c r="G71" s="28" t="str">
        <f t="shared" si="7"/>
        <v/>
      </c>
      <c r="H71" s="26"/>
      <c r="I71" s="26"/>
      <c r="J71" s="26"/>
    </row>
    <row r="72" spans="1:10" ht="15" x14ac:dyDescent="0.25">
      <c r="A72" s="17" t="s">
        <v>108</v>
      </c>
      <c r="B72" s="29"/>
      <c r="C72" s="30" t="str">
        <f t="shared" si="5"/>
        <v/>
      </c>
      <c r="D72" s="29"/>
      <c r="E72" s="31" t="str">
        <f t="shared" si="6"/>
        <v/>
      </c>
      <c r="F72" s="29"/>
      <c r="G72" s="31" t="str">
        <f t="shared" si="7"/>
        <v/>
      </c>
      <c r="H72" s="29"/>
      <c r="I72" s="29"/>
      <c r="J72" s="29"/>
    </row>
    <row r="73" spans="1:10" ht="15" x14ac:dyDescent="0.25">
      <c r="A73" s="15" t="s">
        <v>109</v>
      </c>
      <c r="B73" s="26"/>
      <c r="C73" s="27" t="str">
        <f t="shared" si="5"/>
        <v/>
      </c>
      <c r="D73" s="26"/>
      <c r="E73" s="28" t="str">
        <f t="shared" si="6"/>
        <v/>
      </c>
      <c r="F73" s="26"/>
      <c r="G73" s="28" t="str">
        <f t="shared" si="7"/>
        <v/>
      </c>
      <c r="H73" s="26"/>
      <c r="I73" s="26"/>
      <c r="J73" s="26"/>
    </row>
    <row r="74" spans="1:10" ht="15" x14ac:dyDescent="0.25">
      <c r="A74" s="17" t="s">
        <v>110</v>
      </c>
      <c r="B74" s="29"/>
      <c r="C74" s="30" t="str">
        <f t="shared" si="5"/>
        <v/>
      </c>
      <c r="D74" s="29"/>
      <c r="E74" s="31" t="str">
        <f t="shared" si="6"/>
        <v/>
      </c>
      <c r="F74" s="29"/>
      <c r="G74" s="31" t="str">
        <f t="shared" si="7"/>
        <v/>
      </c>
      <c r="H74" s="29"/>
      <c r="I74" s="29"/>
      <c r="J74" s="29"/>
    </row>
    <row r="75" spans="1:10" ht="15" x14ac:dyDescent="0.25">
      <c r="A75" s="15" t="s">
        <v>111</v>
      </c>
      <c r="B75" s="26"/>
      <c r="C75" s="27" t="str">
        <f t="shared" si="5"/>
        <v/>
      </c>
      <c r="D75" s="26"/>
      <c r="E75" s="28" t="str">
        <f t="shared" si="6"/>
        <v/>
      </c>
      <c r="F75" s="26"/>
      <c r="G75" s="28" t="str">
        <f t="shared" si="7"/>
        <v/>
      </c>
      <c r="H75" s="26"/>
      <c r="I75" s="26"/>
      <c r="J75" s="26"/>
    </row>
    <row r="76" spans="1:10" ht="15" x14ac:dyDescent="0.25">
      <c r="A76" s="17" t="s">
        <v>112</v>
      </c>
      <c r="B76" s="29"/>
      <c r="C76" s="30" t="str">
        <f t="shared" si="5"/>
        <v/>
      </c>
      <c r="D76" s="29"/>
      <c r="E76" s="31" t="str">
        <f t="shared" si="6"/>
        <v/>
      </c>
      <c r="F76" s="29"/>
      <c r="G76" s="31" t="str">
        <f t="shared" si="7"/>
        <v/>
      </c>
      <c r="H76" s="29"/>
      <c r="I76" s="29"/>
      <c r="J76" s="29"/>
    </row>
    <row r="77" spans="1:10" ht="15" x14ac:dyDescent="0.25">
      <c r="A77" s="22" t="s">
        <v>65</v>
      </c>
      <c r="B77" s="23">
        <f>SUM(B13:B76)</f>
        <v>0</v>
      </c>
      <c r="C77" s="22">
        <f>ROUND(SUM(C13:C76),0)</f>
        <v>0</v>
      </c>
      <c r="D77" s="23">
        <f>SUM(D13:D76)</f>
        <v>0</v>
      </c>
      <c r="E77" s="22">
        <f>ROUND(SUM(E13:E76),0)</f>
        <v>0</v>
      </c>
      <c r="F77" s="23">
        <f>SUM(F13:F76)</f>
        <v>0</v>
      </c>
      <c r="G77" s="22">
        <f>ROUND(SUM(G13:G76),0)</f>
        <v>0</v>
      </c>
      <c r="H77" s="24"/>
      <c r="I77" s="24"/>
      <c r="J77" s="24"/>
    </row>
  </sheetData>
  <mergeCells count="3">
    <mergeCell ref="B1:E1"/>
    <mergeCell ref="D3:H7"/>
    <mergeCell ref="J3:M7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0" verticalDpi="0" r:id="rId1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General_Information</vt:lpstr>
      <vt:lpstr>Sum_Chromosomes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Brice MICLO</cp:lastModifiedBy>
  <cp:revision>48</cp:revision>
  <dcterms:created xsi:type="dcterms:W3CDTF">2017-01-31T15:20:47Z</dcterms:created>
  <dcterms:modified xsi:type="dcterms:W3CDTF">2017-04-01T21:18:58Z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