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01eb4b9dfddb5a76/pratice/project/excel_project/1st_project_hospital_emg/"/>
    </mc:Choice>
  </mc:AlternateContent>
  <xr:revisionPtr revIDLastSave="2" documentId="8_{AB0DE440-BD14-4615-A08A-E4D9B3E81771}" xr6:coauthVersionLast="47" xr6:coauthVersionMax="47" xr10:uidLastSave="{2CFAF00B-13B6-4BFE-9EED-063C8254A5D9}"/>
  <bookViews>
    <workbookView xWindow="-110" yWindow="-110" windowWidth="19420" windowHeight="10300" activeTab="1" xr2:uid="{165A0347-F30E-40A6-A09D-E38EEA14AFB1}"/>
  </bookViews>
  <sheets>
    <sheet name="Sheet1" sheetId="1" r:id="rId1"/>
    <sheet name="Sheet2" sheetId="2" r:id="rId2"/>
    <sheet name="DAILY_REPO" sheetId="3" r:id="rId3"/>
    <sheet name="Sheet4" sheetId="4" r:id="rId4"/>
    <sheet name="Sheet5" sheetId="5"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f49afbe0-0a5e-4fde-90b7-57b495838b94" name="Hospital Emergency Room Data  1" connection="Query - Hospital Emergency Room Data (1)"/>
          <x15:modelTable id="Calender_table_b1877fc8-11e0-4253-9441-20aefbd37b03" name="Calender_table" connection="Query - Calender_table"/>
        </x15:modelTables>
        <x15:modelRelationships>
          <x15:modelRelationship fromTable="Hospital Emergency Room Data  1" fromColumn="Patient Admission Date.1"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1" l="1"/>
  <c r="C39" i="1"/>
  <c r="B40" i="1"/>
  <c r="C40" i="1"/>
  <c r="A40" i="1"/>
  <c r="A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92BABE-6BEF-4C4C-B46D-75BC307B829D}" name="Query - Calender_table" description="Connection to the 'Calender_table' query in the workbook." type="100" refreshedVersion="8" minRefreshableVersion="5">
    <extLst>
      <ext xmlns:x15="http://schemas.microsoft.com/office/spreadsheetml/2010/11/main" uri="{DE250136-89BD-433C-8126-D09CA5730AF9}">
        <x15:connection id="c489cdde-7adf-4060-9dbb-dfc42c56df3b"/>
      </ext>
    </extLst>
  </connection>
  <connection id="2" xr16:uid="{ADE88344-BF5B-43DA-8E16-6FCA2A64E877}"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2fe7bb46-7016-4351-96e8-f0eb02bf9c12"/>
      </ext>
    </extLst>
  </connection>
  <connection id="3" xr16:uid="{8B333819-CB39-4B8C-8455-E286B78BF8D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<sst xmlns="http://schemas.openxmlformats.org/spreadsheetml/2006/main" count="89" uniqueCount="51">
  <si>
    <t>Count of Patient Id</t>
  </si>
  <si>
    <t>Sum of Patient Satisfaction Score</t>
  </si>
  <si>
    <t>Average of Patient Satisfaction Score</t>
  </si>
  <si>
    <t>Sum of Patient Waittime</t>
  </si>
  <si>
    <t>Average of Patient Waittime</t>
  </si>
  <si>
    <t>Row Labels</t>
  </si>
  <si>
    <t>Grand Total</t>
  </si>
  <si>
    <t>2024</t>
  </si>
  <si>
    <t>DAILY TRENDS OF ON PATIENT</t>
  </si>
  <si>
    <t>AVERAGE WAIT TIME</t>
  </si>
  <si>
    <t>Count of Patient Admission Flag</t>
  </si>
  <si>
    <t>Admited</t>
  </si>
  <si>
    <t>Notadmited</t>
  </si>
  <si>
    <t>Count of Patient Admission Flag2</t>
  </si>
  <si>
    <t>ADMISSION STATUS</t>
  </si>
  <si>
    <t>PATIENT</t>
  </si>
  <si>
    <t>%STATUS</t>
  </si>
  <si>
    <t>Count of Age_group_by</t>
  </si>
  <si>
    <t>0-9</t>
  </si>
  <si>
    <t>10-19</t>
  </si>
  <si>
    <t>20-29</t>
  </si>
  <si>
    <t>30-39</t>
  </si>
  <si>
    <t>40-49</t>
  </si>
  <si>
    <t>50-59</t>
  </si>
  <si>
    <t>60-69</t>
  </si>
  <si>
    <t>70-79</t>
  </si>
  <si>
    <t>AGE GRUP</t>
  </si>
  <si>
    <t>ONTIME</t>
  </si>
  <si>
    <t>DEALY</t>
  </si>
  <si>
    <t>ATTEDENT</t>
  </si>
  <si>
    <t>Female</t>
  </si>
  <si>
    <t>Male</t>
  </si>
  <si>
    <t>Count of Patient Gender</t>
  </si>
  <si>
    <t>Gastroenterology</t>
  </si>
  <si>
    <t>General Practice</t>
  </si>
  <si>
    <t>Neurology</t>
  </si>
  <si>
    <t>None</t>
  </si>
  <si>
    <t>Orthopedics</t>
  </si>
  <si>
    <t>Physiotherapy</t>
  </si>
  <si>
    <t>Renal</t>
  </si>
  <si>
    <t>Count of Department Referral</t>
  </si>
  <si>
    <t>1-Feb</t>
  </si>
  <si>
    <t>2-Feb</t>
  </si>
  <si>
    <t>3-Feb</t>
  </si>
  <si>
    <t>4-Feb</t>
  </si>
  <si>
    <t>5-Feb</t>
  </si>
  <si>
    <t>6-Feb</t>
  </si>
  <si>
    <t>7-Feb</t>
  </si>
  <si>
    <t>8-Feb</t>
  </si>
  <si>
    <t>9-Feb</t>
  </si>
  <si>
    <t>10-Feb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</si>
</sst>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8"/>
        <bgColor indexed="64"/>
      </patternFill>
    </fill>
    <fill>
      <patternFill patternType="solid">
        <fgColor theme="2" tint="-9.9978637043366805E-2"/>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xf numFmtId="0" fontId="0" fillId="0" borderId="0" xfId="0" pivotButton="1"/>
    <xf numFmtId="2" fontId="0" fillId="0" borderId="0" xfId="0" applyNumberFormat="1"/>
    <xf numFmtId="0" fontId="0" fillId="3" borderId="0" xfId="0" applyFill="1"/>
    <xf numFmtId="0" fontId="0" fillId="0" borderId="0" xfId="0" applyAlignment="1">
      <alignment horizontal="left"/>
    </xf>
    <xf numFmtId="1" fontId="0" fillId="0" borderId="0" xfId="0" applyNumberFormat="1"/>
    <xf numFmtId="10" fontId="0" fillId="0" borderId="0" xfId="0" applyNumberFormat="1"/>
    <xf numFmtId="0" fontId="0" fillId="4" borderId="0" xfId="0" applyFill="1" applyAlignment="1">
      <alignment horizontal="left"/>
    </xf>
    <xf numFmtId="0" fontId="0" fillId="5" borderId="0" xfId="0" applyFill="1"/>
    <xf numFmtId="0" fontId="0" fillId="4" borderId="0" xfId="0" applyFill="1" applyAlignment="1">
      <alignment horizontal="center"/>
    </xf>
    <xf numFmtId="0" fontId="0" fillId="5" borderId="0" xfId="0" applyFill="1" applyAlignment="1">
      <alignment horizontal="center"/>
    </xf>
    <xf numFmtId="9" fontId="0" fillId="5" borderId="0" xfId="1" applyFont="1" applyFill="1" applyAlignment="1">
      <alignment horizontal="center"/>
    </xf>
    <xf numFmtId="0" fontId="0" fillId="0" borderId="0" xfId="0" applyNumberFormat="1"/>
  </cellXfs>
  <cellStyles count="2">
    <cellStyle name="Normal" xfId="0" builtinId="0"/>
    <cellStyle name="Per cent" xfId="1" builtinId="5"/>
  </cellStyles>
  <dxfs count="35">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1" formatCode="0"/>
    </dxf>
    <dxf>
      <font>
        <b/>
        <color theme="1"/>
      </font>
      <border>
        <bottom style="thin">
          <color theme="5"/>
        </bottom>
        <vertical/>
        <horizontal/>
      </border>
    </dxf>
    <dxf>
      <font>
        <sz val="8"/>
        <color theme="1"/>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MYSTYLE" pivot="0" table="0" count="10" xr9:uid="{EDAF84B6-66B1-4882-93A0-10294ECD604E}">
      <tableStyleElement type="wholeTable" dxfId="34"/>
      <tableStyleElement type="headerRow" dxfId="3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Sheet1!$B$32</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Sheet1!$A$33:$A$35</c:f>
              <c:strCache>
                <c:ptCount val="2"/>
                <c:pt idx="0">
                  <c:v>Admited</c:v>
                </c:pt>
                <c:pt idx="1">
                  <c:v>Notadmited</c:v>
                </c:pt>
              </c:strCache>
            </c:strRef>
          </c:cat>
          <c:val>
            <c:numRef>
              <c:f>Sheet1!$B$33:$B$35</c:f>
              <c:numCache>
                <c:formatCode>0.00</c:formatCode>
                <c:ptCount val="2"/>
                <c:pt idx="0">
                  <c:v>80</c:v>
                </c:pt>
                <c:pt idx="1">
                  <c:v>84</c:v>
                </c:pt>
              </c:numCache>
            </c:numRef>
          </c:val>
          <c:extLst>
            <c:ext xmlns:c16="http://schemas.microsoft.com/office/drawing/2014/chart" uri="{C3380CC4-5D6E-409C-BE32-E72D297353CC}">
              <c16:uniqueId val="{00000000-0E86-4511-9AA2-575873C1E335}"/>
            </c:ext>
          </c:extLst>
        </c:ser>
        <c:ser>
          <c:idx val="1"/>
          <c:order val="1"/>
          <c:tx>
            <c:strRef>
              <c:f>Sheet1!$C$32</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Sheet1!$A$33:$A$35</c:f>
              <c:strCache>
                <c:ptCount val="2"/>
                <c:pt idx="0">
                  <c:v>Admited</c:v>
                </c:pt>
                <c:pt idx="1">
                  <c:v>Notadmited</c:v>
                </c:pt>
              </c:strCache>
            </c:strRef>
          </c:cat>
          <c:val>
            <c:numRef>
              <c:f>Sheet1!$C$33:$C$35</c:f>
              <c:numCache>
                <c:formatCode>0.00%</c:formatCode>
                <c:ptCount val="2"/>
                <c:pt idx="0">
                  <c:v>0.48780487804878048</c:v>
                </c:pt>
                <c:pt idx="1">
                  <c:v>0.51219512195121952</c:v>
                </c:pt>
              </c:numCache>
            </c:numRef>
          </c:val>
          <c:extLst>
            <c:ext xmlns:c16="http://schemas.microsoft.com/office/drawing/2014/chart" uri="{C3380CC4-5D6E-409C-BE32-E72D297353CC}">
              <c16:uniqueId val="{00000001-0E86-4511-9AA2-575873C1E335}"/>
            </c:ext>
          </c:extLst>
        </c:ser>
        <c:dLbls>
          <c:showLegendKey val="0"/>
          <c:showVal val="0"/>
          <c:showCatName val="0"/>
          <c:showSerName val="0"/>
          <c:showPercent val="0"/>
          <c:showBubbleSize val="0"/>
        </c:dLbls>
        <c:gapWidth val="150"/>
        <c:overlap val="100"/>
        <c:axId val="215877600"/>
        <c:axId val="215877120"/>
      </c:barChart>
      <c:catAx>
        <c:axId val="2158776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5877120"/>
        <c:crosses val="autoZero"/>
        <c:auto val="1"/>
        <c:lblAlgn val="ctr"/>
        <c:lblOffset val="100"/>
        <c:noMultiLvlLbl val="0"/>
      </c:catAx>
      <c:valAx>
        <c:axId val="215877120"/>
        <c:scaling>
          <c:orientation val="minMax"/>
        </c:scaling>
        <c:delete val="1"/>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crossAx val="215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Sheet1!$G$14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Sheet1!$F$15:$F$25</c:f>
              <c:strCache>
                <c:ptCount val="10"/>
                <c:pt idx="0">
                  <c:v>1-Feb</c:v>
                </c:pt>
                <c:pt idx="1">
                  <c:v>2-Feb</c:v>
                </c:pt>
                <c:pt idx="2">
                  <c:v>3-Feb</c:v>
                </c:pt>
                <c:pt idx="3">
                  <c:v>4-Feb</c:v>
                </c:pt>
                <c:pt idx="4">
                  <c:v>5-Feb</c:v>
                </c:pt>
                <c:pt idx="5">
                  <c:v>6-Feb</c:v>
                </c:pt>
                <c:pt idx="6">
                  <c:v>7-Feb</c:v>
                </c:pt>
                <c:pt idx="7">
                  <c:v>8-Feb</c:v>
                </c:pt>
                <c:pt idx="8">
                  <c:v>9-Feb</c:v>
                </c:pt>
                <c:pt idx="9">
                  <c:v>10-Feb</c:v>
                </c:pt>
              </c:strCache>
            </c:strRef>
          </c:cat>
          <c:val>
            <c:numRef>
              <c:f>Sheet1!$G$15:$G$25</c:f>
              <c:numCache>
                <c:formatCode>0.00</c:formatCode>
                <c:ptCount val="10"/>
                <c:pt idx="0">
                  <c:v>38.214285714285715</c:v>
                </c:pt>
                <c:pt idx="1">
                  <c:v>45.4</c:v>
                </c:pt>
                <c:pt idx="2">
                  <c:v>33.708333333333336</c:v>
                </c:pt>
                <c:pt idx="3">
                  <c:v>39.368421052631582</c:v>
                </c:pt>
                <c:pt idx="4">
                  <c:v>27</c:v>
                </c:pt>
                <c:pt idx="5">
                  <c:v>38.4</c:v>
                </c:pt>
                <c:pt idx="6">
                  <c:v>30.842105263157894</c:v>
                </c:pt>
                <c:pt idx="7">
                  <c:v>31.842105263157894</c:v>
                </c:pt>
                <c:pt idx="8">
                  <c:v>36.941176470588232</c:v>
                </c:pt>
                <c:pt idx="9">
                  <c:v>38.545454545454547</c:v>
                </c:pt>
              </c:numCache>
            </c:numRef>
          </c:val>
          <c:extLst>
            <c:ext xmlns:c16="http://schemas.microsoft.com/office/drawing/2014/chart" uri="{C3380CC4-5D6E-409C-BE32-E72D297353CC}">
              <c16:uniqueId val="{00000000-EDDD-4430-96CF-518B350F80B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67090432"/>
        <c:axId val="467079872"/>
      </c:areaChart>
      <c:catAx>
        <c:axId val="46709043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67079872"/>
        <c:crosses val="autoZero"/>
        <c:auto val="1"/>
        <c:lblAlgn val="ctr"/>
        <c:lblOffset val="100"/>
        <c:noMultiLvlLbl val="0"/>
      </c:catAx>
      <c:valAx>
        <c:axId val="467079872"/>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0.00" sourceLinked="1"/>
        <c:majorTickMark val="out"/>
        <c:minorTickMark val="none"/>
        <c:tickLblPos val="nextTo"/>
        <c:crossAx val="467090432"/>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[hospital-emergency-dashboard.xlsx]Sheet1!PivotTable5</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Sheet1!$G$14</c:f>
              <c:strCache>
                <c:ptCount val="1"/>
                <c:pt idx="0">
                  <c:v>Total</c:v>
                </c:pt>
              </c:strCache>
            </c:strRef>
          </c:tx>
          <c:spPr>
            <a:solidFill>
              <a:schemeClr val="accent1"/>
            </a:solidFill>
            <a:ln>
              <a:noFill/>
            </a:ln>
            <a:effectLst/>
          </c:spPr>
          <c:cat>
            <c:strRef>
              <c:f>Sheet1!$F$15:$F$25</c:f>
              <c:strCache>
                <c:ptCount val="10"/>
                <c:pt idx="0">
                  <c:v>1-Feb</c:v>
                </c:pt>
                <c:pt idx="1">
                  <c:v>2-Feb</c:v>
                </c:pt>
                <c:pt idx="2">
                  <c:v>3-Feb</c:v>
                </c:pt>
                <c:pt idx="3">
                  <c:v>4-Feb</c:v>
                </c:pt>
                <c:pt idx="4">
                  <c:v>5-Feb</c:v>
                </c:pt>
                <c:pt idx="5">
                  <c:v>6-Feb</c:v>
                </c:pt>
                <c:pt idx="6">
                  <c:v>7-Feb</c:v>
                </c:pt>
                <c:pt idx="7">
                  <c:v>8-Feb</c:v>
                </c:pt>
                <c:pt idx="8">
                  <c:v>9-Feb</c:v>
                </c:pt>
                <c:pt idx="9">
                  <c:v>10-Feb</c:v>
                </c:pt>
              </c:strCache>
            </c:strRef>
          </c:cat>
          <c:val>
            <c:numRef>
              <c:f>Sheet1!$G$15:$G$25</c:f>
              <c:numCache>
                <c:formatCode>0.00</c:formatCode>
                <c:ptCount val="10"/>
                <c:pt idx="0">
                  <c:v>38.214285714285715</c:v>
                </c:pt>
                <c:pt idx="1">
                  <c:v>45.4</c:v>
                </c:pt>
                <c:pt idx="2">
                  <c:v>33.708333333333336</c:v>
                </c:pt>
                <c:pt idx="3">
                  <c:v>39.368421052631582</c:v>
                </c:pt>
                <c:pt idx="4">
                  <c:v>27</c:v>
                </c:pt>
                <c:pt idx="5">
                  <c:v>38.4</c:v>
                </c:pt>
                <c:pt idx="6">
                  <c:v>30.842105263157894</c:v>
                </c:pt>
                <c:pt idx="7">
                  <c:v>31.842105263157894</c:v>
                </c:pt>
                <c:pt idx="8">
                  <c:v>36.941176470588232</c:v>
                </c:pt>
                <c:pt idx="9">
                  <c:v>38.545454545454547</c:v>
                </c:pt>
              </c:numCache>
            </c:numRef>
          </c:val>
          <c:extLst>
            <c:ext xmlns:c16="http://schemas.microsoft.com/office/drawing/2014/chart" uri="{C3380CC4-5D6E-409C-BE32-E72D297353CC}">
              <c16:uniqueId val="{00000000-5554-4F5F-A43A-61409E2310F0}"/>
            </c:ext>
          </c:extLst>
        </c:ser>
        <c:dLbls>
          <c:showLegendKey val="0"/>
          <c:showVal val="0"/>
          <c:showCatName val="0"/>
          <c:showSerName val="0"/>
          <c:showPercent val="0"/>
          <c:showBubbleSize val="0"/>
        </c:dLbls>
        <c:axId val="467059712"/>
        <c:axId val="467050592"/>
      </c:areaChart>
      <c:catAx>
        <c:axId val="46705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50592"/>
        <c:crosses val="autoZero"/>
        <c:auto val="1"/>
        <c:lblAlgn val="ctr"/>
        <c:lblOffset val="100"/>
        <c:noMultiLvlLbl val="0"/>
      </c:catAx>
      <c:valAx>
        <c:axId val="467050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59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0184452081613"/>
          <c:y val="0.3182609811248136"/>
          <c:w val="0.8068003654239353"/>
          <c:h val="0.49850056930256426"/>
        </c:manualLayout>
      </c:layout>
      <c:areaChart>
        <c:grouping val="standard"/>
        <c:varyColors val="0"/>
        <c:ser>
          <c:idx val="0"/>
          <c:order val="0"/>
          <c:tx>
            <c:strRef>
              <c:f>Sheet1!$D$14</c:f>
              <c:strCache>
                <c:ptCount val="1"/>
                <c:pt idx="0">
                  <c:v>Total</c:v>
                </c:pt>
              </c:strCache>
            </c:strRef>
          </c:tx>
          <c:spPr>
            <a:solidFill>
              <a:schemeClr val="accent1"/>
            </a:solidFill>
            <a:ln>
              <a:noFill/>
            </a:ln>
            <a:effectLst/>
          </c:spPr>
          <c:cat>
            <c:strRef>
              <c:f>Sheet1!$C$15:$C$25</c:f>
              <c:strCache>
                <c:ptCount val="10"/>
                <c:pt idx="0">
                  <c:v>1-Feb</c:v>
                </c:pt>
                <c:pt idx="1">
                  <c:v>2-Feb</c:v>
                </c:pt>
                <c:pt idx="2">
                  <c:v>3-Feb</c:v>
                </c:pt>
                <c:pt idx="3">
                  <c:v>4-Feb</c:v>
                </c:pt>
                <c:pt idx="4">
                  <c:v>5-Feb</c:v>
                </c:pt>
                <c:pt idx="5">
                  <c:v>6-Feb</c:v>
                </c:pt>
                <c:pt idx="6">
                  <c:v>7-Feb</c:v>
                </c:pt>
                <c:pt idx="7">
                  <c:v>8-Feb</c:v>
                </c:pt>
                <c:pt idx="8">
                  <c:v>9-Feb</c:v>
                </c:pt>
                <c:pt idx="9">
                  <c:v>10-Feb</c:v>
                </c:pt>
              </c:strCache>
            </c:strRef>
          </c:cat>
          <c:val>
            <c:numRef>
              <c:f>Sheet1!$D$15:$D$25</c:f>
              <c:numCache>
                <c:formatCode>General</c:formatCode>
                <c:ptCount val="10"/>
                <c:pt idx="0">
                  <c:v>14</c:v>
                </c:pt>
                <c:pt idx="1">
                  <c:v>10</c:v>
                </c:pt>
                <c:pt idx="2">
                  <c:v>24</c:v>
                </c:pt>
                <c:pt idx="3">
                  <c:v>19</c:v>
                </c:pt>
                <c:pt idx="4">
                  <c:v>21</c:v>
                </c:pt>
                <c:pt idx="5">
                  <c:v>10</c:v>
                </c:pt>
                <c:pt idx="6">
                  <c:v>19</c:v>
                </c:pt>
                <c:pt idx="7">
                  <c:v>19</c:v>
                </c:pt>
                <c:pt idx="8">
                  <c:v>17</c:v>
                </c:pt>
                <c:pt idx="9">
                  <c:v>11</c:v>
                </c:pt>
              </c:numCache>
            </c:numRef>
          </c:val>
          <c:extLst>
            <c:ext xmlns:c16="http://schemas.microsoft.com/office/drawing/2014/chart" uri="{C3380CC4-5D6E-409C-BE32-E72D297353CC}">
              <c16:uniqueId val="{00000000-FB6E-46F3-BC3A-D6956357B737}"/>
            </c:ext>
          </c:extLst>
        </c:ser>
        <c:dLbls>
          <c:showLegendKey val="0"/>
          <c:showVal val="0"/>
          <c:showCatName val="0"/>
          <c:showSerName val="0"/>
          <c:showPercent val="0"/>
          <c:showBubbleSize val="0"/>
        </c:dLbls>
        <c:axId val="215852640"/>
        <c:axId val="215876640"/>
      </c:areaChart>
      <c:catAx>
        <c:axId val="2158526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15876640"/>
        <c:crosses val="autoZero"/>
        <c:auto val="1"/>
        <c:lblAlgn val="ctr"/>
        <c:lblOffset val="100"/>
        <c:noMultiLvlLbl val="0"/>
      </c:catAx>
      <c:valAx>
        <c:axId val="215876640"/>
        <c:scaling>
          <c:orientation val="minMax"/>
        </c:scaling>
        <c:delete val="1"/>
        <c:axPos val="l"/>
        <c:numFmt formatCode="General" sourceLinked="1"/>
        <c:majorTickMark val="none"/>
        <c:minorTickMark val="none"/>
        <c:tickLblPos val="nextTo"/>
        <c:crossAx val="215852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[hospital-emergency-dashboard.xlsx]Sheet1!PivotTable5</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Sheet1!$G$14</c:f>
              <c:strCache>
                <c:ptCount val="1"/>
                <c:pt idx="0">
                  <c:v>Total</c:v>
                </c:pt>
              </c:strCache>
            </c:strRef>
          </c:tx>
          <c:spPr>
            <a:solidFill>
              <a:schemeClr val="accent1"/>
            </a:solidFill>
            <a:ln>
              <a:noFill/>
            </a:ln>
            <a:effectLst/>
          </c:spPr>
          <c:cat>
            <c:strRef>
              <c:f>Sheet1!$F$15:$F$25</c:f>
              <c:strCache>
                <c:ptCount val="10"/>
                <c:pt idx="0">
                  <c:v>1-Feb</c:v>
                </c:pt>
                <c:pt idx="1">
                  <c:v>2-Feb</c:v>
                </c:pt>
                <c:pt idx="2">
                  <c:v>3-Feb</c:v>
                </c:pt>
                <c:pt idx="3">
                  <c:v>4-Feb</c:v>
                </c:pt>
                <c:pt idx="4">
                  <c:v>5-Feb</c:v>
                </c:pt>
                <c:pt idx="5">
                  <c:v>6-Feb</c:v>
                </c:pt>
                <c:pt idx="6">
                  <c:v>7-Feb</c:v>
                </c:pt>
                <c:pt idx="7">
                  <c:v>8-Feb</c:v>
                </c:pt>
                <c:pt idx="8">
                  <c:v>9-Feb</c:v>
                </c:pt>
                <c:pt idx="9">
                  <c:v>10-Feb</c:v>
                </c:pt>
              </c:strCache>
            </c:strRef>
          </c:cat>
          <c:val>
            <c:numRef>
              <c:f>Sheet1!$G$15:$G$25</c:f>
              <c:numCache>
                <c:formatCode>0.00</c:formatCode>
                <c:ptCount val="10"/>
                <c:pt idx="0">
                  <c:v>38.214285714285715</c:v>
                </c:pt>
                <c:pt idx="1">
                  <c:v>45.4</c:v>
                </c:pt>
                <c:pt idx="2">
                  <c:v>33.708333333333336</c:v>
                </c:pt>
                <c:pt idx="3">
                  <c:v>39.368421052631582</c:v>
                </c:pt>
                <c:pt idx="4">
                  <c:v>27</c:v>
                </c:pt>
                <c:pt idx="5">
                  <c:v>38.4</c:v>
                </c:pt>
                <c:pt idx="6">
                  <c:v>30.842105263157894</c:v>
                </c:pt>
                <c:pt idx="7">
                  <c:v>31.842105263157894</c:v>
                </c:pt>
                <c:pt idx="8">
                  <c:v>36.941176470588232</c:v>
                </c:pt>
                <c:pt idx="9">
                  <c:v>38.545454545454547</c:v>
                </c:pt>
              </c:numCache>
            </c:numRef>
          </c:val>
          <c:extLst>
            <c:ext xmlns:c16="http://schemas.microsoft.com/office/drawing/2014/chart" uri="{C3380CC4-5D6E-409C-BE32-E72D297353CC}">
              <c16:uniqueId val="{00000000-BE0C-4D96-BDB6-5A5CD79FF2BC}"/>
            </c:ext>
          </c:extLst>
        </c:ser>
        <c:dLbls>
          <c:showLegendKey val="0"/>
          <c:showVal val="0"/>
          <c:showCatName val="0"/>
          <c:showSerName val="0"/>
          <c:showPercent val="0"/>
          <c:showBubbleSize val="0"/>
        </c:dLbls>
        <c:axId val="467090432"/>
        <c:axId val="467079872"/>
      </c:areaChart>
      <c:catAx>
        <c:axId val="467090432"/>
        <c:scaling>
          <c:orientation val="minMax"/>
        </c:scaling>
        <c:delete val="1"/>
        <c:axPos val="b"/>
        <c:numFmt formatCode="General" sourceLinked="1"/>
        <c:majorTickMark val="out"/>
        <c:minorTickMark val="none"/>
        <c:tickLblPos val="nextTo"/>
        <c:crossAx val="467079872"/>
        <c:crosses val="autoZero"/>
        <c:auto val="1"/>
        <c:lblAlgn val="ctr"/>
        <c:lblOffset val="100"/>
        <c:noMultiLvlLbl val="0"/>
      </c:catAx>
      <c:valAx>
        <c:axId val="46707987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67090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13882713613308E-3"/>
          <c:y val="0"/>
          <c:w val="0.93873873178562595"/>
          <c:h val="0.91168829723911193"/>
        </c:manualLayout>
      </c:layout>
      <c:areaChart>
        <c:grouping val="standard"/>
        <c:varyColors val="0"/>
        <c:ser>
          <c:idx val="0"/>
          <c:order val="0"/>
          <c:tx>
            <c:strRef>
              <c:f>Sheet1!$G$14</c:f>
              <c:strCache>
                <c:ptCount val="1"/>
                <c:pt idx="0">
                  <c:v>Total</c:v>
                </c:pt>
              </c:strCache>
            </c:strRef>
          </c:tx>
          <c:spPr>
            <a:solidFill>
              <a:schemeClr val="accent1"/>
            </a:solidFill>
            <a:ln>
              <a:noFill/>
            </a:ln>
            <a:effectLst/>
          </c:spPr>
          <c:cat>
            <c:strRef>
              <c:f>Sheet1!$F$15:$F$25</c:f>
              <c:strCache>
                <c:ptCount val="10"/>
                <c:pt idx="0">
                  <c:v>1-Feb</c:v>
                </c:pt>
                <c:pt idx="1">
                  <c:v>2-Feb</c:v>
                </c:pt>
                <c:pt idx="2">
                  <c:v>3-Feb</c:v>
                </c:pt>
                <c:pt idx="3">
                  <c:v>4-Feb</c:v>
                </c:pt>
                <c:pt idx="4">
                  <c:v>5-Feb</c:v>
                </c:pt>
                <c:pt idx="5">
                  <c:v>6-Feb</c:v>
                </c:pt>
                <c:pt idx="6">
                  <c:v>7-Feb</c:v>
                </c:pt>
                <c:pt idx="7">
                  <c:v>8-Feb</c:v>
                </c:pt>
                <c:pt idx="8">
                  <c:v>9-Feb</c:v>
                </c:pt>
                <c:pt idx="9">
                  <c:v>10-Feb</c:v>
                </c:pt>
              </c:strCache>
            </c:strRef>
          </c:cat>
          <c:val>
            <c:numRef>
              <c:f>Sheet1!$G$15:$G$25</c:f>
              <c:numCache>
                <c:formatCode>0.00</c:formatCode>
                <c:ptCount val="10"/>
                <c:pt idx="0">
                  <c:v>38.214285714285715</c:v>
                </c:pt>
                <c:pt idx="1">
                  <c:v>45.4</c:v>
                </c:pt>
                <c:pt idx="2">
                  <c:v>33.708333333333336</c:v>
                </c:pt>
                <c:pt idx="3">
                  <c:v>39.368421052631582</c:v>
                </c:pt>
                <c:pt idx="4">
                  <c:v>27</c:v>
                </c:pt>
                <c:pt idx="5">
                  <c:v>38.4</c:v>
                </c:pt>
                <c:pt idx="6">
                  <c:v>30.842105263157894</c:v>
                </c:pt>
                <c:pt idx="7">
                  <c:v>31.842105263157894</c:v>
                </c:pt>
                <c:pt idx="8">
                  <c:v>36.941176470588232</c:v>
                </c:pt>
                <c:pt idx="9">
                  <c:v>38.545454545454547</c:v>
                </c:pt>
              </c:numCache>
            </c:numRef>
          </c:val>
          <c:extLst>
            <c:ext xmlns:c16="http://schemas.microsoft.com/office/drawing/2014/chart" uri="{C3380CC4-5D6E-409C-BE32-E72D297353CC}">
              <c16:uniqueId val="{00000000-3C93-476F-8EBA-F9F9B0C467E4}"/>
            </c:ext>
          </c:extLst>
        </c:ser>
        <c:dLbls>
          <c:showLegendKey val="0"/>
          <c:showVal val="0"/>
          <c:showCatName val="0"/>
          <c:showSerName val="0"/>
          <c:showPercent val="0"/>
          <c:showBubbleSize val="0"/>
        </c:dLbls>
        <c:axId val="467059712"/>
        <c:axId val="467050592"/>
      </c:areaChart>
      <c:catAx>
        <c:axId val="467059712"/>
        <c:scaling>
          <c:orientation val="minMax"/>
        </c:scaling>
        <c:delete val="1"/>
        <c:axPos val="b"/>
        <c:numFmt formatCode="General" sourceLinked="1"/>
        <c:majorTickMark val="out"/>
        <c:minorTickMark val="none"/>
        <c:tickLblPos val="nextTo"/>
        <c:crossAx val="467050592"/>
        <c:crosses val="autoZero"/>
        <c:auto val="1"/>
        <c:lblAlgn val="ctr"/>
        <c:lblOffset val="100"/>
        <c:noMultiLvlLbl val="0"/>
      </c:catAx>
      <c:valAx>
        <c:axId val="46705059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67059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25371828521434E-2"/>
          <c:y val="5.7835739282589678E-2"/>
          <c:w val="0.90286351706036749"/>
          <c:h val="0.8416746864975212"/>
        </c:manualLayout>
      </c:layout>
      <c:barChart>
        <c:barDir val="col"/>
        <c:grouping val="clustered"/>
        <c:varyColors val="0"/>
        <c:ser>
          <c:idx val="0"/>
          <c:order val="0"/>
          <c:tx>
            <c:strRef>
              <c:f>Sheet1!$C$44</c:f>
              <c:strCache>
                <c:ptCount val="1"/>
                <c:pt idx="0">
                  <c:v>Total</c:v>
                </c:pt>
              </c:strCache>
            </c:strRef>
          </c:tx>
          <c:spPr>
            <a:solidFill>
              <a:schemeClr val="accent1"/>
            </a:solidFill>
            <a:ln>
              <a:noFill/>
            </a:ln>
            <a:effectLst/>
          </c:spPr>
          <c:invertIfNegative val="0"/>
          <c:cat>
            <c:strRef>
              <c:f>Sheet1!$B$45:$B$53</c:f>
              <c:strCache>
                <c:ptCount val="8"/>
                <c:pt idx="0">
                  <c:v>0-9</c:v>
                </c:pt>
                <c:pt idx="1">
                  <c:v>10-19</c:v>
                </c:pt>
                <c:pt idx="2">
                  <c:v>20-29</c:v>
                </c:pt>
                <c:pt idx="3">
                  <c:v>30-39</c:v>
                </c:pt>
                <c:pt idx="4">
                  <c:v>40-49</c:v>
                </c:pt>
                <c:pt idx="5">
                  <c:v>50-59</c:v>
                </c:pt>
                <c:pt idx="6">
                  <c:v>60-69</c:v>
                </c:pt>
                <c:pt idx="7">
                  <c:v>70-79</c:v>
                </c:pt>
              </c:strCache>
            </c:strRef>
          </c:cat>
          <c:val>
            <c:numRef>
              <c:f>Sheet1!$C$45:$C$53</c:f>
              <c:numCache>
                <c:formatCode>0</c:formatCode>
                <c:ptCount val="8"/>
                <c:pt idx="0">
                  <c:v>13</c:v>
                </c:pt>
                <c:pt idx="1">
                  <c:v>25</c:v>
                </c:pt>
                <c:pt idx="2">
                  <c:v>31</c:v>
                </c:pt>
                <c:pt idx="3">
                  <c:v>16</c:v>
                </c:pt>
                <c:pt idx="4">
                  <c:v>17</c:v>
                </c:pt>
                <c:pt idx="5">
                  <c:v>24</c:v>
                </c:pt>
                <c:pt idx="6">
                  <c:v>18</c:v>
                </c:pt>
                <c:pt idx="7">
                  <c:v>20</c:v>
                </c:pt>
              </c:numCache>
            </c:numRef>
          </c:val>
          <c:extLst>
            <c:ext xmlns:c16="http://schemas.microsoft.com/office/drawing/2014/chart" uri="{C3380CC4-5D6E-409C-BE32-E72D297353CC}">
              <c16:uniqueId val="{00000000-7510-4C85-8B93-95EEE9A694A6}"/>
            </c:ext>
          </c:extLst>
        </c:ser>
        <c:dLbls>
          <c:showLegendKey val="0"/>
          <c:showVal val="0"/>
          <c:showCatName val="0"/>
          <c:showSerName val="0"/>
          <c:showPercent val="0"/>
          <c:showBubbleSize val="0"/>
        </c:dLbls>
        <c:gapWidth val="219"/>
        <c:overlap val="-27"/>
        <c:axId val="215886720"/>
        <c:axId val="215896320"/>
      </c:barChart>
      <c:catAx>
        <c:axId val="2158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96320"/>
        <c:crosses val="autoZero"/>
        <c:auto val="1"/>
        <c:lblAlgn val="ctr"/>
        <c:lblOffset val="100"/>
        <c:noMultiLvlLbl val="0"/>
      </c:catAx>
      <c:valAx>
        <c:axId val="21589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8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[hospital-emergency-dashboard.xlsx]Sheet1!PivotTable9</c:name>
    <c:fmtId val="15"/>
  </c:pivotSource>
  <c:chart>
    <c:autoTitleDeleted val="1"/>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9.6930750869063526E-2"/>
              <c:y val="-2.79910352774858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0534015287503611"/>
                  <c:h val="0.47938749104372114"/>
                </c:manualLayout>
              </c15:layout>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4205010650980263"/>
              <c:y val="0.1913664286099131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30517FB-4014-4549-9941-2343AD6C3006}" type="VALUE">
                  <a:rPr lang="en-US"/>
                  <a:pPr>
                    <a:defRPr/>
                  </a:pPr>
                  <a:t>[VALUE]</a:t>
                </a:fld>
                <a:r>
                  <a:rPr lang="en-US" baseline="0"/>
                  <a:t>, </a:t>
                </a:r>
                <a:fld id="{5DC655B4-F737-4DF6-81D1-E35A8F89E0E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39377388957041803"/>
                  <c:h val="0.47938749104372114"/>
                </c:manualLayout>
              </c15:layout>
              <c15:dlblFieldTable/>
              <c15:showDataLabelsRange val="0"/>
            </c:ext>
          </c:extLst>
        </c:dLbl>
      </c:pivotFmt>
    </c:pivotFmts>
    <c:plotArea>
      <c:layout>
        <c:manualLayout>
          <c:layoutTarget val="inner"/>
          <c:xMode val="edge"/>
          <c:yMode val="edge"/>
          <c:x val="7.5606022107045326E-2"/>
          <c:y val="0.17942552758614311"/>
          <c:w val="0.83606870906840591"/>
          <c:h val="0.73823138923445231"/>
        </c:manualLayout>
      </c:layout>
      <c:pieChart>
        <c:varyColors val="1"/>
        <c:ser>
          <c:idx val="0"/>
          <c:order val="0"/>
          <c:tx>
            <c:strRef>
              <c:f>Sheet1!$C$59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7C1-48AB-8D41-8F164529DC9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7C1-48AB-8D41-8F164529DC96}"/>
              </c:ext>
            </c:extLst>
          </c:dPt>
          <c:dLbls>
            <c:dLbl>
              <c:idx val="0"/>
              <c:layout>
                <c:manualLayout>
                  <c:x val="-9.6930750869063526E-2"/>
                  <c:y val="-2.7991035277485823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40534015287503611"/>
                      <c:h val="0.47938749104372114"/>
                    </c:manualLayout>
                  </c15:layout>
                </c:ext>
                <c:ext xmlns:c16="http://schemas.microsoft.com/office/drawing/2014/chart" uri="{C3380CC4-5D6E-409C-BE32-E72D297353CC}">
                  <c16:uniqueId val="{00000001-E7C1-48AB-8D41-8F164529DC96}"/>
                </c:ext>
              </c:extLst>
            </c:dLbl>
            <c:dLbl>
              <c:idx val="1"/>
              <c:layout>
                <c:manualLayout>
                  <c:x val="0.14205010650980263"/>
                  <c:y val="0.19136642860991313"/>
                </c:manualLayout>
              </c:layout>
              <c:tx>
                <c:rich>
                  <a:bodyPr/>
                  <a:lstStyle/>
                  <a:p>
                    <a:fld id="{A30517FB-4014-4549-9941-2343AD6C3006}" type="VALUE">
                      <a:rPr lang="en-US"/>
                      <a:pPr/>
                      <a:t>[VALUE]</a:t>
                    </a:fld>
                    <a:r>
                      <a:rPr lang="en-US" baseline="0"/>
                      <a:t>, </a:t>
                    </a:r>
                    <a:fld id="{5DC655B4-F737-4DF6-81D1-E35A8F89E0EB}" type="PERCENTAGE">
                      <a:rPr lang="en-US" baseline="0"/>
                      <a:pPr/>
                      <a:t>[PERCENTAGE]</a:t>
                    </a:fld>
                    <a:endParaRPr lang="en-US" baseline="0"/>
                  </a:p>
                </c:rich>
              </c:tx>
              <c:dLblPos val="bestFit"/>
              <c:showLegendKey val="0"/>
              <c:showVal val="1"/>
              <c:showCatName val="0"/>
              <c:showSerName val="0"/>
              <c:showPercent val="1"/>
              <c:showBubbleSize val="0"/>
              <c:extLst>
                <c:ext xmlns:c15="http://schemas.microsoft.com/office/drawing/2012/chart" uri="{CE6537A1-D6FC-4f65-9D91-7224C49458BB}">
                  <c15:layout>
                    <c:manualLayout>
                      <c:w val="0.39377388957041803"/>
                      <c:h val="0.47938749104372114"/>
                    </c:manualLayout>
                  </c15:layout>
                  <c15:dlblFieldTable/>
                  <c15:showDataLabelsRange val="0"/>
                </c:ext>
                <c:ext xmlns:c16="http://schemas.microsoft.com/office/drawing/2014/chart" uri="{C3380CC4-5D6E-409C-BE32-E72D297353CC}">
                  <c16:uniqueId val="{00000003-E7C1-48AB-8D41-8F164529DC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Sheet1!$B$60:$B$62</c:f>
              <c:strCache>
                <c:ptCount val="2"/>
                <c:pt idx="0">
                  <c:v>DEALY</c:v>
                </c:pt>
                <c:pt idx="1">
                  <c:v>ONTIME</c:v>
                </c:pt>
              </c:strCache>
            </c:strRef>
          </c:cat>
          <c:val>
            <c:numRef>
              <c:f>Sheet1!$C$60:$C$62</c:f>
              <c:numCache>
                <c:formatCode>0</c:formatCode>
                <c:ptCount val="2"/>
                <c:pt idx="0">
                  <c:v>4383</c:v>
                </c:pt>
                <c:pt idx="1">
                  <c:v>1357</c:v>
                </c:pt>
              </c:numCache>
            </c:numRef>
          </c:val>
          <c:extLst>
            <c:ext xmlns:c16="http://schemas.microsoft.com/office/drawing/2014/chart" uri="{C3380CC4-5D6E-409C-BE32-E72D297353CC}">
              <c16:uniqueId val="{00000004-E7C1-48AB-8D41-8F164529DC9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4910696029383558E-2"/>
          <c:y val="2.7104673981044693E-2"/>
          <c:w val="0.8886525599120022"/>
          <c:h val="0.2131593159853076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[hospital-emergency-dashboard.xlsx]Sheet1!PivotTable10</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835883035115232"/>
                  <c:h val="0.25451289904204227"/>
                </c:manualLayout>
              </c15:layout>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221661875330466"/>
                  <c:h val="0.25451289904204227"/>
                </c:manualLayout>
              </c15:layout>
            </c:ext>
          </c:extLst>
        </c:dLbl>
      </c:pivotFmt>
    </c:pivotFmts>
    <c:plotArea>
      <c:layout>
        <c:manualLayout>
          <c:layoutTarget val="inner"/>
          <c:xMode val="edge"/>
          <c:yMode val="edge"/>
          <c:x val="0.12718550687490263"/>
          <c:y val="0.15416756778675894"/>
          <c:w val="0.76128658946966143"/>
          <c:h val="0.83805182341650686"/>
        </c:manualLayout>
      </c:layout>
      <c:doughnutChart>
        <c:varyColors val="1"/>
        <c:ser>
          <c:idx val="0"/>
          <c:order val="0"/>
          <c:tx>
            <c:strRef>
              <c:f>Sheet1!$C$69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CD-4018-BEE9-3C37E553A0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CD-4018-BEE9-3C37E553A0A3}"/>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3835883035115232"/>
                      <c:h val="0.25451289904204227"/>
                    </c:manualLayout>
                  </c15:layout>
                </c:ext>
                <c:ext xmlns:c16="http://schemas.microsoft.com/office/drawing/2014/chart" uri="{C3380CC4-5D6E-409C-BE32-E72D297353CC}">
                  <c16:uniqueId val="{00000001-25CD-4018-BEE9-3C37E553A0A3}"/>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7221661875330466"/>
                      <c:h val="0.25451289904204227"/>
                    </c:manualLayout>
                  </c15:layout>
                </c:ext>
                <c:ext xmlns:c16="http://schemas.microsoft.com/office/drawing/2014/chart" uri="{C3380CC4-5D6E-409C-BE32-E72D297353CC}">
                  <c16:uniqueId val="{00000003-25CD-4018-BEE9-3C37E553A0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Sheet1!$B$70:$B$72</c:f>
              <c:strCache>
                <c:ptCount val="2"/>
                <c:pt idx="0">
                  <c:v>Female</c:v>
                </c:pt>
                <c:pt idx="1">
                  <c:v>Male</c:v>
                </c:pt>
              </c:strCache>
            </c:strRef>
          </c:cat>
          <c:val>
            <c:numRef>
              <c:f>Sheet1!$C$70:$C$72</c:f>
              <c:numCache>
                <c:formatCode>0</c:formatCode>
                <c:ptCount val="2"/>
                <c:pt idx="0">
                  <c:v>85</c:v>
                </c:pt>
                <c:pt idx="1">
                  <c:v>79</c:v>
                </c:pt>
              </c:numCache>
            </c:numRef>
          </c:val>
          <c:extLst>
            <c:ext xmlns:c16="http://schemas.microsoft.com/office/drawing/2014/chart" uri="{C3380CC4-5D6E-409C-BE32-E72D297353CC}">
              <c16:uniqueId val="{00000004-25CD-4018-BEE9-3C37E553A0A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
          <c:y val="8.7884552999378234E-3"/>
          <c:w val="0.75238646926946628"/>
          <c:h val="8.93319679737002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Sheet1!$C$77</c:f>
              <c:strCache>
                <c:ptCount val="1"/>
                <c:pt idx="0">
                  <c:v>Total</c:v>
                </c:pt>
              </c:strCache>
            </c:strRef>
          </c:tx>
          <c:spPr>
            <a:solidFill>
              <a:schemeClr val="accent1"/>
            </a:solidFill>
            <a:ln>
              <a:noFill/>
            </a:ln>
            <a:effectLst/>
          </c:spPr>
          <c:invertIfNegative val="0"/>
          <c:cat>
            <c:strRef>
              <c:f>Sheet1!$B$78:$B$85</c:f>
              <c:strCache>
                <c:ptCount val="7"/>
                <c:pt idx="0">
                  <c:v>Gastroenterology</c:v>
                </c:pt>
                <c:pt idx="1">
                  <c:v>General Practice</c:v>
                </c:pt>
                <c:pt idx="2">
                  <c:v>Neurology</c:v>
                </c:pt>
                <c:pt idx="3">
                  <c:v>None</c:v>
                </c:pt>
                <c:pt idx="4">
                  <c:v>Orthopedics</c:v>
                </c:pt>
                <c:pt idx="5">
                  <c:v>Physiotherapy</c:v>
                </c:pt>
                <c:pt idx="6">
                  <c:v>Renal</c:v>
                </c:pt>
              </c:strCache>
            </c:strRef>
          </c:cat>
          <c:val>
            <c:numRef>
              <c:f>Sheet1!$C$78:$C$85</c:f>
              <c:numCache>
                <c:formatCode>0</c:formatCode>
                <c:ptCount val="7"/>
                <c:pt idx="0">
                  <c:v>7</c:v>
                </c:pt>
                <c:pt idx="1">
                  <c:v>36</c:v>
                </c:pt>
                <c:pt idx="2">
                  <c:v>3</c:v>
                </c:pt>
                <c:pt idx="3">
                  <c:v>93</c:v>
                </c:pt>
                <c:pt idx="4">
                  <c:v>15</c:v>
                </c:pt>
                <c:pt idx="5">
                  <c:v>7</c:v>
                </c:pt>
                <c:pt idx="6">
                  <c:v>3</c:v>
                </c:pt>
              </c:numCache>
            </c:numRef>
          </c:val>
          <c:extLst>
            <c:ext xmlns:c16="http://schemas.microsoft.com/office/drawing/2014/chart" uri="{C3380CC4-5D6E-409C-BE32-E72D297353CC}">
              <c16:uniqueId val="{00000000-574D-46EF-B796-A2FBB806DAB2}"/>
            </c:ext>
          </c:extLst>
        </c:ser>
        <c:dLbls>
          <c:showLegendKey val="0"/>
          <c:showVal val="0"/>
          <c:showCatName val="0"/>
          <c:showSerName val="0"/>
          <c:showPercent val="0"/>
          <c:showBubbleSize val="0"/>
        </c:dLbls>
        <c:gapWidth val="182"/>
        <c:axId val="736829376"/>
        <c:axId val="736837536"/>
      </c:barChart>
      <c:catAx>
        <c:axId val="73682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6837536"/>
        <c:crosses val="autoZero"/>
        <c:auto val="1"/>
        <c:lblAlgn val="ctr"/>
        <c:lblOffset val="100"/>
        <c:noMultiLvlLbl val="0"/>
      </c:catAx>
      <c:valAx>
        <c:axId val="736837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6829376"/>
        <c:crosses val="autoZero"/>
        <c:crossBetween val="between"/>
      </c:valAx>
      <c:spPr>
        <a:noFill/>
        <a:ln>
          <a:noFill/>
        </a:ln>
        <a:effectLst>
          <a:glow rad="50800">
            <a:schemeClr val="accent1">
              <a:alpha val="29000"/>
            </a:schemeClr>
          </a:glow>
          <a:softEdge rad="381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ysDash"/>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[hospital-emergency-dashboard.xlsx]Sheet1!PivotTable4</c:name>
    <c:fmtId val="1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0184452081613"/>
          <c:y val="0.3182609811248136"/>
          <c:w val="0.8068003654239353"/>
          <c:h val="0.49850056930256426"/>
        </c:manualLayout>
      </c:layout>
      <c:barChart>
        <c:barDir val="bar"/>
        <c:grouping val="clustered"/>
        <c:varyColors val="0"/>
        <c:ser>
          <c:idx val="0"/>
          <c:order val="0"/>
          <c:tx>
            <c:strRef>
              <c:f>Sheet1!$D$14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strRef>
              <c:f>Sheet1!$C$15:$C$25</c:f>
              <c:strCache>
                <c:ptCount val="10"/>
                <c:pt idx="0">
                  <c:v>1-Feb</c:v>
                </c:pt>
                <c:pt idx="1">
                  <c:v>2-Feb</c:v>
                </c:pt>
                <c:pt idx="2">
                  <c:v>3-Feb</c:v>
                </c:pt>
                <c:pt idx="3">
                  <c:v>4-Feb</c:v>
                </c:pt>
                <c:pt idx="4">
                  <c:v>5-Feb</c:v>
                </c:pt>
                <c:pt idx="5">
                  <c:v>6-Feb</c:v>
                </c:pt>
                <c:pt idx="6">
                  <c:v>7-Feb</c:v>
                </c:pt>
                <c:pt idx="7">
                  <c:v>8-Feb</c:v>
                </c:pt>
                <c:pt idx="8">
                  <c:v>9-Feb</c:v>
                </c:pt>
                <c:pt idx="9">
                  <c:v>10-Feb</c:v>
                </c:pt>
              </c:strCache>
            </c:strRef>
          </c:cat>
          <c:val>
            <c:numRef>
              <c:f>Sheet1!$D$15:$D$25</c:f>
              <c:numCache>
                <c:formatCode>General</c:formatCode>
                <c:ptCount val="10"/>
                <c:pt idx="0">
                  <c:v>14</c:v>
                </c:pt>
                <c:pt idx="1">
                  <c:v>10</c:v>
                </c:pt>
                <c:pt idx="2">
                  <c:v>24</c:v>
                </c:pt>
                <c:pt idx="3">
                  <c:v>19</c:v>
                </c:pt>
                <c:pt idx="4">
                  <c:v>21</c:v>
                </c:pt>
                <c:pt idx="5">
                  <c:v>10</c:v>
                </c:pt>
                <c:pt idx="6">
                  <c:v>19</c:v>
                </c:pt>
                <c:pt idx="7">
                  <c:v>19</c:v>
                </c:pt>
                <c:pt idx="8">
                  <c:v>17</c:v>
                </c:pt>
                <c:pt idx="9">
                  <c:v>11</c:v>
                </c:pt>
              </c:numCache>
            </c:numRef>
          </c:val>
          <c:extLst>
            <c:ext xmlns:c16="http://schemas.microsoft.com/office/drawing/2014/chart" uri="{C3380CC4-5D6E-409C-BE32-E72D297353CC}">
              <c16:uniqueId val="{00000000-6C69-4E2E-BD2B-B2D0643D92AE}"/>
            </c:ext>
          </c:extLst>
        </c:ser>
        <c:dLbls>
          <c:dLblPos val="outEnd"/>
          <c:showLegendKey val="0"/>
          <c:showVal val="1"/>
          <c:showCatName val="0"/>
          <c:showSerName val="0"/>
          <c:showPercent val="0"/>
          <c:showBubbleSize val="0"/>
        </c:dLbls>
        <c:gapWidth val="115"/>
        <c:overlap val="-20"/>
        <c:axId val="215852640"/>
        <c:axId val="215876640"/>
      </c:barChart>
      <c:catAx>
        <c:axId val="215852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5876640"/>
        <c:crosses val="autoZero"/>
        <c:auto val="1"/>
        <c:lblAlgn val="ctr"/>
        <c:lblOffset val="100"/>
        <c:noMultiLvlLbl val="0"/>
      </c:catAx>
      <c:valAx>
        <c:axId val="2158766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5852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_REPO!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heet5!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Sheet4!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Sheet2!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Sheet2!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Sheet2!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25810</xdr:colOff>
      <xdr:row>36</xdr:row>
      <xdr:rowOff>174113</xdr:rowOff>
    </xdr:from>
    <xdr:to>
      <xdr:col>5</xdr:col>
      <xdr:colOff>286774</xdr:colOff>
      <xdr:row>40</xdr:row>
      <xdr:rowOff>47317</xdr:rowOff>
    </xdr:to>
    <xdr:graphicFrame macro="">
      <xdr:nvGraphicFramePr>
        <xdr:cNvPr id="7" name="Chart 6">
          <a:extLst>
            <a:ext uri="{FF2B5EF4-FFF2-40B4-BE49-F238E27FC236}">
              <a16:creationId xmlns:a16="http://schemas.microsoft.com/office/drawing/2014/main" id="{109FD319-A038-F3C7-529B-62964AC7B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193598</xdr:colOff>
      <xdr:row>0</xdr:row>
      <xdr:rowOff>152400</xdr:rowOff>
    </xdr:from>
    <xdr:to>
      <xdr:col>7</xdr:col>
      <xdr:colOff>349250</xdr:colOff>
      <xdr:row>3</xdr:row>
      <xdr:rowOff>69850</xdr:rowOff>
    </xdr:to>
    <xdr:sp macro="" textlink="">
      <xdr:nvSpPr>
        <xdr:cNvPr id="2" name="Rectangle: Rounded Corners 1">
          <a:extLst>
            <a:ext uri="{FF2B5EF4-FFF2-40B4-BE49-F238E27FC236}">
              <a16:creationId xmlns:a16="http://schemas.microsoft.com/office/drawing/2014/main" id="{DFA1C3A4-8726-4569-997D-79F5BE731A18}"/>
            </a:ext>
          </a:extLst>
        </xdr:cNvPr>
        <xdr:cNvSpPr/>
      </xdr:nvSpPr>
      <xdr:spPr>
        <a:xfrm>
          <a:off x="3252439" y="152400"/>
          <a:ext cx="1379189" cy="475011"/>
        </a:xfrm>
        <a:prstGeom prst="roundRect">
          <a:avLst>
            <a:gd name="adj" fmla="val 15556"/>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noFill/>
          </a:endParaRPr>
        </a:p>
      </xdr:txBody>
    </xdr:sp>
    <xdr:clientData/>
  </xdr:twoCellAnchor>
  <xdr:twoCellAnchor>
    <xdr:from>
      <xdr:col>7</xdr:col>
      <xdr:colOff>413014</xdr:colOff>
      <xdr:row>0</xdr:row>
      <xdr:rowOff>153721</xdr:rowOff>
    </xdr:from>
    <xdr:to>
      <xdr:col>9</xdr:col>
      <xdr:colOff>386595</xdr:colOff>
      <xdr:row>7</xdr:row>
      <xdr:rowOff>185208</xdr:rowOff>
    </xdr:to>
    <xdr:sp macro="" textlink="">
      <xdr:nvSpPr>
        <xdr:cNvPr id="3" name="Rectangle: Rounded Corners 2">
          <a:extLst>
            <a:ext uri="{FF2B5EF4-FFF2-40B4-BE49-F238E27FC236}">
              <a16:creationId xmlns:a16="http://schemas.microsoft.com/office/drawing/2014/main" id="{E1C42911-0B7B-492D-BEEB-75A6D6478C95}"/>
            </a:ext>
          </a:extLst>
        </xdr:cNvPr>
        <xdr:cNvSpPr/>
      </xdr:nvSpPr>
      <xdr:spPr>
        <a:xfrm>
          <a:off x="4672806" y="153721"/>
          <a:ext cx="1190664" cy="1327945"/>
        </a:xfrm>
        <a:prstGeom prst="roundRect">
          <a:avLst>
            <a:gd name="adj" fmla="val 812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471551</xdr:colOff>
      <xdr:row>0</xdr:row>
      <xdr:rowOff>168498</xdr:rowOff>
    </xdr:from>
    <xdr:to>
      <xdr:col>11</xdr:col>
      <xdr:colOff>399256</xdr:colOff>
      <xdr:row>7</xdr:row>
      <xdr:rowOff>169804</xdr:rowOff>
    </xdr:to>
    <xdr:sp macro="" textlink="">
      <xdr:nvSpPr>
        <xdr:cNvPr id="4" name="Rectangle: Rounded Corners 3">
          <a:extLst>
            <a:ext uri="{FF2B5EF4-FFF2-40B4-BE49-F238E27FC236}">
              <a16:creationId xmlns:a16="http://schemas.microsoft.com/office/drawing/2014/main" id="{A95DFFC9-AF9B-491C-B4E2-8232BBA3B1D3}"/>
            </a:ext>
          </a:extLst>
        </xdr:cNvPr>
        <xdr:cNvSpPr/>
      </xdr:nvSpPr>
      <xdr:spPr>
        <a:xfrm>
          <a:off x="5948426" y="168498"/>
          <a:ext cx="1144788" cy="1297764"/>
        </a:xfrm>
        <a:prstGeom prst="roundRect">
          <a:avLst>
            <a:gd name="adj" fmla="val 6199"/>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57150</xdr:colOff>
      <xdr:row>3</xdr:row>
      <xdr:rowOff>158750</xdr:rowOff>
    </xdr:from>
    <xdr:to>
      <xdr:col>3</xdr:col>
      <xdr:colOff>81950</xdr:colOff>
      <xdr:row>8</xdr:row>
      <xdr:rowOff>25400</xdr:rowOff>
    </xdr:to>
    <xdr:sp macro="" textlink="">
      <xdr:nvSpPr>
        <xdr:cNvPr id="5" name="Rectangle: Rounded Corners 4">
          <a:extLst>
            <a:ext uri="{FF2B5EF4-FFF2-40B4-BE49-F238E27FC236}">
              <a16:creationId xmlns:a16="http://schemas.microsoft.com/office/drawing/2014/main" id="{653DB0A1-41AC-4D45-8246-168B5C2B4C33}"/>
            </a:ext>
          </a:extLst>
        </xdr:cNvPr>
        <xdr:cNvSpPr/>
      </xdr:nvSpPr>
      <xdr:spPr>
        <a:xfrm>
          <a:off x="666750" y="711200"/>
          <a:ext cx="1244000" cy="787400"/>
        </a:xfrm>
        <a:prstGeom prst="roundRect">
          <a:avLst>
            <a:gd name="adj" fmla="val 9104"/>
          </a:avLst>
        </a:prstGeom>
        <a:pattFill prst="pct5">
          <a:fgClr>
            <a:schemeClr val="lt1"/>
          </a:fgClr>
          <a:bgClr>
            <a:schemeClr val="bg1"/>
          </a:bgClr>
        </a:patt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noFill/>
          </a:endParaRPr>
        </a:p>
      </xdr:txBody>
    </xdr:sp>
    <xdr:clientData/>
  </xdr:twoCellAnchor>
  <xdr:twoCellAnchor>
    <xdr:from>
      <xdr:col>3</xdr:col>
      <xdr:colOff>190800</xdr:colOff>
      <xdr:row>3</xdr:row>
      <xdr:rowOff>158750</xdr:rowOff>
    </xdr:from>
    <xdr:to>
      <xdr:col>5</xdr:col>
      <xdr:colOff>215600</xdr:colOff>
      <xdr:row>8</xdr:row>
      <xdr:rowOff>25400</xdr:rowOff>
    </xdr:to>
    <xdr:sp macro="" textlink="">
      <xdr:nvSpPr>
        <xdr:cNvPr id="6" name="Rectangle: Rounded Corners 5">
          <a:extLst>
            <a:ext uri="{FF2B5EF4-FFF2-40B4-BE49-F238E27FC236}">
              <a16:creationId xmlns:a16="http://schemas.microsoft.com/office/drawing/2014/main" id="{59D55D42-8745-4871-A72B-5536A6E6A1DA}"/>
            </a:ext>
          </a:extLst>
        </xdr:cNvPr>
        <xdr:cNvSpPr/>
      </xdr:nvSpPr>
      <xdr:spPr>
        <a:xfrm>
          <a:off x="2019600" y="711200"/>
          <a:ext cx="1244000" cy="787400"/>
        </a:xfrm>
        <a:prstGeom prst="roundRect">
          <a:avLst>
            <a:gd name="adj" fmla="val 7491"/>
          </a:avLst>
        </a:prstGeom>
        <a:pattFill prst="pct5">
          <a:fgClr>
            <a:schemeClr val="lt1"/>
          </a:fgClr>
          <a:bgClr>
            <a:schemeClr val="bg1"/>
          </a:bgClr>
        </a:patt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noFill/>
          </a:endParaRPr>
        </a:p>
      </xdr:txBody>
    </xdr:sp>
    <xdr:clientData/>
  </xdr:twoCellAnchor>
  <xdr:twoCellAnchor>
    <xdr:from>
      <xdr:col>5</xdr:col>
      <xdr:colOff>324450</xdr:colOff>
      <xdr:row>3</xdr:row>
      <xdr:rowOff>158750</xdr:rowOff>
    </xdr:from>
    <xdr:to>
      <xdr:col>7</xdr:col>
      <xdr:colOff>349250</xdr:colOff>
      <xdr:row>8</xdr:row>
      <xdr:rowOff>25400</xdr:rowOff>
    </xdr:to>
    <xdr:sp macro="" textlink="">
      <xdr:nvSpPr>
        <xdr:cNvPr id="7" name="Rectangle: Rounded Corners 6">
          <a:extLst>
            <a:ext uri="{FF2B5EF4-FFF2-40B4-BE49-F238E27FC236}">
              <a16:creationId xmlns:a16="http://schemas.microsoft.com/office/drawing/2014/main" id="{29349A87-94EF-494D-BAD5-A79C6C26A300}"/>
            </a:ext>
          </a:extLst>
        </xdr:cNvPr>
        <xdr:cNvSpPr/>
      </xdr:nvSpPr>
      <xdr:spPr>
        <a:xfrm>
          <a:off x="3372450" y="711200"/>
          <a:ext cx="1244000" cy="787400"/>
        </a:xfrm>
        <a:prstGeom prst="roundRect">
          <a:avLst>
            <a:gd name="adj" fmla="val 7491"/>
          </a:avLst>
        </a:prstGeom>
        <a:pattFill prst="pct5">
          <a:fgClr>
            <a:schemeClr val="lt1"/>
          </a:fgClr>
          <a:bgClr>
            <a:schemeClr val="bg1"/>
          </a:bgClr>
        </a:patt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noFill/>
          </a:endParaRPr>
        </a:p>
      </xdr:txBody>
    </xdr:sp>
    <xdr:clientData/>
  </xdr:twoCellAnchor>
  <xdr:twoCellAnchor>
    <xdr:from>
      <xdr:col>1</xdr:col>
      <xdr:colOff>57150</xdr:colOff>
      <xdr:row>8</xdr:row>
      <xdr:rowOff>127000</xdr:rowOff>
    </xdr:from>
    <xdr:to>
      <xdr:col>7</xdr:col>
      <xdr:colOff>342900</xdr:colOff>
      <xdr:row>11</xdr:row>
      <xdr:rowOff>0</xdr:rowOff>
    </xdr:to>
    <xdr:sp macro="" textlink="">
      <xdr:nvSpPr>
        <xdr:cNvPr id="8" name="Rectangle: Rounded Corners 7">
          <a:extLst>
            <a:ext uri="{FF2B5EF4-FFF2-40B4-BE49-F238E27FC236}">
              <a16:creationId xmlns:a16="http://schemas.microsoft.com/office/drawing/2014/main" id="{F313807C-CEBC-4B6F-8E4D-4CF4DC7F3E42}"/>
            </a:ext>
          </a:extLst>
        </xdr:cNvPr>
        <xdr:cNvSpPr/>
      </xdr:nvSpPr>
      <xdr:spPr>
        <a:xfrm>
          <a:off x="666750" y="1600200"/>
          <a:ext cx="3943350" cy="425450"/>
        </a:xfrm>
        <a:prstGeom prst="roundRect">
          <a:avLst>
            <a:gd name="adj" fmla="val 2123"/>
          </a:avLst>
        </a:prstGeom>
        <a:pattFill prst="pct5">
          <a:fgClr>
            <a:schemeClr val="lt1"/>
          </a:fgClr>
          <a:bgClr>
            <a:schemeClr val="bg1"/>
          </a:bgClr>
        </a:patt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noFill/>
          </a:endParaRPr>
        </a:p>
      </xdr:txBody>
    </xdr:sp>
    <xdr:clientData/>
  </xdr:twoCellAnchor>
  <xdr:twoCellAnchor>
    <xdr:from>
      <xdr:col>1</xdr:col>
      <xdr:colOff>57150</xdr:colOff>
      <xdr:row>11</xdr:row>
      <xdr:rowOff>82550</xdr:rowOff>
    </xdr:from>
    <xdr:to>
      <xdr:col>7</xdr:col>
      <xdr:colOff>336550</xdr:colOff>
      <xdr:row>19</xdr:row>
      <xdr:rowOff>127000</xdr:rowOff>
    </xdr:to>
    <xdr:sp macro="" textlink="">
      <xdr:nvSpPr>
        <xdr:cNvPr id="9" name="Rectangle: Rounded Corners 8">
          <a:extLst>
            <a:ext uri="{FF2B5EF4-FFF2-40B4-BE49-F238E27FC236}">
              <a16:creationId xmlns:a16="http://schemas.microsoft.com/office/drawing/2014/main" id="{2C7D2970-F98E-4774-9107-DDB4AFC8E242}"/>
            </a:ext>
          </a:extLst>
        </xdr:cNvPr>
        <xdr:cNvSpPr/>
      </xdr:nvSpPr>
      <xdr:spPr>
        <a:xfrm>
          <a:off x="666750" y="2108200"/>
          <a:ext cx="3937000" cy="1517650"/>
        </a:xfrm>
        <a:prstGeom prst="roundRect">
          <a:avLst>
            <a:gd name="adj" fmla="val 3004"/>
          </a:avLst>
        </a:prstGeom>
        <a:pattFill prst="pct5">
          <a:fgClr>
            <a:schemeClr val="lt1"/>
          </a:fgClr>
          <a:bgClr>
            <a:schemeClr val="bg1"/>
          </a:bgClr>
        </a:patt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noFill/>
          </a:endParaRPr>
        </a:p>
      </xdr:txBody>
    </xdr:sp>
    <xdr:clientData/>
  </xdr:twoCellAnchor>
  <xdr:twoCellAnchor>
    <xdr:from>
      <xdr:col>0</xdr:col>
      <xdr:colOff>12700</xdr:colOff>
      <xdr:row>20</xdr:row>
      <xdr:rowOff>6350</xdr:rowOff>
    </xdr:from>
    <xdr:to>
      <xdr:col>13</xdr:col>
      <xdr:colOff>133350</xdr:colOff>
      <xdr:row>20</xdr:row>
      <xdr:rowOff>25400</xdr:rowOff>
    </xdr:to>
    <xdr:cxnSp macro="">
      <xdr:nvCxnSpPr>
        <xdr:cNvPr id="10" name="Straight Arrow Connector 9">
          <a:extLst>
            <a:ext uri="{FF2B5EF4-FFF2-40B4-BE49-F238E27FC236}">
              <a16:creationId xmlns:a16="http://schemas.microsoft.com/office/drawing/2014/main" id="{CF21D622-49FF-4E69-8601-33D81B141B98}"/>
            </a:ext>
          </a:extLst>
        </xdr:cNvPr>
        <xdr:cNvCxnSpPr/>
      </xdr:nvCxnSpPr>
      <xdr:spPr>
        <a:xfrm>
          <a:off x="12700" y="3689350"/>
          <a:ext cx="80454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431800</xdr:colOff>
      <xdr:row>0</xdr:row>
      <xdr:rowOff>177800</xdr:rowOff>
    </xdr:from>
    <xdr:to>
      <xdr:col>11</xdr:col>
      <xdr:colOff>438150</xdr:colOff>
      <xdr:row>21</xdr:row>
      <xdr:rowOff>101600</xdr:rowOff>
    </xdr:to>
    <xdr:cxnSp macro="">
      <xdr:nvCxnSpPr>
        <xdr:cNvPr id="11" name="Straight Arrow Connector 10">
          <a:extLst>
            <a:ext uri="{FF2B5EF4-FFF2-40B4-BE49-F238E27FC236}">
              <a16:creationId xmlns:a16="http://schemas.microsoft.com/office/drawing/2014/main" id="{B2F0F8A3-AE16-4F87-88D3-A56A8EF270F5}"/>
            </a:ext>
          </a:extLst>
        </xdr:cNvPr>
        <xdr:cNvCxnSpPr/>
      </xdr:nvCxnSpPr>
      <xdr:spPr>
        <a:xfrm flipH="1">
          <a:off x="7137400" y="177800"/>
          <a:ext cx="6350" cy="3790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xdr:colOff>
      <xdr:row>1</xdr:row>
      <xdr:rowOff>31750</xdr:rowOff>
    </xdr:from>
    <xdr:to>
      <xdr:col>5</xdr:col>
      <xdr:colOff>266700</xdr:colOff>
      <xdr:row>2</xdr:row>
      <xdr:rowOff>44450</xdr:rowOff>
    </xdr:to>
    <xdr:sp macro="" textlink="">
      <xdr:nvSpPr>
        <xdr:cNvPr id="12" name="TextBox 11">
          <a:extLst>
            <a:ext uri="{FF2B5EF4-FFF2-40B4-BE49-F238E27FC236}">
              <a16:creationId xmlns:a16="http://schemas.microsoft.com/office/drawing/2014/main" id="{84D21ED9-7EAE-4C43-8319-D2C9EF0BF5CC}"/>
            </a:ext>
          </a:extLst>
        </xdr:cNvPr>
        <xdr:cNvSpPr txBox="1"/>
      </xdr:nvSpPr>
      <xdr:spPr>
        <a:xfrm>
          <a:off x="641350" y="215900"/>
          <a:ext cx="26733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 ROOM DASHBOARD</a:t>
          </a:r>
        </a:p>
      </xdr:txBody>
    </xdr:sp>
    <xdr:clientData/>
  </xdr:twoCellAnchor>
  <xdr:twoCellAnchor editAs="oneCell">
    <xdr:from>
      <xdr:col>0</xdr:col>
      <xdr:colOff>114300</xdr:colOff>
      <xdr:row>1</xdr:row>
      <xdr:rowOff>19050</xdr:rowOff>
    </xdr:from>
    <xdr:to>
      <xdr:col>1</xdr:col>
      <xdr:colOff>73978</xdr:colOff>
      <xdr:row>3</xdr:row>
      <xdr:rowOff>38100</xdr:rowOff>
    </xdr:to>
    <xdr:pic>
      <xdr:nvPicPr>
        <xdr:cNvPr id="13" name="Picture 12">
          <a:extLst>
            <a:ext uri="{FF2B5EF4-FFF2-40B4-BE49-F238E27FC236}">
              <a16:creationId xmlns:a16="http://schemas.microsoft.com/office/drawing/2014/main" id="{4E14952E-1773-434F-955B-DF76CAA0FB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03200"/>
          <a:ext cx="569278" cy="387350"/>
        </a:xfrm>
        <a:prstGeom prst="rect">
          <a:avLst/>
        </a:prstGeom>
      </xdr:spPr>
    </xdr:pic>
    <xdr:clientData/>
  </xdr:twoCellAnchor>
  <xdr:twoCellAnchor>
    <xdr:from>
      <xdr:col>1</xdr:col>
      <xdr:colOff>107950</xdr:colOff>
      <xdr:row>5</xdr:row>
      <xdr:rowOff>107950</xdr:rowOff>
    </xdr:from>
    <xdr:to>
      <xdr:col>3</xdr:col>
      <xdr:colOff>69850</xdr:colOff>
      <xdr:row>6</xdr:row>
      <xdr:rowOff>139700</xdr:rowOff>
    </xdr:to>
    <xdr:sp macro="" textlink="">
      <xdr:nvSpPr>
        <xdr:cNvPr id="14" name="TextBox 13">
          <a:extLst>
            <a:ext uri="{FF2B5EF4-FFF2-40B4-BE49-F238E27FC236}">
              <a16:creationId xmlns:a16="http://schemas.microsoft.com/office/drawing/2014/main" id="{15299683-DFF7-422D-9E5B-5E23E0B99FD0}"/>
            </a:ext>
          </a:extLst>
        </xdr:cNvPr>
        <xdr:cNvSpPr txBox="1"/>
      </xdr:nvSpPr>
      <xdr:spPr>
        <a:xfrm>
          <a:off x="717550" y="1028700"/>
          <a:ext cx="11811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NO. OF PATIENT</a:t>
          </a:r>
        </a:p>
      </xdr:txBody>
    </xdr:sp>
    <xdr:clientData/>
  </xdr:twoCellAnchor>
  <xdr:twoCellAnchor>
    <xdr:from>
      <xdr:col>1</xdr:col>
      <xdr:colOff>577850</xdr:colOff>
      <xdr:row>4</xdr:row>
      <xdr:rowOff>69850</xdr:rowOff>
    </xdr:from>
    <xdr:to>
      <xdr:col>3</xdr:col>
      <xdr:colOff>196850</xdr:colOff>
      <xdr:row>5</xdr:row>
      <xdr:rowOff>101600</xdr:rowOff>
    </xdr:to>
    <xdr:sp macro="" textlink="Sheet1!A13">
      <xdr:nvSpPr>
        <xdr:cNvPr id="15" name="TextBox 14">
          <a:extLst>
            <a:ext uri="{FF2B5EF4-FFF2-40B4-BE49-F238E27FC236}">
              <a16:creationId xmlns:a16="http://schemas.microsoft.com/office/drawing/2014/main" id="{AE3B417C-0E64-4CC9-8CB2-5C637B03AB7E}"/>
            </a:ext>
          </a:extLst>
        </xdr:cNvPr>
        <xdr:cNvSpPr txBox="1"/>
      </xdr:nvSpPr>
      <xdr:spPr>
        <a:xfrm>
          <a:off x="1187450" y="806450"/>
          <a:ext cx="8382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1CC3729-E151-4737-85CB-43DCF021F6A6}" type="TxLink">
            <a:rPr lang="en-US" sz="1100" b="0" i="0" u="none" strike="noStrike">
              <a:solidFill>
                <a:srgbClr val="000000"/>
              </a:solidFill>
              <a:latin typeface="Calibri"/>
              <a:ea typeface="Calibri"/>
              <a:cs typeface="Calibri"/>
            </a:rPr>
            <a:pPr algn="ctr"/>
            <a:t>164</a:t>
          </a:fld>
          <a:endParaRPr lang="en-US" sz="1100" b="0" i="0" u="none" strike="noStrike">
            <a:solidFill>
              <a:srgbClr val="000000"/>
            </a:solidFill>
            <a:latin typeface="Calibri"/>
            <a:ea typeface="Calibri"/>
            <a:cs typeface="Calibri"/>
          </a:endParaRPr>
        </a:p>
      </xdr:txBody>
    </xdr:sp>
    <xdr:clientData/>
  </xdr:twoCellAnchor>
  <xdr:twoCellAnchor>
    <xdr:from>
      <xdr:col>2</xdr:col>
      <xdr:colOff>158750</xdr:colOff>
      <xdr:row>2</xdr:row>
      <xdr:rowOff>19050</xdr:rowOff>
    </xdr:from>
    <xdr:to>
      <xdr:col>4</xdr:col>
      <xdr:colOff>120650</xdr:colOff>
      <xdr:row>3</xdr:row>
      <xdr:rowOff>50800</xdr:rowOff>
    </xdr:to>
    <xdr:sp macro="" textlink="">
      <xdr:nvSpPr>
        <xdr:cNvPr id="16" name="TextBox 15">
          <a:extLst>
            <a:ext uri="{FF2B5EF4-FFF2-40B4-BE49-F238E27FC236}">
              <a16:creationId xmlns:a16="http://schemas.microsoft.com/office/drawing/2014/main" id="{AD3149CA-BEB5-4585-B9F5-4FC5EDF86C48}"/>
            </a:ext>
          </a:extLst>
        </xdr:cNvPr>
        <xdr:cNvSpPr txBox="1"/>
      </xdr:nvSpPr>
      <xdr:spPr>
        <a:xfrm>
          <a:off x="1377950" y="387350"/>
          <a:ext cx="11811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MONTHLY</a:t>
          </a:r>
          <a:r>
            <a:rPr lang="en-IN" sz="1100" baseline="0"/>
            <a:t> REPORT</a:t>
          </a:r>
          <a:endParaRPr lang="en-IN" sz="1100"/>
        </a:p>
      </xdr:txBody>
    </xdr:sp>
    <xdr:clientData/>
  </xdr:twoCellAnchor>
  <xdr:twoCellAnchor>
    <xdr:from>
      <xdr:col>3</xdr:col>
      <xdr:colOff>247650</xdr:colOff>
      <xdr:row>5</xdr:row>
      <xdr:rowOff>105833</xdr:rowOff>
    </xdr:from>
    <xdr:to>
      <xdr:col>5</xdr:col>
      <xdr:colOff>209550</xdr:colOff>
      <xdr:row>6</xdr:row>
      <xdr:rowOff>146050</xdr:rowOff>
    </xdr:to>
    <xdr:sp macro="" textlink="">
      <xdr:nvSpPr>
        <xdr:cNvPr id="17" name="TextBox 16">
          <a:extLst>
            <a:ext uri="{FF2B5EF4-FFF2-40B4-BE49-F238E27FC236}">
              <a16:creationId xmlns:a16="http://schemas.microsoft.com/office/drawing/2014/main" id="{FD6C468A-6920-49C2-8435-E811917D111F}"/>
            </a:ext>
          </a:extLst>
        </xdr:cNvPr>
        <xdr:cNvSpPr txBox="1"/>
      </xdr:nvSpPr>
      <xdr:spPr>
        <a:xfrm>
          <a:off x="2073275" y="1031875"/>
          <a:ext cx="1178983" cy="225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900">
              <a:solidFill>
                <a:schemeClr val="dk1"/>
              </a:solidFill>
              <a:effectLst/>
              <a:latin typeface="+mn-lt"/>
              <a:ea typeface="+mn-ea"/>
              <a:cs typeface="+mn-cs"/>
            </a:rPr>
            <a:t>OVERAL SATISFICATION</a:t>
          </a:r>
          <a:endParaRPr lang="en-IN" sz="900">
            <a:effectLst/>
          </a:endParaRPr>
        </a:p>
        <a:p>
          <a:pPr algn="ctr"/>
          <a:endParaRPr lang="en-IN" sz="1100"/>
        </a:p>
      </xdr:txBody>
    </xdr:sp>
    <xdr:clientData/>
  </xdr:twoCellAnchor>
  <xdr:twoCellAnchor>
    <xdr:from>
      <xdr:col>5</xdr:col>
      <xdr:colOff>349250</xdr:colOff>
      <xdr:row>5</xdr:row>
      <xdr:rowOff>101600</xdr:rowOff>
    </xdr:from>
    <xdr:to>
      <xdr:col>7</xdr:col>
      <xdr:colOff>311150</xdr:colOff>
      <xdr:row>7</xdr:row>
      <xdr:rowOff>57150</xdr:rowOff>
    </xdr:to>
    <xdr:sp macro="" textlink="">
      <xdr:nvSpPr>
        <xdr:cNvPr id="18" name="TextBox 17">
          <a:extLst>
            <a:ext uri="{FF2B5EF4-FFF2-40B4-BE49-F238E27FC236}">
              <a16:creationId xmlns:a16="http://schemas.microsoft.com/office/drawing/2014/main" id="{C4787253-8CC9-4C2B-9A48-778DACFA54FD}"/>
            </a:ext>
          </a:extLst>
        </xdr:cNvPr>
        <xdr:cNvSpPr txBox="1"/>
      </xdr:nvSpPr>
      <xdr:spPr>
        <a:xfrm>
          <a:off x="3397250" y="1022350"/>
          <a:ext cx="1181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solidFill>
                <a:schemeClr val="dk1"/>
              </a:solidFill>
              <a:effectLst/>
              <a:latin typeface="+mn-lt"/>
              <a:ea typeface="+mn-ea"/>
              <a:cs typeface="+mn-cs"/>
            </a:rPr>
            <a:t>AVERAGE WAIT TIME </a:t>
          </a:r>
          <a:endParaRPr lang="en-IN" sz="900"/>
        </a:p>
      </xdr:txBody>
    </xdr:sp>
    <xdr:clientData/>
  </xdr:twoCellAnchor>
  <xdr:twoCellAnchor>
    <xdr:from>
      <xdr:col>3</xdr:col>
      <xdr:colOff>571500</xdr:colOff>
      <xdr:row>4</xdr:row>
      <xdr:rowOff>57150</xdr:rowOff>
    </xdr:from>
    <xdr:to>
      <xdr:col>5</xdr:col>
      <xdr:colOff>533400</xdr:colOff>
      <xdr:row>5</xdr:row>
      <xdr:rowOff>88900</xdr:rowOff>
    </xdr:to>
    <xdr:sp macro="" textlink="Sheet1!A19">
      <xdr:nvSpPr>
        <xdr:cNvPr id="19" name="TextBox 18">
          <a:extLst>
            <a:ext uri="{FF2B5EF4-FFF2-40B4-BE49-F238E27FC236}">
              <a16:creationId xmlns:a16="http://schemas.microsoft.com/office/drawing/2014/main" id="{CFDFD16D-1A64-4031-B0B4-9FA2C70E19B0}"/>
            </a:ext>
          </a:extLst>
        </xdr:cNvPr>
        <xdr:cNvSpPr txBox="1"/>
      </xdr:nvSpPr>
      <xdr:spPr>
        <a:xfrm>
          <a:off x="2400300" y="793750"/>
          <a:ext cx="11811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801E0AF-DECD-4F1B-BBFC-B2E4066658B7}" type="TxLink">
            <a:rPr lang="en-US" sz="1100" b="0" i="0" u="none" strike="noStrike">
              <a:solidFill>
                <a:srgbClr val="000000"/>
              </a:solidFill>
              <a:latin typeface="Calibri"/>
              <a:ea typeface="Calibri"/>
              <a:cs typeface="Calibri"/>
            </a:rPr>
            <a:pPr algn="ctr"/>
            <a:t>4.88</a:t>
          </a:fld>
          <a:endParaRPr lang="en-IN" sz="1100"/>
        </a:p>
      </xdr:txBody>
    </xdr:sp>
    <xdr:clientData/>
  </xdr:twoCellAnchor>
  <xdr:twoCellAnchor>
    <xdr:from>
      <xdr:col>6</xdr:col>
      <xdr:colOff>57150</xdr:colOff>
      <xdr:row>4</xdr:row>
      <xdr:rowOff>76200</xdr:rowOff>
    </xdr:from>
    <xdr:to>
      <xdr:col>8</xdr:col>
      <xdr:colOff>19050</xdr:colOff>
      <xdr:row>5</xdr:row>
      <xdr:rowOff>107950</xdr:rowOff>
    </xdr:to>
    <xdr:sp macro="" textlink="Sheet1!A26">
      <xdr:nvSpPr>
        <xdr:cNvPr id="20" name="TextBox 19">
          <a:extLst>
            <a:ext uri="{FF2B5EF4-FFF2-40B4-BE49-F238E27FC236}">
              <a16:creationId xmlns:a16="http://schemas.microsoft.com/office/drawing/2014/main" id="{9D610FCB-6D61-44E6-9BB4-0BDA444D9C47}"/>
            </a:ext>
          </a:extLst>
        </xdr:cNvPr>
        <xdr:cNvSpPr txBox="1"/>
      </xdr:nvSpPr>
      <xdr:spPr>
        <a:xfrm>
          <a:off x="3714750" y="812800"/>
          <a:ext cx="11811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EFE97BC-2399-4A16-B30E-7701B7C61F32}" type="TxLink">
            <a:rPr lang="en-US" sz="1100" b="0" i="0" u="none" strike="noStrike">
              <a:solidFill>
                <a:srgbClr val="000000"/>
              </a:solidFill>
              <a:latin typeface="Calibri"/>
              <a:ea typeface="Calibri"/>
              <a:cs typeface="Calibri"/>
            </a:rPr>
            <a:pPr algn="ctr"/>
            <a:t>35.00</a:t>
          </a:fld>
          <a:endParaRPr lang="en-IN" sz="1100"/>
        </a:p>
      </xdr:txBody>
    </xdr:sp>
    <xdr:clientData/>
  </xdr:twoCellAnchor>
  <xdr:twoCellAnchor editAs="oneCell">
    <xdr:from>
      <xdr:col>3</xdr:col>
      <xdr:colOff>222250</xdr:colOff>
      <xdr:row>4</xdr:row>
      <xdr:rowOff>12700</xdr:rowOff>
    </xdr:from>
    <xdr:to>
      <xdr:col>3</xdr:col>
      <xdr:colOff>425450</xdr:colOff>
      <xdr:row>5</xdr:row>
      <xdr:rowOff>31750</xdr:rowOff>
    </xdr:to>
    <xdr:pic>
      <xdr:nvPicPr>
        <xdr:cNvPr id="21" name="Graphic 20" descr="Star with solid fill">
          <a:extLst>
            <a:ext uri="{FF2B5EF4-FFF2-40B4-BE49-F238E27FC236}">
              <a16:creationId xmlns:a16="http://schemas.microsoft.com/office/drawing/2014/main" id="{9B0110EB-DBB4-4715-987D-3F36EB6DA9C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51050" y="749300"/>
          <a:ext cx="203200" cy="203200"/>
        </a:xfrm>
        <a:prstGeom prst="rect">
          <a:avLst/>
        </a:prstGeom>
      </xdr:spPr>
    </xdr:pic>
    <xdr:clientData/>
  </xdr:twoCellAnchor>
  <xdr:twoCellAnchor editAs="oneCell">
    <xdr:from>
      <xdr:col>5</xdr:col>
      <xdr:colOff>346850</xdr:colOff>
      <xdr:row>4</xdr:row>
      <xdr:rowOff>12700</xdr:rowOff>
    </xdr:from>
    <xdr:to>
      <xdr:col>5</xdr:col>
      <xdr:colOff>604800</xdr:colOff>
      <xdr:row>5</xdr:row>
      <xdr:rowOff>86500</xdr:rowOff>
    </xdr:to>
    <xdr:pic>
      <xdr:nvPicPr>
        <xdr:cNvPr id="22" name="Graphic 21" descr="Hourglass Finished with solid fill">
          <a:extLst>
            <a:ext uri="{FF2B5EF4-FFF2-40B4-BE49-F238E27FC236}">
              <a16:creationId xmlns:a16="http://schemas.microsoft.com/office/drawing/2014/main" id="{DC30F67B-9963-4D9B-BFB9-B407165FDE6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V="1">
          <a:off x="3394850" y="749300"/>
          <a:ext cx="257950" cy="257950"/>
        </a:xfrm>
        <a:prstGeom prst="rect">
          <a:avLst/>
        </a:prstGeom>
      </xdr:spPr>
    </xdr:pic>
    <xdr:clientData/>
  </xdr:twoCellAnchor>
  <xdr:twoCellAnchor editAs="oneCell">
    <xdr:from>
      <xdr:col>1</xdr:col>
      <xdr:colOff>58700</xdr:colOff>
      <xdr:row>4</xdr:row>
      <xdr:rowOff>1550</xdr:rowOff>
    </xdr:from>
    <xdr:to>
      <xdr:col>1</xdr:col>
      <xdr:colOff>292100</xdr:colOff>
      <xdr:row>5</xdr:row>
      <xdr:rowOff>50800</xdr:rowOff>
    </xdr:to>
    <xdr:pic>
      <xdr:nvPicPr>
        <xdr:cNvPr id="23" name="Graphic 22" descr="User with solid fill">
          <a:extLst>
            <a:ext uri="{FF2B5EF4-FFF2-40B4-BE49-F238E27FC236}">
              <a16:creationId xmlns:a16="http://schemas.microsoft.com/office/drawing/2014/main" id="{4CB6BB41-E36A-42A1-A4C4-03C5D9B848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68300" y="738150"/>
          <a:ext cx="233400" cy="233400"/>
        </a:xfrm>
        <a:prstGeom prst="rect">
          <a:avLst/>
        </a:prstGeom>
      </xdr:spPr>
    </xdr:pic>
    <xdr:clientData/>
  </xdr:twoCellAnchor>
  <xdr:twoCellAnchor editAs="oneCell">
    <xdr:from>
      <xdr:col>0</xdr:col>
      <xdr:colOff>0</xdr:colOff>
      <xdr:row>3</xdr:row>
      <xdr:rowOff>165100</xdr:rowOff>
    </xdr:from>
    <xdr:to>
      <xdr:col>1</xdr:col>
      <xdr:colOff>30480</xdr:colOff>
      <xdr:row>19</xdr:row>
      <xdr:rowOff>127000</xdr:rowOff>
    </xdr:to>
    <mc:AlternateContent xmlns:mc="http://schemas.openxmlformats.org/markup-compatibility/2006" xmlns:a14="http://schemas.microsoft.com/office/drawing/2010/main">
      <mc:Choice Requires="a14">
        <xdr:graphicFrame macro="">
          <xdr:nvGraphicFramePr>
            <xdr:cNvPr id="24" name="date (Month)">
              <a:extLst>
                <a:ext uri="{FF2B5EF4-FFF2-40B4-BE49-F238E27FC236}">
                  <a16:creationId xmlns:a16="http://schemas.microsoft.com/office/drawing/2014/main" id="{88FC657D-A870-468A-88E7-26D718A2A2F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719954"/>
              <a:ext cx="640820" cy="2921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548640</xdr:colOff>
      <xdr:row>5</xdr:row>
      <xdr:rowOff>49530</xdr:rowOff>
    </xdr:from>
    <xdr:to>
      <xdr:col>3</xdr:col>
      <xdr:colOff>193040</xdr:colOff>
      <xdr:row>8</xdr:row>
      <xdr:rowOff>121920</xdr:rowOff>
    </xdr:to>
    <xdr:graphicFrame macro="">
      <xdr:nvGraphicFramePr>
        <xdr:cNvPr id="25" name="Chart 24">
          <a:hlinkClick xmlns:r="http://schemas.openxmlformats.org/officeDocument/2006/relationships" r:id="rId8"/>
          <a:extLst>
            <a:ext uri="{FF2B5EF4-FFF2-40B4-BE49-F238E27FC236}">
              <a16:creationId xmlns:a16="http://schemas.microsoft.com/office/drawing/2014/main" id="{375FD99C-FDA4-4AAC-9611-23CBA97EE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198120</xdr:colOff>
      <xdr:row>6</xdr:row>
      <xdr:rowOff>5080</xdr:rowOff>
    </xdr:from>
    <xdr:to>
      <xdr:col>7</xdr:col>
      <xdr:colOff>487680</xdr:colOff>
      <xdr:row>8</xdr:row>
      <xdr:rowOff>152400</xdr:rowOff>
    </xdr:to>
    <xdr:graphicFrame macro="">
      <xdr:nvGraphicFramePr>
        <xdr:cNvPr id="27" name="Chart 26">
          <a:hlinkClick xmlns:r="http://schemas.openxmlformats.org/officeDocument/2006/relationships" r:id="rId10"/>
          <a:extLst>
            <a:ext uri="{FF2B5EF4-FFF2-40B4-BE49-F238E27FC236}">
              <a16:creationId xmlns:a16="http://schemas.microsoft.com/office/drawing/2014/main" id="{9C660AB7-DE0E-4587-9452-BD7604901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186766</xdr:colOff>
      <xdr:row>6</xdr:row>
      <xdr:rowOff>28015</xdr:rowOff>
    </xdr:from>
    <xdr:to>
      <xdr:col>5</xdr:col>
      <xdr:colOff>280148</xdr:colOff>
      <xdr:row>8</xdr:row>
      <xdr:rowOff>46691</xdr:rowOff>
    </xdr:to>
    <xdr:graphicFrame macro="">
      <xdr:nvGraphicFramePr>
        <xdr:cNvPr id="28" name="Chart 27">
          <a:hlinkClick xmlns:r="http://schemas.openxmlformats.org/officeDocument/2006/relationships" r:id="rId12"/>
          <a:extLst>
            <a:ext uri="{FF2B5EF4-FFF2-40B4-BE49-F238E27FC236}">
              <a16:creationId xmlns:a16="http://schemas.microsoft.com/office/drawing/2014/main" id="{DCCE4826-B70F-40AB-8288-ADFCFEE4B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72760</xdr:colOff>
          <xdr:row>8</xdr:row>
          <xdr:rowOff>132292</xdr:rowOff>
        </xdr:from>
        <xdr:to>
          <xdr:col>7</xdr:col>
          <xdr:colOff>324114</xdr:colOff>
          <xdr:row>10</xdr:row>
          <xdr:rowOff>171981</xdr:rowOff>
        </xdr:to>
        <xdr:pic>
          <xdr:nvPicPr>
            <xdr:cNvPr id="35" name="Picture 34">
              <a:extLst>
                <a:ext uri="{FF2B5EF4-FFF2-40B4-BE49-F238E27FC236}">
                  <a16:creationId xmlns:a16="http://schemas.microsoft.com/office/drawing/2014/main" id="{1C421230-A70D-C95B-B333-0866E8CBADDB}"/>
                </a:ext>
              </a:extLst>
            </xdr:cNvPr>
            <xdr:cNvPicPr>
              <a:picLocks noChangeAspect="1" noChangeArrowheads="1"/>
              <a:extLst>
                <a:ext uri="{84589F7E-364E-4C9E-8A38-B11213B215E9}">
                  <a14:cameraTool cellRange="Sheet1!$A$38:$E$40" spid="_x0000_s2063"/>
                </a:ext>
              </a:extLst>
            </xdr:cNvPicPr>
          </xdr:nvPicPr>
          <xdr:blipFill>
            <a:blip xmlns:r="http://schemas.openxmlformats.org/officeDocument/2006/relationships" r:embed="rId14"/>
            <a:srcRect/>
            <a:stretch>
              <a:fillRect/>
            </a:stretch>
          </xdr:blipFill>
          <xdr:spPr bwMode="auto">
            <a:xfrm>
              <a:off x="681302" y="1613959"/>
              <a:ext cx="3902604" cy="41010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85989</xdr:colOff>
      <xdr:row>11</xdr:row>
      <xdr:rowOff>132290</xdr:rowOff>
    </xdr:from>
    <xdr:to>
      <xdr:col>7</xdr:col>
      <xdr:colOff>304271</xdr:colOff>
      <xdr:row>19</xdr:row>
      <xdr:rowOff>92603</xdr:rowOff>
    </xdr:to>
    <xdr:graphicFrame macro="">
      <xdr:nvGraphicFramePr>
        <xdr:cNvPr id="36" name="Chart 35">
          <a:extLst>
            <a:ext uri="{FF2B5EF4-FFF2-40B4-BE49-F238E27FC236}">
              <a16:creationId xmlns:a16="http://schemas.microsoft.com/office/drawing/2014/main" id="{12A16B37-DAEC-421C-AC5F-B10D4A79F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463020</xdr:colOff>
      <xdr:row>1</xdr:row>
      <xdr:rowOff>13230</xdr:rowOff>
    </xdr:from>
    <xdr:to>
      <xdr:col>9</xdr:col>
      <xdr:colOff>343958</xdr:colOff>
      <xdr:row>7</xdr:row>
      <xdr:rowOff>145521</xdr:rowOff>
    </xdr:to>
    <xdr:graphicFrame macro="">
      <xdr:nvGraphicFramePr>
        <xdr:cNvPr id="40" name="Chart 39">
          <a:extLst>
            <a:ext uri="{FF2B5EF4-FFF2-40B4-BE49-F238E27FC236}">
              <a16:creationId xmlns:a16="http://schemas.microsoft.com/office/drawing/2014/main" id="{4C926BF3-596B-4373-BECA-ACDAD6B33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489480</xdr:colOff>
      <xdr:row>1</xdr:row>
      <xdr:rowOff>19844</xdr:rowOff>
    </xdr:from>
    <xdr:to>
      <xdr:col>11</xdr:col>
      <xdr:colOff>396877</xdr:colOff>
      <xdr:row>7</xdr:row>
      <xdr:rowOff>152135</xdr:rowOff>
    </xdr:to>
    <xdr:graphicFrame macro="">
      <xdr:nvGraphicFramePr>
        <xdr:cNvPr id="41" name="Chart 40">
          <a:extLst>
            <a:ext uri="{FF2B5EF4-FFF2-40B4-BE49-F238E27FC236}">
              <a16:creationId xmlns:a16="http://schemas.microsoft.com/office/drawing/2014/main" id="{0F6F21F5-917F-48AE-BB7C-7626279F8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449146</xdr:colOff>
      <xdr:row>8</xdr:row>
      <xdr:rowOff>61951</xdr:rowOff>
    </xdr:from>
    <xdr:to>
      <xdr:col>11</xdr:col>
      <xdr:colOff>387194</xdr:colOff>
      <xdr:row>19</xdr:row>
      <xdr:rowOff>154878</xdr:rowOff>
    </xdr:to>
    <xdr:graphicFrame macro="">
      <xdr:nvGraphicFramePr>
        <xdr:cNvPr id="42" name="Chart 41">
          <a:extLst>
            <a:ext uri="{FF2B5EF4-FFF2-40B4-BE49-F238E27FC236}">
              <a16:creationId xmlns:a16="http://schemas.microsoft.com/office/drawing/2014/main" id="{8D4B2C64-6AEA-441A-BC4D-C07E29359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55602</xdr:colOff>
      <xdr:row>8</xdr:row>
      <xdr:rowOff>86267</xdr:rowOff>
    </xdr:from>
    <xdr:to>
      <xdr:col>11</xdr:col>
      <xdr:colOff>232317</xdr:colOff>
      <xdr:row>9</xdr:row>
      <xdr:rowOff>46463</xdr:rowOff>
    </xdr:to>
    <xdr:sp macro="" textlink="">
      <xdr:nvSpPr>
        <xdr:cNvPr id="43" name="TextBox 42">
          <a:extLst>
            <a:ext uri="{FF2B5EF4-FFF2-40B4-BE49-F238E27FC236}">
              <a16:creationId xmlns:a16="http://schemas.microsoft.com/office/drawing/2014/main" id="{95F2E0BC-D4D8-CEEC-EB46-73CAC1D5905C}"/>
            </a:ext>
          </a:extLst>
        </xdr:cNvPr>
        <xdr:cNvSpPr txBox="1"/>
      </xdr:nvSpPr>
      <xdr:spPr>
        <a:xfrm>
          <a:off x="4949748" y="1573096"/>
          <a:ext cx="2012020" cy="14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No.</a:t>
          </a:r>
          <a:r>
            <a:rPr lang="en-IN" sz="1100" baseline="0"/>
            <a:t> of patient by Dept. Referal</a:t>
          </a:r>
          <a:endParaRPr lang="en-IN" sz="1100"/>
        </a:p>
      </xdr:txBody>
    </xdr:sp>
    <xdr:clientData/>
  </xdr:twoCellAnchor>
  <xdr:twoCellAnchor editAs="oneCell">
    <xdr:from>
      <xdr:col>5</xdr:col>
      <xdr:colOff>255550</xdr:colOff>
      <xdr:row>1</xdr:row>
      <xdr:rowOff>0</xdr:rowOff>
    </xdr:from>
    <xdr:to>
      <xdr:col>7</xdr:col>
      <xdr:colOff>201342</xdr:colOff>
      <xdr:row>3</xdr:row>
      <xdr:rowOff>23233</xdr:rowOff>
    </xdr:to>
    <mc:AlternateContent xmlns:mc="http://schemas.openxmlformats.org/markup-compatibility/2006" xmlns:a14="http://schemas.microsoft.com/office/drawing/2010/main">
      <mc:Choice Requires="a14">
        <xdr:graphicFrame macro="">
          <xdr:nvGraphicFramePr>
            <xdr:cNvPr id="44" name="date (Year)">
              <a:extLst>
                <a:ext uri="{FF2B5EF4-FFF2-40B4-BE49-F238E27FC236}">
                  <a16:creationId xmlns:a16="http://schemas.microsoft.com/office/drawing/2014/main" id="{B93DD826-0DF0-4E87-A32E-A91D473B13B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07249" y="184951"/>
              <a:ext cx="1166472" cy="393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158750</xdr:colOff>
      <xdr:row>17</xdr:row>
      <xdr:rowOff>69850</xdr:rowOff>
    </xdr:to>
    <xdr:graphicFrame macro="">
      <xdr:nvGraphicFramePr>
        <xdr:cNvPr id="2" name="Chart 1">
          <a:extLst>
            <a:ext uri="{FF2B5EF4-FFF2-40B4-BE49-F238E27FC236}">
              <a16:creationId xmlns:a16="http://schemas.microsoft.com/office/drawing/2014/main" id="{A51307AE-DF85-4060-AA8C-2704D0088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0.12174</cdr:x>
      <cdr:y>0.27798</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081645D-1B13-2FA2-EF0A-1954B19478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914400" cy="9144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152400</xdr:colOff>
      <xdr:row>17</xdr:row>
      <xdr:rowOff>88900</xdr:rowOff>
    </xdr:to>
    <xdr:graphicFrame macro="">
      <xdr:nvGraphicFramePr>
        <xdr:cNvPr id="2" name="Chart 1">
          <a:extLst>
            <a:ext uri="{FF2B5EF4-FFF2-40B4-BE49-F238E27FC236}">
              <a16:creationId xmlns:a16="http://schemas.microsoft.com/office/drawing/2014/main" id="{FBD37E93-1B9D-4C9A-8B39-B3CFD35F0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0.06706</cdr:y>
    </cdr:from>
    <cdr:to>
      <cdr:x>0.1037</cdr:x>
      <cdr:y>0.28797</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B28FFA4-4BDF-8256-6D05-553F61803BD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215900"/>
          <a:ext cx="711200" cy="7112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286497</xdr:colOff>
      <xdr:row>15</xdr:row>
      <xdr:rowOff>17556</xdr:rowOff>
    </xdr:to>
    <xdr:graphicFrame macro="">
      <xdr:nvGraphicFramePr>
        <xdr:cNvPr id="2" name="Chart 1">
          <a:extLst>
            <a:ext uri="{FF2B5EF4-FFF2-40B4-BE49-F238E27FC236}">
              <a16:creationId xmlns:a16="http://schemas.microsoft.com/office/drawing/2014/main" id="{9838F571-7A53-48F8-ABD7-968DAA4AA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0.09482</cdr:x>
      <cdr:y>0.02284</cdr:y>
    </cdr:from>
    <cdr:to>
      <cdr:x>0.23427</cdr:x>
      <cdr:y>0.25128</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C272760-4DDF-FA8E-1074-85BB01351F2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31800" y="63500"/>
          <a:ext cx="635000" cy="6350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22800922" createdVersion="5" refreshedVersion="8" minRefreshableVersion="3" recordCount="0" supportSubquery="1" supportAdvancedDrill="1" xr:uid="{E95DA5AC-BD36-4D60-A6FC-9CA57D93FF61}">
  <cacheSource type="external" connectionId="3"/>
  <cacheFields count="4">
    <cacheField name="[Measures].[Count of Patient Id]" caption="Count of Patient Id" numFmtId="0" hierarchy="22" level="32767"/>
    <cacheField name="[Calender_table].[date (Day)].[date (Day)]" caption="date (Day)" numFmtId="0" hierarchy="2" level="1">
      <sharedItems count="10">
        <s v="1-Feb"/>
        <s v="2-Feb"/>
        <s v="3-Feb"/>
        <s v="4-Feb"/>
        <s v="5-Feb"/>
        <s v="6-Feb"/>
        <s v="7-Feb"/>
        <s v="8-Feb"/>
        <s v="9-Feb"/>
        <s v="10-Feb"/>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33217591" createdVersion="5" refreshedVersion="8" minRefreshableVersion="3" recordCount="0" supportSubquery="1" supportAdvancedDrill="1" xr:uid="{C98B439E-C50A-4F60-9D09-A0C06D7BF8D7}">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Patient Gender].[Patient Gender]" caption="Patient Gender" numFmtId="0" hierarchy="8" level="1">
      <sharedItems count="2">
        <s v="Female"/>
        <s v="Male"/>
      </sharedItems>
    </cacheField>
    <cacheField name="[Measures].[Count of Patient Gender]" caption="Count of Patient Gender" numFmtId="0" hierarchy="29" level="32767"/>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1"/>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34606484" createdVersion="5" refreshedVersion="8" minRefreshableVersion="3" recordCount="0" supportSubquery="1" supportAdvancedDrill="1" xr:uid="{5FAD3A36-D2CF-45B1-AD14-E94865FAF2B6}">
  <cacheSource type="external" connectionId="3"/>
  <cacheFields count="4">
    <cacheField name="[Calender_table].[date (Month)].[date (Month)]" caption="date (Month)" numFmtId="0" hierarchy="1" level="1">
      <sharedItems containsSemiMixedTypes="0" containsNonDate="0" containsString="0"/>
    </cacheField>
    <cacheField name="[Hospital Emergency Room Data  1].[Department Referral].[Department Referral]" caption="Department Referral" numFmtId="0" hierarchy="11" level="1">
      <sharedItems count="7">
        <s v="Gastroenterology"/>
        <s v="General Practice"/>
        <s v="Neurology"/>
        <s v="None"/>
        <s v="Orthopedics"/>
        <s v="Physiotherapy"/>
        <s v="Renal"/>
      </sharedItems>
    </cacheField>
    <cacheField name="[Measures].[Count of Department Referral]" caption="Count of Department Referral" numFmtId="0" hierarchy="30" level="32767"/>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36111108" createdVersion="5" refreshedVersion="8" minRefreshableVersion="3" recordCount="0" supportSubquery="1" supportAdvancedDrill="1" xr:uid="{0CE02D0E-64EA-4F8D-B98A-88D23798D1D8}">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4"/>
      </sharedItems>
    </cacheField>
  </cacheFields>
  <cacheHierarchies count="31">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2"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2"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33273842595" createdVersion="3" refreshedVersion="8" minRefreshableVersion="3" recordCount="0" supportSubquery="1" supportAdvancedDrill="1" xr:uid="{59832FF4-1DF3-4F8E-8032-166D0F84FC47}">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3008893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24074077" createdVersion="5" refreshedVersion="8" minRefreshableVersion="3" recordCount="0" supportSubquery="1" supportAdvancedDrill="1" xr:uid="{02CA24A9-8B8B-4929-82F1-E86414CF2995}">
  <cacheSource type="external" connectionId="3"/>
  <cacheFields count="3">
    <cacheField name="[Measures].[Count of Patient Id]" caption="Count of Patient Id" numFmtId="0" hierarchy="22"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24884262" createdVersion="5" refreshedVersion="8" minRefreshableVersion="3" recordCount="0" supportSubquery="1" supportAdvancedDrill="1" xr:uid="{05D780EE-DE93-4D21-8A4F-8718F7E3E087}">
  <cacheSource type="external" connectionId="3"/>
  <cacheFields count="3">
    <cacheField name="[Measures].[Average of Patient Satisfaction Score]" caption="Average of Patient Satisfaction Score"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25578701" createdVersion="5" refreshedVersion="8" minRefreshableVersion="3" recordCount="0" supportSubquery="1" supportAdvancedDrill="1" xr:uid="{B5D6EFC7-9055-4AEF-80B7-38FF4926B2FD}">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26620371" createdVersion="5" refreshedVersion="8" minRefreshableVersion="3" recordCount="0" supportSubquery="1" supportAdvancedDrill="1" xr:uid="{48357F22-0AA9-4381-A1CF-AFC42E6624D7}">
  <cacheSource type="external" connectionId="3"/>
  <cacheFields count="4">
    <cacheField name="[Calender_table].[date (Day)].[date (Day)]" caption="date (Day)" numFmtId="0" hierarchy="2" level="1">
      <sharedItems count="10">
        <s v="1-Feb"/>
        <s v="2-Feb"/>
        <s v="3-Feb"/>
        <s v="4-Feb"/>
        <s v="5-Feb"/>
        <s v="6-Feb"/>
        <s v="7-Feb"/>
        <s v="8-Feb"/>
        <s v="9-Feb"/>
        <s v="10-Feb"/>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27662041" createdVersion="5" refreshedVersion="8" minRefreshableVersion="3" recordCount="0" supportSubquery="1" supportAdvancedDrill="1" xr:uid="{098FCB78-CE92-49CB-8FF6-D5DA9C1B6915}">
  <cacheSource type="external" connectionId="3"/>
  <cacheFields count="4">
    <cacheField name="[Calender_table].[date (Day)].[date (Day)]" caption="date (Day)" numFmtId="0" hierarchy="2" level="1">
      <sharedItems count="10">
        <s v="1-Feb"/>
        <s v="2-Feb"/>
        <s v="3-Feb"/>
        <s v="4-Feb"/>
        <s v="5-Feb"/>
        <s v="6-Feb"/>
        <s v="7-Feb"/>
        <s v="8-Feb"/>
        <s v="9-Feb"/>
        <s v="10-Feb"/>
      </sharedItems>
    </cacheField>
    <cacheField name="[Calender_table].[date (Month)].[date (Month)]" caption="date (Month)" numFmtId="0" hierarchy="1" level="1">
      <sharedItems containsSemiMixedTypes="0" containsNonDate="0" containsString="0"/>
    </cacheField>
    <cacheField name="[Measures].[Sum of Patient Satisfaction Score]" caption="Sum of Patient Satisfaction Score" numFmtId="0" hierarchy="23" level="32767"/>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29050926" createdVersion="5" refreshedVersion="8" minRefreshableVersion="3" recordCount="0" supportSubquery="1" supportAdvancedDrill="1" xr:uid="{D4600987-F133-44D2-9DFC-FE19630E4D90}">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7" level="32767"/>
    <cacheField name="[Hospital Emergency Room Data  1].[Patient Admission Flag].[Patient Admission Flag]" caption="Patient Admission Flag" numFmtId="0" hierarchy="12" level="1">
      <sharedItems count="2">
        <s v="Admited"/>
        <s v="Notadmited"/>
      </sharedItems>
    </cacheField>
    <cacheField name="[Calender_table].[date (Year)].[date (Year)]" caption="date (Year)" numFmtId="0" hierarchy="3" level="1">
      <sharedItems containsSemiMixedTypes="0" containsNonDate="0" containsString="0"/>
    </cacheField>
    <cacheField name="Dummy0" numFmtId="0" hierarchy="31" level="32767">
      <extLst>
        <ext xmlns:x14="http://schemas.microsoft.com/office/spreadsheetml/2009/9/main" uri="{63CAB8AC-B538-458d-9737-405883B0398D}">
          <x14:cacheField ignore="1"/>
        </ext>
      </extLst>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30439812" createdVersion="5" refreshedVersion="8" minRefreshableVersion="3" recordCount="0" supportSubquery="1" supportAdvancedDrill="1" xr:uid="{4A6D221A-5051-4376-B05A-4C69855167FD}">
  <cacheSource type="external" connectionId="3"/>
  <cacheFields count="4">
    <cacheField name="[Calender_table].[date (Month)].[date (Month)]" caption="date (Month)" numFmtId="0" hierarchy="1" level="1">
      <sharedItems containsSemiMixedTypes="0" containsNonDate="0" containsString="0"/>
    </cacheField>
    <cacheField name="[Measures].[Count of Age_group_by]" caption="Count of Age_group_by" numFmtId="0" hierarchy="28" level="32767"/>
    <cacheField name="[Hospital Emergency Room Data  1].[Age_group_by].[Age_group_by]" caption="Age_group_by" numFmtId="0" hierarchy="15" level="1">
      <sharedItems count="8">
        <s v="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2" memberValueDatatype="130" unbalanced="0">
      <fieldsUsage count="2">
        <fieldUsage x="-1"/>
        <fieldUsage x="2"/>
      </fieldsUsage>
    </cacheHierarchy>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ok Kumar" refreshedDate="45811.457431712966" createdVersion="5" refreshedVersion="8" minRefreshableVersion="3" recordCount="0" supportSubquery="1" supportAdvancedDrill="1" xr:uid="{0123EBB2-86AB-4F8D-B97D-96BE33DC6D64}">
  <cacheSource type="external" connectionId="3"/>
  <cacheFields count="4">
    <cacheField name="[Calender_table].[date (Month)].[date (Month)]" caption="date (Month)" numFmtId="0" hierarchy="1" level="1">
      <sharedItems containsSemiMixedTypes="0" containsNonDate="0" containsString="0"/>
    </cacheField>
    <cacheField name="[Measures].[Sum of Patient Waittime]" caption="Sum of Patient Waittime" numFmtId="0" hierarchy="25" level="32767"/>
    <cacheField name="[Hospital Emergency Room Data  1].[Calculated Column 1].[Calculated Column 1]" caption="Calculated Column 1" numFmtId="0" hierarchy="16" level="1">
      <sharedItems count="2">
        <s v="DEALY"/>
        <s v="ONTIME"/>
      </sharedItems>
    </cacheField>
    <cacheField name="[Calender_table].[date (Year)].[date (Year)]" caption="date (Year)" numFmtId="0" hierarchy="3" level="1">
      <sharedItems containsSemiMixedTypes="0" containsNonDate="0" containsString="0"/>
    </cacheField>
  </cacheFields>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1]" caption="Patient Admission Date.1" attribute="1" time="1" defaultMemberUniqueName="[Hospital Emergency Room Data  1].[Patient Admission Date.1].[All]" allUniqueName="[Hospital Emergency Room Data  1].[Patient Admission Date.1].[All]" dimensionUniqueName="[Hospital Emergency Room Data  1]" displayFolder="" count="0" memberValueDatatype="7" unbalanced="0"/>
    <cacheHierarchy uniqueName="[Hospital Emergency Room Data  1].[Name]" caption="Name" attribute="1" defaultMemberUniqueName="[Hospital Emergency Room Data  1].[Name].[All]" allUniqueName="[Hospital Emergency Room Data  1].[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_group_by]" caption="Age_group_by" attribute="1" defaultMemberUniqueName="[Hospital Emergency Room Data  1].[Age_group_by].[All]" allUniqueName="[Hospital Emergency Room Data  1].[Age_group_by].[All]" dimensionUniqueName="[Hospital Emergency Room Data  1]" displayFolder="" count="0" memberValueDatatype="130" unbalanced="0"/>
    <cacheHierarchy uniqueName="[Hospital Emergency Room Data  1].[Calculated Column 1]" caption="Calculated Column 1" attribute="1" defaultMemberUniqueName="[Hospital Emergency Room Data  1].[Calculated Column 1].[All]" allUniqueName="[Hospital Emergency Room Data  1].[Calculated Column 1].[All]" dimensionUniqueName="[Hospital Emergency Room Data  1]"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Waittime]" caption="Sum of Patient Waittime"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Age_group_by]" caption="Count of Age_group_by"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1"/>
        </ext>
      </extLst>
    </cacheHierarchy>
  </cacheHierarchies>
  <kpis count="0"/>
  <dimensions count="3">
    <dimension name="Calender_table" uniqueName="[Calender_table]" caption="Calender_table"/>
    <dimension name="Hospital Emergency Room Data  1" uniqueName="[Hospital Emergency Room Data  1]" caption="Hospital Emergency Room Data  1"/>
    <dimension measure="1" name="Measures" uniqueName="[Measures]" caption="Measures"/>
  </dimensions>
  <measureGroups count="2">
    <measureGroup name="Calender_table" caption="Calende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738C1F-5972-4B41-A8F5-69BECF1380B6}" name="PivotTable11" cacheId="81" applyNumberFormats="0" applyBorderFormats="0" applyFontFormats="0" applyPatternFormats="0" applyAlignmentFormats="0" applyWidthHeightFormats="1" dataCaption="Values" tag="11c99355-058b-4534-858f-049d2a7b5a91" updatedVersion="8" minRefreshableVersion="3" useAutoFormatting="1" itemPrintTitles="1" createdVersion="5" indent="0" outline="1" outlineData="1" multipleFieldFilters="0" chartFormat="29">
  <location ref="B77:C8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Department Referral" fld="2" subtotal="count" baseField="0" baseItem="0"/>
  </dataFields>
  <formats count="1">
    <format dxfId="22">
      <pivotArea outline="0" collapsedLevelsAreSubtotals="1" fieldPosition="0"/>
    </format>
  </formats>
  <chartFormats count="1">
    <chartFormat chart="28" format="3"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A14427-DF95-4BED-B9E0-DC274AF03A6F}" name="PivotTable2" cacheId="57" applyNumberFormats="0" applyBorderFormats="0" applyFontFormats="0" applyPatternFormats="0" applyAlignmentFormats="0" applyWidthHeightFormats="1" dataCaption="Values" tag="c50df2ff-c076-4b85-aa13-b4704765fb0e" updatedVersion="8" minRefreshableVersion="3" useAutoFormatting="1" itemPrintTitles="1" createdVersion="5" indent="0" outline="1" outlineData="1" multipleFieldFilters="0">
  <location ref="A18:A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9">
      <pivotArea outline="0" collapsedLevelsAreSubtotals="1" fieldPosition="0"/>
    </format>
  </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8FEAA4-323E-4A2E-94BE-58090CA68179}" name="PivotTable7" cacheId="69" applyNumberFormats="0" applyBorderFormats="0" applyFontFormats="0" applyPatternFormats="0" applyAlignmentFormats="0" applyWidthHeightFormats="1" dataCaption="Values" tag="8ff87dd5-c684-4eb1-8a84-b6bea6ce322b" updatedVersion="8" minRefreshableVersion="3" useAutoFormatting="1" itemPrintTitles="1" createdVersion="5" indent="0" outline="1" outlineData="1" multipleFieldFilters="0" chartFormat="6">
  <location ref="A32:C3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31">
      <pivotArea outline="0" collapsedLevelsAreSubtotals="1" fieldPosition="0"/>
    </format>
    <format dxfId="30">
      <pivotArea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8EB264-DD2C-4D47-850F-2DD5D89778C9}" name="PivotTable12" cacheId="84" applyNumberFormats="0" applyBorderFormats="0" applyFontFormats="0" applyPatternFormats="0" applyAlignmentFormats="0" applyWidthHeightFormats="1" dataCaption="Values" tag="49a433f4-53f9-4c5a-9fc8-3705edf359c1" updatedVersion="8" minRefreshableVersion="3" useAutoFormatting="1" itemPrintTitles="1" createdVersion="5" indent="0" outline="1" outlineData="1" multipleFieldFilters="0" chartFormat="29">
  <location ref="B89:B91"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32">
      <pivotArea outline="0" collapsedLevelsAreSubtotals="1" fieldPosition="0"/>
    </format>
  </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A0480-4497-44E0-8DA9-FA025DBC9C5E}" name="PivotTable1" cacheId="54" applyNumberFormats="0" applyBorderFormats="0" applyFontFormats="0" applyPatternFormats="0" applyAlignmentFormats="0" applyWidthHeightFormats="1" dataCaption="Values" tag="42505e45-077d-4f28-a599-99f17927ec7c" updatedVersion="8" minRefreshableVersion="3" useAutoFormatting="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714F9-7239-44AB-A1ED-DB395FE715A3}" name="PivotTable6" cacheId="66" applyNumberFormats="0" applyBorderFormats="0" applyFontFormats="0" applyPatternFormats="0" applyAlignmentFormats="0" applyWidthHeightFormats="1" dataCaption="Values" tag="20ec4072-2db2-4717-8a68-11061b77549f" updatedVersion="8" minRefreshableVersion="3" useAutoFormatting="1" subtotalHiddenItems="1" itemPrintTitles="1" createdVersion="5" indent="0" outline="1" outlineData="1" multipleFieldFilters="0" chartFormat="33">
  <location ref="I14:J25"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atient Satisfaction Score" fld="2" baseField="0" baseItem="0"/>
  </dataFields>
  <formats count="1">
    <format dxfId="23">
      <pivotArea outline="0" collapsedLevelsAreSubtotals="1" fieldPosition="0"/>
    </format>
  </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D9A710-5457-4FD4-A18F-ABE4E3A8C474}" name="PivotTable10" cacheId="78" applyNumberFormats="0" applyBorderFormats="0" applyFontFormats="0" applyPatternFormats="0" applyAlignmentFormats="0" applyWidthHeightFormats="1" dataCaption="Values" tag="296f3f86-5fcb-4f28-b939-20b6b3ae5295" updatedVersion="8" minRefreshableVersion="3" useAutoFormatting="1" itemPrintTitles="1" createdVersion="5" indent="0" outline="1" outlineData="1" multipleFieldFilters="0" chartFormat="25">
  <location ref="B69:C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4">
      <pivotArea outline="0" collapsedLevelsAreSubtotals="1" fieldPosition="0"/>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8167CA-4B07-4039-B7C5-B31B1E1D184B}" name="PivotTable5" cacheId="63" applyNumberFormats="0" applyBorderFormats="0" applyFontFormats="0" applyPatternFormats="0" applyAlignmentFormats="0" applyWidthHeightFormats="1" dataCaption="Values" tag="158b352a-fabd-404c-ab56-f6217d597df5" updatedVersion="8" minRefreshableVersion="3" useAutoFormatting="1" subtotalHiddenItems="1" itemPrintTitles="1" createdVersion="5" indent="0" outline="1" outlineData="1" multipleFieldFilters="0" chartFormat="39">
  <location ref="F14:G25"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Waittime" fld="2" subtotal="average" baseField="0" baseItem="0" numFmtId="2"/>
  </dataFields>
  <formats count="1">
    <format dxfId="25">
      <pivotArea outline="0" collapsedLevelsAreSubtotals="1" fieldPosition="0"/>
    </format>
  </formats>
  <chartFormats count="4">
    <chartFormat chart="23"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4AEA34-5069-4224-80D1-CD852A06E899}" name="PivotTable4" cacheId="51" applyNumberFormats="0" applyBorderFormats="0" applyFontFormats="0" applyPatternFormats="0" applyAlignmentFormats="0" applyWidthHeightFormats="1" dataCaption="Values" tag="185e6232-01e0-4739-adf6-a591408ec87c" updatedVersion="8" minRefreshableVersion="3" useAutoFormatting="1" subtotalHiddenItems="1" itemPrintTitles="1" createdVersion="5" indent="0" outline="1" outlineData="1" multipleFieldFilters="0" chartFormat="23">
  <location ref="C14:D25"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Patient Id" fld="0" subtotal="count" baseField="0" baseItem="0"/>
  </dataFields>
  <chartFormats count="2">
    <chartFormat chart="5"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181643-AF90-47DC-839B-0B136D4708A9}" name="PivotTable9" cacheId="75" applyNumberFormats="0" applyBorderFormats="0" applyFontFormats="0" applyPatternFormats="0" applyAlignmentFormats="0" applyWidthHeightFormats="1" dataCaption="Values" tag="756f51e3-4aae-460f-a3b2-cc3894611767" updatedVersion="8" minRefreshableVersion="3" useAutoFormatting="1" itemPrintTitles="1" createdVersion="5" indent="0" outline="1" outlineData="1" multipleFieldFilters="0" chartFormat="19">
  <location ref="B59:C6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Sum of Patient Waittime" fld="1" baseField="0" baseItem="0"/>
  </dataFields>
  <formats count="1">
    <format dxfId="26">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2"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F82FA6-1319-4968-B695-0F59E028616F}" name="PivotTable3" cacheId="60" applyNumberFormats="0" applyBorderFormats="0" applyFontFormats="0" applyPatternFormats="0" applyAlignmentFormats="0" applyWidthHeightFormats="1" dataCaption="Values" tag="c5e77724-2a4c-4a6c-8791-a47875fd5c6c" updatedVersion="8" minRefreshableVersion="3" useAutoFormatting="1" itemPrintTitles="1" createdVersion="5" indent="0" outline="1" outlineData="1" multipleFieldFilters="0">
  <location ref="A25:A2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7">
      <pivotArea outline="0" collapsedLevelsAreSubtotals="1" fieldPosition="0"/>
    </format>
  </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A56CBB-283A-4FA4-ADE4-C1D06E0FAA23}" name="PivotTable8" cacheId="72" applyNumberFormats="0" applyBorderFormats="0" applyFontFormats="0" applyPatternFormats="0" applyAlignmentFormats="0" applyWidthHeightFormats="1" dataCaption="Values" tag="d2849af3-24a5-428e-8305-16888f7c1977" updatedVersion="8" minRefreshableVersion="3" useAutoFormatting="1" itemPrintTitles="1" createdVersion="5" indent="0" outline="1" outlineData="1" multipleFieldFilters="0" chartFormat="10">
  <location ref="B44:C5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_group_by" fld="1" subtotal="count" baseField="0" baseItem="0" numFmtId="1"/>
  </dataFields>
  <formats count="1">
    <format dxfId="28">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527E9FD-A103-4FE2-AD35-81300D387A5A}"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300889319">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3931FAF-6BD8-428F-A603-C42C2566759A}"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00889319">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03C62C3-E645-4A8F-B743-308442512CD6}" cache="Slicer_date__Month" caption="date (Month)" showCaption="0" level="1" style="MYSTYLE" rowHeight="182880"/>
  <slicer name="date (Year)" xr10:uid="{AB594C76-D688-4C53-AA9F-A7C43703C4A6}" cache="Slicer_date__Year" caption="date (Year)" columnCount="2" showCaption="0" level="1" style="MY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D3DD2-41FA-40BE-9AAE-75693A3ABA78}">
  <dimension ref="A12:J91"/>
  <sheetViews>
    <sheetView topLeftCell="A45" zoomScale="29" workbookViewId="0">
      <selection activeCell="C99" sqref="C99"/>
    </sheetView>
  </sheetViews>
  <sheetFormatPr defaultRowHeight="14.5" x14ac:dyDescent="0.35"/>
  <cols>
    <col min="1" max="2" width="19.81640625" bestFit="1" customWidth="1"/>
    <col min="3" max="3" width="28.6328125" bestFit="1" customWidth="1"/>
    <col min="4" max="4" width="19.54296875" bestFit="1" customWidth="1"/>
    <col min="6" max="6" width="19.81640625" bestFit="1" customWidth="1"/>
    <col min="7" max="7" width="27.36328125" bestFit="1" customWidth="1"/>
    <col min="8" max="8" width="21.7265625" bestFit="1" customWidth="1"/>
    <col min="9" max="9" width="19.81640625" bestFit="1" customWidth="1"/>
    <col min="10" max="10" width="33.6328125" bestFit="1" customWidth="1"/>
    <col min="11" max="11" width="28.7265625" bestFit="1" customWidth="1"/>
  </cols>
  <sheetData>
    <row r="12" spans="1:10" x14ac:dyDescent="0.35">
      <c r="A12" t="s">
        <v>0</v>
      </c>
    </row>
    <row r="13" spans="1:10" x14ac:dyDescent="0.35">
      <c r="A13" s="13">
        <v>164</v>
      </c>
      <c r="C13" t="s">
        <v>8</v>
      </c>
      <c r="F13" t="s">
        <v>9</v>
      </c>
    </row>
    <row r="14" spans="1:10" x14ac:dyDescent="0.35">
      <c r="C14" s="2" t="s">
        <v>5</v>
      </c>
      <c r="D14" t="s">
        <v>0</v>
      </c>
      <c r="F14" s="2" t="s">
        <v>5</v>
      </c>
      <c r="G14" t="s">
        <v>4</v>
      </c>
      <c r="I14" s="2" t="s">
        <v>5</v>
      </c>
      <c r="J14" t="s">
        <v>1</v>
      </c>
    </row>
    <row r="15" spans="1:10" x14ac:dyDescent="0.35">
      <c r="C15" s="5" t="s">
        <v>41</v>
      </c>
      <c r="D15" s="13">
        <v>14</v>
      </c>
      <c r="F15" s="5" t="s">
        <v>41</v>
      </c>
      <c r="G15" s="3">
        <v>38.214285714285715</v>
      </c>
      <c r="I15" s="5" t="s">
        <v>41</v>
      </c>
      <c r="J15" s="3">
        <v>21</v>
      </c>
    </row>
    <row r="16" spans="1:10" x14ac:dyDescent="0.35">
      <c r="C16" s="5" t="s">
        <v>42</v>
      </c>
      <c r="D16" s="13">
        <v>10</v>
      </c>
      <c r="F16" s="5" t="s">
        <v>42</v>
      </c>
      <c r="G16" s="3">
        <v>45.4</v>
      </c>
      <c r="I16" s="5" t="s">
        <v>42</v>
      </c>
      <c r="J16" s="3">
        <v>23</v>
      </c>
    </row>
    <row r="17" spans="1:10" x14ac:dyDescent="0.35">
      <c r="C17" s="5" t="s">
        <v>43</v>
      </c>
      <c r="D17" s="13">
        <v>24</v>
      </c>
      <c r="F17" s="5" t="s">
        <v>43</v>
      </c>
      <c r="G17" s="3">
        <v>33.708333333333336</v>
      </c>
      <c r="I17" s="5" t="s">
        <v>43</v>
      </c>
      <c r="J17" s="3">
        <v>24</v>
      </c>
    </row>
    <row r="18" spans="1:10" x14ac:dyDescent="0.35">
      <c r="A18" t="s">
        <v>2</v>
      </c>
      <c r="C18" s="5" t="s">
        <v>44</v>
      </c>
      <c r="D18" s="13">
        <v>19</v>
      </c>
      <c r="F18" s="5" t="s">
        <v>44</v>
      </c>
      <c r="G18" s="3">
        <v>39.368421052631582</v>
      </c>
      <c r="I18" s="5" t="s">
        <v>44</v>
      </c>
      <c r="J18" s="3">
        <v>23</v>
      </c>
    </row>
    <row r="19" spans="1:10" x14ac:dyDescent="0.35">
      <c r="A19" s="3">
        <v>4.8809523809523814</v>
      </c>
      <c r="C19" s="5" t="s">
        <v>45</v>
      </c>
      <c r="D19" s="13">
        <v>21</v>
      </c>
      <c r="F19" s="5" t="s">
        <v>45</v>
      </c>
      <c r="G19" s="3">
        <v>27</v>
      </c>
      <c r="I19" s="5" t="s">
        <v>45</v>
      </c>
      <c r="J19" s="3">
        <v>28</v>
      </c>
    </row>
    <row r="20" spans="1:10" x14ac:dyDescent="0.35">
      <c r="C20" s="5" t="s">
        <v>46</v>
      </c>
      <c r="D20" s="13">
        <v>10</v>
      </c>
      <c r="F20" s="5" t="s">
        <v>46</v>
      </c>
      <c r="G20" s="3">
        <v>38.4</v>
      </c>
      <c r="I20" s="5" t="s">
        <v>46</v>
      </c>
      <c r="J20" s="3">
        <v>26</v>
      </c>
    </row>
    <row r="21" spans="1:10" x14ac:dyDescent="0.35">
      <c r="C21" s="5" t="s">
        <v>47</v>
      </c>
      <c r="D21" s="13">
        <v>19</v>
      </c>
      <c r="F21" s="5" t="s">
        <v>47</v>
      </c>
      <c r="G21" s="3">
        <v>30.842105263157894</v>
      </c>
      <c r="I21" s="5" t="s">
        <v>47</v>
      </c>
      <c r="J21" s="3">
        <v>16</v>
      </c>
    </row>
    <row r="22" spans="1:10" x14ac:dyDescent="0.35">
      <c r="C22" s="5" t="s">
        <v>48</v>
      </c>
      <c r="D22" s="13">
        <v>19</v>
      </c>
      <c r="F22" s="5" t="s">
        <v>48</v>
      </c>
      <c r="G22" s="3">
        <v>31.842105263157894</v>
      </c>
      <c r="I22" s="5" t="s">
        <v>48</v>
      </c>
      <c r="J22" s="3">
        <v>28</v>
      </c>
    </row>
    <row r="23" spans="1:10" x14ac:dyDescent="0.35">
      <c r="C23" s="5" t="s">
        <v>49</v>
      </c>
      <c r="D23" s="13">
        <v>17</v>
      </c>
      <c r="F23" s="5" t="s">
        <v>49</v>
      </c>
      <c r="G23" s="3">
        <v>36.941176470588232</v>
      </c>
      <c r="I23" s="5" t="s">
        <v>49</v>
      </c>
      <c r="J23" s="3">
        <v>8</v>
      </c>
    </row>
    <row r="24" spans="1:10" x14ac:dyDescent="0.35">
      <c r="C24" s="5" t="s">
        <v>50</v>
      </c>
      <c r="D24" s="13">
        <v>11</v>
      </c>
      <c r="F24" s="5" t="s">
        <v>50</v>
      </c>
      <c r="G24" s="3">
        <v>38.545454545454547</v>
      </c>
      <c r="I24" s="5" t="s">
        <v>50</v>
      </c>
      <c r="J24" s="3">
        <v>8</v>
      </c>
    </row>
    <row r="25" spans="1:10" x14ac:dyDescent="0.35">
      <c r="A25" t="s">
        <v>4</v>
      </c>
      <c r="C25" s="5" t="s">
        <v>6</v>
      </c>
      <c r="D25" s="13">
        <v>164</v>
      </c>
      <c r="F25" s="5" t="s">
        <v>6</v>
      </c>
      <c r="G25" s="3">
        <v>35</v>
      </c>
      <c r="I25" s="5" t="s">
        <v>6</v>
      </c>
      <c r="J25" s="3">
        <v>205</v>
      </c>
    </row>
    <row r="26" spans="1:10" x14ac:dyDescent="0.35">
      <c r="A26" s="3">
        <v>35</v>
      </c>
    </row>
    <row r="32" spans="1:10" x14ac:dyDescent="0.35">
      <c r="A32" s="2" t="s">
        <v>5</v>
      </c>
      <c r="B32" t="s">
        <v>10</v>
      </c>
      <c r="C32" t="s">
        <v>13</v>
      </c>
    </row>
    <row r="33" spans="1:4" x14ac:dyDescent="0.35">
      <c r="A33" s="5" t="s">
        <v>11</v>
      </c>
      <c r="B33" s="3">
        <v>80</v>
      </c>
      <c r="C33" s="7">
        <v>0.48780487804878048</v>
      </c>
    </row>
    <row r="34" spans="1:4" x14ac:dyDescent="0.35">
      <c r="A34" s="5" t="s">
        <v>12</v>
      </c>
      <c r="B34" s="3">
        <v>84</v>
      </c>
      <c r="C34" s="7">
        <v>0.51219512195121952</v>
      </c>
    </row>
    <row r="35" spans="1:4" x14ac:dyDescent="0.35">
      <c r="A35" s="5" t="s">
        <v>6</v>
      </c>
      <c r="B35" s="3">
        <v>164</v>
      </c>
      <c r="C35" s="7">
        <v>1</v>
      </c>
    </row>
    <row r="38" spans="1:4" x14ac:dyDescent="0.35">
      <c r="A38" s="8" t="s">
        <v>14</v>
      </c>
      <c r="B38" s="10" t="s">
        <v>15</v>
      </c>
      <c r="C38" s="10" t="s">
        <v>16</v>
      </c>
      <c r="D38" s="9"/>
    </row>
    <row r="39" spans="1:4" x14ac:dyDescent="0.35">
      <c r="A39" s="9" t="str">
        <f>A33</f>
        <v>Admited</v>
      </c>
      <c r="B39" s="11">
        <f t="shared" ref="B39:C39" si="0">B33</f>
        <v>80</v>
      </c>
      <c r="C39" s="12">
        <f t="shared" si="0"/>
        <v>0.48780487804878048</v>
      </c>
      <c r="D39" s="9"/>
    </row>
    <row r="40" spans="1:4" x14ac:dyDescent="0.35">
      <c r="A40" s="9" t="str">
        <f>A34</f>
        <v>Notadmited</v>
      </c>
      <c r="B40" s="11">
        <f t="shared" ref="B40:C40" si="1">B34</f>
        <v>84</v>
      </c>
      <c r="C40" s="12">
        <f t="shared" si="1"/>
        <v>0.51219512195121952</v>
      </c>
      <c r="D40" s="9"/>
    </row>
    <row r="43" spans="1:4" x14ac:dyDescent="0.35">
      <c r="B43" t="s">
        <v>26</v>
      </c>
    </row>
    <row r="44" spans="1:4" x14ac:dyDescent="0.35">
      <c r="B44" s="2" t="s">
        <v>5</v>
      </c>
      <c r="C44" t="s">
        <v>17</v>
      </c>
    </row>
    <row r="45" spans="1:4" x14ac:dyDescent="0.35">
      <c r="B45" s="5" t="s">
        <v>18</v>
      </c>
      <c r="C45" s="6">
        <v>13</v>
      </c>
    </row>
    <row r="46" spans="1:4" x14ac:dyDescent="0.35">
      <c r="B46" s="5" t="s">
        <v>19</v>
      </c>
      <c r="C46" s="6">
        <v>25</v>
      </c>
    </row>
    <row r="47" spans="1:4" x14ac:dyDescent="0.35">
      <c r="B47" s="5" t="s">
        <v>20</v>
      </c>
      <c r="C47" s="6">
        <v>31</v>
      </c>
    </row>
    <row r="48" spans="1:4" x14ac:dyDescent="0.35">
      <c r="B48" s="5" t="s">
        <v>21</v>
      </c>
      <c r="C48" s="6">
        <v>16</v>
      </c>
    </row>
    <row r="49" spans="2:3" x14ac:dyDescent="0.35">
      <c r="B49" s="5" t="s">
        <v>22</v>
      </c>
      <c r="C49" s="6">
        <v>17</v>
      </c>
    </row>
    <row r="50" spans="2:3" x14ac:dyDescent="0.35">
      <c r="B50" s="5" t="s">
        <v>23</v>
      </c>
      <c r="C50" s="6">
        <v>24</v>
      </c>
    </row>
    <row r="51" spans="2:3" x14ac:dyDescent="0.35">
      <c r="B51" s="5" t="s">
        <v>24</v>
      </c>
      <c r="C51" s="6">
        <v>18</v>
      </c>
    </row>
    <row r="52" spans="2:3" x14ac:dyDescent="0.35">
      <c r="B52" s="5" t="s">
        <v>25</v>
      </c>
      <c r="C52" s="6">
        <v>20</v>
      </c>
    </row>
    <row r="53" spans="2:3" x14ac:dyDescent="0.35">
      <c r="B53" s="5" t="s">
        <v>6</v>
      </c>
      <c r="C53" s="6">
        <v>164</v>
      </c>
    </row>
    <row r="58" spans="2:3" x14ac:dyDescent="0.35">
      <c r="B58" t="s">
        <v>29</v>
      </c>
    </row>
    <row r="59" spans="2:3" x14ac:dyDescent="0.35">
      <c r="B59" s="2" t="s">
        <v>5</v>
      </c>
      <c r="C59" t="s">
        <v>3</v>
      </c>
    </row>
    <row r="60" spans="2:3" x14ac:dyDescent="0.35">
      <c r="B60" s="5" t="s">
        <v>28</v>
      </c>
      <c r="C60" s="6">
        <v>4383</v>
      </c>
    </row>
    <row r="61" spans="2:3" x14ac:dyDescent="0.35">
      <c r="B61" s="5" t="s">
        <v>27</v>
      </c>
      <c r="C61" s="6">
        <v>1357</v>
      </c>
    </row>
    <row r="62" spans="2:3" x14ac:dyDescent="0.35">
      <c r="B62" s="5" t="s">
        <v>6</v>
      </c>
      <c r="C62" s="6">
        <v>5740</v>
      </c>
    </row>
    <row r="68" spans="1:3" x14ac:dyDescent="0.35">
      <c r="A68" s="1"/>
      <c r="B68" s="1"/>
    </row>
    <row r="69" spans="1:3" x14ac:dyDescent="0.35">
      <c r="A69" s="5"/>
      <c r="B69" s="2" t="s">
        <v>5</v>
      </c>
      <c r="C69" t="s">
        <v>32</v>
      </c>
    </row>
    <row r="70" spans="1:3" x14ac:dyDescent="0.35">
      <c r="A70" s="5"/>
      <c r="B70" s="5" t="s">
        <v>30</v>
      </c>
      <c r="C70" s="6">
        <v>85</v>
      </c>
    </row>
    <row r="71" spans="1:3" x14ac:dyDescent="0.35">
      <c r="B71" s="5" t="s">
        <v>31</v>
      </c>
      <c r="C71" s="6">
        <v>79</v>
      </c>
    </row>
    <row r="72" spans="1:3" x14ac:dyDescent="0.35">
      <c r="B72" s="5" t="s">
        <v>6</v>
      </c>
      <c r="C72" s="6">
        <v>164</v>
      </c>
    </row>
    <row r="77" spans="1:3" x14ac:dyDescent="0.35">
      <c r="B77" s="2" t="s">
        <v>5</v>
      </c>
      <c r="C77" t="s">
        <v>40</v>
      </c>
    </row>
    <row r="78" spans="1:3" x14ac:dyDescent="0.35">
      <c r="B78" s="5" t="s">
        <v>33</v>
      </c>
      <c r="C78" s="6">
        <v>7</v>
      </c>
    </row>
    <row r="79" spans="1:3" x14ac:dyDescent="0.35">
      <c r="B79" s="5" t="s">
        <v>34</v>
      </c>
      <c r="C79" s="6">
        <v>36</v>
      </c>
    </row>
    <row r="80" spans="1:3" x14ac:dyDescent="0.35">
      <c r="B80" s="5" t="s">
        <v>35</v>
      </c>
      <c r="C80" s="6">
        <v>3</v>
      </c>
    </row>
    <row r="81" spans="2:3" x14ac:dyDescent="0.35">
      <c r="B81" s="5" t="s">
        <v>36</v>
      </c>
      <c r="C81" s="6">
        <v>93</v>
      </c>
    </row>
    <row r="82" spans="2:3" x14ac:dyDescent="0.35">
      <c r="B82" s="5" t="s">
        <v>37</v>
      </c>
      <c r="C82" s="6">
        <v>15</v>
      </c>
    </row>
    <row r="83" spans="2:3" x14ac:dyDescent="0.35">
      <c r="B83" s="5" t="s">
        <v>38</v>
      </c>
      <c r="C83" s="6">
        <v>7</v>
      </c>
    </row>
    <row r="84" spans="2:3" x14ac:dyDescent="0.35">
      <c r="B84" s="5" t="s">
        <v>39</v>
      </c>
      <c r="C84" s="6">
        <v>3</v>
      </c>
    </row>
    <row r="85" spans="2:3" x14ac:dyDescent="0.35">
      <c r="B85" s="5" t="s">
        <v>6</v>
      </c>
      <c r="C85" s="6">
        <v>164</v>
      </c>
    </row>
    <row r="89" spans="2:3" x14ac:dyDescent="0.35">
      <c r="B89" s="2" t="s">
        <v>5</v>
      </c>
    </row>
    <row r="90" spans="2:3" x14ac:dyDescent="0.35">
      <c r="B90" s="5" t="s">
        <v>7</v>
      </c>
    </row>
    <row r="91" spans="2:3" x14ac:dyDescent="0.35">
      <c r="B91" s="5" t="s">
        <v>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DE124-AFBC-41C4-B3E2-F9FA5B79FCDA}">
  <dimension ref="N5"/>
  <sheetViews>
    <sheetView tabSelected="1" topLeftCell="A4" zoomScale="103" workbookViewId="0">
      <selection activeCell="D21" sqref="D21"/>
    </sheetView>
  </sheetViews>
  <sheetFormatPr defaultRowHeight="14.5" x14ac:dyDescent="0.35"/>
  <cols>
    <col min="1" max="16384" width="8.7265625" style="4"/>
  </cols>
  <sheetData>
    <row r="5" spans="14:14" x14ac:dyDescent="0.35">
      <c r="N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9F49-DA24-4CDB-A767-3D53F4EEC883}">
  <dimension ref="A1"/>
  <sheetViews>
    <sheetView zoomScale="108"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68B12-FDBD-4469-A6B2-AC05D337FC29}">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1FCFA-B12D-48B3-9B3E-356C91C9F39D}">
  <dimension ref="A1"/>
  <sheetViews>
    <sheetView workbookViewId="0">
      <selection activeCell="B17" sqref="B17"/>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    1 _ f 4 9 a f b e 0 - 0 a 5 e - 4 f d e - 9 0 b 7 - 5 7 b 4 9 5 8 3 8 b 9 4 " > < C u s t o m C o n t e n t   x m l n s = " h t t p : / / g e m i n i / p i v o t c u s t o m i z a t i o n / T a b l e X M L _ H o s p i t a l   E m e r g e n c y   R o o m   D a t a   1 _ f 4 9 a f b e 0 - 0 a 5 e - 4 f d e - 9 0 b 7 - 5 7 b 4 9 5 8 3 8 b 9 4 " > < ! [ 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 D a t e . 1 < / s t r i n g > < / k e y > < v a l u e > < i n t > 2 7 8 < / i n t > < / v a l u e > < / i t e m > < i t e m > < k e y > < s t r i n g > N a m e < / s t r i n g > < / k e y > < v a l u e > < i n t > 1 0 3 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 C a l c u l a t e d   C o l u m n   1 < / s t r i n g > < / k e y > < v a l u e > < i n t > 2 3 6 < / i n t > < / v a l u e > < / i t e m > < i t e m > < k e y > < s t r i n g > A g e _ g r o u p _ b y < / s t r i n g > < / k e y > < v a l u e > < i n t > 2 3 6 < / i n t > < / v a l u e > < / i t e m > < / C o l u m n W i d t h s > < C o l u m n D i s p l a y I n d e x > < i t e m > < k e y > < s t r i n g > P a t i e n t   I d < / s t r i n g > < / k e y > < v a l u e > < i n t > 0 < / i n t > < / v a l u e > < / i t e m > < i t e m > < k e y > < s t r i n g > P a t i e n t   A d m i s s i o n   D a t e . 1 < / s t r i n g > < / k e y > < v a l u e > < i n t > 1 < / i n t > < / v a l u e > < / i t e m > < i t e m > < k e y > < s t r i n g > N a m e 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 C a l c u l a t e d   C o l u m n   1 < / s t r i n g > < / k e y > < v a l u e > < i n t > 1 1 < / i n t > < / v a l u e > < / i t e m > < i t e m > < k e y > < s t r i n g > A g e _ g r o u p _ b y < / 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H o s p i t a l   E m e r g e n c y   R o o m   D a t a     1 _ f 4 9 a f b e 0 - 0 a 5 e - 4 f d e - 9 0 b 7 - 5 7 b 4 9 5 8 3 8 b 9 4 " > < C u s t o m C o n t e n t   x m l n s = " h t t p : / / g e m i n i / p i v o t c u s t o m i z a t i o n / T a b l e X M L _ H o s p i t a l   E m e r g e n c y   R o o m   D a t a   1 _ f 4 9 a f b e 0 - 0 a 5 e - 4 f d e - 9 0 b 7 - 5 7 b 4 9 5 8 3 8 b 9 4 " > < ! [ 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 D a t e . 1 < / s t r i n g > < / k e y > < v a l u e > < i n t > 2 7 8 < / i n t > < / v a l u e > < / i t e m > < i t e m > < k e y > < s t r i n g > N a m e < / s t r i n g > < / k e y > < v a l u e > < i n t > 1 0 3 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 A g e _ g r o u p _ b y < / s t r i n g > < / k e y > < v a l u e > < i n t > 2 3 6 < / i n t > < / v a l u e > < / i t e m > < / C o l u m n W i d t h s > < C o l u m n D i s p l a y I n d e x > < i t e m > < k e y > < s t r i n g > P a t i e n t   I d < / s t r i n g > < / k e y > < v a l u e > < i n t > 0 < / i n t > < / v a l u e > < / i t e m > < i t e m > < k e y > < s t r i n g > P a t i e n t   A d m i s s i o n   D a t e . 1 < / s t r i n g > < / k e y > < v a l u e > < i n t > 1 < / i n t > < / v a l u e > < / i t e m > < i t e m > < k e y > < s t r i n g > N a m e 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 A g e _ g r o u p _ b y < / 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 C o l u m n s \ A g e _ g r o u p _ b y < / 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H o s p i t a l   E m e r g e n c y   R o o m   D a t a     1 _ f 4 9 a f b e 0 - 0 a 5 e - 4 f d e - 9 0 b 7 - 5 7 b 4 9 5 8 3 8 b 9 4 " > < C u s t o m C o n t e n t   x m l n s = " h t t p : / / g e m i n i / p i v o t c u s t o m i z a t i o n / T a b l e X M L _ H o s p i t a l   E m e r g e n c y   R o o m   D a t a   1 _ f 4 9 a f b e 0 - 0 a 5 e - 4 f d e - 9 0 b 7 - 5 7 b 4 9 5 8 3 8 b 9 4 " > < ! [ 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 D a t e . 1 < / s t r i n g > < / k e y > < v a l u e > < i n t > 2 7 8 < / i n t > < / v a l u e > < / i t e m > < i t e m > < k e y > < s t r i n g > N a m e < / s t r i n g > < / k e y > < v a l u e > < i n t > 1 0 3 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C o l u m n W i d t h s > < C o l u m n D i s p l a y I n d e x > < i t e m > < k e y > < s t r i n g > P a t i e n t   I d < / s t r i n g > < / k e y > < v a l u e > < i n t > 0 < / i n t > < / v a l u e > < / i t e m > < i t e m > < k e y > < s t r i n g > P a t i e n t   A d m i s s i o n   D a t e . 1 < / s t r i n g > < / k e y > < v a l u e > < i n t > 1 < / i n t > < / v a l u e > < / i t e m > < i t e m > < k e y > < s t r i n g > N a m e 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H o s p i t a l   E m e r g e n c y   R o o m   D a t a     1 _ f 4 9 a f b e 0 - 0 a 5 e - 4 f d e - 9 0 b 7 - 5 7 b 4 9 5 8 3 8 b 9 4 ] ] > < / C u s t o m C o n t e n t > < / G e m i n i > 
</file>

<file path=customXml/item16.xml>��< ? x m l   v e r s i o n = " 1 . 0 "   e n c o d i n g = " U T F - 1 6 " ? > < G e m i n i   x m l n s = " h t t p : / / g e m i n i / p i v o t c u s t o m i z a t i o n / T a b l e O r d e r " > < C u s t o m C o n t e n t > < ! [ C D A T A [ H o s p i t a l   E m e r g e n c y   R o o m   D a t a     1 _ f 4 9 a f b e 0 - 0 a 5 e - 4 f d e - 9 0 b 7 - 5 7 b 4 9 5 8 3 8 b 9 4 , C a l e n d e r _ t a b l e _ b 1 8 7 7 f c 8 - 1 1 e 0 - 4 2 5 3 - 9 4 4 1 - 2 0 a e f b d 3 7 b 0 3 ] ] > < / C u s t o m C o n t e n t > < / G e m i n i > 
</file>

<file path=customXml/item17.xml>��< ? x m l   v e r s i o n = " 1 . 0 "   e n c o d i n g = " U T F - 1 6 " ? > < G e m i n i   x m l n s = " h t t p : / / g e m i n i / p i v o t c u s t o m i z a t i o n / T a b l e X M L _ H o s p i t a l   E m e r g e n c y   R o o m   D a t a     1 _ f 4 9 a f b e 0 - 0 a 5 e - 4 f d e - 9 0 b 7 - 5 7 b 4 9 5 8 3 8 b 9 4 " > < C u s t o m C o n t e n t   x m l n s = " h t t p : / / g e m i n i / p i v o t c u s t o m i z a t i o n / T a b l e X M L _ H o s p i t a l   E m e r g e n c y   R o o m   D a t a   1 _ f 4 9 a f b e 0 - 0 a 5 e - 4 f d e - 9 0 b 7 - 5 7 b 4 9 5 8 3 8 b 9 4 " > < ! [ 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 D a t e . 1 < / s t r i n g > < / k e y > < v a l u e > < i n t > 2 7 8 < / i n t > < / v a l u e > < / i t e m > < i t e m > < k e y > < s t r i n g > N a m e < / s t r i n g > < / k e y > < v a l u e > < i n t > 1 0 3 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 C a l c u l a t e d   C o l u m n   1 < / s t r i n g > < / k e y > < v a l u e > < i n t > 2 3 6 < / i n t > < / v a l u e > < / i t e m > < i t e m > < k e y > < s t r i n g > A g e _ g r o u p _ b y < / s t r i n g > < / k e y > < v a l u e > < i n t > 2 3 6 < / i n t > < / v a l u e > < / i t e m > < / C o l u m n W i d t h s > < C o l u m n D i s p l a y I n d e x > < i t e m > < k e y > < s t r i n g > P a t i e n t   I d < / s t r i n g > < / k e y > < v a l u e > < i n t > 0 < / i n t > < / v a l u e > < / i t e m > < i t e m > < k e y > < s t r i n g > P a t i e n t   A d m i s s i o n   D a t e . 1 < / s t r i n g > < / k e y > < v a l u e > < i n t > 1 < / i n t > < / v a l u e > < / i t e m > < i t e m > < k e y > < s t r i n g > N a m e 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 C a l c u l a t e d   C o l u m n   1 < / s t r i n g > < / k e y > < v a l u e > < i n t > 1 1 < / i n t > < / v a l u e > < / i t e m > < i t e m > < k e y > < s t r i n g > A g e _ g r o u p _ b y < / 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 2 0 2 5 - 0 6 - 0 3 T 1 0 : 5 7 : 5 4 . 3 1 2 1 5 3 1 + 0 5 : 3 0 < / L a s t P r o c e s s e d T i m e > < / D a t a M o d e l i n g S a n d b o x . S e r i a l i z e d S a n d b o x E r r o r C a c h 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H o s p i t a l   E m e r g e n c y   R o o m   D a t a     1 _ f 4 9 a f b e 0 - 0 a 5 e - 4 f d e - 9 0 b 7 - 5 7 b 4 9 5 8 3 8 b 9 4 " > < C u s t o m C o n t e n t   x m l n s = " h t t p : / / g e m i n i / p i v o t c u s t o m i z a t i o n / T a b l e X M L _ H o s p i t a l   E m e r g e n c y   R o o m   D a t a   1 _ f 4 9 a f b e 0 - 0 a 5 e - 4 f d e - 9 0 b 7 - 5 7 b 4 9 5 8 3 8 b 9 4 " > < ! [ 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 D a t e . 1 < / s t r i n g > < / k e y > < v a l u e > < i n t > 2 7 8 < / i n t > < / v a l u e > < / i t e m > < i t e m > < k e y > < s t r i n g > N a m e < / s t r i n g > < / k e y > < v a l u e > < i n t > 1 0 3 < / 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 C a l c u l a t e d   C o l u m n   1 < / s t r i n g > < / k e y > < v a l u e > < i n t > 2 3 6 < / i n t > < / v a l u e > < / i t e m > < i t e m > < k e y > < s t r i n g > A g e _ g r o u p _ b y < / s t r i n g > < / k e y > < v a l u e > < i n t > 2 3 6 < / i n t > < / v a l u e > < / i t e m > < / C o l u m n W i d t h s > < C o l u m n D i s p l a y I n d e x > < i t e m > < k e y > < s t r i n g > P a t i e n t   I d < / s t r i n g > < / k e y > < v a l u e > < i n t > 0 < / i n t > < / v a l u e > < / i t e m > < i t e m > < k e y > < s t r i n g > P a t i e n t   A d m i s s i o n   D a t e . 1 < / s t r i n g > < / k e y > < v a l u e > < i n t > 1 < / i n t > < / v a l u e > < / i t e m > < i t e m > < k e y > < s t r i n g > N a m e 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 C a l c u l a t e d   C o l u m n   1 < / s t r i n g > < / k e y > < v a l u e > < i n t > 1 1 < / i n t > < / v a l u e > < / i t e m > < i t e m > < k e y > < s t r i n g > A g e _ g r o u p _ b y < / 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 A g e _ g r o u p _ b y < / K e y > < / D i a g r a m O b j e c t K e y > < D i a g r a m O b j e c t K e y > < K e y > M e a s u r e s \ C o u n t   o f   A g e _ g r o u p _ b y \ T a g I n f o \ F o r m u l a < / K e y > < / D i a g r a m O b j e c t K e y > < D i a g r a m O b j e c t K e y > < K e y > M e a s u r e s \ C o u n t   o f   A g e _ g r o u p _ b y \ T a g I n f o \ V a l u e 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 D a t e . 1 < / K e y > < / D i a g r a m O b j e c t K e y > < D i a g r a m O b j e c t K e y > < K e y > C o l u m n s \ N a m e 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 C o l u m n s \ A g e _ g r o u p _ b y < / K e y > < / D i a g r a m O b j e c t K e y > < D i a g r a m O b j e c t K e y > < K e y > C o l u m n s \ C a l c u l a t e d   C o l u m n   1 < / 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 A g e _ g r o u p _ b y & g t ; - & l t ; M e a s u r e s \ A g e _ g r o u p _ b y & g t ; < / K e y > < / D i a g r a m O b j e c t K e y > < D i a g r a m O b j e c t K e y > < K e y > L i n k s \ & l t ; C o l u m n s \ C o u n t   o f   A g e _ g r o u p _ b y & g t ; - & l t ; M e a s u r e s \ A g e _ g r o u p _ b y & g t ; \ C O L U M N < / K e y > < / D i a g r a m O b j e c t K e y > < D i a g r a m O b j e c t K e y > < K e y > L i n k s \ & l t ; C o l u m n s \ C o u n t   o f   A g e _ g r o u p _ b y & g t ; - & l t ; M e a s u r e s \ A g e _ g r o u p _ b y & g t ; \ M E A S U R E 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 A g e _ g r o u p _ b y < / K e y > < / a : K e y > < a : V a l u e   i : t y p e = " M e a s u r e G r i d N o d e V i e w S t a t e " > < C o l u m n > 1 0 < / C o l u m n > < L a y e d O u t > t r u e < / L a y e d O u t > < W a s U I I n v i s i b l e > t r u e < / W a s U I I n v i s i b l e > < / a : V a l u e > < / a : K e y V a l u e O f D i a g r a m O b j e c t K e y a n y T y p e z b w N T n L X > < a : K e y V a l u e O f D i a g r a m O b j e c t K e y a n y T y p e z b w N T n L X > < a : K e y > < K e y > M e a s u r e s \ C o u n t   o f   A g e _ g r o u p _ b y \ T a g I n f o \ F o r m u l a < / K e y > < / a : K e y > < a : V a l u e   i : t y p e = " M e a s u r e G r i d V i e w S t a t e I D i a g r a m T a g A d d i t i o n a l I n f o " / > < / a : K e y V a l u e O f D i a g r a m O b j e c t K e y a n y T y p e z b w N T n L X > < a : K e y V a l u e O f D i a g r a m O b j e c t K e y a n y T y p e z b w N T n L X > < a : K e y > < K e y > M e a s u r e s \ C o u n t   o f   A g e _ g r o u p _ b y \ T a g I n f o \ V a l u e < / K e y > < / a : K e y > < a : V a l u e   i : t y p e = " M e a s u r e G r i d V i e w S t a t e I D i a g r a m T a g A d d i t i o n a l I n f o " / > < / a : K e y V a l u e O f D i a g r a m O b j e c t K e y a n y T y p e z b w N T n L X > < a : K e y V a l u e O f D i a g r a m O b j e c t K e y a n y T y p e z b w N T n L X > < a : K e y > < K e y > M e a s u r e s \ C o u n t   o f   P a t i e n t   G e n d e r < / K e y > < / a : K e y > < a : V a l u e   i : t y p e = " M e a s u r e G r i d N o d e V i e w S t a t e " > < C o l u m n > 3 < / 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 6 < / 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 C o l u m n s \ A g e _ g r o u p _ b y < / K e y > < / a : K e y > < a : V a l u e   i : t y p e = " M e a s u r e G r i d N o d e V i e w S t a t e " > < C o l u m n > 1 0 < / C o l u m n > < L a y e d O u t > t r u e < / L a y e d O u t > < / a : V a l u e > < / a : K e y V a l u e O f D i a g r a m O b j e c t K e y a n y T y p e z b w N T n L X > < a : K e y V a l u e O f D i a g r a m O b j e c t K e y a n y T y p e z b w N T n L X > < a : K e y > < K e y > C o l u m n s \ C a l c u l a t e d   C o l u m n   1 < / K e y > < / a : K e y > < a : V a l u e   i : t y p e = " M e a s u r e G r i d N o d e V i e w S t a t e " > < C o l u m n > 1 1 < / 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 A g e _ g r o u p _ b y & g t ; - & l t ; M e a s u r e s \ A g e _ g r o u p _ b y & g t ; < / K e y > < / a : K e y > < a : V a l u e   i : t y p e = " M e a s u r e G r i d V i e w S t a t e I D i a g r a m L i n k " / > < / a : K e y V a l u e O f D i a g r a m O b j e c t K e y a n y T y p e z b w N T n L X > < a : K e y V a l u e O f D i a g r a m O b j e c t K e y a n y T y p e z b w N T n L X > < a : K e y > < K e y > L i n k s \ & l t ; C o l u m n s \ C o u n t   o f   A g e _ g r o u p _ b y & g t ; - & l t ; M e a s u r e s \ A g e _ g r o u p _ b y & g t ; \ C O L U M N < / K e y > < / a : K e y > < a : V a l u e   i : t y p e = " M e a s u r e G r i d V i e w S t a t e I D i a g r a m L i n k E n d p o i n t " / > < / a : K e y V a l u e O f D i a g r a m O b j e c t K e y a n y T y p e z b w N T n L X > < a : K e y V a l u e O f D i a g r a m O b j e c t K e y a n y T y p e z b w N T n L X > < a : K e y > < K e y > L i n k s \ & l t ; C o l u m n s \ C o u n t   o f   A g e _ g r o u p _ b y & g t ; - & l t ; M e a s u r e s \ A g e _ g r o u p _ b y & g t ; \ M E A S U R E 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 1 & g t ; < / K e y > < / D i a g r a m O b j e c t K e y > < D i a g r a m O b j e c t K e y > < K e y > D y n a m i c   T a g s \ T a b l e s \ & l t ; T a b l e s \ C a l e n d e r _ t a b l e & g t ; < / K e y > < / D i a g r a m O b j e c t K e y > < D i a g r a m O b j e c t K e y > < K e y > T a b l e s \ H o s p i t a l   E m e r g e n c y   R o o m   D a t a     1 < / K e y > < / D i a g r a m O b j e c t K e y > < D i a g r a m O b j e c t K e y > < K e y > T a b l e s \ H o s p i t a l   E m e r g e n c y   R o o m   D a t a     1 \ C o l u m n s \ P a t i e n t   I d < / K e y > < / D i a g r a m O b j e c t K e y > < D i a g r a m O b j e c t K e y > < K e y > T a b l e s \ H o s p i t a l   E m e r g e n c y   R o o m   D a t a     1 \ C o l u m n s \ P a t i e n t   A d m i s s i o n   D a t e . 1 < / K e y > < / D i a g r a m O b j e c t K e y > < D i a g r a m O b j e c t K e y > < K e y > T a b l e s \ H o s p i t a l   E m e r g e n c y   R o o m   D a t a     1 \ C o l u m n s \ N a m e < / 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 1 \ C o l u m n s \ A g e _ g r o u p _ b y < / K e y > < / D i a g r a m O b j e c t K e y > < D i a g r a m O b j e c t K e y > < K e y > T a b l e s \ H o s p i t a l   E m e r g e n c y   R o o m   D a t a     1 \ C o l u m n s \ C a l c u l a t e d   C o l u m n   1 < / K e y > < / D i a g r a m O b j e c t K e y > < D i a g r a m O b j e c t K e y > < K e y > T a b l e s \ H o s p i t a l   E m e r g e n c y   R o o m   D a t a     1 \ M e a s u r e s \ C o u n t   o f   P a t i e n t   I d < / K e y > < / D i a g r a m O b j e c t K e y > < D i a g r a m O b j e c t K e y > < K e y > T a b l e s \ H o s p i t a l   E m e r g e n c y   R o o m   D a t a     1 \ C o u n t   o f   P a t i e n t   I d \ A d d i t i o n a l   I n f o \ I m p l i c i t   M e a s u r e < / K e y > < / D i a g r a m O b j e c t K e y > < D i a g r a m O b j e c t K e y > < K e y > T a b l e s \ H o s p i t a l   E m e r g e n c y   R o o m   D a t a     1 \ M e a s u r e s \ S u m   o f   P a t i e n t   S a t i s f a c t i o n   S c o r e < / K e y > < / D i a g r a m O b j e c t K e y > < D i a g r a m O b j e c t K e y > < K e y > T a b l e s \ H o s p i t a l   E m e r g e n c y   R o o m   D a t a     1 \ S u m   o f   P a t i e n t   S a t i s f a c t i o n   S c o r e \ A d d i t i o n a l   I n f o \ I m p l i c i t   M e a s u r e < / K e y > < / D i a g r a m O b j e c t K e y > < D i a g r a m O b j e c t K e y > < K e y > T a b l e s \ H o s p i t a l   E m e r g e n c y   R o o m   D a t a     1 \ M e a s u r e s \ A v e r a g e   o f   P a t i e n t   S a t i s f a c t i o n   S c o r e < / K e y > < / D i a g r a m O b j e c t K e y > < D i a g r a m O b j e c t K e y > < K e y > T a b l e s \ H o s p i t a l   E m e r g e n c y   R o o m   D a t a     1 \ A v e r a g e   o f   P a t i e n t   S a t i s f a c t i o n   S c o r e \ A d d i t i o n a l   I n f o \ I m p l i c i t   M e a s u r e < / K e y > < / D i a g r a m O b j e c t K e y > < D i a g r a m O b j e c t K e y > < K e y > T a b l e s \ H o s p i t a l   E m e r g e n c y   R o o m   D a t a     1 \ M e a s u r e s \ S u m   o f   P a t i e n t   W a i t t i m e < / K e y > < / D i a g r a m O b j e c t K e y > < D i a g r a m O b j e c t K e y > < K e y > T a b l e s \ H o s p i t a l   E m e r g e n c y   R o o m   D a t a     1 \ S u m   o f   P a t i e n t   W a i t t i m e \ A d d i t i o n a l   I n f o \ I m p l i c i t   M e a s u r e < / K e y > < / D i a g r a m O b j e c t K e y > < D i a g r a m O b j e c t K e y > < K e y > T a b l e s \ H o s p i t a l   E m e r g e n c y   R o o m   D a t a     1 \ M e a s u r e s \ A v e r a g e   o f   P a t i e n t   W a i t t i m e < / K e y > < / D i a g r a m O b j e c t K e y > < D i a g r a m O b j e c t K e y > < K e y > T a b l e s \ H o s p i t a l   E m e r g e n c y   R o o m   D a t a     1 \ A v e r a g e   o f   P a t i e n t   W a i t t i m e \ A d d i t i o n a l   I n f o \ I m p l i c i t   M e a s u r e < / K e y > < / D i a g r a m O b j e c t K e y > < D i a g r a m O b j e c t K e y > < K e y > T a b l e s \ H o s p i t a l   E m e r g e n c y   R o o m   D a t a     1 \ M e a s u r e s \ C o u n t   o f   P a t i e n t   A d m i s s i o n   F l a g < / K e y > < / D i a g r a m O b j e c t K e y > < D i a g r a m O b j e c t K e y > < K e y > T a b l e s \ H o s p i t a l   E m e r g e n c y   R o o m   D a t a     1 \ C o u n t   o f   P a t i e n t   A d m i s s i o n   F l a g \ A d d i t i o n a l   I n f o \ I m p l i c i t   M e a s u r e < / K e y > < / D i a g r a m O b j e c t K e y > < D i a g r a m O b j e c t K e y > < K e y > T a b l e s \ H o s p i t a l   E m e r g e n c y   R o o m   D a t a     1 \ M e a s u r e s \ C o u n t   o f   A g e _ g r o u p _ b y < / K e y > < / D i a g r a m O b j e c t K e y > < D i a g r a m O b j e c t K e y > < K e y > T a b l e s \ H o s p i t a l   E m e r g e n c y   R o o m   D a t a     1 \ C o u n t   o f   A g e _ g r o u p _ b y \ A d d i t i o n a l   I n f o \ I m p l i c i t   M e a s u r e < / K e y > < / D i a g r a m O b j e c t K e y > < D i a g r a m O b j e c t K e y > < K e y > T a b l e s \ H o s p i t a l   E m e r g e n c y   R o o m   D a t a     1 \ M e a s u r e s \ C o u n t   o f   P a t i e n t   G e n d e r < / K e y > < / D i a g r a m O b j e c t K e y > < D i a g r a m O b j e c t K e y > < K e y > T a b l e s \ H o s p i t a l   E m e r g e n c y   R o o m   D a t a     1 \ C o u n t   o f   P a t i e n t   G e n d e r \ A d d i t i o n a l   I n f o \ I m p l i c i t   M e a s u r e < / K e y > < / D i a g r a m O b j e c t K e y > < D i a g r a m O b j e c t K e y > < K e y > T a b l e s \ H o s p i t a l   E m e r g e n c y   R o o m   D a t a     1 \ M e a s u r e s \ C o u n t   o f   D e p a r t m e n t   R e f e r r a l < / K e y > < / D i a g r a m O b j e c t K e y > < D i a g r a m O b j e c t K e y > < K e y > T a b l e s \ H o s p i t a l   E m e r g e n c y   R o o m   D a t a     1 \ C o u n t   o f   D e p a r t m e n t   R e f e r r a l \ A d d i t i o n a l 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 T a b l e s \ C a l e n d e r _ t a b l e \ C o l u m n s \ d a t e   ( Y e a r ) < / K e y > < / D i a g r a m O b j e c t K e y > < D i a g r a m O b j e c t K e y > < K e y > T a b l e s \ C a l e n d e r _ t a b l e \ C o l u m n s \ d a t e   ( Q u a r t e r ) < / K e y > < / D i a g r a m O b j e c t K e y > < D i a g r a m O b j e c t K e y > < K e y > R e l a t i o n s h i p s \ & l t ; T a b l e s \ H o s p i t a l   E m e r g e n c y   R o o m   D a t a     1 \ C o l u m n s \ P a t i e n t   A d m i s s i o n   D a t e . 1 & g t ; - & l t ; T a b l e s \ C a l e n d e r _ t a b l e \ C o l u m n s \ d a t e & g t ; < / K e y > < / D i a g r a m O b j e c t K e y > < D i a g r a m O b j e c t K e y > < K e y > R e l a t i o n s h i p s \ & l t ; T a b l e s \ H o s p i t a l   E m e r g e n c y   R o o m   D a t a     1 \ C o l u m n s \ P a t i e n t   A d m i s s i o n   D a t e . 1 & g t ; - & l t ; T a b l e s \ C a l e n d e r _ t a b l e \ C o l u m n s \ d a t e & g t ; \ F K < / K e y > < / D i a g r a m O b j e c t K e y > < D i a g r a m O b j e c t K e y > < K e y > R e l a t i o n s h i p s \ & l t ; T a b l e s \ H o s p i t a l   E m e r g e n c y   R o o m   D a t a     1 \ C o l u m n s \ P a t i e n t   A d m i s s i o n   D a t e . 1 & g t ; - & l t ; T a b l e s \ C a l e n d e r _ t a b l e \ C o l u m n s \ d a t e & g t ; \ P K < / K e y > < / D i a g r a m O b j e c t K e y > < D i a g r a m O b j e c t K e y > < K e y > R e l a t i o n s h i p s \ & l t ; T a b l e s \ H o s p i t a l   E m e r g e n c y   R o o m   D a t a     1 \ C o l u m n s \ P a t i e n t   A d m i s s i o n   D a t e . 1 & g t ; - & l t ; T a b l e s \ C a l e n d e r _ t a b l e \ C o l u m n s \ d a t e & g t ; \ C r o s s F i l t e r < / K e y > < / D i a g r a m O b j e c t K e y > < / A l l K e y s > < S e l e c t e d K e y s > < D i a g r a m O b j e c t K e y > < K e y > R e l a t i o n s h i p s \ & l t ; T a b l e s \ H o s p i t a l   E m e r g e n c y   R o o m   D a t a     1 \ C o l u m n s \ P a t i e n t   A d m i s s i o n   D a t e . 1 & g t ; - & l t ; T a b l e s \ C a l e n d e r _ t a b l e \ C o l u m n s \ d a t e & g t ; 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    1 < / K e y > < / a : K e y > < a : V a l u e   i : t y p e = " D i a g r a m D i s p l a y N o d e V i e w S t a t e " > < H e i g h t > 3 6 5 . 3 3 3 3 3 3 3 3 3 3 3 3 3 1 < / H e i g h t > < I s E x p a n d e d > t r u e < / I s E x p a n d e d > < L a y e d O u t > t r u e < / L a y e d O u t > < W i d t h > 2 7 4 . 6 6 6 6 6 6 6 6 6 6 6 6 6 3 < / 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 D a t e . 1 < / K e y > < / a : K e y > < a : V a l u e   i : t y p e = " D i a g r a m D i s p l a y N o d e V i e w S t a t e " > < H e i g h t > 1 5 0 < / H e i g h t > < I s E x p a n d e d > t r u e < / I s E x p a n d e d > < W i d t h > 2 0 0 < / W i d t h > < / a : V a l u e > < / a : K e y V a l u e O f D i a g r a m O b j e c t K e y a n y T y p e z b w N T n L X > < a : K e y V a l u e O f D i a g r a m O b j e c t K e y a n y T y p e z b w N T n L X > < a : K e y > < K e y > T a b l e s \ H o s p i t a l   E m e r g e n c y   R o o m   D a t a     1 \ C o l u m n s \ N a m e < / 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 1 \ C o l u m n s \ A g e _ g r o u p _ b y < / K e y > < / a : K e y > < a : V a l u e   i : t y p e = " D i a g r a m D i s p l a y N o d e V i e w S t a t e " > < H e i g h t > 1 5 0 < / H e i g h t > < I s E x p a n d e d > t r u e < / I s E x p a n d e d > < W i d t h > 2 0 0 < / W i d t h > < / a : V a l u e > < / a : K e y V a l u e O f D i a g r a m O b j e c t K e y a n y T y p e z b w N T n L X > < a : K e y V a l u e O f D i a g r a m O b j e c t K e y a n y T y p e z b w N T n L X > < a : K e y > < K e y > T a b l e s \ H o s p i t a l   E m e r g e n c y   R o o m   D a t a     1 \ C o l u m n s \ C a l c u l a t e d   C o l u m n   1 < / K e y > < / a : K e y > < a : V a l u e   i : t y p e = " D i a g r a m D i s p l a y N o d e V i e w S t a t e " > < H e i g h t > 1 5 0 < / H e i g h t > < I s E x p a n d e d > t r u e < / I s E x p a n d e d > < W i d t h > 2 0 0 < / W i d t h > < / a : V a l u e > < / a : K e y V a l u e O f D i a g r a m O b j e c t K e y a n y T y p e z b w N T n L X > < a : K e y V a l u e O f D i a g r a m O b j e c t K e y a n y T y p e z b w N T n L X > < a : K e y > < K e y > T a b l e s \ H o s p i t a l   E m e r g e n c y   R o o m   D a t a     1 \ M e a s u r e s \ C o u n t   o f   P a t i e n t   I d < / K e y > < / a : K e y > < a : V a l u e   i : t y p e = " D i a g r a m D i s p l a y N o d e V i e w S t a t e " > < H e i g h t > 1 5 0 < / H e i g h t > < I s E x p a n d e d > t r u e < / I s E x p a n d e d > < W i d t h > 2 0 0 < / W i d t h > < / a : V a l u e > < / a : K e y V a l u e O f D i a g r a m O b j e c t K e y a n y T y p e z b w N T n L X > < a : K e y V a l u e O f D i a g r a m O b j e c t K e y a n y T y p e z b w N T n L X > < a : K e y > < K e y > T a b l e s \ H o s p i t a l   E m e r g e n c y   R o o m   D a t a     1 \ C o u n t   o f   P a t i e n t   I d \ A d d i t i o n a l   I n f o \ I m p l i c i t   M e a s u r e < / K e y > < / a : K e y > < a : V a l u e   i : t y p e = " D i a g r a m D i s p l a y V i e w S t a t e I D i a g r a m T a g A d d i t i o n a l I n f o " / > < / a : K e y V a l u e O f D i a g r a m O b j e c t K e y a n y T y p e z b w N T n L X > < a : K e y V a l u e O f D i a g r a m O b j e c t K e y a n y T y p e z b w N T n L X > < a : K e y > < K e y > T a b l e s \ H o s p i t a l   E m e r g e n c y   R o o m   D a t a     1 \ M e a s u r e s \ S u m   o f   P a t i e n t   S a t i s f a c t i o n   S c o r e < / K e y > < / a : K e y > < a : V a l u e   i : t y p e = " D i a g r a m D i s p l a y N o d e V i e w S t a t e " > < H e i g h t > 1 5 0 < / H e i g h t > < I s E x p a n d e d > t r u e < / I s E x p a n d e d > < W i d t h > 2 0 0 < / W i d t h > < / a : V a l u e > < / a : K e y V a l u e O f D i a g r a m O b j e c t K e y a n y T y p e z b w N T n L X > < a : K e y V a l u e O f D i a g r a m O b j e c t K e y a n y T y p e z b w N T n L X > < a : K e y > < K e y > T a b l e s \ H o s p i t a l   E m e r g e n c y   R o o m   D a t a     1 \ S u m   o f   P a t i e n t   S a t i s f a c t i o n   S c o r e \ A d d i t i o n a l   I n f o \ I m p l i c i t   M e a s u r e < / K e y > < / a : K e y > < a : V a l u e   i : t y p e = " D i a g r a m D i s p l a y V i e w S t a t e I D i a g r a m T a g A d d i t i o n a l I n f o " / > < / a : K e y V a l u e O f D i a g r a m O b j e c t K e y a n y T y p e z b w N T n L X > < a : K e y V a l u e O f D i a g r a m O b j e c t K e y a n y T y p e z b w N T n L X > < a : K e y > < K e y > T a b l e s \ H o s p i t a l   E m e r g e n c y   R o o m   D a t a     1 \ M e a s u r e s \ A v e r a g e   o f   P a t i e n t   S a t i s f a c t i o n   S c o r e < / K e y > < / a : K e y > < a : V a l u e   i : t y p e = " D i a g r a m D i s p l a y N o d e V i e w S t a t e " > < H e i g h t > 1 5 0 < / H e i g h t > < I s E x p a n d e d > t r u e < / I s E x p a n d e d > < W i d t h > 2 0 0 < / W i d t h > < / a : V a l u e > < / a : K e y V a l u e O f D i a g r a m O b j e c t K e y a n y T y p e z b w N T n L X > < a : K e y V a l u e O f D i a g r a m O b j e c t K e y a n y T y p e z b w N T n L X > < a : K e y > < K e y > T a b l e s \ H o s p i t a l   E m e r g e n c y   R o o m   D a t a     1 \ A v e r a g e   o f   P a t i e n t   S a t i s f a c t i o n   S c o r e \ A d d i t i o n a l   I n f o \ I m p l i c i t   M e a s u r e < / K e y > < / a : K e y > < a : V a l u e   i : t y p e = " D i a g r a m D i s p l a y V i e w S t a t e I D i a g r a m T a g A d d i t i o n a l I n f o " / > < / a : K e y V a l u e O f D i a g r a m O b j e c t K e y a n y T y p e z b w N T n L X > < a : K e y V a l u e O f D i a g r a m O b j e c t K e y a n y T y p e z b w N T n L X > < a : K e y > < K e y > T a b l e s \ H o s p i t a l   E m e r g e n c y   R o o m   D a t a     1 \ M e a s u r e s \ S u m   o f   P a t i e n t   W a i t t i m e < / K e y > < / a : K e y > < a : V a l u e   i : t y p e = " D i a g r a m D i s p l a y N o d e V i e w S t a t e " > < H e i g h t > 1 5 0 < / H e i g h t > < I s E x p a n d e d > t r u e < / I s E x p a n d e d > < W i d t h > 2 0 0 < / W i d t h > < / a : V a l u e > < / a : K e y V a l u e O f D i a g r a m O b j e c t K e y a n y T y p e z b w N T n L X > < a : K e y V a l u e O f D i a g r a m O b j e c t K e y a n y T y p e z b w N T n L X > < a : K e y > < K e y > T a b l e s \ H o s p i t a l   E m e r g e n c y   R o o m   D a t a     1 \ S u m   o f   P a t i e n t   W a i t t i m e \ A d d i t i o n a l   I n f o \ I m p l i c i t   M e a s u r e < / K e y > < / a : K e y > < a : V a l u e   i : t y p e = " D i a g r a m D i s p l a y V i e w S t a t e I D i a g r a m T a g A d d i t i o n a l I n f o " / > < / a : K e y V a l u e O f D i a g r a m O b j e c t K e y a n y T y p e z b w N T n L X > < a : K e y V a l u e O f D i a g r a m O b j e c t K e y a n y T y p e z b w N T n L X > < a : K e y > < K e y > T a b l e s \ H o s p i t a l   E m e r g e n c y   R o o m   D a t a     1 \ M e a s u r e s \ A v e r a g e   o f   P a t i e n t   W a i t t i m e < / K e y > < / a : K e y > < a : V a l u e   i : t y p e = " D i a g r a m D i s p l a y N o d e V i e w S t a t e " > < H e i g h t > 1 5 0 < / H e i g h t > < I s E x p a n d e d > t r u e < / I s E x p a n d e d > < W i d t h > 2 0 0 < / W i d t h > < / a : V a l u e > < / a : K e y V a l u e O f D i a g r a m O b j e c t K e y a n y T y p e z b w N T n L X > < a : K e y V a l u e O f D i a g r a m O b j e c t K e y a n y T y p e z b w N T n L X > < a : K e y > < K e y > T a b l e s \ H o s p i t a l   E m e r g e n c y   R o o m   D a t a     1 \ A v e r a g e   o f   P a t i e n t   W a i t t i m e \ A d d i t i o n a l   I n f o \ I m p l i c i t   M e a s u r e < / K e y > < / a : K e y > < a : V a l u e   i : t y p e = " D i a g r a m D i s p l a y V i e w S t a t e I D i a g r a m T a g A d d i t i o n a l I n f o " / > < / a : K e y V a l u e O f D i a g r a m O b j e c t K e y a n y T y p e z b w N T n L X > < a : K e y V a l u e O f D i a g r a m O b j e c t K e y a n y T y p e z b w N T n L X > < a : K e y > < K e y > T a b l e s \ H o s p i t a l   E m e r g e n c y   R o o m   D a t a     1 \ M e a s u r e s \ C o u n t   o f   P a t i e n t   A d m i s s i o n   F l a g < / K e y > < / a : K e y > < a : V a l u e   i : t y p e = " D i a g r a m D i s p l a y N o d e V i e w S t a t e " > < H e i g h t > 1 5 0 < / H e i g h t > < I s E x p a n d e d > t r u e < / I s E x p a n d e d > < W i d t h > 2 0 0 < / W i d t h > < / a : V a l u e > < / a : K e y V a l u e O f D i a g r a m O b j e c t K e y a n y T y p e z b w N T n L X > < a : K e y V a l u e O f D i a g r a m O b j e c t K e y a n y T y p e z b w N T n L X > < a : K e y > < K e y > T a b l e s \ H o s p i t a l   E m e r g e n c y   R o o m   D a t a     1 \ C o u n t   o f   P a t i e n t   A d m i s s i o n   F l a g \ A d d i t i o n a l   I n f o \ I m p l i c i t   M e a s u r e < / K e y > < / a : K e y > < a : V a l u e   i : t y p e = " D i a g r a m D i s p l a y V i e w S t a t e I D i a g r a m T a g A d d i t i o n a l I n f o " / > < / a : K e y V a l u e O f D i a g r a m O b j e c t K e y a n y T y p e z b w N T n L X > < a : K e y V a l u e O f D i a g r a m O b j e c t K e y a n y T y p e z b w N T n L X > < a : K e y > < K e y > T a b l e s \ H o s p i t a l   E m e r g e n c y   R o o m   D a t a     1 \ M e a s u r e s \ C o u n t   o f   A g e _ g r o u p _ b y < / K e y > < / a : K e y > < a : V a l u e   i : t y p e = " D i a g r a m D i s p l a y N o d e V i e w S t a t e " > < H e i g h t > 1 5 0 < / H e i g h t > < I s E x p a n d e d > t r u e < / I s E x p a n d e d > < W i d t h > 2 0 0 < / W i d t h > < / a : V a l u e > < / a : K e y V a l u e O f D i a g r a m O b j e c t K e y a n y T y p e z b w N T n L X > < a : K e y V a l u e O f D i a g r a m O b j e c t K e y a n y T y p e z b w N T n L X > < a : K e y > < K e y > T a b l e s \ H o s p i t a l   E m e r g e n c y   R o o m   D a t a     1 \ C o u n t   o f   A g e _ g r o u p _ b y \ A d d i t i o n a l   I n f o \ I m p l i c i t   M e a s u r e < / K e y > < / a : K e y > < a : V a l u e   i : t y p e = " D i a g r a m D i s p l a y V i e w S t a t e I D i a g r a m T a g A d d i t i o n a l I n f o " / > < / a : K e y V a l u e O f D i a g r a m O b j e c t K e y a n y T y p e z b w N T n L X > < a : K e y V a l u e O f D i a g r a m O b j e c t K e y a n y T y p e z b w N T n L X > < a : K e y > < K e y > T a b l e s \ H o s p i t a l   E m e r g e n c y   R o o m   D a t a     1 \ M e a s u r e s \ C o u n t   o f   P a t i e n t   G e n d e r < / K e y > < / a : K e y > < a : V a l u e   i : t y p e = " D i a g r a m D i s p l a y N o d e V i e w S t a t e " > < H e i g h t > 1 5 0 < / H e i g h t > < I s E x p a n d e d > t r u e < / I s E x p a n d e d > < W i d t h > 2 0 0 < / W i d t h > < / a : V a l u e > < / a : K e y V a l u e O f D i a g r a m O b j e c t K e y a n y T y p e z b w N T n L X > < a : K e y V a l u e O f D i a g r a m O b j e c t K e y a n y T y p e z b w N T n L X > < a : K e y > < K e y > T a b l e s \ H o s p i t a l   E m e r g e n c y   R o o m   D a t a     1 \ C o u n t   o f   P a t i e n t   G e n d e r \ A d d i t i o n a l   I n f o \ I m p l i c i t   M e a s u r e < / K e y > < / a : K e y > < a : V a l u e   i : t y p e = " D i a g r a m D i s p l a y V i e w S t a t e I D i a g r a m T a g A d d i t i o n a l I n f o " / > < / a : K e y V a l u e O f D i a g r a m O b j e c t K e y a n y T y p e z b w N T n L X > < a : K e y V a l u e O f D i a g r a m O b j e c t K e y a n y T y p e z b w N T n L X > < a : K e y > < K e y > T a b l e s \ H o s p i t a l   E m e r g e n c y   R o o m   D a t a     1 \ M e a s u r e s \ C o u n t   o f   D e p a r t m e n t   R e f e r r a l < / K e y > < / a : K e y > < a : V a l u e   i : t y p e = " D i a g r a m D i s p l a y N o d e V i e w S t a t e " > < H e i g h t > 1 5 0 < / H e i g h t > < I s E x p a n d e d > t r u e < / I s E x p a n d e d > < W i d t h > 2 0 0 < / W i d t h > < / a : V a l u e > < / a : K e y V a l u e O f D i a g r a m O b j e c t K e y a n y T y p e z b w N T n L X > < a : K e y V a l u e O f D i a g r a m O b j e c t K e y a n y T y p e z b w N T n L X > < a : K e y > < K e y > T a b l e s \ H o s p i t a l   E m e r g e n c y   R o o m   D a t a     1 \ C o u n t 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 R e l a t i o n s h i p s \ & l t ; T a b l e s \ H o s p i t a l   E m e r g e n c y   R o o m   D a t a     1 \ C o l u m n s \ P a t i e n t   A d m i s s i o n   D a t e . 1 & g t ; - & l t ; T a b l e s \ C a l e n d e r _ t a b l e \ C o l u m n s \ d a t e & g t ; < / K e y > < / a : K e y > < a : V a l u e   i : t y p e = " D i a g r a m D i s p l a y L i n k V i e w S t a t e " > < A u t o m a t i o n P r o p e r t y H e l p e r T e x t > E n d   p o i n t   1 :   ( 2 9 0 . 6 6 6 6 6 6 6 6 6 6 6 7 , 1 8 2 . 6 6 6 6 6 7 ) .   E n d   p o i n t   2 :   ( 3 1 3 . 9 0 3 8 1 0 5 6 7 6 6 6 , 7 5 )   < / A u t o m a t i o n P r o p e r t y H e l p e r T e x t > < L a y e d O u t > t r u e < / L a y e d O u t > < P o i n t s   x m l n s : b = " h t t p : / / s c h e m a s . d a t a c o n t r a c t . o r g / 2 0 0 4 / 0 7 / S y s t e m . W i n d o w s " > < b : P o i n t > < b : _ x > 2 9 0 . 6 6 6 6 6 6 6 6 6 6 6 6 6 3 < / b : _ x > < b : _ y > 1 8 2 . 6 6 6 6 6 7 0 0 0 0 0 0 0 2 < / b : _ y > < / b : P o i n t > < b : P o i n t > < b : _ x > 3 0 0 . 2 8 5 2 3 9 < / b : _ x > < b : _ y > 1 8 2 . 6 6 6 6 6 7 0 0 0 0 0 0 0 2 < / b : _ y > < / b : P o i n t > < b : P o i n t > < b : _ x > 3 0 2 . 2 8 5 2 3 9 < / b : _ x > < b : _ y > 1 8 0 . 6 6 6 6 6 7 0 0 0 0 0 0 0 2 < / b : _ y > < / b : P o i n t > < b : P o i n t > < b : _ x > 3 0 2 . 2 8 5 2 3 9 < / b : _ x > < b : _ y > 7 7 < / b : _ y > < / b : P o i n t > < b : P o i n t > < b : _ x > 3 0 4 . 2 8 5 2 3 9 < / b : _ x > < b : _ y > 7 5 < / b : _ y > < / b : P o i n t > < b : P o i n t > < b : _ x > 3 1 3 . 9 0 3 8 1 0 5 6 7 6 6 5 8 < / b : _ x > < b : _ y > 7 5 < / b : _ y > < / b : P o i n t > < / P o i n t s > < / a : V a l u e > < / a : K e y V a l u e O f D i a g r a m O b j e c t K e y a n y T y p e z b w N T n L X > < a : K e y V a l u e O f D i a g r a m O b j e c t K e y a n y T y p e z b w N T n L X > < a : K e y > < K e y > R e l a t i o n s h i p s \ & l t ; T a b l e s \ H o s p i t a l   E m e r g e n c y   R o o m   D a t a     1 \ C o l u m n s \ P a t i e n t   A d m i s s i o n   D a t e . 1 & g t ; - & l t ; T a b l e s \ C a l e n d e r _ t a b l e \ C o l u m n s \ d a t e & g t ; \ F K < / K e y > < / a : K e y > < a : V a l u e   i : t y p e = " D i a g r a m D i s p l a y L i n k E n d p o i n t V i e w S t a t e " > < H e i g h t > 1 6 < / H e i g h t > < L a b e l L o c a t i o n   x m l n s : b = " h t t p : / / s c h e m a s . d a t a c o n t r a c t . o r g / 2 0 0 4 / 0 7 / S y s t e m . W i n d o w s " > < b : _ x > 2 7 4 . 6 6 6 6 6 6 6 6 6 6 6 6 6 3 < / b : _ x > < b : _ y > 1 7 4 . 6 6 6 6 6 7 0 0 0 0 0 0 0 2 < / b : _ y > < / L a b e l L o c a t i o n > < L o c a t i o n   x m l n s : b = " h t t p : / / s c h e m a s . d a t a c o n t r a c t . o r g / 2 0 0 4 / 0 7 / S y s t e m . W i n d o w s " > < b : _ x > 2 7 4 . 6 6 6 6 6 6 6 6 6 6 6 6 6 3 < / b : _ x > < b : _ y > 1 8 2 . 6 6 6 6 6 7 0 0 0 0 0 0 0 2 < / b : _ y > < / L o c a t i o n > < S h a p e R o t a t e A n g l e > 3 6 0 < / S h a p e R o t a t e A n g l e > < W i d t h > 1 6 < / W i d t h > < / a : V a l u e > < / a : K e y V a l u e O f D i a g r a m O b j e c t K e y a n y T y p e z b w N T n L X > < a : K e y V a l u e O f D i a g r a m O b j e c t K e y a n y T y p e z b w N T n L X > < a : K e y > < K e y > R e l a t i o n s h i p s \ & l t ; T a b l e s \ H o s p i t a l   E m e r g e n c y   R o o m   D a t a     1 \ C o l u m n s \ P a t i e n t   A d m i s s i o n   D a t e . 1 & g t ; - & l t ; T a b l e s \ C a l e n d e r _ t a b l e \ C o l u m n s \ d a t e & g t ; \ P K 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    1 \ C o l u m n s \ P a t i e n t   A d m i s s i o n   D a t e . 1 & g t ; - & l t ; T a b l e s \ C a l e n d e r _ t a b l e \ C o l u m n s \ d a t e & g t ; \ C r o s s F i l t e r < / K e y > < / a : K e y > < a : V a l u e   i : t y p e = " D i a g r a m D i s p l a y L i n k C r o s s F i l t e r V i e w S t a t e " > < P o i n t s   x m l n s : b = " h t t p : / / s c h e m a s . d a t a c o n t r a c t . o r g / 2 0 0 4 / 0 7 / S y s t e m . W i n d o w s " > < b : P o i n t > < b : _ x > 2 9 0 . 6 6 6 6 6 6 6 6 6 6 6 6 6 3 < / b : _ x > < b : _ y > 1 8 2 . 6 6 6 6 6 7 0 0 0 0 0 0 0 2 < / b : _ y > < / b : P o i n t > < b : P o i n t > < b : _ x > 3 0 0 . 2 8 5 2 3 9 < / b : _ x > < b : _ y > 1 8 2 . 6 6 6 6 6 7 0 0 0 0 0 0 0 2 < / b : _ y > < / b : P o i n t > < b : P o i n t > < b : _ x > 3 0 2 . 2 8 5 2 3 9 < / b : _ x > < b : _ y > 1 8 0 . 6 6 6 6 6 7 0 0 0 0 0 0 0 2 < / b : _ y > < / b : P o i n t > < b : P o i n t > < b : _ x > 3 0 2 . 2 8 5 2 3 9 < / b : _ x > < b : _ y > 7 7 < / b : _ y > < / b : P o i n t > < b : P o i n t > < b : _ x > 3 0 4 . 2 8 5 2 3 9 < / b : _ x > < b : _ y > 7 5 < / b : _ y > < / b : P o i n t > < b : P o i n t > < b : _ x > 3 1 3 . 9 0 3 8 1 0 5 6 7 6 6 5 8 < / b : _ x > < b : _ y > 7 5 < / b : _ y > < / b : P o i n t > < / P o i n t s > < / a : V a l u 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 1 _ f 4 9 a f b e 0 - 0 a 5 e - 4 f d e - 9 0 b 7 - 5 7 b 4 9 5 8 3 8 b 9 4 < / K e y > < V a l u e   x m l n s : a = " h t t p : / / s c h e m a s . d a t a c o n t r a c t . o r g / 2 0 0 4 / 0 7 / M i c r o s o f t . A n a l y s i s S e r v i c e s . C o m m o n " > < a : H a s F o c u s > t r u e < / a : H a s F o c u s > < a : S i z e A t D p i 9 6 > 1 4 3 < / a : S i z e A t D p i 9 6 > < a : V i s i b l e > t r u e < / a : V i s i b l e > < / V a l u e > < / K e y V a l u e O f s t r i n g S a n d b o x E d i t o r . M e a s u r e G r i d S t a t e S c d E 3 5 R y > < K e y V a l u e O f s t r i n g S a n d b o x E d i t o r . M e a s u r e G r i d S t a t e S c d E 3 5 R y > < K e y > C a l e n d e r _ t a b l e _ b 1 8 7 7 f c 8 - 1 1 e 0 - 4 2 5 3 - 9 4 4 1 - 2 0 a e f b d 3 7 b 0 3 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R e l a t i o n s h i p A u t o D e t e c t i o n E n a b l e d " > < C u s t o m C o n t e n t > < ! [ C D A T A [ T r u e ] ] > < / C u s t o m C o n t e n t > < / G e m i n i > 
</file>

<file path=customXml/item5.xml>��< ? x m l   v e r s i o n = " 1 . 0 "   e n c o d i n g = " u t f - 1 6 " ? > < D a t a M a s h u p   s q m i d = " 6 9 f 4 1 e f e - 1 e 6 6 - 4 1 5 b - b c 1 e - c 2 e 1 0 4 5 c e b 1 1 "   x m l n s = " h t t p : / / s c h e m a s . m i c r o s o f t . c o m / D a t a M a s h u p " > A A A A A G M F A A B Q S w M E F A A C A A g A o B j D 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g G M 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B j D W p y W Q 1 V e A g A A D w Y A A B M A H A B G b 3 J t d W x h c y 9 T Z W N 0 a W 9 u M S 5 t I K I Y A C i g F A A A A A A A A A A A A A A A A A A A A A A A A A A A A J 1 U 2 2 4 a M R B 9 R + I f r O V l V 7 J W b N K m U i M e U i 5 N p C p N g T Y P o U L O 7 g C u f E G 2 l 4 I i / r 1 j d u k S b q k K E r Z n h u M z c 2 Z s I X V c K z I o 1 u S 6 X q v X 7 I w Z y E g j u N V 2 z h 0 T p C v B T E G l K 9 L X W p I O c 4 y E S R S Q F h H g 6 j W C n 4 H O T Q p o a d t F 3 N F p L k G 5 s M c F x G 2 t H B 5 s G L Q / j r 5 b M H Y k D R N 6 9 F V B x / A F j O a G O Z 7 6 V f 9 C K i N Y p i D G 2 1 N i 3 X Y / n p W c x i C n o 7 c I x q l d B B F 9 6 o D g k j s w r Y A G l L S 1 y K W y r S S h p K t S n X E 1 b V 2 9 b z b x / C 3 X D g Z u J a B V b e N 7 r e B n R I t M G 8 G D 0 R J 9 G b k F l m E 6 v h B D 9 o y B p a e 0 h 0 V R K H k q 7 T d C D F I m m L E t Z / J d y P a M q S k i D l d z q O C G h i k 7 0 U Y W l L 3 T h k f u p y 8 v w Q O W E K t M 7 j J M 0 W E k c b B 0 a 0 o q 1 0 0 m u b V e c K w Q x M l B 4 J B L 2 B p V L p / B b M z 3 r D I f g H 4 G h R x O 3 z n 1 f 7 1 T 7 u p d 7 P m / c v Z Z e g j c g T k z T m 7 8 M A G D r f I P G f U E m 5 4 M G + B q J 6 x s 9 l S b M 5 w e G X e u q M N O x L q S q g 9 S L 7 D 4 Z R t V a h W O 0 h z u a U r L 6 q 6 P a 5 6 8 K f r + t b u a n x I 2 w 9 M x 6 l 1 j t D l g 3 t e / 7 S N 3 s 8 I b 7 h M 8 2 0 n r q F 7 j 6 s Q 9 u 8 9 K m 4 l N w 4 y d v / n o C / K F W x d 7 X O T g M w g v m h e X F K e z m U T 0 w 2 V C G 1 n u H w y t Q r T 5 b 7 R T V K 0 W Y P x w O F 1 k V 6 X Z w 7 n x 4 H / n c j A X K D a Y e L P 5 t L r X b o a P Q R h R b H 8 h t r / d p T P s B x M 5 2 H i T 0 n / O 7 R F u X s U i 6 I x o C u f v a L 9 5 x 8 l + 2 w U O P G i w 3 l f p N f D 1 H 1 B L A Q I t A B Q A A g A I A K A Y w 1 o i 5 D n 8 o w A A A P Y A A A A S A A A A A A A A A A A A A A A A A A A A A A B D b 2 5 m a W c v U G F j a 2 F n Z S 5 4 b W x Q S w E C L Q A U A A I A C A C g G M N a D 8 r p q 6 Q A A A D p A A A A E w A A A A A A A A A A A A A A A A D v A A A A W 0 N v b n R l b n R f V H l w Z X N d L n h t b F B L A Q I t A B Q A A g A I A K A Y w 1 q c l k N V X g I A A A 8 G A A A T A A A A A A A A A A A A A A A A A O A B A A B G b 3 J t d W x h c y 9 T Z W N 0 a W 9 u M S 5 t U E s F B g A A A A A D A A M A w g A A A I 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g b A A A A A A A A V h 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l M j A o M S k 8 L 0 l 0 Z W 1 Q Y X R o P j w v S X R l b U x v Y 2 F 0 a W 9 u P j x T d G F i b G V F b n R y a W V z P j x F b n R y e S B U e X B l P S J J c 1 B y a X Z h d G U i I F Z h b H V l P S J s M C I g L z 4 8 R W 5 0 c n k g V H l w Z T 0 i U X V l c n l J R C I g V m F s d W U 9 I n M 1 N G U 0 O T c 4 M S 1 h O G V j L T Q 0 N z Y t Y W V h N C 1 j M T g 5 Z m Y 2 Z j U w N j 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0 h v c 3 B p d G F s I E V t Z X J n Z W 5 j e S B S b 2 9 t I E R h d G E g K D E p L 1 J l b W 9 2 Z W Q g R X J y b 3 J z L n t Q Y X R p Z W 5 0 I E l k L D B 9 J n F 1 b 3 Q 7 L C Z x d W 9 0 O 1 N l Y 3 R p b 2 4 x L 0 h v c 3 B p d G F s I E V t Z X J n Z W 5 j e S B S b 2 9 t I E R h d G E g K D E p L 1 J l b W 9 2 Z W Q g R X J y b 3 J z L n t Q Y X R p Z W 5 0 I E F k b W l z c 2 l v b i B E Y X R l L j E s M X 0 m c X V v d D s s J n F 1 b 3 Q 7 U 2 V j d G l v b j E v S G 9 z c G l 0 Y W w g R W 1 l c m d l b m N 5 I F J v b 2 0 g R G F 0 Y S A o M S k v U m V t b 3 Z l Z C B F c n J v c n M u e 0 5 h b W U s M n 0 m c X V v d D s s J n F 1 b 3 Q 7 U 2 V j d G l v b j E v S G 9 z c G l 0 Y W w g R W 1 l c m d l b m N 5 I F J v b 2 0 g R G F 0 Y S A o M S k v U m V t b 3 Z l Z C B F c n J v c n M u e 1 B h d G l l b n Q g R 2 V u Z G V y L D N 9 J n F 1 b 3 Q 7 L C Z x d W 9 0 O 1 N l Y 3 R p b 2 4 x L 0 h v c 3 B p d G F s I E V t Z X J n Z W 5 j e S B S b 2 9 t I E R h d G E g K D E p L 1 J l b W 9 2 Z W Q g R X J y b 3 J z L n t Q Y X R p Z W 5 0 I E F n Z S w 0 f S Z x d W 9 0 O y w m c X V v d D t T Z W N 0 a W 9 u M S 9 I b 3 N w a X R h b C B F b W V y Z 2 V u Y 3 k g U m 9 v b S B E Y X R h I C g x K S 9 S Z W 1 v d m V k I E V y c m 9 y c y 5 7 U G F 0 a W V u d C B S Y W N l L D V 9 J n F 1 b 3 Q 7 L C Z x d W 9 0 O 1 N l Y 3 R p b 2 4 x L 0 h v c 3 B p d G F s I E V t Z X J n Z W 5 j e S B S b 2 9 t I E R h d G E g K D E p L 1 J l b W 9 2 Z W Q g R X J y b 3 J z L n t E Z X B h c n R t Z W 5 0 I F J l Z m V y c m F s L D Z 9 J n F 1 b 3 Q 7 L C Z x d W 9 0 O 1 N l Y 3 R p b 2 4 x L 0 h v c 3 B p d G F s I E V t Z X J n Z W 5 j e S B S b 2 9 t I E R h d G E g K D E p L 1 J l b W 9 2 Z W Q g R X J y b 3 J z L n t Q Y X R p Z W 5 0 I E F k b W l z c 2 l v b i B G b G F n L D d 9 J n F 1 b 3 Q 7 L C Z x d W 9 0 O 1 N l Y 3 R p b 2 4 x L 0 h v c 3 B p d G F s I E V t Z X J n Z W 5 j e S B S b 2 9 t I E R h d G E g K D E p L 1 J l b W 9 2 Z W Q g R X J y b 3 J z L n t Q Y X R p Z W 5 0 I F N h d G l z Z m F j d G l v b i B T Y 2 9 y Z S w 4 f S Z x d W 9 0 O y w m c X V v d D t T Z W N 0 a W 9 u M S 9 I b 3 N w a X R h b C B F b W V y Z 2 V u Y 3 k g U m 9 v b S B E Y X R h I C g x K S 9 S Z W 1 v d m V k I E V y c m 9 y c y 5 7 U G F 0 a W V u d C B X Y W l 0 d G l t Z S w 5 f S Z x d W 9 0 O 1 0 s J n F 1 b 3 Q 7 Q 2 9 s d W 1 u Q 2 9 1 b n Q m c X V v d D s 6 M T A s J n F 1 b 3 Q 7 S 2 V 5 Q 2 9 s d W 1 u T m F t Z X M m c X V v d D s 6 W 1 0 s J n F 1 b 3 Q 7 Q 2 9 s d W 1 u S W R l b n R p d G l l c y Z x d W 9 0 O z p b J n F 1 b 3 Q 7 U 2 V j d G l v b j E v S G 9 z c G l 0 Y W w g R W 1 l c m d l b m N 5 I F J v b 2 0 g R G F 0 Y S A o M S k v U m V t b 3 Z l Z C B F c n J v c n M u e 1 B h d G l l b n Q g S W Q s M H 0 m c X V v d D s s J n F 1 b 3 Q 7 U 2 V j d G l v b j E v S G 9 z c G l 0 Y W w g R W 1 l c m d l b m N 5 I F J v b 2 0 g R G F 0 Y S A o M S k v U m V t b 3 Z l Z C B F c n J v c n M u e 1 B h d G l l b n Q g Q W R t a X N z a W 9 u I E R h d G U u M S w x f S Z x d W 9 0 O y w m c X V v d D t T Z W N 0 a W 9 u M S 9 I b 3 N w a X R h b C B F b W V y Z 2 V u Y 3 k g U m 9 v b S B E Y X R h I C g x K S 9 S Z W 1 v d m V k I E V y c m 9 y c y 5 7 T m F t Z S w y f S Z x d W 9 0 O y w m c X V v d D t T Z W N 0 a W 9 u M S 9 I b 3 N w a X R h b C B F b W V y Z 2 V u Y 3 k g U m 9 v b S B E Y X R h I C g x K S 9 S Z W 1 v d m V k I E V y c m 9 y c y 5 7 U G F 0 a W V u d C B H Z W 5 k Z X I s M 3 0 m c X V v d D s s J n F 1 b 3 Q 7 U 2 V j d G l v b j E v S G 9 z c G l 0 Y W w g R W 1 l c m d l b m N 5 I F J v b 2 0 g R G F 0 Y S A o M S k v U m V t b 3 Z l Z C B F c n J v c n M u e 1 B h d G l l b n Q g Q W d l L D R 9 J n F 1 b 3 Q 7 L C Z x d W 9 0 O 1 N l Y 3 R p b 2 4 x L 0 h v c 3 B p d G F s I E V t Z X J n Z W 5 j e S B S b 2 9 t I E R h d G E g K D E p L 1 J l b W 9 2 Z W Q g R X J y b 3 J z L n t Q Y X R p Z W 5 0 I F J h Y 2 U s N X 0 m c X V v d D s s J n F 1 b 3 Q 7 U 2 V j d G l v b j E v S G 9 z c G l 0 Y W w g R W 1 l c m d l b m N 5 I F J v b 2 0 g R G F 0 Y S A o M S k v U m V t b 3 Z l Z C B F c n J v c n M u e 0 R l c G F y d G 1 l b n Q g U m V m Z X J y Y W w s N n 0 m c X V v d D s s J n F 1 b 3 Q 7 U 2 V j d G l v b j E v S G 9 z c G l 0 Y W w g R W 1 l c m d l b m N 5 I F J v b 2 0 g R G F 0 Y S A o M S k v U m V t b 3 Z l Z C B F c n J v c n M u e 1 B h d G l l b n Q g Q W R t a X N z a W 9 u I E Z s Y W c s N 3 0 m c X V v d D s s J n F 1 b 3 Q 7 U 2 V j d G l v b j E v S G 9 z c G l 0 Y W w g R W 1 l c m d l b m N 5 I F J v b 2 0 g R G F 0 Y S A o M S k v U m V t b 3 Z l Z C B F c n J v c n M u e 1 B h d G l l b n Q g U 2 F 0 a X N m Y W N 0 a W 9 u I F N j b 3 J l L D h 9 J n F 1 b 3 Q 7 L C Z x d W 9 0 O 1 N l Y 3 R p b 2 4 x L 0 h v c 3 B p d G F s I E V t Z X J n Z W 5 j e S B S b 2 9 t I E R h d G E g K D E p L 1 J l b W 9 2 Z W Q g R X J y b 3 J z L n t Q Y X R p Z W 5 0 I F d h a X R 0 a W 1 l L D l 9 J n F 1 b 3 Q 7 X S w m c X V v d D t S Z W x h d G l v b n N o a X B J b m Z v J n F 1 b 3 Q 7 O l t d f S I g L z 4 8 R W 5 0 c n k g V H l w Z T 0 i R m l s b F N 0 Y X R 1 c y I g V m F s d W U 9 I n N D b 2 1 w b G V 0 Z S I g L z 4 8 R W 5 0 c n k g V H l w Z T 0 i R m l s b E N v b H V t b k 5 h b W V z I i B W Y W x 1 Z T 0 i c 1 s m c X V v d D t Q Y X R p Z W 5 0 I E l k J n F 1 b 3 Q 7 L C Z x d W 9 0 O 1 B h d G l l b n Q g Q W R t a X N z a W 9 u I E R h d G U u M S Z x d W 9 0 O y w m c X V v d D t 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H Q m d N R 0 J n W U R B d z 0 9 I i A v P j x F b n R y e S B U e X B l P S J G a W x s T G F z d F V w Z G F 0 Z W Q i I F Z h b H V l P S J k M j A y N S 0 w N i 0 w M l Q x O T o 1 M T o w M y 4 x O D c 4 M z E x W i I g L z 4 8 R W 5 0 c n k g V H l w Z T 0 i R m l s b E V y c m 9 y Q 2 9 1 b n Q i I F Z h b H V l P S J s M C I g L z 4 8 R W 5 0 c n k g V H l w Z T 0 i R m l s b E V y c m 9 y Q 2 9 k Z S I g V m F s d W U 9 I n N V b m t u b 3 d u I i A v P j x F b n R y e S B U e X B l P S J G a W x s Q 2 9 1 b n Q i I F Z h b H V l P S J s M z Y x M y I g L z 4 8 R W 5 0 c n k g V H l w Z T 0 i Q W R k Z W R U b 0 R h d G F N b 2 R l b C I g V m F s d W U 9 I m w x I i A v P j x F b n R y e S B U e X B l P S J Q a X Z v d E 9 i a m V j d E 5 h b W U i I F Z h b H V l P S J z U 2 h l Z X Q x I V B p d m 9 0 V G F i b G U y I i A v P j w v U 3 R h Y m x l R W 5 0 c m l l c z 4 8 L 0 l 0 Z W 0 + P E l 0 Z W 0 + P E l 0 Z W 1 M b 2 N h d G l v b j 4 8 S X R l b V R 5 c G U + R m 9 y b X V s Y T w v S X R l b V R 5 c G U + P E l 0 Z W 1 Q Y X R o P l N l Y 3 R p b 2 4 x L 0 h v c 3 B p d G F s J T I w R W 1 l c m d l b m N 5 J T I w U m 9 v b S U y M E R h d G E l M j A o M S k v U 2 9 1 c m N l P C 9 J d G V t U G F 0 a D 4 8 L 0 l 0 Z W 1 M b 2 N h d G l v b j 4 8 U 3 R h Y m x l R W 5 0 c m l l c y A v P j w v S X R l b T 4 8 S X R l b T 4 8 S X R l b U x v Y 2 F 0 a W 9 u P j x J d G V t V H l w Z T 5 G b 3 J t d W x h P C 9 J d G V t V H l w Z T 4 8 S X R l b V B h d G g + U 2 V j d G l v b j E v S G 9 z c G l 0 Y W w l M j B F b W V y Z 2 V u Y 3 k l M j B S b 2 9 t J T I w R G F 0 Y S U y M C g x K S 9 Q c m 9 t b 3 R l Z C U y M E h l Y W R l c n M 8 L 0 l 0 Z W 1 Q Y X R o P j w v S X R l b U x v Y 2 F 0 a W 9 u P j x T d G F i b G V F b n R y a W V z I C 8 + P C 9 J d G V t P j x J d G V t P j x J d G V t T G 9 j Y X R p b 2 4 + P E l 0 Z W 1 U e X B l P k Z v c m 1 1 b G E 8 L 0 l 0 Z W 1 U e X B l P j x J d G V t U G F 0 a D 5 T Z W N 0 a W 9 u M S 9 I b 3 N w a X R h b C U y M E V t Z X J n Z W 5 j e S U y M F J v b 2 0 l M j B E Y X R h J T I w K D E p L 0 N o Y W 5 n Z W Q l M j B U e X B l P C 9 J d G V t U G F 0 a D 4 8 L 0 l 0 Z W 1 M b 2 N h d G l v b j 4 8 U 3 R h Y m x l R W 5 0 c m l l c y A v P j w v S X R l b T 4 8 S X R l b T 4 8 S X R l b U x v Y 2 F 0 a W 9 u P j x J d G V t V H l w Z T 5 G b 3 J t d W x h P C 9 J d G V t V H l w Z T 4 8 S X R l b V B h d G g + U 2 V j d G l v b j E v S G 9 z c G l 0 Y W w l M j B F b W V y Z 2 V u Y 3 k l M j B S b 2 9 t J T I w R G F 0 Y S U y M C g x K S 9 S Z W 1 v d m V k J T I w Q 2 9 s d W 1 u c z w v S X R l b V B h d G g + P C 9 J d G V t T G 9 j Y X R p b 2 4 + P F N 0 Y W J s Z U V u d H J p Z X M g L z 4 8 L 0 l 0 Z W 0 + P E l 0 Z W 0 + P E l 0 Z W 1 M b 2 N h d G l v b j 4 8 S X R l b V R 5 c G U + R m 9 y b X V s Y T w v S X R l b V R 5 c G U + P E l 0 Z W 1 Q Y X R o P l N l Y 3 R p b 2 4 x L 0 h v c 3 B p d G F s J T I w R W 1 l c m d l b m N 5 J T I w U m 9 v b S U y M E R h d G E l M j A o M S k v Q 2 h h b m d l Z C U y M F R 5 c G U x P C 9 J d G V t U G F 0 a D 4 8 L 0 l 0 Z W 1 M b 2 N h d G l v b j 4 8 U 3 R h Y m x l R W 5 0 c m l l c y A v P j w v S X R l b T 4 8 S X R l b T 4 8 S X R l b U x v Y 2 F 0 a W 9 u P j x J d G V t V H l w Z T 5 G b 3 J t d W x h P C 9 J d G V t V H l w Z T 4 8 S X R l b V B h d G g + U 2 V j d G l v b j E v S G 9 z c G l 0 Y W w l M j B F b W V y Z 2 V u Y 3 k l M j B S b 2 9 t J T I w R G F 0 Y S U y M C g x K S 9 S Z W 1 v d m V k J T I w R X J y b 3 J z P C 9 J d G V t U G F 0 a D 4 8 L 0 l 0 Z W 1 M b 2 N h d G l v b j 4 8 U 3 R h Y m x l R W 5 0 c m l l c y A v P j w v S X R l b T 4 8 S X R l b T 4 8 S X R l b U x v Y 2 F 0 a W 9 u P j x J d G V t V H l w Z T 5 G b 3 J t d W x h P C 9 J d G V t V H l w Z T 4 8 S X R l b V B h d G g + U 2 V j d G l v b j E v Q 2 F s Z W 5 k Z X J f d G F i b G U 8 L 0 l 0 Z W 1 Q Y X R o P j w v S X R l b U x v Y 2 F 0 a W 9 u P j x T d G F i b G V F b n R y a W V z P j x F b n R y e S B U e X B l P S J J c 1 B y a X Z h d G U i I F Z h b H V l P S J s M C I g L z 4 8 R W 5 0 c n k g V H l w Z T 0 i U X V l c n l J R C I g V m F s d W U 9 I n N l N T Y 0 N D A 3 Z S 0 4 Y z Q 5 L T Q 0 Z D I t Y W Y 2 Z S 1 k M T Y 1 M z l h M T J h M z 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2 F s Z W 5 k Z X J f d G F i b G U v Q 2 h h b m d l Z C B U e X B l L n t D b 2 x 1 b W 4 x L D B 9 J n F 1 b 3 Q 7 X S w m c X V v d D t D b 2 x 1 b W 5 D b 3 V u d C Z x d W 9 0 O z o x L C Z x d W 9 0 O 0 t l e U N v b H V t b k 5 h b W V z J n F 1 b 3 Q 7 O l t d L C Z x d W 9 0 O 0 N v b H V t b k l k Z W 5 0 a X R p Z X M m c X V v d D s 6 W y Z x d W 9 0 O 1 N l Y 3 R p b 2 4 x L 0 N h b G V u Z G V y X 3 R h Y m x l L 0 N o Y W 5 n Z W Q g V H l w Z S 5 7 Q 2 9 s d W 1 u M S w w f S Z x d W 9 0 O 1 0 s J n F 1 b 3 Q 7 U m V s Y X R p b 2 5 z a G l w S W 5 m b y Z x d W 9 0 O z p b X X 0 i I C 8 + P E V u d H J 5 I F R 5 c G U 9 I k Z p b G x T d G F 0 d X M i I F Z h b H V l P S J z Q 2 9 t c G x l d G U i I C 8 + P E V u d H J 5 I F R 5 c G U 9 I k Z p b G x D b 2 x 1 b W 5 O Y W 1 l c y I g V m F s d W U 9 I n N b J n F 1 b 3 Q 7 Z G F 0 Z S Z x d W 9 0 O 1 0 i I C 8 + P E V u d H J 5 I F R 5 c G U 9 I k Z p b G x D b 2 x 1 b W 5 U e X B l c y I g V m F s d W U 9 I n N D U T 0 9 I i A v P j x F b n R y e S B U e X B l P S J G a W x s T G F z d F V w Z G F 0 Z W Q i I F Z h b H V l P S J k M j A y N S 0 w N i 0 w M l Q x O T o 1 M T o w M y 4 x O T M 3 N T g 0 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T a G V l d D E h U G l 2 b 3 R U Y W J s Z T U i I C 8 + P C 9 T d G F i b G V F b n R y a W V z P j w v S X R l b T 4 8 S X R l b T 4 8 S X R l b U x v Y 2 F 0 a W 9 u P j x J d G V t V H l w Z T 5 G b 3 J t d W x h P C 9 J d G V t V H l w Z T 4 8 S X R l b V B h d G g + U 2 V j d G l v b j E v Q 2 F s Z W 5 k Z X J f d G F i b G U v U 2 9 1 c m N l P C 9 J d G V t U G F 0 a D 4 8 L 0 l 0 Z W 1 M b 2 N h d G l v b j 4 8 U 3 R h Y m x l R W 5 0 c m l l c y A v P j w v S X R l b T 4 8 S X R l b T 4 8 S X R l b U x v Y 2 F 0 a W 9 u P j x J d G V t V H l w Z T 5 G b 3 J t d W x h P C 9 J d G V t V H l w Z T 4 8 S X R l b V B h d G g + U 2 V j d G l v b j E v Q 2 F s Z W 5 k Z X J f d G F i b G U v Q 2 9 u d m V y d G V k J T I w d G 8 l M j B U Y W J s Z T w v S X R l b V B h d G g + P C 9 J d G V t T G 9 j Y X R p b 2 4 + P F N 0 Y W J s Z U V u d H J p Z X M g L z 4 8 L 0 l 0 Z W 0 + P E l 0 Z W 0 + P E l 0 Z W 1 M b 2 N h d G l v b j 4 8 S X R l b V R 5 c G U + R m 9 y b X V s Y T w v S X R l b V R 5 c G U + P E l 0 Z W 1 Q Y X R o P l N l Y 3 R p b 2 4 x L 0 N h b G V u Z G V y X 3 R h Y m x l L 0 N o Y W 5 n Z W Q l M j B U e X B l P C 9 J d G V t U G F 0 a D 4 8 L 0 l 0 Z W 1 M b 2 N h d G l v b j 4 8 U 3 R h Y m x l R W 5 0 c m l l c y A v P j w v S X R l b T 4 8 S X R l b T 4 8 S X R l b U x v Y 2 F 0 a W 9 u P j x J d G V t V H l w Z T 5 G b 3 J t d W x h P C 9 J d G V t V H l w Z T 4 8 S X R l b V B h d G g + U 2 V j d G l v b j E v Q 2 F s Z W 5 k Z X J f d G F i b G U v U m V u Y W 1 l Z C U y M E N v b H V t b n M 8 L 0 l 0 Z W 1 Q Y X R o P j w v S X R l b U x v Y 2 F 0 a W 9 u P j x T d G F i b G V F b n R y a W V z I C 8 + P C 9 J d G V t P j w v S X R l b X M + P C 9 M b 2 N h b F B h Y 2 t h Z 2 V N Z X R h Z G F 0 Y U Z p b G U + F g A A A F B L B Q Y A A A A A A A A A A A A A A A A A A A A A A A A m A Q A A A Q A A A N C M n d 8 B F d E R j H o A w E / C l + s B A A A A 2 X Y j k Z 5 j q U u B s h t v a e a l p w A A A A A C A A A A A A A Q Z g A A A A E A A C A A A A C B a q O r j T A i Q 0 e R E b 6 h 0 V 2 E 1 X a v A T w + 3 Q R 5 8 + G A B R N o X Q A A A A A O g A A A A A I A A C A A A A D B 7 B 0 Y b g 9 2 K 6 8 v E / p 6 e G Z l p 4 n 1 I n a j + 6 E q Z + x z U j L 1 c V A A A A D 2 g j J 0 4 H 9 c r p P x n 7 p d x M P G b B l + U U o W M k L K n B X K M l 3 y E H A z + y B B x 7 3 0 Z 7 0 o Q s S M f b Z w q k q Y Y f A k m R o 2 x S E Q U S I w 9 D f U S n H + 5 M F p m d S A 7 8 U 5 N 0 A A A A B s q K Z l F T 8 2 s s C 3 9 N u / g u H K O h X Q h a 8 6 U p Q g A 9 G a x w R X X d D B n 1 C z n e 4 F p A P b 4 0 6 + Z I Z u w s I I r L J M b Z e J N 3 s E D V w L < / D a t a M a s h u p > 
</file>

<file path=customXml/item6.xml>��< ? x m l   v e r s i o n = " 1 . 0 "   e n c o d i n g = " U T F - 1 6 " ? > < G e m i n i   x m l n s = " h t t p : / / g e m i n i / p i v o t c u s t o m i z a t i o n / S h o w H i d d e n " > < 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T a b l e X M L _ C a l e n d e r _ t a b l e _ b 1 8 7 7 f c 8 - 1 1 e 0 - 4 2 5 3 - 9 4 4 1 - 2 0 a e f b d 3 7 b 0 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 d a t e   ( M o n t h   I n d e x ) < / s t r i n g > < / k e y > < v a l u e > < i n t > 2 2 7 < / i n t > < / v a l u e > < / i t e m > < i t e m > < k e y > < s t r i n g > d a t e   ( M o n t h ) < / s t r i n g > < / k e y > < v a l u e > < i n t > 1 7 1 < / i n t > < / v a l u e > < / i t e m > < i t e m > < k e y > < s t r i n g > d a t e   ( D a y   I n d e x ) < / s t r i n g > < / k e y > < v a l u e > < i n t > 2 0 0 < / i n t > < / v a l u e > < / i t e m > < i t e m > < k e y > < s t r i n g > d a t e   ( D a y ) < / s t r i n g > < / k e y > < v a l u e > < i n t > 1 4 4 < / i n t > < / v a l u e > < / i t e m > < i t e m > < k e y > < s t r i n g > d a t e   ( Y e a r ) < / s t r i n g > < / k e y > < v a l u e > < i n t > 1 4 8 < / i n t > < / v a l u e > < / i t e m > < i t e m > < k e y > < s t r i n g > d a t e   ( Q u a r t e r ) < / s t r i n g > < / k e y > < v a l u e > < i n t > 1 8 1 < / 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997D3D6-AFFE-441C-8C07-3DD61FCA43D1}">
  <ds:schemaRefs/>
</ds:datastoreItem>
</file>

<file path=customXml/itemProps10.xml><?xml version="1.0" encoding="utf-8"?>
<ds:datastoreItem xmlns:ds="http://schemas.openxmlformats.org/officeDocument/2006/customXml" ds:itemID="{8557215E-7D67-4BFB-8DAA-6D4D92D5F04C}">
  <ds:schemaRefs/>
</ds:datastoreItem>
</file>

<file path=customXml/itemProps11.xml><?xml version="1.0" encoding="utf-8"?>
<ds:datastoreItem xmlns:ds="http://schemas.openxmlformats.org/officeDocument/2006/customXml" ds:itemID="{6E850BA9-E0FB-47E7-80EF-BCC73172AE45}">
  <ds:schemaRefs/>
</ds:datastoreItem>
</file>

<file path=customXml/itemProps12.xml><?xml version="1.0" encoding="utf-8"?>
<ds:datastoreItem xmlns:ds="http://schemas.openxmlformats.org/officeDocument/2006/customXml" ds:itemID="{627D53E8-8FA7-4F96-AE03-D2C0217B12D0}">
  <ds:schemaRefs/>
</ds:datastoreItem>
</file>

<file path=customXml/itemProps13.xml><?xml version="1.0" encoding="utf-8"?>
<ds:datastoreItem xmlns:ds="http://schemas.openxmlformats.org/officeDocument/2006/customXml" ds:itemID="{1ED376B3-B0AF-4255-A0E1-10D8639477DA}">
  <ds:schemaRefs/>
</ds:datastoreItem>
</file>

<file path=customXml/itemProps14.xml><?xml version="1.0" encoding="utf-8"?>
<ds:datastoreItem xmlns:ds="http://schemas.openxmlformats.org/officeDocument/2006/customXml" ds:itemID="{81A7E8AB-5448-41C4-9464-8F7DCE73EFC6}">
  <ds:schemaRefs/>
</ds:datastoreItem>
</file>

<file path=customXml/itemProps15.xml><?xml version="1.0" encoding="utf-8"?>
<ds:datastoreItem xmlns:ds="http://schemas.openxmlformats.org/officeDocument/2006/customXml" ds:itemID="{94735D4C-AD85-44AE-B345-4DCE93C557A4}">
  <ds:schemaRefs/>
</ds:datastoreItem>
</file>

<file path=customXml/itemProps16.xml><?xml version="1.0" encoding="utf-8"?>
<ds:datastoreItem xmlns:ds="http://schemas.openxmlformats.org/officeDocument/2006/customXml" ds:itemID="{AA2C4AC4-341F-46B1-9680-D2BF4369AEDE}">
  <ds:schemaRefs/>
</ds:datastoreItem>
</file>

<file path=customXml/itemProps17.xml><?xml version="1.0" encoding="utf-8"?>
<ds:datastoreItem xmlns:ds="http://schemas.openxmlformats.org/officeDocument/2006/customXml" ds:itemID="{82E36B96-EEEC-41C5-A2CD-ACB9D0689379}">
  <ds:schemaRefs/>
</ds:datastoreItem>
</file>

<file path=customXml/itemProps18.xml><?xml version="1.0" encoding="utf-8"?>
<ds:datastoreItem xmlns:ds="http://schemas.openxmlformats.org/officeDocument/2006/customXml" ds:itemID="{9A7880F2-A361-48A9-ACC0-18DC957933C7}">
  <ds:schemaRefs/>
</ds:datastoreItem>
</file>

<file path=customXml/itemProps19.xml><?xml version="1.0" encoding="utf-8"?>
<ds:datastoreItem xmlns:ds="http://schemas.openxmlformats.org/officeDocument/2006/customXml" ds:itemID="{66943C1D-0201-42F3-8763-B7CBE1712F5D}">
  <ds:schemaRefs/>
</ds:datastoreItem>
</file>

<file path=customXml/itemProps2.xml><?xml version="1.0" encoding="utf-8"?>
<ds:datastoreItem xmlns:ds="http://schemas.openxmlformats.org/officeDocument/2006/customXml" ds:itemID="{2F616743-4EA6-4276-9182-EFDA513FCC62}">
  <ds:schemaRefs/>
</ds:datastoreItem>
</file>

<file path=customXml/itemProps20.xml><?xml version="1.0" encoding="utf-8"?>
<ds:datastoreItem xmlns:ds="http://schemas.openxmlformats.org/officeDocument/2006/customXml" ds:itemID="{79F4248E-15BB-48FE-9482-DE2161F79E7C}">
  <ds:schemaRefs/>
</ds:datastoreItem>
</file>

<file path=customXml/itemProps21.xml><?xml version="1.0" encoding="utf-8"?>
<ds:datastoreItem xmlns:ds="http://schemas.openxmlformats.org/officeDocument/2006/customXml" ds:itemID="{00BF5C5D-FA5B-4D4B-B11D-558D2A7BC43E}">
  <ds:schemaRefs/>
</ds:datastoreItem>
</file>

<file path=customXml/itemProps22.xml><?xml version="1.0" encoding="utf-8"?>
<ds:datastoreItem xmlns:ds="http://schemas.openxmlformats.org/officeDocument/2006/customXml" ds:itemID="{22805845-F876-4B74-A05C-CCA375FAE6EA}">
  <ds:schemaRefs/>
</ds:datastoreItem>
</file>

<file path=customXml/itemProps3.xml><?xml version="1.0" encoding="utf-8"?>
<ds:datastoreItem xmlns:ds="http://schemas.openxmlformats.org/officeDocument/2006/customXml" ds:itemID="{6DF40E37-F140-49F4-85F9-E65264B720FF}">
  <ds:schemaRefs/>
</ds:datastoreItem>
</file>

<file path=customXml/itemProps4.xml><?xml version="1.0" encoding="utf-8"?>
<ds:datastoreItem xmlns:ds="http://schemas.openxmlformats.org/officeDocument/2006/customXml" ds:itemID="{A239CA51-E42B-4734-BDEA-67113BA949E3}">
  <ds:schemaRefs/>
</ds:datastoreItem>
</file>

<file path=customXml/itemProps5.xml><?xml version="1.0" encoding="utf-8"?>
<ds:datastoreItem xmlns:ds="http://schemas.openxmlformats.org/officeDocument/2006/customXml" ds:itemID="{07E8EA90-B39C-43E4-B6DE-30A601C4FD52}">
  <ds:schemaRefs>
    <ds:schemaRef ds:uri="http://schemas.microsoft.com/DataMashup"/>
  </ds:schemaRefs>
</ds:datastoreItem>
</file>

<file path=customXml/itemProps6.xml><?xml version="1.0" encoding="utf-8"?>
<ds:datastoreItem xmlns:ds="http://schemas.openxmlformats.org/officeDocument/2006/customXml" ds:itemID="{88FD58A3-908F-42B0-B4ED-9CBE9A13A14A}">
  <ds:schemaRefs/>
</ds:datastoreItem>
</file>

<file path=customXml/itemProps7.xml><?xml version="1.0" encoding="utf-8"?>
<ds:datastoreItem xmlns:ds="http://schemas.openxmlformats.org/officeDocument/2006/customXml" ds:itemID="{2EAB7253-1D5A-4F80-9AEB-75421F056948}">
  <ds:schemaRefs/>
</ds:datastoreItem>
</file>

<file path=customXml/itemProps8.xml><?xml version="1.0" encoding="utf-8"?>
<ds:datastoreItem xmlns:ds="http://schemas.openxmlformats.org/officeDocument/2006/customXml" ds:itemID="{EC2096EF-3775-4FAA-B3F0-7CDC9E2694B6}">
  <ds:schemaRefs/>
</ds:datastoreItem>
</file>

<file path=customXml/itemProps9.xml><?xml version="1.0" encoding="utf-8"?>
<ds:datastoreItem xmlns:ds="http://schemas.openxmlformats.org/officeDocument/2006/customXml" ds:itemID="{CA2085F8-AE86-4830-AF6C-67688EFEE5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DAILY_REPO</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 Kumar</dc:creator>
  <cp:lastModifiedBy>ALok Kumar</cp:lastModifiedBy>
  <dcterms:created xsi:type="dcterms:W3CDTF">2025-06-02T19:33:11Z</dcterms:created>
  <dcterms:modified xsi:type="dcterms:W3CDTF">2025-06-03T05:28:46Z</dcterms:modified>
</cp:coreProperties>
</file>