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Report\"/>
    </mc:Choice>
  </mc:AlternateContent>
  <xr:revisionPtr revIDLastSave="0" documentId="13_ncr:1_{22E55C45-FAD6-4705-8D4D-87F2E57E22D3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B" sheetId="2" r:id="rId1"/>
    <sheet name="B delta" sheetId="4" r:id="rId2"/>
    <sheet name="C" sheetId="1" r:id="rId3"/>
    <sheet name="C del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C29" i="5" s="1"/>
  <c r="D22" i="5"/>
  <c r="E22" i="5"/>
  <c r="F22" i="5"/>
  <c r="G22" i="5"/>
  <c r="G29" i="5" s="1"/>
  <c r="H22" i="5"/>
  <c r="H29" i="5" s="1"/>
  <c r="C23" i="5"/>
  <c r="D23" i="5"/>
  <c r="E23" i="5"/>
  <c r="F23" i="5"/>
  <c r="G23" i="5"/>
  <c r="H23" i="5"/>
  <c r="C24" i="5"/>
  <c r="D24" i="5"/>
  <c r="D31" i="5" s="1"/>
  <c r="E24" i="5"/>
  <c r="E31" i="5" s="1"/>
  <c r="F24" i="5"/>
  <c r="F31" i="5" s="1"/>
  <c r="G24" i="5"/>
  <c r="G31" i="5" s="1"/>
  <c r="H24" i="5"/>
  <c r="C25" i="5"/>
  <c r="D25" i="5"/>
  <c r="E25" i="5"/>
  <c r="F25" i="5"/>
  <c r="G25" i="5"/>
  <c r="H25" i="5"/>
  <c r="H2" i="5"/>
  <c r="G2" i="5"/>
  <c r="G27" i="5" s="1"/>
  <c r="F2" i="5"/>
  <c r="E2" i="5"/>
  <c r="D2" i="5"/>
  <c r="C2" i="5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C31" i="4" s="1"/>
  <c r="D23" i="4"/>
  <c r="E23" i="4"/>
  <c r="E31" i="4" s="1"/>
  <c r="F23" i="4"/>
  <c r="F31" i="4" s="1"/>
  <c r="C24" i="4"/>
  <c r="C32" i="4" s="1"/>
  <c r="D24" i="4"/>
  <c r="D32" i="4" s="1"/>
  <c r="E24" i="4"/>
  <c r="E32" i="4" s="1"/>
  <c r="F24" i="4"/>
  <c r="F32" i="4" s="1"/>
  <c r="C25" i="4"/>
  <c r="C33" i="4" s="1"/>
  <c r="D25" i="4"/>
  <c r="D33" i="4" s="1"/>
  <c r="E25" i="4"/>
  <c r="E33" i="4" s="1"/>
  <c r="F25" i="4"/>
  <c r="F33" i="4" s="1"/>
  <c r="F2" i="4"/>
  <c r="E2" i="4"/>
  <c r="D2" i="4"/>
  <c r="C2" i="4"/>
  <c r="D27" i="5" l="1"/>
  <c r="E32" i="5"/>
  <c r="D28" i="5"/>
  <c r="D31" i="4"/>
  <c r="H30" i="5"/>
  <c r="G30" i="5"/>
  <c r="F30" i="5"/>
  <c r="F27" i="5"/>
  <c r="F32" i="5"/>
  <c r="F28" i="5"/>
  <c r="F29" i="5"/>
  <c r="H32" i="5"/>
  <c r="H28" i="5"/>
  <c r="G32" i="5"/>
  <c r="G28" i="5"/>
  <c r="H31" i="5"/>
  <c r="H27" i="5"/>
  <c r="C27" i="5"/>
  <c r="D30" i="5"/>
  <c r="C31" i="5"/>
  <c r="C30" i="5"/>
  <c r="D32" i="5"/>
  <c r="E30" i="5"/>
  <c r="E27" i="5"/>
  <c r="E29" i="5"/>
  <c r="D29" i="5"/>
  <c r="E28" i="5"/>
  <c r="C32" i="5"/>
  <c r="C28" i="5"/>
  <c r="C29" i="4"/>
  <c r="F30" i="4"/>
  <c r="E30" i="4"/>
  <c r="F28" i="4"/>
  <c r="F34" i="4"/>
  <c r="F29" i="4"/>
  <c r="E28" i="4"/>
  <c r="E34" i="4"/>
  <c r="E29" i="4"/>
  <c r="D30" i="4"/>
  <c r="D28" i="4"/>
  <c r="D34" i="4"/>
  <c r="C30" i="4"/>
  <c r="C28" i="4"/>
  <c r="C34" i="4"/>
  <c r="D29" i="4"/>
  <c r="G33" i="5" l="1"/>
  <c r="D33" i="5"/>
  <c r="E33" i="5"/>
  <c r="H33" i="5"/>
  <c r="F33" i="5"/>
  <c r="C33" i="5"/>
</calcChain>
</file>

<file path=xl/sharedStrings.xml><?xml version="1.0" encoding="utf-8"?>
<sst xmlns="http://schemas.openxmlformats.org/spreadsheetml/2006/main" count="33" uniqueCount="15">
  <si>
    <t>Env</t>
  </si>
  <si>
    <t>Team size</t>
  </si>
  <si>
    <t>PR OR</t>
  </si>
  <si>
    <t>PB OR</t>
  </si>
  <si>
    <t>T PR C1</t>
  </si>
  <si>
    <t>T PB C1</t>
  </si>
  <si>
    <t xml:space="preserve">V PR C1 </t>
  </si>
  <si>
    <t xml:space="preserve">V PB C1 </t>
  </si>
  <si>
    <t>V PR C1 no canc</t>
  </si>
  <si>
    <t>V PB C1 no canc</t>
  </si>
  <si>
    <t>T PR</t>
  </si>
  <si>
    <t>V PR</t>
  </si>
  <si>
    <t>T PB</t>
  </si>
  <si>
    <t>V PB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</si>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</sst>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B!$C$2:$C$7</c:f>
              <c:numCache>
                <c:formatCode>General</c:formatCode>
                <c:ptCount val="6"/>
                <c:pt idx="0">
                  <c:v>113.4</c:v>
                </c:pt>
                <c:pt idx="1">
                  <c:v>133.9</c:v>
                </c:pt>
                <c:pt idx="2">
                  <c:v>85.4</c:v>
                </c:pt>
                <c:pt idx="3">
                  <c:v>57.2</c:v>
                </c:pt>
                <c:pt idx="4">
                  <c:v>147.69999999999999</c:v>
                </c:pt>
                <c:pt idx="5">
                  <c:v>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91E-9B66-2AC3040EB1EE}"/>
            </c:ext>
          </c:extLst>
        </c:ser>
        <c:ser>
          <c:idx val="1"/>
          <c:order val="1"/>
          <c:tx>
            <c:strRef>
              <c:f>B!$D$1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B!$D$2:$D$7</c:f>
              <c:numCache>
                <c:formatCode>General</c:formatCode>
                <c:ptCount val="6"/>
                <c:pt idx="0">
                  <c:v>115</c:v>
                </c:pt>
                <c:pt idx="1">
                  <c:v>134.5</c:v>
                </c:pt>
                <c:pt idx="2">
                  <c:v>89.5</c:v>
                </c:pt>
                <c:pt idx="3">
                  <c:v>58</c:v>
                </c:pt>
                <c:pt idx="4">
                  <c:v>129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7-491E-9B66-2AC3040EB1EE}"/>
            </c:ext>
          </c:extLst>
        </c:ser>
        <c:ser>
          <c:idx val="2"/>
          <c:order val="2"/>
          <c:tx>
            <c:strRef>
              <c:f>B!$E$1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B!$E$2:$E$7</c:f>
              <c:numCache>
                <c:formatCode>General</c:formatCode>
                <c:ptCount val="6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7-491E-9B66-2AC3040EB1EE}"/>
            </c:ext>
          </c:extLst>
        </c:ser>
        <c:ser>
          <c:idx val="3"/>
          <c:order val="3"/>
          <c:tx>
            <c:strRef>
              <c:f>B!$F$1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B!$F$2:$F$7</c:f>
              <c:numCache>
                <c:formatCode>General</c:formatCode>
                <c:ptCount val="6"/>
                <c:pt idx="0">
                  <c:v>115.9</c:v>
                </c:pt>
                <c:pt idx="1">
                  <c:v>137.69999999999999</c:v>
                </c:pt>
                <c:pt idx="2">
                  <c:v>101.6</c:v>
                </c:pt>
                <c:pt idx="3">
                  <c:v>63.8</c:v>
                </c:pt>
                <c:pt idx="4">
                  <c:v>248.9</c:v>
                </c:pt>
                <c:pt idx="5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7-491E-9B66-2AC3040EB1EE}"/>
            </c:ext>
          </c:extLst>
        </c:ser>
        <c:ser>
          <c:idx val="4"/>
          <c:order val="4"/>
          <c:tx>
            <c:strRef>
              <c:f>B!$G$1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B!$G$2:$G$7</c:f>
              <c:numCache>
                <c:formatCode>General</c:formatCode>
                <c:ptCount val="6"/>
                <c:pt idx="0">
                  <c:v>119.5</c:v>
                </c:pt>
                <c:pt idx="1">
                  <c:v>152.5</c:v>
                </c:pt>
                <c:pt idx="2">
                  <c:v>113.5</c:v>
                </c:pt>
                <c:pt idx="3">
                  <c:v>79</c:v>
                </c:pt>
                <c:pt idx="4">
                  <c:v>246.5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7-491E-9B66-2AC3040EB1EE}"/>
            </c:ext>
          </c:extLst>
        </c:ser>
        <c:ser>
          <c:idx val="5"/>
          <c:order val="5"/>
          <c:tx>
            <c:strRef>
              <c:f>B!$H$1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B!$H$2:$H$7</c:f>
              <c:numCache>
                <c:formatCode>General</c:formatCode>
                <c:ptCount val="6"/>
                <c:pt idx="0">
                  <c:v>118</c:v>
                </c:pt>
                <c:pt idx="1">
                  <c:v>142</c:v>
                </c:pt>
                <c:pt idx="2">
                  <c:v>107.5</c:v>
                </c:pt>
                <c:pt idx="3">
                  <c:v>80</c:v>
                </c:pt>
                <c:pt idx="4">
                  <c:v>238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7-491E-9B66-2AC3040E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93288"/>
        <c:axId val="649589680"/>
      </c:barChart>
      <c:catAx>
        <c:axId val="64959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9680"/>
        <c:crosses val="autoZero"/>
        <c:auto val="1"/>
        <c:lblAlgn val="ctr"/>
        <c:lblOffset val="100"/>
        <c:noMultiLvlLbl val="0"/>
      </c:catAx>
      <c:valAx>
        <c:axId val="649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'C'!$C$8:$C$13</c:f>
              <c:numCache>
                <c:formatCode>General</c:formatCode>
                <c:ptCount val="6"/>
                <c:pt idx="0">
                  <c:v>113.1</c:v>
                </c:pt>
                <c:pt idx="1">
                  <c:v>138.4</c:v>
                </c:pt>
                <c:pt idx="2">
                  <c:v>83</c:v>
                </c:pt>
                <c:pt idx="3">
                  <c:v>57.4</c:v>
                </c:pt>
                <c:pt idx="4">
                  <c:v>149.30000000000001</c:v>
                </c:pt>
                <c:pt idx="5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C-4E92-A37B-87062758C0F7}"/>
            </c:ext>
          </c:extLst>
        </c:ser>
        <c:ser>
          <c:idx val="1"/>
          <c:order val="1"/>
          <c:tx>
            <c:strRef>
              <c:f>'C'!$D$1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'C'!$D$8:$D$13</c:f>
              <c:numCache>
                <c:formatCode>General</c:formatCode>
                <c:ptCount val="6"/>
                <c:pt idx="0">
                  <c:v>112</c:v>
                </c:pt>
                <c:pt idx="1">
                  <c:v>134.5</c:v>
                </c:pt>
                <c:pt idx="2">
                  <c:v>81.5</c:v>
                </c:pt>
                <c:pt idx="3">
                  <c:v>57.5</c:v>
                </c:pt>
                <c:pt idx="4">
                  <c:v>142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C-4E92-A37B-87062758C0F7}"/>
            </c:ext>
          </c:extLst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'C'!$E$8:$E$13</c:f>
              <c:numCache>
                <c:formatCode>General</c:formatCode>
                <c:ptCount val="6"/>
                <c:pt idx="0">
                  <c:v>108.5</c:v>
                </c:pt>
                <c:pt idx="1">
                  <c:v>153.5</c:v>
                </c:pt>
                <c:pt idx="2">
                  <c:v>72.5</c:v>
                </c:pt>
                <c:pt idx="3">
                  <c:v>58</c:v>
                </c:pt>
                <c:pt idx="4">
                  <c:v>126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C-4E92-A37B-87062758C0F7}"/>
            </c:ext>
          </c:extLst>
        </c:ser>
        <c:ser>
          <c:idx val="3"/>
          <c:order val="3"/>
          <c:tx>
            <c:strRef>
              <c:f>'C'!$F$1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'C'!$F$8:$F$13</c:f>
              <c:numCache>
                <c:formatCode>General</c:formatCode>
                <c:ptCount val="6"/>
                <c:pt idx="0">
                  <c:v>99.5</c:v>
                </c:pt>
                <c:pt idx="1">
                  <c:v>147</c:v>
                </c:pt>
                <c:pt idx="2">
                  <c:v>75</c:v>
                </c:pt>
                <c:pt idx="3">
                  <c:v>53</c:v>
                </c:pt>
                <c:pt idx="4">
                  <c:v>157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C-4E92-A37B-87062758C0F7}"/>
            </c:ext>
          </c:extLst>
        </c:ser>
        <c:ser>
          <c:idx val="4"/>
          <c:order val="4"/>
          <c:tx>
            <c:strRef>
              <c:f>'C'!$G$1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'C'!$G$8:$G$13</c:f>
              <c:numCache>
                <c:formatCode>General</c:formatCode>
                <c:ptCount val="6"/>
                <c:pt idx="0">
                  <c:v>118.1</c:v>
                </c:pt>
                <c:pt idx="1">
                  <c:v>136.5</c:v>
                </c:pt>
                <c:pt idx="2">
                  <c:v>81.2</c:v>
                </c:pt>
                <c:pt idx="3">
                  <c:v>59.2</c:v>
                </c:pt>
                <c:pt idx="4">
                  <c:v>161.9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C-4E92-A37B-87062758C0F7}"/>
            </c:ext>
          </c:extLst>
        </c:ser>
        <c:ser>
          <c:idx val="5"/>
          <c:order val="5"/>
          <c:tx>
            <c:strRef>
              <c:f>'C'!$H$1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'C'!$H$8:$H$13</c:f>
              <c:numCache>
                <c:formatCode>General</c:formatCode>
                <c:ptCount val="6"/>
                <c:pt idx="0">
                  <c:v>114</c:v>
                </c:pt>
                <c:pt idx="1">
                  <c:v>140</c:v>
                </c:pt>
                <c:pt idx="2">
                  <c:v>85.5</c:v>
                </c:pt>
                <c:pt idx="3">
                  <c:v>57</c:v>
                </c:pt>
                <c:pt idx="4">
                  <c:v>133.5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C-4E92-A37B-87062758C0F7}"/>
            </c:ext>
          </c:extLst>
        </c:ser>
        <c:ser>
          <c:idx val="6"/>
          <c:order val="6"/>
          <c:tx>
            <c:strRef>
              <c:f>'C'!$I$1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'C'!$I$8:$I$13</c:f>
              <c:numCache>
                <c:formatCode>General</c:formatCode>
                <c:ptCount val="6"/>
                <c:pt idx="0">
                  <c:v>128.5</c:v>
                </c:pt>
                <c:pt idx="1">
                  <c:v>152</c:v>
                </c:pt>
                <c:pt idx="2">
                  <c:v>76.5</c:v>
                </c:pt>
                <c:pt idx="3">
                  <c:v>57.5</c:v>
                </c:pt>
                <c:pt idx="4">
                  <c:v>163.5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C-4E92-A37B-87062758C0F7}"/>
            </c:ext>
          </c:extLst>
        </c:ser>
        <c:ser>
          <c:idx val="7"/>
          <c:order val="7"/>
          <c:tx>
            <c:strRef>
              <c:f>'C'!$J$1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'C'!$J$8:$J$13</c:f>
              <c:numCache>
                <c:formatCode>General</c:formatCode>
                <c:ptCount val="6"/>
                <c:pt idx="0">
                  <c:v>122</c:v>
                </c:pt>
                <c:pt idx="1">
                  <c:v>139</c:v>
                </c:pt>
                <c:pt idx="2">
                  <c:v>84</c:v>
                </c:pt>
                <c:pt idx="3">
                  <c:v>57</c:v>
                </c:pt>
                <c:pt idx="4">
                  <c:v>156.5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C-4E92-A37B-87062758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37896"/>
        <c:axId val="649633304"/>
      </c:barChart>
      <c:catAx>
        <c:axId val="6496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33304"/>
        <c:crosses val="autoZero"/>
        <c:auto val="1"/>
        <c:lblAlgn val="ctr"/>
        <c:lblOffset val="100"/>
        <c:noMultiLvlLbl val="0"/>
      </c:catAx>
      <c:valAx>
        <c:axId val="6496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'C'!$C$14:$C$19</c:f>
              <c:numCache>
                <c:formatCode>General</c:formatCode>
                <c:ptCount val="6"/>
                <c:pt idx="0">
                  <c:v>123.4</c:v>
                </c:pt>
                <c:pt idx="1">
                  <c:v>174</c:v>
                </c:pt>
                <c:pt idx="2">
                  <c:v>76.599999999999994</c:v>
                </c:pt>
                <c:pt idx="3">
                  <c:v>52.6</c:v>
                </c:pt>
                <c:pt idx="4">
                  <c:v>134.1</c:v>
                </c:pt>
                <c:pt idx="5">
                  <c:v>72.099999999999994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939-A411-E65A572EC2C6}"/>
            </c:ext>
          </c:extLst>
        </c:ser>
        <c:ser>
          <c:idx val="1"/>
          <c:order val="1"/>
          <c:tx>
            <c:strRef>
              <c:f>'C'!$D$1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'C'!$D$14:$D$19</c:f>
              <c:numCache>
                <c:formatCode>General</c:formatCode>
                <c:ptCount val="6"/>
                <c:pt idx="0">
                  <c:v>125</c:v>
                </c:pt>
                <c:pt idx="1">
                  <c:v>141</c:v>
                </c:pt>
                <c:pt idx="2">
                  <c:v>71.5</c:v>
                </c:pt>
                <c:pt idx="3">
                  <c:v>54</c:v>
                </c:pt>
                <c:pt idx="4">
                  <c:v>144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939-A411-E65A572EC2C6}"/>
            </c:ext>
          </c:extLst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'C'!$E$14:$E$19</c:f>
              <c:numCache>
                <c:formatCode>General</c:formatCode>
                <c:ptCount val="6"/>
                <c:pt idx="0">
                  <c:v>114</c:v>
                </c:pt>
                <c:pt idx="1">
                  <c:v>143</c:v>
                </c:pt>
                <c:pt idx="2">
                  <c:v>82</c:v>
                </c:pt>
                <c:pt idx="3">
                  <c:v>58</c:v>
                </c:pt>
                <c:pt idx="4">
                  <c:v>128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939-A411-E65A572EC2C6}"/>
            </c:ext>
          </c:extLst>
        </c:ser>
        <c:ser>
          <c:idx val="3"/>
          <c:order val="3"/>
          <c:tx>
            <c:strRef>
              <c:f>'C'!$F$1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'C'!$F$14:$F$19</c:f>
              <c:numCache>
                <c:formatCode>General</c:formatCode>
                <c:ptCount val="6"/>
                <c:pt idx="0">
                  <c:v>127</c:v>
                </c:pt>
                <c:pt idx="1">
                  <c:v>140</c:v>
                </c:pt>
                <c:pt idx="2">
                  <c:v>89</c:v>
                </c:pt>
                <c:pt idx="3">
                  <c:v>58</c:v>
                </c:pt>
                <c:pt idx="4">
                  <c:v>130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939-A411-E65A572EC2C6}"/>
            </c:ext>
          </c:extLst>
        </c:ser>
        <c:ser>
          <c:idx val="4"/>
          <c:order val="4"/>
          <c:tx>
            <c:strRef>
              <c:f>'C'!$G$1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'C'!$G$14:$G$19</c:f>
              <c:numCache>
                <c:formatCode>General</c:formatCode>
                <c:ptCount val="6"/>
                <c:pt idx="0">
                  <c:v>123.7</c:v>
                </c:pt>
                <c:pt idx="1">
                  <c:v>141.1</c:v>
                </c:pt>
                <c:pt idx="2">
                  <c:v>86.3</c:v>
                </c:pt>
                <c:pt idx="3">
                  <c:v>61.4</c:v>
                </c:pt>
                <c:pt idx="4">
                  <c:v>171.1</c:v>
                </c:pt>
                <c:pt idx="5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F-4939-A411-E65A572EC2C6}"/>
            </c:ext>
          </c:extLst>
        </c:ser>
        <c:ser>
          <c:idx val="5"/>
          <c:order val="5"/>
          <c:tx>
            <c:strRef>
              <c:f>'C'!$H$1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'C'!$H$14:$H$19</c:f>
              <c:numCache>
                <c:formatCode>General</c:formatCode>
                <c:ptCount val="6"/>
                <c:pt idx="0">
                  <c:v>124</c:v>
                </c:pt>
                <c:pt idx="1">
                  <c:v>138.5</c:v>
                </c:pt>
                <c:pt idx="2">
                  <c:v>93</c:v>
                </c:pt>
                <c:pt idx="3">
                  <c:v>51</c:v>
                </c:pt>
                <c:pt idx="4">
                  <c:v>177.5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F-4939-A411-E65A572EC2C6}"/>
            </c:ext>
          </c:extLst>
        </c:ser>
        <c:ser>
          <c:idx val="6"/>
          <c:order val="6"/>
          <c:tx>
            <c:strRef>
              <c:f>'C'!$I$1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'C'!$I$14:$I$19</c:f>
              <c:numCache>
                <c:formatCode>General</c:formatCode>
                <c:ptCount val="6"/>
                <c:pt idx="0">
                  <c:v>128.5</c:v>
                </c:pt>
                <c:pt idx="1">
                  <c:v>134.5</c:v>
                </c:pt>
                <c:pt idx="2">
                  <c:v>95.5</c:v>
                </c:pt>
                <c:pt idx="3">
                  <c:v>56.5</c:v>
                </c:pt>
                <c:pt idx="4">
                  <c:v>161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F-4939-A411-E65A572EC2C6}"/>
            </c:ext>
          </c:extLst>
        </c:ser>
        <c:ser>
          <c:idx val="7"/>
          <c:order val="7"/>
          <c:tx>
            <c:strRef>
              <c:f>'C'!$J$1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'C'!$J$14:$J$19</c:f>
              <c:numCache>
                <c:formatCode>General</c:formatCode>
                <c:ptCount val="6"/>
                <c:pt idx="0">
                  <c:v>128.5</c:v>
                </c:pt>
                <c:pt idx="1">
                  <c:v>137.5</c:v>
                </c:pt>
                <c:pt idx="2">
                  <c:v>77.5</c:v>
                </c:pt>
                <c:pt idx="3">
                  <c:v>51.5</c:v>
                </c:pt>
                <c:pt idx="4">
                  <c:v>169.5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CF-4939-A411-E65A572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82792"/>
        <c:axId val="561394600"/>
      </c:barChart>
      <c:catAx>
        <c:axId val="5613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94600"/>
        <c:crosses val="autoZero"/>
        <c:auto val="1"/>
        <c:lblAlgn val="ctr"/>
        <c:lblOffset val="100"/>
        <c:noMultiLvlLbl val="0"/>
      </c:catAx>
      <c:valAx>
        <c:axId val="5613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'C'!$C$20:$C$25</c:f>
              <c:numCache>
                <c:formatCode>General</c:formatCode>
                <c:ptCount val="6"/>
                <c:pt idx="0">
                  <c:v>115.9</c:v>
                </c:pt>
                <c:pt idx="1">
                  <c:v>146</c:v>
                </c:pt>
                <c:pt idx="2">
                  <c:v>70.099999999999994</c:v>
                </c:pt>
                <c:pt idx="3">
                  <c:v>51.6</c:v>
                </c:pt>
                <c:pt idx="4">
                  <c:v>137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1-42FD-810E-AE6E3573D275}"/>
            </c:ext>
          </c:extLst>
        </c:ser>
        <c:ser>
          <c:idx val="1"/>
          <c:order val="1"/>
          <c:tx>
            <c:strRef>
              <c:f>'C'!$D$1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'C'!$D$20:$D$25</c:f>
              <c:numCache>
                <c:formatCode>General</c:formatCode>
                <c:ptCount val="6"/>
                <c:pt idx="0">
                  <c:v>116</c:v>
                </c:pt>
                <c:pt idx="1">
                  <c:v>137.5</c:v>
                </c:pt>
                <c:pt idx="2">
                  <c:v>73.5</c:v>
                </c:pt>
                <c:pt idx="3">
                  <c:v>55</c:v>
                </c:pt>
                <c:pt idx="4">
                  <c:v>123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1-42FD-810E-AE6E3573D275}"/>
            </c:ext>
          </c:extLst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'C'!$E$20:$E$25</c:f>
              <c:numCache>
                <c:formatCode>General</c:formatCode>
                <c:ptCount val="6"/>
                <c:pt idx="0">
                  <c:v>127.5</c:v>
                </c:pt>
                <c:pt idx="1">
                  <c:v>137</c:v>
                </c:pt>
                <c:pt idx="2">
                  <c:v>76</c:v>
                </c:pt>
                <c:pt idx="3">
                  <c:v>56</c:v>
                </c:pt>
                <c:pt idx="4">
                  <c:v>133.5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1-42FD-810E-AE6E3573D275}"/>
            </c:ext>
          </c:extLst>
        </c:ser>
        <c:ser>
          <c:idx val="3"/>
          <c:order val="3"/>
          <c:tx>
            <c:strRef>
              <c:f>'C'!$F$1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'C'!$F$20:$F$25</c:f>
              <c:numCache>
                <c:formatCode>General</c:formatCode>
                <c:ptCount val="6"/>
                <c:pt idx="0">
                  <c:v>119</c:v>
                </c:pt>
                <c:pt idx="1">
                  <c:v>146.5</c:v>
                </c:pt>
                <c:pt idx="2">
                  <c:v>82</c:v>
                </c:pt>
                <c:pt idx="3">
                  <c:v>56.5</c:v>
                </c:pt>
                <c:pt idx="4">
                  <c:v>137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1-42FD-810E-AE6E3573D275}"/>
            </c:ext>
          </c:extLst>
        </c:ser>
        <c:ser>
          <c:idx val="4"/>
          <c:order val="4"/>
          <c:tx>
            <c:strRef>
              <c:f>'C'!$G$1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'C'!$G$20:$G$25</c:f>
              <c:numCache>
                <c:formatCode>General</c:formatCode>
                <c:ptCount val="6"/>
                <c:pt idx="0">
                  <c:v>104.5</c:v>
                </c:pt>
                <c:pt idx="1">
                  <c:v>133.6</c:v>
                </c:pt>
                <c:pt idx="2">
                  <c:v>84.7</c:v>
                </c:pt>
                <c:pt idx="3">
                  <c:v>64.8</c:v>
                </c:pt>
                <c:pt idx="4">
                  <c:v>136.9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1-42FD-810E-AE6E3573D275}"/>
            </c:ext>
          </c:extLst>
        </c:ser>
        <c:ser>
          <c:idx val="5"/>
          <c:order val="5"/>
          <c:tx>
            <c:strRef>
              <c:f>'C'!$H$1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'C'!$H$20:$H$25</c:f>
              <c:numCache>
                <c:formatCode>General</c:formatCode>
                <c:ptCount val="6"/>
                <c:pt idx="0">
                  <c:v>110</c:v>
                </c:pt>
                <c:pt idx="1">
                  <c:v>132.5</c:v>
                </c:pt>
                <c:pt idx="2">
                  <c:v>78.5</c:v>
                </c:pt>
                <c:pt idx="3">
                  <c:v>57</c:v>
                </c:pt>
                <c:pt idx="4">
                  <c:v>135.5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1-42FD-810E-AE6E3573D275}"/>
            </c:ext>
          </c:extLst>
        </c:ser>
        <c:ser>
          <c:idx val="6"/>
          <c:order val="6"/>
          <c:tx>
            <c:strRef>
              <c:f>'C'!$I$1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'C'!$I$20:$I$25</c:f>
              <c:numCache>
                <c:formatCode>General</c:formatCode>
                <c:ptCount val="6"/>
                <c:pt idx="0">
                  <c:v>111</c:v>
                </c:pt>
                <c:pt idx="1">
                  <c:v>143.5</c:v>
                </c:pt>
                <c:pt idx="2">
                  <c:v>80.5</c:v>
                </c:pt>
                <c:pt idx="3">
                  <c:v>62</c:v>
                </c:pt>
                <c:pt idx="4">
                  <c:v>137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1-42FD-810E-AE6E3573D275}"/>
            </c:ext>
          </c:extLst>
        </c:ser>
        <c:ser>
          <c:idx val="7"/>
          <c:order val="7"/>
          <c:tx>
            <c:strRef>
              <c:f>'C'!$J$1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'C'!$J$20:$J$25</c:f>
              <c:numCache>
                <c:formatCode>General</c:formatCode>
                <c:ptCount val="6"/>
                <c:pt idx="0">
                  <c:v>123</c:v>
                </c:pt>
                <c:pt idx="1">
                  <c:v>131.5</c:v>
                </c:pt>
                <c:pt idx="2">
                  <c:v>87.5</c:v>
                </c:pt>
                <c:pt idx="3">
                  <c:v>79</c:v>
                </c:pt>
                <c:pt idx="4">
                  <c:v>146.5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71-42FD-810E-AE6E3573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26744"/>
        <c:axId val="649625760"/>
      </c:barChart>
      <c:catAx>
        <c:axId val="6496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25760"/>
        <c:crosses val="autoZero"/>
        <c:auto val="1"/>
        <c:lblAlgn val="ctr"/>
        <c:lblOffset val="100"/>
        <c:noMultiLvlLbl val="0"/>
      </c:catAx>
      <c:valAx>
        <c:axId val="6496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delta'!$C$1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 delta'!$C$2:$C$7</c:f>
              <c:numCache>
                <c:formatCode>General</c:formatCode>
                <c:ptCount val="6"/>
                <c:pt idx="0">
                  <c:v>10.599999999999994</c:v>
                </c:pt>
                <c:pt idx="1">
                  <c:v>9.9999999999994316E-2</c:v>
                </c:pt>
                <c:pt idx="2">
                  <c:v>6.5999999999999943</c:v>
                </c:pt>
                <c:pt idx="3">
                  <c:v>0.79999999999999716</c:v>
                </c:pt>
                <c:pt idx="4">
                  <c:v>-14.699999999999989</c:v>
                </c:pt>
                <c:pt idx="5">
                  <c:v>-2.2000000000000028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C-4CA6-8F29-EFE56226039B}"/>
            </c:ext>
          </c:extLst>
        </c:ser>
        <c:ser>
          <c:idx val="1"/>
          <c:order val="1"/>
          <c:tx>
            <c:strRef>
              <c:f>'C delta'!$D$1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 delta'!$D$2:$D$7</c:f>
              <c:numCache>
                <c:formatCode>General</c:formatCode>
                <c:ptCount val="6"/>
                <c:pt idx="0">
                  <c:v>9.9999999999994316E-2</c:v>
                </c:pt>
                <c:pt idx="1">
                  <c:v>4.5999999999999943</c:v>
                </c:pt>
                <c:pt idx="2">
                  <c:v>6.5999999999999943</c:v>
                </c:pt>
                <c:pt idx="3">
                  <c:v>0.79999999999999716</c:v>
                </c:pt>
                <c:pt idx="4">
                  <c:v>-15.199999999999989</c:v>
                </c:pt>
                <c:pt idx="5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C-4CA6-8F29-EFE56226039B}"/>
            </c:ext>
          </c:extLst>
        </c:ser>
        <c:ser>
          <c:idx val="2"/>
          <c:order val="2"/>
          <c:tx>
            <c:strRef>
              <c:f>'C delta'!$E$1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 delta'!$E$2:$E$7</c:f>
              <c:numCache>
                <c:formatCode>General</c:formatCode>
                <c:ptCount val="6"/>
                <c:pt idx="0">
                  <c:v>6.5999999999999943</c:v>
                </c:pt>
                <c:pt idx="1">
                  <c:v>11.599999999999994</c:v>
                </c:pt>
                <c:pt idx="2">
                  <c:v>-7.9000000000000057</c:v>
                </c:pt>
                <c:pt idx="3">
                  <c:v>-2.2000000000000028</c:v>
                </c:pt>
                <c:pt idx="4">
                  <c:v>-1.1999999999999886</c:v>
                </c:pt>
                <c:pt idx="5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C-4CA6-8F29-EFE56226039B}"/>
            </c:ext>
          </c:extLst>
        </c:ser>
        <c:ser>
          <c:idx val="3"/>
          <c:order val="3"/>
          <c:tx>
            <c:strRef>
              <c:f>'C delta'!$F$1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 delta'!$F$2:$F$7</c:f>
              <c:numCache>
                <c:formatCode>General</c:formatCode>
                <c:ptCount val="6"/>
                <c:pt idx="0">
                  <c:v>34.599999999999994</c:v>
                </c:pt>
                <c:pt idx="1">
                  <c:v>2.3000000000000114</c:v>
                </c:pt>
                <c:pt idx="2">
                  <c:v>3.9000000000000057</c:v>
                </c:pt>
                <c:pt idx="3">
                  <c:v>15.200000000000003</c:v>
                </c:pt>
                <c:pt idx="4">
                  <c:v>-7.4000000000000057</c:v>
                </c:pt>
                <c:pt idx="5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C-4CA6-8F29-EFE56226039B}"/>
            </c:ext>
          </c:extLst>
        </c:ser>
        <c:ser>
          <c:idx val="4"/>
          <c:order val="4"/>
          <c:tx>
            <c:strRef>
              <c:f>'C delta'!$G$1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 delta'!$G$2:$G$7</c:f>
              <c:numCache>
                <c:formatCode>General</c:formatCode>
                <c:ptCount val="6"/>
                <c:pt idx="0">
                  <c:v>2.5999999999999943</c:v>
                </c:pt>
                <c:pt idx="1">
                  <c:v>4.8000000000000114</c:v>
                </c:pt>
                <c:pt idx="2">
                  <c:v>4.4000000000000057</c:v>
                </c:pt>
                <c:pt idx="3">
                  <c:v>4.2000000000000028</c:v>
                </c:pt>
                <c:pt idx="4">
                  <c:v>-35.900000000000006</c:v>
                </c:pt>
                <c:pt idx="5">
                  <c:v>4.7000000000000028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C-4CA6-8F29-EFE56226039B}"/>
            </c:ext>
          </c:extLst>
        </c:ser>
        <c:ser>
          <c:idx val="5"/>
          <c:order val="5"/>
          <c:tx>
            <c:strRef>
              <c:f>'C delta'!$H$1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 delta'!$H$2:$H$7</c:f>
              <c:numCache>
                <c:formatCode>General</c:formatCode>
                <c:ptCount val="6"/>
                <c:pt idx="0">
                  <c:v>18.599999999999994</c:v>
                </c:pt>
                <c:pt idx="1">
                  <c:v>-1.1999999999999886</c:v>
                </c:pt>
                <c:pt idx="2">
                  <c:v>-2.5999999999999943</c:v>
                </c:pt>
                <c:pt idx="3">
                  <c:v>-7.7999999999999972</c:v>
                </c:pt>
                <c:pt idx="4">
                  <c:v>-0.90000000000000568</c:v>
                </c:pt>
                <c:pt idx="5">
                  <c:v>-2.2999999999999972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C-4CA6-8F29-EFE56226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79512"/>
        <c:axId val="561380824"/>
      </c:barChart>
      <c:catAx>
        <c:axId val="5613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0824"/>
        <c:crosses val="autoZero"/>
        <c:auto val="1"/>
        <c:lblAlgn val="ctr"/>
        <c:lblOffset val="100"/>
        <c:noMultiLvlLbl val="0"/>
      </c:catAx>
      <c:valAx>
        <c:axId val="5613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delta'!$C$1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 delta'!$C$8:$C$13</c:f>
              <c:numCache>
                <c:formatCode>General</c:formatCode>
                <c:ptCount val="6"/>
                <c:pt idx="0">
                  <c:v>-1.0999999999999943</c:v>
                </c:pt>
                <c:pt idx="1">
                  <c:v>-3.9000000000000057</c:v>
                </c:pt>
                <c:pt idx="2">
                  <c:v>-1.5</c:v>
                </c:pt>
                <c:pt idx="3">
                  <c:v>0.10000000000000142</c:v>
                </c:pt>
                <c:pt idx="4">
                  <c:v>-7.3000000000000114</c:v>
                </c:pt>
                <c:pt idx="5">
                  <c:v>-4.9000000000000057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4921-841D-CA8153E90392}"/>
            </c:ext>
          </c:extLst>
        </c:ser>
        <c:ser>
          <c:idx val="1"/>
          <c:order val="1"/>
          <c:tx>
            <c:strRef>
              <c:f>'C delta'!$D$1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 delta'!$D$8:$D$13</c:f>
              <c:numCache>
                <c:formatCode>General</c:formatCode>
                <c:ptCount val="6"/>
                <c:pt idx="0">
                  <c:v>-4.5999999999999943</c:v>
                </c:pt>
                <c:pt idx="1">
                  <c:v>15.099999999999994</c:v>
                </c:pt>
                <c:pt idx="2">
                  <c:v>-10.5</c:v>
                </c:pt>
                <c:pt idx="3">
                  <c:v>0.60000000000000142</c:v>
                </c:pt>
                <c:pt idx="4">
                  <c:v>-23.300000000000011</c:v>
                </c:pt>
                <c:pt idx="5">
                  <c:v>-1.9000000000000057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8-4921-841D-CA8153E90392}"/>
            </c:ext>
          </c:extLst>
        </c:ser>
        <c:ser>
          <c:idx val="2"/>
          <c:order val="2"/>
          <c:tx>
            <c:strRef>
              <c:f>'C delta'!$E$1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 delta'!$E$8:$E$13</c:f>
              <c:numCache>
                <c:formatCode>General</c:formatCode>
                <c:ptCount val="6"/>
                <c:pt idx="0">
                  <c:v>-13.599999999999994</c:v>
                </c:pt>
                <c:pt idx="1">
                  <c:v>8.5999999999999943</c:v>
                </c:pt>
                <c:pt idx="2">
                  <c:v>-8</c:v>
                </c:pt>
                <c:pt idx="3">
                  <c:v>-4.3999999999999986</c:v>
                </c:pt>
                <c:pt idx="4">
                  <c:v>7.6999999999999886</c:v>
                </c:pt>
                <c:pt idx="5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8-4921-841D-CA8153E90392}"/>
            </c:ext>
          </c:extLst>
        </c:ser>
        <c:ser>
          <c:idx val="3"/>
          <c:order val="3"/>
          <c:tx>
            <c:strRef>
              <c:f>'C delta'!$F$1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 delta'!$F$8:$F$13</c:f>
              <c:numCache>
                <c:formatCode>General</c:formatCode>
                <c:ptCount val="6"/>
                <c:pt idx="0">
                  <c:v>-4.0999999999999943</c:v>
                </c:pt>
                <c:pt idx="1">
                  <c:v>3.5</c:v>
                </c:pt>
                <c:pt idx="2">
                  <c:v>4.2999999999999972</c:v>
                </c:pt>
                <c:pt idx="3">
                  <c:v>-2.2000000000000028</c:v>
                </c:pt>
                <c:pt idx="4">
                  <c:v>-28.400000000000006</c:v>
                </c:pt>
                <c:pt idx="5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8-4921-841D-CA8153E90392}"/>
            </c:ext>
          </c:extLst>
        </c:ser>
        <c:ser>
          <c:idx val="4"/>
          <c:order val="4"/>
          <c:tx>
            <c:strRef>
              <c:f>'C delta'!$G$1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 delta'!$G$8:$G$13</c:f>
              <c:numCache>
                <c:formatCode>General</c:formatCode>
                <c:ptCount val="6"/>
                <c:pt idx="0">
                  <c:v>10.400000000000006</c:v>
                </c:pt>
                <c:pt idx="1">
                  <c:v>15.5</c:v>
                </c:pt>
                <c:pt idx="2">
                  <c:v>-4.7000000000000028</c:v>
                </c:pt>
                <c:pt idx="3">
                  <c:v>-1.7000000000000028</c:v>
                </c:pt>
                <c:pt idx="4">
                  <c:v>1.5999999999999943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8-4921-841D-CA8153E90392}"/>
            </c:ext>
          </c:extLst>
        </c:ser>
        <c:ser>
          <c:idx val="5"/>
          <c:order val="5"/>
          <c:tx>
            <c:strRef>
              <c:f>'C delta'!$H$1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 delta'!$H$8:$H$13</c:f>
              <c:numCache>
                <c:formatCode>General</c:formatCode>
                <c:ptCount val="6"/>
                <c:pt idx="0">
                  <c:v>3.9000000000000057</c:v>
                </c:pt>
                <c:pt idx="1">
                  <c:v>2.5</c:v>
                </c:pt>
                <c:pt idx="2">
                  <c:v>2.7999999999999972</c:v>
                </c:pt>
                <c:pt idx="3">
                  <c:v>-2.2000000000000028</c:v>
                </c:pt>
                <c:pt idx="4">
                  <c:v>-5.4000000000000057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8-4921-841D-CA8153E9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13624"/>
        <c:axId val="561420512"/>
      </c:barChart>
      <c:catAx>
        <c:axId val="56141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0512"/>
        <c:crosses val="autoZero"/>
        <c:auto val="1"/>
        <c:lblAlgn val="ctr"/>
        <c:lblOffset val="100"/>
        <c:noMultiLvlLbl val="0"/>
      </c:catAx>
      <c:valAx>
        <c:axId val="5614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delta'!$C$1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 delta'!$C$14:$C$19</c:f>
              <c:numCache>
                <c:formatCode>General</c:formatCode>
                <c:ptCount val="6"/>
                <c:pt idx="0">
                  <c:v>1.5999999999999943</c:v>
                </c:pt>
                <c:pt idx="1">
                  <c:v>-33</c:v>
                </c:pt>
                <c:pt idx="2">
                  <c:v>-5.0999999999999943</c:v>
                </c:pt>
                <c:pt idx="3">
                  <c:v>1.3999999999999986</c:v>
                </c:pt>
                <c:pt idx="4">
                  <c:v>9.9000000000000057</c:v>
                </c:pt>
                <c:pt idx="5">
                  <c:v>-2.5999999999999943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1-463D-9BC0-1A8BCCED9A86}"/>
            </c:ext>
          </c:extLst>
        </c:ser>
        <c:ser>
          <c:idx val="1"/>
          <c:order val="1"/>
          <c:tx>
            <c:strRef>
              <c:f>'C delta'!$D$1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 delta'!$D$14:$D$19</c:f>
              <c:numCache>
                <c:formatCode>General</c:formatCode>
                <c:ptCount val="6"/>
                <c:pt idx="0">
                  <c:v>-9.4000000000000057</c:v>
                </c:pt>
                <c:pt idx="1">
                  <c:v>-31</c:v>
                </c:pt>
                <c:pt idx="2">
                  <c:v>5.4000000000000057</c:v>
                </c:pt>
                <c:pt idx="3">
                  <c:v>5.3999999999999986</c:v>
                </c:pt>
                <c:pt idx="4">
                  <c:v>-6.0999999999999943</c:v>
                </c:pt>
                <c:pt idx="5">
                  <c:v>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1-463D-9BC0-1A8BCCED9A86}"/>
            </c:ext>
          </c:extLst>
        </c:ser>
        <c:ser>
          <c:idx val="2"/>
          <c:order val="2"/>
          <c:tx>
            <c:strRef>
              <c:f>'C delta'!$E$1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 delta'!$E$14:$E$19</c:f>
              <c:numCache>
                <c:formatCode>General</c:formatCode>
                <c:ptCount val="6"/>
                <c:pt idx="0">
                  <c:v>3.5999999999999943</c:v>
                </c:pt>
                <c:pt idx="1">
                  <c:v>-34</c:v>
                </c:pt>
                <c:pt idx="2">
                  <c:v>12.400000000000006</c:v>
                </c:pt>
                <c:pt idx="3">
                  <c:v>5.3999999999999986</c:v>
                </c:pt>
                <c:pt idx="4">
                  <c:v>-4.0999999999999943</c:v>
                </c:pt>
                <c:pt idx="5">
                  <c:v>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1-463D-9BC0-1A8BCCED9A86}"/>
            </c:ext>
          </c:extLst>
        </c:ser>
        <c:ser>
          <c:idx val="3"/>
          <c:order val="3"/>
          <c:tx>
            <c:strRef>
              <c:f>'C delta'!$F$1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 delta'!$F$14:$F$19</c:f>
              <c:numCache>
                <c:formatCode>General</c:formatCode>
                <c:ptCount val="6"/>
                <c:pt idx="0">
                  <c:v>0.29999999999999716</c:v>
                </c:pt>
                <c:pt idx="1">
                  <c:v>-2.5999999999999943</c:v>
                </c:pt>
                <c:pt idx="2">
                  <c:v>6.7000000000000028</c:v>
                </c:pt>
                <c:pt idx="3">
                  <c:v>-10.399999999999999</c:v>
                </c:pt>
                <c:pt idx="4">
                  <c:v>6.4000000000000057</c:v>
                </c:pt>
                <c:pt idx="5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1-463D-9BC0-1A8BCCED9A86}"/>
            </c:ext>
          </c:extLst>
        </c:ser>
        <c:ser>
          <c:idx val="4"/>
          <c:order val="4"/>
          <c:tx>
            <c:strRef>
              <c:f>'C delta'!$G$1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 delta'!$G$14:$G$19</c:f>
              <c:numCache>
                <c:formatCode>General</c:formatCode>
                <c:ptCount val="6"/>
                <c:pt idx="0">
                  <c:v>4.7999999999999972</c:v>
                </c:pt>
                <c:pt idx="1">
                  <c:v>-6.5999999999999943</c:v>
                </c:pt>
                <c:pt idx="2">
                  <c:v>9.2000000000000028</c:v>
                </c:pt>
                <c:pt idx="3">
                  <c:v>-4.8999999999999986</c:v>
                </c:pt>
                <c:pt idx="4">
                  <c:v>-10.099999999999994</c:v>
                </c:pt>
                <c:pt idx="5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1-463D-9BC0-1A8BCCED9A86}"/>
            </c:ext>
          </c:extLst>
        </c:ser>
        <c:ser>
          <c:idx val="5"/>
          <c:order val="5"/>
          <c:tx>
            <c:strRef>
              <c:f>'C delta'!$H$1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 delta'!$H$14:$H$19</c:f>
              <c:numCache>
                <c:formatCode>General</c:formatCode>
                <c:ptCount val="6"/>
                <c:pt idx="0">
                  <c:v>4.7999999999999972</c:v>
                </c:pt>
                <c:pt idx="1">
                  <c:v>-3.5999999999999943</c:v>
                </c:pt>
                <c:pt idx="2">
                  <c:v>-8.7999999999999972</c:v>
                </c:pt>
                <c:pt idx="3">
                  <c:v>-9.8999999999999986</c:v>
                </c:pt>
                <c:pt idx="4">
                  <c:v>-1.5999999999999943</c:v>
                </c:pt>
                <c:pt idx="5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1-463D-9BC0-1A8BCCED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65408"/>
        <c:axId val="561365736"/>
      </c:barChart>
      <c:catAx>
        <c:axId val="5613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5736"/>
        <c:crosses val="autoZero"/>
        <c:auto val="1"/>
        <c:lblAlgn val="ctr"/>
        <c:lblOffset val="100"/>
        <c:noMultiLvlLbl val="0"/>
      </c:catAx>
      <c:valAx>
        <c:axId val="5613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</a:t>
            </a:r>
            <a:r>
              <a:rPr lang="en-GB" baseline="0"/>
              <a:t> 11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delta'!$C$1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 delta'!$C$20:$C$25</c:f>
              <c:numCache>
                <c:formatCode>General</c:formatCode>
                <c:ptCount val="6"/>
                <c:pt idx="0">
                  <c:v>9.9999999999994316E-2</c:v>
                </c:pt>
                <c:pt idx="1">
                  <c:v>-8.5</c:v>
                </c:pt>
                <c:pt idx="2">
                  <c:v>3.4000000000000057</c:v>
                </c:pt>
                <c:pt idx="3">
                  <c:v>3.3999999999999986</c:v>
                </c:pt>
                <c:pt idx="4">
                  <c:v>-14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197-B7B5-DC7ADCA5083E}"/>
            </c:ext>
          </c:extLst>
        </c:ser>
        <c:ser>
          <c:idx val="1"/>
          <c:order val="1"/>
          <c:tx>
            <c:strRef>
              <c:f>'C delta'!$D$1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 delta'!$D$20:$D$25</c:f>
              <c:numCache>
                <c:formatCode>General</c:formatCode>
                <c:ptCount val="6"/>
                <c:pt idx="0">
                  <c:v>11.599999999999994</c:v>
                </c:pt>
                <c:pt idx="1">
                  <c:v>-9</c:v>
                </c:pt>
                <c:pt idx="2">
                  <c:v>5.9000000000000057</c:v>
                </c:pt>
                <c:pt idx="3">
                  <c:v>4.3999999999999986</c:v>
                </c:pt>
                <c:pt idx="4">
                  <c:v>-3.5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197-B7B5-DC7ADCA5083E}"/>
            </c:ext>
          </c:extLst>
        </c:ser>
        <c:ser>
          <c:idx val="2"/>
          <c:order val="2"/>
          <c:tx>
            <c:strRef>
              <c:f>'C delta'!$E$1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 delta'!$E$20:$E$25</c:f>
              <c:numCache>
                <c:formatCode>General</c:formatCode>
                <c:ptCount val="6"/>
                <c:pt idx="0">
                  <c:v>3.0999999999999943</c:v>
                </c:pt>
                <c:pt idx="1">
                  <c:v>0.5</c:v>
                </c:pt>
                <c:pt idx="2">
                  <c:v>11.900000000000006</c:v>
                </c:pt>
                <c:pt idx="3">
                  <c:v>4.8999999999999986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197-B7B5-DC7ADCA5083E}"/>
            </c:ext>
          </c:extLst>
        </c:ser>
        <c:ser>
          <c:idx val="3"/>
          <c:order val="3"/>
          <c:tx>
            <c:strRef>
              <c:f>'C delta'!$F$1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 delta'!$F$20:$F$25</c:f>
              <c:numCache>
                <c:formatCode>General</c:formatCode>
                <c:ptCount val="6"/>
                <c:pt idx="0">
                  <c:v>5.5</c:v>
                </c:pt>
                <c:pt idx="1">
                  <c:v>-1.0999999999999943</c:v>
                </c:pt>
                <c:pt idx="2">
                  <c:v>-6.2000000000000028</c:v>
                </c:pt>
                <c:pt idx="3">
                  <c:v>-7.7999999999999972</c:v>
                </c:pt>
                <c:pt idx="4">
                  <c:v>-1.4000000000000057</c:v>
                </c:pt>
                <c:pt idx="5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4197-B7B5-DC7ADCA5083E}"/>
            </c:ext>
          </c:extLst>
        </c:ser>
        <c:ser>
          <c:idx val="4"/>
          <c:order val="4"/>
          <c:tx>
            <c:strRef>
              <c:f>'C delta'!$G$1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 delta'!$G$20:$G$25</c:f>
              <c:numCache>
                <c:formatCode>General</c:formatCode>
                <c:ptCount val="6"/>
                <c:pt idx="0">
                  <c:v>6.5</c:v>
                </c:pt>
                <c:pt idx="1">
                  <c:v>9.9000000000000057</c:v>
                </c:pt>
                <c:pt idx="2">
                  <c:v>-4.2000000000000028</c:v>
                </c:pt>
                <c:pt idx="3">
                  <c:v>-2.7999999999999972</c:v>
                </c:pt>
                <c:pt idx="4">
                  <c:v>9.9999999999994316E-2</c:v>
                </c:pt>
                <c:pt idx="5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5-4197-B7B5-DC7ADCA5083E}"/>
            </c:ext>
          </c:extLst>
        </c:ser>
        <c:ser>
          <c:idx val="5"/>
          <c:order val="5"/>
          <c:tx>
            <c:strRef>
              <c:f>'C delta'!$H$1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 delta'!$H$20:$H$25</c:f>
              <c:numCache>
                <c:formatCode>General</c:formatCode>
                <c:ptCount val="6"/>
                <c:pt idx="0">
                  <c:v>18.5</c:v>
                </c:pt>
                <c:pt idx="1">
                  <c:v>-2.0999999999999943</c:v>
                </c:pt>
                <c:pt idx="2">
                  <c:v>2.7999999999999972</c:v>
                </c:pt>
                <c:pt idx="3">
                  <c:v>14.200000000000003</c:v>
                </c:pt>
                <c:pt idx="4">
                  <c:v>9.5999999999999943</c:v>
                </c:pt>
                <c:pt idx="5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5-4197-B7B5-DC7ADCA5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08376"/>
        <c:axId val="561405424"/>
      </c:barChart>
      <c:catAx>
        <c:axId val="56140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5424"/>
        <c:crosses val="autoZero"/>
        <c:auto val="1"/>
        <c:lblAlgn val="ctr"/>
        <c:lblOffset val="100"/>
        <c:noMultiLvlLbl val="0"/>
      </c:catAx>
      <c:valAx>
        <c:axId val="561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</a:t>
            </a:r>
            <a:r>
              <a:rPr lang="en-GB" baseline="0"/>
              <a:t> 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B!$C$8:$C$13</c:f>
              <c:numCache>
                <c:formatCode>General</c:formatCode>
                <c:ptCount val="6"/>
                <c:pt idx="0">
                  <c:v>113.1</c:v>
                </c:pt>
                <c:pt idx="1">
                  <c:v>138.4</c:v>
                </c:pt>
                <c:pt idx="2">
                  <c:v>83</c:v>
                </c:pt>
                <c:pt idx="3">
                  <c:v>57.4</c:v>
                </c:pt>
                <c:pt idx="4">
                  <c:v>149.30000000000001</c:v>
                </c:pt>
                <c:pt idx="5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959-9C05-6C873A7E25B5}"/>
            </c:ext>
          </c:extLst>
        </c:ser>
        <c:ser>
          <c:idx val="1"/>
          <c:order val="1"/>
          <c:tx>
            <c:strRef>
              <c:f>B!$D$1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B!$D$8:$D$13</c:f>
              <c:numCache>
                <c:formatCode>General</c:formatCode>
                <c:ptCount val="6"/>
                <c:pt idx="0">
                  <c:v>126</c:v>
                </c:pt>
                <c:pt idx="1">
                  <c:v>131</c:v>
                </c:pt>
                <c:pt idx="2">
                  <c:v>86.5</c:v>
                </c:pt>
                <c:pt idx="3">
                  <c:v>56.5</c:v>
                </c:pt>
                <c:pt idx="4">
                  <c:v>141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2-4959-9C05-6C873A7E25B5}"/>
            </c:ext>
          </c:extLst>
        </c:ser>
        <c:ser>
          <c:idx val="2"/>
          <c:order val="2"/>
          <c:tx>
            <c:strRef>
              <c:f>B!$E$1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B!$E$8:$E$13</c:f>
              <c:numCache>
                <c:formatCode>General</c:formatCode>
                <c:ptCount val="6"/>
                <c:pt idx="0">
                  <c:v>108.5</c:v>
                </c:pt>
                <c:pt idx="1">
                  <c:v>138.5</c:v>
                </c:pt>
                <c:pt idx="2">
                  <c:v>71.5</c:v>
                </c:pt>
                <c:pt idx="3">
                  <c:v>56</c:v>
                </c:pt>
                <c:pt idx="4">
                  <c:v>146.5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2-4959-9C05-6C873A7E25B5}"/>
            </c:ext>
          </c:extLst>
        </c:ser>
        <c:ser>
          <c:idx val="3"/>
          <c:order val="3"/>
          <c:tx>
            <c:strRef>
              <c:f>B!$F$1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B!$F$8:$F$13</c:f>
              <c:numCache>
                <c:formatCode>General</c:formatCode>
                <c:ptCount val="6"/>
                <c:pt idx="0">
                  <c:v>118.1</c:v>
                </c:pt>
                <c:pt idx="1">
                  <c:v>136.5</c:v>
                </c:pt>
                <c:pt idx="2">
                  <c:v>81.2</c:v>
                </c:pt>
                <c:pt idx="3">
                  <c:v>59.2</c:v>
                </c:pt>
                <c:pt idx="4">
                  <c:v>161.9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2-4959-9C05-6C873A7E25B5}"/>
            </c:ext>
          </c:extLst>
        </c:ser>
        <c:ser>
          <c:idx val="4"/>
          <c:order val="4"/>
          <c:tx>
            <c:strRef>
              <c:f>B!$G$1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B!$G$8:$G$13</c:f>
              <c:numCache>
                <c:formatCode>General</c:formatCode>
                <c:ptCount val="6"/>
                <c:pt idx="0">
                  <c:v>114</c:v>
                </c:pt>
                <c:pt idx="1">
                  <c:v>137</c:v>
                </c:pt>
                <c:pt idx="2">
                  <c:v>90.5</c:v>
                </c:pt>
                <c:pt idx="3">
                  <c:v>57</c:v>
                </c:pt>
                <c:pt idx="4">
                  <c:v>142.5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2-4959-9C05-6C873A7E25B5}"/>
            </c:ext>
          </c:extLst>
        </c:ser>
        <c:ser>
          <c:idx val="5"/>
          <c:order val="5"/>
          <c:tx>
            <c:strRef>
              <c:f>B!$H$1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B!$H$8:$H$13</c:f>
              <c:numCache>
                <c:formatCode>General</c:formatCode>
                <c:ptCount val="6"/>
                <c:pt idx="0">
                  <c:v>123</c:v>
                </c:pt>
                <c:pt idx="1">
                  <c:v>133</c:v>
                </c:pt>
                <c:pt idx="2">
                  <c:v>87.5</c:v>
                </c:pt>
                <c:pt idx="3">
                  <c:v>56.5</c:v>
                </c:pt>
                <c:pt idx="4">
                  <c:v>144.5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E2-4959-9C05-6C873A7E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40848"/>
        <c:axId val="649640520"/>
      </c:barChart>
      <c:catAx>
        <c:axId val="6496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40520"/>
        <c:crosses val="autoZero"/>
        <c:auto val="1"/>
        <c:lblAlgn val="ctr"/>
        <c:lblOffset val="100"/>
        <c:noMultiLvlLbl val="0"/>
      </c:catAx>
      <c:valAx>
        <c:axId val="6496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B!$C$14:$C$19</c:f>
              <c:numCache>
                <c:formatCode>General</c:formatCode>
                <c:ptCount val="6"/>
                <c:pt idx="0">
                  <c:v>123.4</c:v>
                </c:pt>
                <c:pt idx="1">
                  <c:v>174</c:v>
                </c:pt>
                <c:pt idx="2">
                  <c:v>76.599999999999994</c:v>
                </c:pt>
                <c:pt idx="3">
                  <c:v>52.6</c:v>
                </c:pt>
                <c:pt idx="4">
                  <c:v>134.1</c:v>
                </c:pt>
                <c:pt idx="5">
                  <c:v>72.099999999999994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930-B6C8-6EB06C2D86F3}"/>
            </c:ext>
          </c:extLst>
        </c:ser>
        <c:ser>
          <c:idx val="1"/>
          <c:order val="1"/>
          <c:tx>
            <c:strRef>
              <c:f>B!$D$1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B!$D$14:$D$19</c:f>
              <c:numCache>
                <c:formatCode>General</c:formatCode>
                <c:ptCount val="6"/>
                <c:pt idx="0">
                  <c:v>113.5</c:v>
                </c:pt>
                <c:pt idx="1">
                  <c:v>141</c:v>
                </c:pt>
                <c:pt idx="2">
                  <c:v>75.5</c:v>
                </c:pt>
                <c:pt idx="3">
                  <c:v>46</c:v>
                </c:pt>
                <c:pt idx="4">
                  <c:v>134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E-4930-B6C8-6EB06C2D86F3}"/>
            </c:ext>
          </c:extLst>
        </c:ser>
        <c:ser>
          <c:idx val="2"/>
          <c:order val="2"/>
          <c:tx>
            <c:strRef>
              <c:f>B!$E$1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B!$E$14:$E$19</c:f>
              <c:numCache>
                <c:formatCode>General</c:formatCode>
                <c:ptCount val="6"/>
                <c:pt idx="0">
                  <c:v>123.5</c:v>
                </c:pt>
                <c:pt idx="1">
                  <c:v>143</c:v>
                </c:pt>
                <c:pt idx="2">
                  <c:v>77</c:v>
                </c:pt>
                <c:pt idx="3">
                  <c:v>53</c:v>
                </c:pt>
                <c:pt idx="4">
                  <c:v>136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E-4930-B6C8-6EB06C2D86F3}"/>
            </c:ext>
          </c:extLst>
        </c:ser>
        <c:ser>
          <c:idx val="3"/>
          <c:order val="3"/>
          <c:tx>
            <c:strRef>
              <c:f>B!$F$1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B!$F$14:$F$19</c:f>
              <c:numCache>
                <c:formatCode>General</c:formatCode>
                <c:ptCount val="6"/>
                <c:pt idx="0">
                  <c:v>123.7</c:v>
                </c:pt>
                <c:pt idx="1">
                  <c:v>141.1</c:v>
                </c:pt>
                <c:pt idx="2">
                  <c:v>86.3</c:v>
                </c:pt>
                <c:pt idx="3">
                  <c:v>61.4</c:v>
                </c:pt>
                <c:pt idx="4">
                  <c:v>171.1</c:v>
                </c:pt>
                <c:pt idx="5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E-4930-B6C8-6EB06C2D86F3}"/>
            </c:ext>
          </c:extLst>
        </c:ser>
        <c:ser>
          <c:idx val="4"/>
          <c:order val="4"/>
          <c:tx>
            <c:strRef>
              <c:f>B!$G$1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B!$G$14:$G$19</c:f>
              <c:numCache>
                <c:formatCode>General</c:formatCode>
                <c:ptCount val="6"/>
                <c:pt idx="0">
                  <c:v>132.5</c:v>
                </c:pt>
                <c:pt idx="1">
                  <c:v>142</c:v>
                </c:pt>
                <c:pt idx="2">
                  <c:v>86.5</c:v>
                </c:pt>
                <c:pt idx="3">
                  <c:v>51</c:v>
                </c:pt>
                <c:pt idx="4">
                  <c:v>240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E-4930-B6C8-6EB06C2D86F3}"/>
            </c:ext>
          </c:extLst>
        </c:ser>
        <c:ser>
          <c:idx val="5"/>
          <c:order val="5"/>
          <c:tx>
            <c:strRef>
              <c:f>B!$H$1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B!$H$14:$H$19</c:f>
              <c:numCache>
                <c:formatCode>General</c:formatCode>
                <c:ptCount val="6"/>
                <c:pt idx="0">
                  <c:v>133.5</c:v>
                </c:pt>
                <c:pt idx="1">
                  <c:v>137.5</c:v>
                </c:pt>
                <c:pt idx="2">
                  <c:v>78.5</c:v>
                </c:pt>
                <c:pt idx="3">
                  <c:v>52</c:v>
                </c:pt>
                <c:pt idx="4">
                  <c:v>169.5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E-4930-B6C8-6EB06C2D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17560"/>
        <c:axId val="649612640"/>
      </c:barChart>
      <c:catAx>
        <c:axId val="6496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2640"/>
        <c:crosses val="autoZero"/>
        <c:auto val="1"/>
        <c:lblAlgn val="ctr"/>
        <c:lblOffset val="100"/>
        <c:noMultiLvlLbl val="0"/>
      </c:catAx>
      <c:valAx>
        <c:axId val="649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B!$C$20:$C$25</c:f>
              <c:numCache>
                <c:formatCode>General</c:formatCode>
                <c:ptCount val="6"/>
                <c:pt idx="0">
                  <c:v>115.9</c:v>
                </c:pt>
                <c:pt idx="1">
                  <c:v>146</c:v>
                </c:pt>
                <c:pt idx="2">
                  <c:v>70.099999999999994</c:v>
                </c:pt>
                <c:pt idx="3">
                  <c:v>51.6</c:v>
                </c:pt>
                <c:pt idx="4">
                  <c:v>137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D-4A24-850C-F1416EBC1205}"/>
            </c:ext>
          </c:extLst>
        </c:ser>
        <c:ser>
          <c:idx val="1"/>
          <c:order val="1"/>
          <c:tx>
            <c:strRef>
              <c:f>B!$D$1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B!$D$20:$D$25</c:f>
              <c:numCache>
                <c:formatCode>General</c:formatCode>
                <c:ptCount val="6"/>
                <c:pt idx="0">
                  <c:v>106</c:v>
                </c:pt>
                <c:pt idx="1">
                  <c:v>141.5</c:v>
                </c:pt>
                <c:pt idx="2">
                  <c:v>71.5</c:v>
                </c:pt>
                <c:pt idx="3">
                  <c:v>44</c:v>
                </c:pt>
                <c:pt idx="4">
                  <c:v>133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4A24-850C-F1416EBC1205}"/>
            </c:ext>
          </c:extLst>
        </c:ser>
        <c:ser>
          <c:idx val="2"/>
          <c:order val="2"/>
          <c:tx>
            <c:strRef>
              <c:f>B!$E$1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B!$E$20:$E$25</c:f>
              <c:numCache>
                <c:formatCode>General</c:formatCode>
                <c:ptCount val="6"/>
                <c:pt idx="0">
                  <c:v>118.5</c:v>
                </c:pt>
                <c:pt idx="1">
                  <c:v>137</c:v>
                </c:pt>
                <c:pt idx="2">
                  <c:v>79.5</c:v>
                </c:pt>
                <c:pt idx="3">
                  <c:v>54.5</c:v>
                </c:pt>
                <c:pt idx="4">
                  <c:v>128.5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D-4A24-850C-F1416EBC1205}"/>
            </c:ext>
          </c:extLst>
        </c:ser>
        <c:ser>
          <c:idx val="3"/>
          <c:order val="3"/>
          <c:tx>
            <c:strRef>
              <c:f>B!$F$1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B!$F$20:$F$25</c:f>
              <c:numCache>
                <c:formatCode>General</c:formatCode>
                <c:ptCount val="6"/>
                <c:pt idx="0">
                  <c:v>104.5</c:v>
                </c:pt>
                <c:pt idx="1">
                  <c:v>133.6</c:v>
                </c:pt>
                <c:pt idx="2">
                  <c:v>84.7</c:v>
                </c:pt>
                <c:pt idx="3">
                  <c:v>64.8</c:v>
                </c:pt>
                <c:pt idx="4">
                  <c:v>136.9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D-4A24-850C-F1416EBC1205}"/>
            </c:ext>
          </c:extLst>
        </c:ser>
        <c:ser>
          <c:idx val="4"/>
          <c:order val="4"/>
          <c:tx>
            <c:strRef>
              <c:f>B!$G$1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B!$G$20:$G$25</c:f>
              <c:numCache>
                <c:formatCode>General</c:formatCode>
                <c:ptCount val="6"/>
                <c:pt idx="0">
                  <c:v>101.5</c:v>
                </c:pt>
                <c:pt idx="1">
                  <c:v>131.5</c:v>
                </c:pt>
                <c:pt idx="2">
                  <c:v>83</c:v>
                </c:pt>
                <c:pt idx="3">
                  <c:v>44</c:v>
                </c:pt>
                <c:pt idx="4">
                  <c:v>156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D-4A24-850C-F1416EBC1205}"/>
            </c:ext>
          </c:extLst>
        </c:ser>
        <c:ser>
          <c:idx val="5"/>
          <c:order val="5"/>
          <c:tx>
            <c:strRef>
              <c:f>B!$H$1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B!$H$20:$H$25</c:f>
              <c:numCache>
                <c:formatCode>General</c:formatCode>
                <c:ptCount val="6"/>
                <c:pt idx="0">
                  <c:v>109.5</c:v>
                </c:pt>
                <c:pt idx="1">
                  <c:v>134</c:v>
                </c:pt>
                <c:pt idx="2">
                  <c:v>81</c:v>
                </c:pt>
                <c:pt idx="3">
                  <c:v>68.5</c:v>
                </c:pt>
                <c:pt idx="4">
                  <c:v>143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D-4A24-850C-F1416EBC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87712"/>
        <c:axId val="559331680"/>
      </c:barChart>
      <c:catAx>
        <c:axId val="649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1680"/>
        <c:crosses val="autoZero"/>
        <c:auto val="1"/>
        <c:lblAlgn val="ctr"/>
        <c:lblOffset val="100"/>
        <c:noMultiLvlLbl val="0"/>
      </c:catAx>
      <c:valAx>
        <c:axId val="5593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delta'!$C$1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 delta'!$C$2:$C$7</c:f>
              <c:numCache>
                <c:formatCode>General</c:formatCode>
                <c:ptCount val="6"/>
                <c:pt idx="0">
                  <c:v>1.5999999999999943</c:v>
                </c:pt>
                <c:pt idx="1">
                  <c:v>0.59999999999999432</c:v>
                </c:pt>
                <c:pt idx="2">
                  <c:v>4.0999999999999943</c:v>
                </c:pt>
                <c:pt idx="3">
                  <c:v>0.79999999999999716</c:v>
                </c:pt>
                <c:pt idx="4">
                  <c:v>-18.699999999999989</c:v>
                </c:pt>
                <c:pt idx="5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1-4EE3-83B3-2FAE3540A42B}"/>
            </c:ext>
          </c:extLst>
        </c:ser>
        <c:ser>
          <c:idx val="1"/>
          <c:order val="1"/>
          <c:tx>
            <c:strRef>
              <c:f>'B delta'!$D$1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 delta'!$D$2:$D$7</c:f>
              <c:numCache>
                <c:formatCode>General</c:formatCode>
                <c:ptCount val="6"/>
                <c:pt idx="0">
                  <c:v>12.599999999999994</c:v>
                </c:pt>
                <c:pt idx="1">
                  <c:v>10.599999999999994</c:v>
                </c:pt>
                <c:pt idx="2">
                  <c:v>1.0999999999999943</c:v>
                </c:pt>
                <c:pt idx="3">
                  <c:v>0.29999999999999716</c:v>
                </c:pt>
                <c:pt idx="4">
                  <c:v>-7.6999999999999886</c:v>
                </c:pt>
                <c:pt idx="5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1-4EE3-83B3-2FAE3540A42B}"/>
            </c:ext>
          </c:extLst>
        </c:ser>
        <c:ser>
          <c:idx val="2"/>
          <c:order val="2"/>
          <c:tx>
            <c:strRef>
              <c:f>'B delta'!$E$1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 delta'!$E$2:$E$7</c:f>
              <c:numCache>
                <c:formatCode>General</c:formatCode>
                <c:ptCount val="6"/>
                <c:pt idx="0">
                  <c:v>3.5999999999999943</c:v>
                </c:pt>
                <c:pt idx="1">
                  <c:v>14.800000000000011</c:v>
                </c:pt>
                <c:pt idx="2">
                  <c:v>11.900000000000006</c:v>
                </c:pt>
                <c:pt idx="3">
                  <c:v>15.200000000000003</c:v>
                </c:pt>
                <c:pt idx="4">
                  <c:v>-2.4000000000000057</c:v>
                </c:pt>
                <c:pt idx="5">
                  <c:v>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1-4EE3-83B3-2FAE3540A42B}"/>
            </c:ext>
          </c:extLst>
        </c:ser>
        <c:ser>
          <c:idx val="3"/>
          <c:order val="3"/>
          <c:tx>
            <c:strRef>
              <c:f>'B delta'!$F$1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 delta'!$F$2:$F$7</c:f>
              <c:numCache>
                <c:formatCode>General</c:formatCode>
                <c:ptCount val="6"/>
                <c:pt idx="0">
                  <c:v>2.0999999999999943</c:v>
                </c:pt>
                <c:pt idx="1">
                  <c:v>4.3000000000000114</c:v>
                </c:pt>
                <c:pt idx="2">
                  <c:v>5.9000000000000057</c:v>
                </c:pt>
                <c:pt idx="3">
                  <c:v>16.200000000000003</c:v>
                </c:pt>
                <c:pt idx="4">
                  <c:v>-10.900000000000006</c:v>
                </c:pt>
                <c:pt idx="5">
                  <c:v>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1-4EE3-83B3-2FAE3540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00176"/>
        <c:axId val="649603456"/>
      </c:barChart>
      <c:catAx>
        <c:axId val="6496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03456"/>
        <c:crosses val="autoZero"/>
        <c:auto val="1"/>
        <c:lblAlgn val="ctr"/>
        <c:lblOffset val="100"/>
        <c:noMultiLvlLbl val="0"/>
      </c:catAx>
      <c:valAx>
        <c:axId val="649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Team 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delta'!$C$1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 delta'!$C$8:$C$13</c:f>
              <c:numCache>
                <c:formatCode>General</c:formatCode>
                <c:ptCount val="6"/>
                <c:pt idx="0">
                  <c:v>12.900000000000006</c:v>
                </c:pt>
                <c:pt idx="1">
                  <c:v>-7.4000000000000057</c:v>
                </c:pt>
                <c:pt idx="2">
                  <c:v>3.5</c:v>
                </c:pt>
                <c:pt idx="3">
                  <c:v>-0.89999999999999858</c:v>
                </c:pt>
                <c:pt idx="4">
                  <c:v>-8.3000000000000114</c:v>
                </c:pt>
                <c:pt idx="5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9E4-A2C5-4848EA7B8E32}"/>
            </c:ext>
          </c:extLst>
        </c:ser>
        <c:ser>
          <c:idx val="1"/>
          <c:order val="1"/>
          <c:tx>
            <c:strRef>
              <c:f>'B delta'!$D$1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 delta'!$D$8:$D$13</c:f>
              <c:numCache>
                <c:formatCode>General</c:formatCode>
                <c:ptCount val="6"/>
                <c:pt idx="0">
                  <c:v>-4.5999999999999943</c:v>
                </c:pt>
                <c:pt idx="1">
                  <c:v>9.9999999999994316E-2</c:v>
                </c:pt>
                <c:pt idx="2">
                  <c:v>-11.5</c:v>
                </c:pt>
                <c:pt idx="3">
                  <c:v>-1.3999999999999986</c:v>
                </c:pt>
                <c:pt idx="4">
                  <c:v>-2.8000000000000114</c:v>
                </c:pt>
                <c:pt idx="5">
                  <c:v>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5-49E4-A2C5-4848EA7B8E32}"/>
            </c:ext>
          </c:extLst>
        </c:ser>
        <c:ser>
          <c:idx val="2"/>
          <c:order val="2"/>
          <c:tx>
            <c:strRef>
              <c:f>'B delta'!$E$1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 delta'!$E$8:$E$13</c:f>
              <c:numCache>
                <c:formatCode>General</c:formatCode>
                <c:ptCount val="6"/>
                <c:pt idx="0">
                  <c:v>-4.0999999999999943</c:v>
                </c:pt>
                <c:pt idx="1">
                  <c:v>0.5</c:v>
                </c:pt>
                <c:pt idx="2">
                  <c:v>9.2999999999999972</c:v>
                </c:pt>
                <c:pt idx="3">
                  <c:v>-2.2000000000000028</c:v>
                </c:pt>
                <c:pt idx="4">
                  <c:v>-19.400000000000006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5-49E4-A2C5-4848EA7B8E32}"/>
            </c:ext>
          </c:extLst>
        </c:ser>
        <c:ser>
          <c:idx val="3"/>
          <c:order val="3"/>
          <c:tx>
            <c:strRef>
              <c:f>'B delta'!$F$1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 delta'!$F$8:$F$13</c:f>
              <c:numCache>
                <c:formatCode>General</c:formatCode>
                <c:ptCount val="6"/>
                <c:pt idx="0">
                  <c:v>4.9000000000000057</c:v>
                </c:pt>
                <c:pt idx="1">
                  <c:v>-3.5</c:v>
                </c:pt>
                <c:pt idx="2">
                  <c:v>6.2999999999999972</c:v>
                </c:pt>
                <c:pt idx="3">
                  <c:v>-2.7000000000000028</c:v>
                </c:pt>
                <c:pt idx="4">
                  <c:v>-17.400000000000006</c:v>
                </c:pt>
                <c:pt idx="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5-49E4-A2C5-4848EA7B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98536"/>
        <c:axId val="649600504"/>
      </c:barChart>
      <c:catAx>
        <c:axId val="64959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00504"/>
        <c:crosses val="autoZero"/>
        <c:auto val="1"/>
        <c:lblAlgn val="ctr"/>
        <c:lblOffset val="100"/>
        <c:noMultiLvlLbl val="0"/>
      </c:catAx>
      <c:valAx>
        <c:axId val="6496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Team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delta'!$C$1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 delta'!$C$14:$C$19</c:f>
              <c:numCache>
                <c:formatCode>General</c:formatCode>
                <c:ptCount val="6"/>
                <c:pt idx="0">
                  <c:v>-9.9000000000000057</c:v>
                </c:pt>
                <c:pt idx="1">
                  <c:v>-33</c:v>
                </c:pt>
                <c:pt idx="2">
                  <c:v>-1.0999999999999943</c:v>
                </c:pt>
                <c:pt idx="3">
                  <c:v>-6.6000000000000014</c:v>
                </c:pt>
                <c:pt idx="4">
                  <c:v>-9.9999999999994316E-2</c:v>
                </c:pt>
                <c:pt idx="5">
                  <c:v>-0.59999999999999432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1-4BE0-880F-C1014CF93D85}"/>
            </c:ext>
          </c:extLst>
        </c:ser>
        <c:ser>
          <c:idx val="1"/>
          <c:order val="1"/>
          <c:tx>
            <c:strRef>
              <c:f>'B delta'!$D$1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 delta'!$D$14:$D$19</c:f>
              <c:numCache>
                <c:formatCode>General</c:formatCode>
                <c:ptCount val="6"/>
                <c:pt idx="0">
                  <c:v>9.9999999999994316E-2</c:v>
                </c:pt>
                <c:pt idx="1">
                  <c:v>-31</c:v>
                </c:pt>
                <c:pt idx="2">
                  <c:v>0.40000000000000568</c:v>
                </c:pt>
                <c:pt idx="3">
                  <c:v>0.39999999999999858</c:v>
                </c:pt>
                <c:pt idx="4">
                  <c:v>1.9000000000000057</c:v>
                </c:pt>
                <c:pt idx="5">
                  <c:v>-0.59999999999999432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1-4BE0-880F-C1014CF93D85}"/>
            </c:ext>
          </c:extLst>
        </c:ser>
        <c:ser>
          <c:idx val="2"/>
          <c:order val="2"/>
          <c:tx>
            <c:strRef>
              <c:f>'B delta'!$E$1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 delta'!$E$14:$E$19</c:f>
              <c:numCache>
                <c:formatCode>General</c:formatCode>
                <c:ptCount val="6"/>
                <c:pt idx="0">
                  <c:v>8.7999999999999972</c:v>
                </c:pt>
                <c:pt idx="1">
                  <c:v>0.90000000000000568</c:v>
                </c:pt>
                <c:pt idx="2">
                  <c:v>0.20000000000000284</c:v>
                </c:pt>
                <c:pt idx="3">
                  <c:v>-10.399999999999999</c:v>
                </c:pt>
                <c:pt idx="4">
                  <c:v>68.900000000000006</c:v>
                </c:pt>
                <c:pt idx="5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1-4BE0-880F-C1014CF93D85}"/>
            </c:ext>
          </c:extLst>
        </c:ser>
        <c:ser>
          <c:idx val="3"/>
          <c:order val="3"/>
          <c:tx>
            <c:strRef>
              <c:f>'B delta'!$F$1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 delta'!$F$14:$F$19</c:f>
              <c:numCache>
                <c:formatCode>General</c:formatCode>
                <c:ptCount val="6"/>
                <c:pt idx="0">
                  <c:v>9.7999999999999972</c:v>
                </c:pt>
                <c:pt idx="1">
                  <c:v>-3.5999999999999943</c:v>
                </c:pt>
                <c:pt idx="2">
                  <c:v>-7.7999999999999972</c:v>
                </c:pt>
                <c:pt idx="3">
                  <c:v>-9.3999999999999986</c:v>
                </c:pt>
                <c:pt idx="4">
                  <c:v>-1.5999999999999943</c:v>
                </c:pt>
                <c:pt idx="5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1-4BE0-880F-C1014CF9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59864"/>
        <c:axId val="422661832"/>
      </c:barChart>
      <c:catAx>
        <c:axId val="42265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832"/>
        <c:crosses val="autoZero"/>
        <c:auto val="1"/>
        <c:lblAlgn val="ctr"/>
        <c:lblOffset val="100"/>
        <c:noMultiLvlLbl val="0"/>
      </c:catAx>
      <c:valAx>
        <c:axId val="4226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Team 11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delta'!$C$1</c:f>
              <c:strCache>
                <c:ptCount val="1"/>
                <c:pt idx="0">
                  <c:v>T 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 delta'!$C$20:$C$25</c:f>
              <c:numCache>
                <c:formatCode>General</c:formatCode>
                <c:ptCount val="6"/>
                <c:pt idx="0">
                  <c:v>-9.9000000000000057</c:v>
                </c:pt>
                <c:pt idx="1">
                  <c:v>-4.5</c:v>
                </c:pt>
                <c:pt idx="2">
                  <c:v>1.4000000000000057</c:v>
                </c:pt>
                <c:pt idx="3">
                  <c:v>-7.6000000000000014</c:v>
                </c:pt>
                <c:pt idx="4">
                  <c:v>-4</c:v>
                </c:pt>
                <c:pt idx="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A7-AD84-19FAC6C74F5D}"/>
            </c:ext>
          </c:extLst>
        </c:ser>
        <c:ser>
          <c:idx val="1"/>
          <c:order val="1"/>
          <c:tx>
            <c:strRef>
              <c:f>'B delta'!$D$1</c:f>
              <c:strCache>
                <c:ptCount val="1"/>
                <c:pt idx="0">
                  <c:v>V 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 delta'!$D$20:$D$25</c:f>
              <c:numCache>
                <c:formatCode>General</c:formatCode>
                <c:ptCount val="6"/>
                <c:pt idx="0">
                  <c:v>2.5999999999999943</c:v>
                </c:pt>
                <c:pt idx="1">
                  <c:v>-9</c:v>
                </c:pt>
                <c:pt idx="2">
                  <c:v>9.4000000000000057</c:v>
                </c:pt>
                <c:pt idx="3">
                  <c:v>2.8999999999999986</c:v>
                </c:pt>
                <c:pt idx="4">
                  <c:v>-8.5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1-43A7-AD84-19FAC6C74F5D}"/>
            </c:ext>
          </c:extLst>
        </c:ser>
        <c:ser>
          <c:idx val="2"/>
          <c:order val="2"/>
          <c:tx>
            <c:strRef>
              <c:f>'B delta'!$E$1</c:f>
              <c:strCache>
                <c:ptCount val="1"/>
                <c:pt idx="0">
                  <c:v>T PB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 delta'!$E$20:$E$25</c:f>
              <c:numCache>
                <c:formatCode>General</c:formatCode>
                <c:ptCount val="6"/>
                <c:pt idx="0">
                  <c:v>-3</c:v>
                </c:pt>
                <c:pt idx="1">
                  <c:v>-2.0999999999999943</c:v>
                </c:pt>
                <c:pt idx="2">
                  <c:v>-1.7000000000000028</c:v>
                </c:pt>
                <c:pt idx="3">
                  <c:v>-20.799999999999997</c:v>
                </c:pt>
                <c:pt idx="4">
                  <c:v>19.099999999999994</c:v>
                </c:pt>
                <c:pt idx="5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1-43A7-AD84-19FAC6C74F5D}"/>
            </c:ext>
          </c:extLst>
        </c:ser>
        <c:ser>
          <c:idx val="3"/>
          <c:order val="3"/>
          <c:tx>
            <c:strRef>
              <c:f>'B delta'!$F$1</c:f>
              <c:strCache>
                <c:ptCount val="1"/>
                <c:pt idx="0">
                  <c:v>V PB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 delta'!$F$20:$F$25</c:f>
              <c:numCache>
                <c:formatCode>General</c:formatCode>
                <c:ptCount val="6"/>
                <c:pt idx="0">
                  <c:v>5</c:v>
                </c:pt>
                <c:pt idx="1">
                  <c:v>0.40000000000000568</c:v>
                </c:pt>
                <c:pt idx="2">
                  <c:v>-3.7000000000000028</c:v>
                </c:pt>
                <c:pt idx="3">
                  <c:v>3.7000000000000028</c:v>
                </c:pt>
                <c:pt idx="4">
                  <c:v>6.0999999999999943</c:v>
                </c:pt>
                <c:pt idx="5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1-43A7-AD84-19FAC6C7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16920"/>
        <c:axId val="559314952"/>
      </c:barChart>
      <c:catAx>
        <c:axId val="55931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14952"/>
        <c:crosses val="autoZero"/>
        <c:auto val="1"/>
        <c:lblAlgn val="ctr"/>
        <c:lblOffset val="100"/>
        <c:noMultiLvlLbl val="0"/>
      </c:catAx>
      <c:valAx>
        <c:axId val="5593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1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PR 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'C'!$C$2:$C$7</c:f>
              <c:numCache>
                <c:formatCode>General</c:formatCode>
                <c:ptCount val="6"/>
                <c:pt idx="0">
                  <c:v>113.4</c:v>
                </c:pt>
                <c:pt idx="1">
                  <c:v>133.9</c:v>
                </c:pt>
                <c:pt idx="2">
                  <c:v>85.4</c:v>
                </c:pt>
                <c:pt idx="3">
                  <c:v>57.2</c:v>
                </c:pt>
                <c:pt idx="4">
                  <c:v>147.69999999999999</c:v>
                </c:pt>
                <c:pt idx="5">
                  <c:v>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1-41B5-9150-67F5D1B5DB23}"/>
            </c:ext>
          </c:extLst>
        </c:ser>
        <c:ser>
          <c:idx val="1"/>
          <c:order val="1"/>
          <c:tx>
            <c:strRef>
              <c:f>'C'!$D$1</c:f>
              <c:strCache>
                <c:ptCount val="1"/>
                <c:pt idx="0">
                  <c:v>T PR 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'C'!$D$2:$D$7</c:f>
              <c:numCache>
                <c:formatCode>General</c:formatCode>
                <c:ptCount val="6"/>
                <c:pt idx="0">
                  <c:v>124</c:v>
                </c:pt>
                <c:pt idx="1">
                  <c:v>134</c:v>
                </c:pt>
                <c:pt idx="2">
                  <c:v>92</c:v>
                </c:pt>
                <c:pt idx="3">
                  <c:v>58</c:v>
                </c:pt>
                <c:pt idx="4">
                  <c:v>133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1-41B5-9150-67F5D1B5DB23}"/>
            </c:ext>
          </c:extLst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V PR C1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'C'!$E$2:$E$7</c:f>
              <c:numCache>
                <c:formatCode>General</c:formatCode>
                <c:ptCount val="6"/>
                <c:pt idx="0">
                  <c:v>113.5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1-41B5-9150-67F5D1B5DB23}"/>
            </c:ext>
          </c:extLst>
        </c:ser>
        <c:ser>
          <c:idx val="3"/>
          <c:order val="3"/>
          <c:tx>
            <c:strRef>
              <c:f>'C'!$F$1</c:f>
              <c:strCache>
                <c:ptCount val="1"/>
                <c:pt idx="0">
                  <c:v>V PR C1 no canc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'C'!$F$2:$F$7</c:f>
              <c:numCache>
                <c:formatCode>General</c:formatCode>
                <c:ptCount val="6"/>
                <c:pt idx="0">
                  <c:v>120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1-41B5-9150-67F5D1B5DB23}"/>
            </c:ext>
          </c:extLst>
        </c:ser>
        <c:ser>
          <c:idx val="4"/>
          <c:order val="4"/>
          <c:tx>
            <c:strRef>
              <c:f>'C'!$G$1</c:f>
              <c:strCache>
                <c:ptCount val="1"/>
                <c:pt idx="0">
                  <c:v>PB 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'C'!$G$2:$G$7</c:f>
              <c:numCache>
                <c:formatCode>General</c:formatCode>
                <c:ptCount val="6"/>
                <c:pt idx="0">
                  <c:v>115.9</c:v>
                </c:pt>
                <c:pt idx="1">
                  <c:v>137.69999999999999</c:v>
                </c:pt>
                <c:pt idx="2">
                  <c:v>101.6</c:v>
                </c:pt>
                <c:pt idx="3">
                  <c:v>63.8</c:v>
                </c:pt>
                <c:pt idx="4">
                  <c:v>248.9</c:v>
                </c:pt>
                <c:pt idx="5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1-41B5-9150-67F5D1B5DB23}"/>
            </c:ext>
          </c:extLst>
        </c:ser>
        <c:ser>
          <c:idx val="5"/>
          <c:order val="5"/>
          <c:tx>
            <c:strRef>
              <c:f>'C'!$H$1</c:f>
              <c:strCache>
                <c:ptCount val="1"/>
                <c:pt idx="0">
                  <c:v>T PB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'C'!$H$2:$H$7</c:f>
              <c:numCache>
                <c:formatCode>General</c:formatCode>
                <c:ptCount val="6"/>
                <c:pt idx="0">
                  <c:v>150.5</c:v>
                </c:pt>
                <c:pt idx="1">
                  <c:v>140</c:v>
                </c:pt>
                <c:pt idx="2">
                  <c:v>105.5</c:v>
                </c:pt>
                <c:pt idx="3">
                  <c:v>79</c:v>
                </c:pt>
                <c:pt idx="4">
                  <c:v>241.5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1-41B5-9150-67F5D1B5DB23}"/>
            </c:ext>
          </c:extLst>
        </c:ser>
        <c:ser>
          <c:idx val="6"/>
          <c:order val="6"/>
          <c:tx>
            <c:strRef>
              <c:f>'C'!$I$1</c:f>
              <c:strCache>
                <c:ptCount val="1"/>
                <c:pt idx="0">
                  <c:v>V PB C1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'C'!$I$2:$I$7</c:f>
              <c:numCache>
                <c:formatCode>General</c:formatCode>
                <c:ptCount val="6"/>
                <c:pt idx="0">
                  <c:v>118.5</c:v>
                </c:pt>
                <c:pt idx="1">
                  <c:v>142.5</c:v>
                </c:pt>
                <c:pt idx="2">
                  <c:v>106</c:v>
                </c:pt>
                <c:pt idx="3">
                  <c:v>68</c:v>
                </c:pt>
                <c:pt idx="4">
                  <c:v>213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1-41B5-9150-67F5D1B5DB23}"/>
            </c:ext>
          </c:extLst>
        </c:ser>
        <c:ser>
          <c:idx val="7"/>
          <c:order val="7"/>
          <c:tx>
            <c:strRef>
              <c:f>'C'!$J$1</c:f>
              <c:strCache>
                <c:ptCount val="1"/>
                <c:pt idx="0">
                  <c:v>V PB C1 no canc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'C'!$J$2:$J$7</c:f>
              <c:numCache>
                <c:formatCode>General</c:formatCode>
                <c:ptCount val="6"/>
                <c:pt idx="0">
                  <c:v>134.5</c:v>
                </c:pt>
                <c:pt idx="1">
                  <c:v>136.5</c:v>
                </c:pt>
                <c:pt idx="2">
                  <c:v>99</c:v>
                </c:pt>
                <c:pt idx="3">
                  <c:v>56</c:v>
                </c:pt>
                <c:pt idx="4">
                  <c:v>248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B1-41B5-9150-67F5D1B5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19528"/>
        <c:axId val="561420184"/>
      </c:barChart>
      <c:catAx>
        <c:axId val="5614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0184"/>
        <c:crosses val="autoZero"/>
        <c:auto val="1"/>
        <c:lblAlgn val="ctr"/>
        <c:lblOffset val="100"/>
        <c:noMultiLvlLbl val="0"/>
      </c:catAx>
      <c:valAx>
        <c:axId val="56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577103</xdr:colOff>
      <xdr:row>1</xdr:row>
      <xdr:rowOff>23532</xdr:rowOff>
    </xdr:from>
    <xdr:to>
      <xdr:col>16</xdr:col>
      <xdr:colOff>308162</xdr:colOff>
      <xdr:row>15</xdr:row>
      <xdr:rowOff>99732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39650A4-355D-462D-B6C2-7136D6A9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16808</xdr:colOff>
      <xdr:row>1</xdr:row>
      <xdr:rowOff>1120</xdr:rowOff>
    </xdr:from>
    <xdr:to>
      <xdr:col>24</xdr:col>
      <xdr:colOff>352984</xdr:colOff>
      <xdr:row>15</xdr:row>
      <xdr:rowOff>77320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FC0F9F4-6414-4DAD-930D-35950474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599515</xdr:colOff>
      <xdr:row>16</xdr:row>
      <xdr:rowOff>23532</xdr:rowOff>
    </xdr:from>
    <xdr:to>
      <xdr:col>16</xdr:col>
      <xdr:colOff>330574</xdr:colOff>
      <xdr:row>30</xdr:row>
      <xdr:rowOff>99732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85123F3-608C-497B-A132-BF3F3D84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599515</xdr:colOff>
      <xdr:row>16</xdr:row>
      <xdr:rowOff>1120</xdr:rowOff>
    </xdr:from>
    <xdr:to>
      <xdr:col>24</xdr:col>
      <xdr:colOff>330573</xdr:colOff>
      <xdr:row>30</xdr:row>
      <xdr:rowOff>77320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9639658-D762-47B2-96E8-06040DC1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67F37E-66DA-455D-B956-DFFC2234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577452</xdr:colOff>
      <xdr:row>1</xdr:row>
      <xdr:rowOff>15478</xdr:rowOff>
    </xdr:from>
    <xdr:to>
      <xdr:col>22</xdr:col>
      <xdr:colOff>291702</xdr:colOff>
      <xdr:row>15</xdr:row>
      <xdr:rowOff>91678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57353D7-DD31-47F1-8265-5100787A4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601265</xdr:colOff>
      <xdr:row>15</xdr:row>
      <xdr:rowOff>182165</xdr:rowOff>
    </xdr:from>
    <xdr:to>
      <xdr:col>14</xdr:col>
      <xdr:colOff>315515</xdr:colOff>
      <xdr:row>30</xdr:row>
      <xdr:rowOff>67865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D55389C-CC7E-4D49-B3CA-3E4154D2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17860</xdr:colOff>
      <xdr:row>15</xdr:row>
      <xdr:rowOff>170259</xdr:rowOff>
    </xdr:from>
    <xdr:to>
      <xdr:col>22</xdr:col>
      <xdr:colOff>339328</xdr:colOff>
      <xdr:row>30</xdr:row>
      <xdr:rowOff>55959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E25E00-A6E7-41D0-9DD9-2CC58244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4762</xdr:rowOff>
    </xdr:from>
    <xdr:to>
      <xdr:col>18</xdr:col>
      <xdr:colOff>295275</xdr:colOff>
      <xdr:row>15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58E336-4363-4803-B2DF-7EA58641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5603</xdr:colOff>
      <xdr:row>1</xdr:row>
      <xdr:rowOff>57150</xdr:rowOff>
    </xdr:from>
    <xdr:to>
      <xdr:col>26</xdr:col>
      <xdr:colOff>341779</xdr:colOff>
      <xdr:row>15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AB1B8D-C653-4C73-9F86-BC7A2B3D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5602</xdr:colOff>
      <xdr:row>16</xdr:row>
      <xdr:rowOff>79561</xdr:rowOff>
    </xdr:from>
    <xdr:to>
      <xdr:col>18</xdr:col>
      <xdr:colOff>341778</xdr:colOff>
      <xdr:row>30</xdr:row>
      <xdr:rowOff>155761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753F8C9-8FEF-4C85-A872-55282C39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16809</xdr:colOff>
      <xdr:row>16</xdr:row>
      <xdr:rowOff>79561</xdr:rowOff>
    </xdr:from>
    <xdr:to>
      <xdr:col>26</xdr:col>
      <xdr:colOff>352985</xdr:colOff>
      <xdr:row>30</xdr:row>
      <xdr:rowOff>155761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1930EBA-F524-4B3F-A24F-5731FA75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16</xdr:col>
      <xdr:colOff>304800</xdr:colOff>
      <xdr:row>15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31CD5B-5E7F-4909-855A-3E4B3769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</xdr:colOff>
      <xdr:row>1</xdr:row>
      <xdr:rowOff>3572</xdr:rowOff>
    </xdr:from>
    <xdr:to>
      <xdr:col>24</xdr:col>
      <xdr:colOff>327422</xdr:colOff>
      <xdr:row>15</xdr:row>
      <xdr:rowOff>79772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C428AC-28BC-44DD-9518-C2C94A6E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17859</xdr:colOff>
      <xdr:row>16</xdr:row>
      <xdr:rowOff>20243</xdr:rowOff>
    </xdr:from>
    <xdr:to>
      <xdr:col>16</xdr:col>
      <xdr:colOff>339328</xdr:colOff>
      <xdr:row>30</xdr:row>
      <xdr:rowOff>96443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E647CB-DE2A-4756-912A-31B3640E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579834</xdr:colOff>
      <xdr:row>16</xdr:row>
      <xdr:rowOff>22622</xdr:rowOff>
    </xdr:from>
    <xdr:to>
      <xdr:col>24</xdr:col>
      <xdr:colOff>294084</xdr:colOff>
      <xdr:row>30</xdr:row>
      <xdr:rowOff>98822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4BAC6D8-DC99-46C9-B3C7-F02A4087A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9698-D14C-4A27-B2C8-0544689A78DE}">
  <dimension ref="A1:H25"/>
  <sheetViews>
    <sheetView zoomScale="85" zoomScaleNormal="85" workbookViewId="0">
      <selection activeCell="F1" sqref="F1:F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12</v>
      </c>
      <c r="H1" s="1" t="s">
        <v>13</v>
      </c>
    </row>
    <row r="2" spans="1:8" x14ac:dyDescent="0.25">
      <c r="A2" s="1">
        <v>1</v>
      </c>
      <c r="B2" s="1">
        <v>8</v>
      </c>
      <c r="C2" s="1">
        <v>113.4</v>
      </c>
      <c r="D2" s="1">
        <v>115</v>
      </c>
      <c r="E2" s="1">
        <v>126</v>
      </c>
      <c r="F2" s="1">
        <v>115.9</v>
      </c>
      <c r="G2" s="1">
        <v>119.5</v>
      </c>
      <c r="H2" s="1">
        <v>118</v>
      </c>
    </row>
    <row r="3" spans="1:8" x14ac:dyDescent="0.25">
      <c r="A3" s="1">
        <v>2</v>
      </c>
      <c r="B3" s="1">
        <v>8</v>
      </c>
      <c r="C3" s="1">
        <v>133.9</v>
      </c>
      <c r="D3" s="1">
        <v>134.5</v>
      </c>
      <c r="E3" s="1">
        <v>144.5</v>
      </c>
      <c r="F3" s="1">
        <v>137.69999999999999</v>
      </c>
      <c r="G3" s="1">
        <v>152.5</v>
      </c>
      <c r="H3" s="1">
        <v>142</v>
      </c>
    </row>
    <row r="4" spans="1:8" x14ac:dyDescent="0.25">
      <c r="A4" s="1">
        <v>3</v>
      </c>
      <c r="B4" s="1">
        <v>8</v>
      </c>
      <c r="C4" s="1">
        <v>85.4</v>
      </c>
      <c r="D4" s="1">
        <v>89.5</v>
      </c>
      <c r="E4" s="1">
        <v>86.5</v>
      </c>
      <c r="F4" s="1">
        <v>101.6</v>
      </c>
      <c r="G4" s="1">
        <v>113.5</v>
      </c>
      <c r="H4" s="1">
        <v>107.5</v>
      </c>
    </row>
    <row r="5" spans="1:8" x14ac:dyDescent="0.25">
      <c r="A5" s="1">
        <v>4</v>
      </c>
      <c r="B5" s="1">
        <v>8</v>
      </c>
      <c r="C5" s="1">
        <v>57.2</v>
      </c>
      <c r="D5" s="1">
        <v>58</v>
      </c>
      <c r="E5" s="1">
        <v>57.5</v>
      </c>
      <c r="F5" s="1">
        <v>63.8</v>
      </c>
      <c r="G5" s="1">
        <v>79</v>
      </c>
      <c r="H5" s="1">
        <v>80</v>
      </c>
    </row>
    <row r="6" spans="1:8" x14ac:dyDescent="0.25">
      <c r="A6" s="1">
        <v>5</v>
      </c>
      <c r="B6" s="1">
        <v>8</v>
      </c>
      <c r="C6" s="1">
        <v>147.69999999999999</v>
      </c>
      <c r="D6" s="1">
        <v>129</v>
      </c>
      <c r="E6" s="1">
        <v>140</v>
      </c>
      <c r="F6" s="1">
        <v>248.9</v>
      </c>
      <c r="G6" s="1">
        <v>246.5</v>
      </c>
      <c r="H6" s="1">
        <v>238</v>
      </c>
    </row>
    <row r="7" spans="1:8" x14ac:dyDescent="0.25">
      <c r="A7" s="1">
        <v>6</v>
      </c>
      <c r="B7" s="1">
        <v>8</v>
      </c>
      <c r="C7" s="1">
        <v>73.2</v>
      </c>
      <c r="D7" s="1">
        <v>76</v>
      </c>
      <c r="E7" s="1">
        <v>69</v>
      </c>
      <c r="F7" s="1">
        <v>87.8</v>
      </c>
      <c r="G7" s="1">
        <v>91</v>
      </c>
      <c r="H7" s="1">
        <v>91.5</v>
      </c>
    </row>
    <row r="8" spans="1:8" x14ac:dyDescent="0.25">
      <c r="A8" s="1">
        <v>1</v>
      </c>
      <c r="B8" s="1">
        <v>9</v>
      </c>
      <c r="C8" s="1">
        <v>113.1</v>
      </c>
      <c r="D8" s="1">
        <v>126</v>
      </c>
      <c r="E8" s="1">
        <v>108.5</v>
      </c>
      <c r="F8" s="1">
        <v>118.1</v>
      </c>
      <c r="G8" s="1">
        <v>114</v>
      </c>
      <c r="H8" s="1">
        <v>123</v>
      </c>
    </row>
    <row r="9" spans="1:8" x14ac:dyDescent="0.25">
      <c r="A9" s="1">
        <v>2</v>
      </c>
      <c r="B9" s="1">
        <v>9</v>
      </c>
      <c r="C9" s="1">
        <v>138.4</v>
      </c>
      <c r="D9" s="1">
        <v>131</v>
      </c>
      <c r="E9" s="1">
        <v>138.5</v>
      </c>
      <c r="F9" s="1">
        <v>136.5</v>
      </c>
      <c r="G9" s="1">
        <v>137</v>
      </c>
      <c r="H9" s="1">
        <v>133</v>
      </c>
    </row>
    <row r="10" spans="1:8" x14ac:dyDescent="0.25">
      <c r="A10" s="1">
        <v>3</v>
      </c>
      <c r="B10" s="1">
        <v>9</v>
      </c>
      <c r="C10" s="1">
        <v>83</v>
      </c>
      <c r="D10" s="1">
        <v>86.5</v>
      </c>
      <c r="E10" s="1">
        <v>71.5</v>
      </c>
      <c r="F10" s="1">
        <v>81.2</v>
      </c>
      <c r="G10" s="1">
        <v>90.5</v>
      </c>
      <c r="H10" s="1">
        <v>87.5</v>
      </c>
    </row>
    <row r="11" spans="1:8" x14ac:dyDescent="0.25">
      <c r="A11" s="1">
        <v>4</v>
      </c>
      <c r="B11" s="1">
        <v>9</v>
      </c>
      <c r="C11" s="1">
        <v>57.4</v>
      </c>
      <c r="D11" s="1">
        <v>56.5</v>
      </c>
      <c r="E11" s="1">
        <v>56</v>
      </c>
      <c r="F11" s="1">
        <v>59.2</v>
      </c>
      <c r="G11" s="1">
        <v>57</v>
      </c>
      <c r="H11" s="1">
        <v>56.5</v>
      </c>
    </row>
    <row r="12" spans="1:8" x14ac:dyDescent="0.25">
      <c r="A12" s="1">
        <v>5</v>
      </c>
      <c r="B12" s="1">
        <v>9</v>
      </c>
      <c r="C12" s="1">
        <v>149.30000000000001</v>
      </c>
      <c r="D12" s="1">
        <v>141</v>
      </c>
      <c r="E12" s="1">
        <v>146.5</v>
      </c>
      <c r="F12" s="1">
        <v>161.9</v>
      </c>
      <c r="G12" s="1">
        <v>142.5</v>
      </c>
      <c r="H12" s="1">
        <v>144.5</v>
      </c>
    </row>
    <row r="13" spans="1:8" x14ac:dyDescent="0.25">
      <c r="A13" s="1">
        <v>6</v>
      </c>
      <c r="B13" s="1">
        <v>9</v>
      </c>
      <c r="C13" s="1">
        <v>72.900000000000006</v>
      </c>
      <c r="D13" s="1">
        <v>72.5</v>
      </c>
      <c r="E13" s="1">
        <v>77</v>
      </c>
      <c r="F13" s="1">
        <v>74</v>
      </c>
      <c r="G13" s="1">
        <v>73.5</v>
      </c>
      <c r="H13" s="1">
        <v>73</v>
      </c>
    </row>
    <row r="14" spans="1:8" x14ac:dyDescent="0.25">
      <c r="A14" s="1">
        <v>1</v>
      </c>
      <c r="B14" s="1">
        <v>10</v>
      </c>
      <c r="C14" s="1">
        <v>123.4</v>
      </c>
      <c r="D14" s="1">
        <v>113.5</v>
      </c>
      <c r="E14" s="1">
        <v>123.5</v>
      </c>
      <c r="F14" s="1">
        <v>123.7</v>
      </c>
      <c r="G14" s="1">
        <v>132.5</v>
      </c>
      <c r="H14" s="1">
        <v>133.5</v>
      </c>
    </row>
    <row r="15" spans="1:8" x14ac:dyDescent="0.25">
      <c r="A15" s="1">
        <v>2</v>
      </c>
      <c r="B15" s="1">
        <v>10</v>
      </c>
      <c r="C15" s="1">
        <v>174</v>
      </c>
      <c r="D15" s="1">
        <v>141</v>
      </c>
      <c r="E15" s="1">
        <v>143</v>
      </c>
      <c r="F15" s="1">
        <v>141.1</v>
      </c>
      <c r="G15" s="1">
        <v>142</v>
      </c>
      <c r="H15" s="1">
        <v>137.5</v>
      </c>
    </row>
    <row r="16" spans="1:8" x14ac:dyDescent="0.25">
      <c r="A16" s="1">
        <v>3</v>
      </c>
      <c r="B16" s="1">
        <v>10</v>
      </c>
      <c r="C16" s="1">
        <v>76.599999999999994</v>
      </c>
      <c r="D16" s="1">
        <v>75.5</v>
      </c>
      <c r="E16" s="1">
        <v>77</v>
      </c>
      <c r="F16" s="1">
        <v>86.3</v>
      </c>
      <c r="G16" s="1">
        <v>86.5</v>
      </c>
      <c r="H16" s="1">
        <v>78.5</v>
      </c>
    </row>
    <row r="17" spans="1:8" x14ac:dyDescent="0.25">
      <c r="A17" s="1">
        <v>4</v>
      </c>
      <c r="B17" s="1">
        <v>10</v>
      </c>
      <c r="C17" s="1">
        <v>52.6</v>
      </c>
      <c r="D17" s="1">
        <v>46</v>
      </c>
      <c r="E17" s="1">
        <v>53</v>
      </c>
      <c r="F17" s="1">
        <v>61.4</v>
      </c>
      <c r="G17" s="1">
        <v>51</v>
      </c>
      <c r="H17" s="1">
        <v>52</v>
      </c>
    </row>
    <row r="18" spans="1:8" x14ac:dyDescent="0.25">
      <c r="A18" s="1">
        <v>5</v>
      </c>
      <c r="B18" s="1">
        <v>10</v>
      </c>
      <c r="C18" s="1">
        <v>134.1</v>
      </c>
      <c r="D18" s="1">
        <v>134</v>
      </c>
      <c r="E18" s="1">
        <v>136</v>
      </c>
      <c r="F18" s="1">
        <v>171.1</v>
      </c>
      <c r="G18" s="1">
        <v>240</v>
      </c>
      <c r="H18" s="1">
        <v>169.5</v>
      </c>
    </row>
    <row r="19" spans="1:8" x14ac:dyDescent="0.25">
      <c r="A19" s="1">
        <v>6</v>
      </c>
      <c r="B19" s="1">
        <v>10</v>
      </c>
      <c r="C19" s="1">
        <v>72.099999999999994</v>
      </c>
      <c r="D19" s="1">
        <v>71.5</v>
      </c>
      <c r="E19" s="1">
        <v>71.5</v>
      </c>
      <c r="F19" s="1">
        <v>78.3</v>
      </c>
      <c r="G19" s="1">
        <v>77.5</v>
      </c>
      <c r="H19" s="1">
        <v>82.5</v>
      </c>
    </row>
    <row r="20" spans="1:8" x14ac:dyDescent="0.25">
      <c r="A20" s="1">
        <v>1</v>
      </c>
      <c r="B20" s="1">
        <v>11</v>
      </c>
      <c r="C20" s="1">
        <v>115.9</v>
      </c>
      <c r="D20" s="1">
        <v>106</v>
      </c>
      <c r="E20" s="1">
        <v>118.5</v>
      </c>
      <c r="F20" s="1">
        <v>104.5</v>
      </c>
      <c r="G20" s="1">
        <v>101.5</v>
      </c>
      <c r="H20" s="1">
        <v>109.5</v>
      </c>
    </row>
    <row r="21" spans="1:8" x14ac:dyDescent="0.25">
      <c r="A21" s="1">
        <v>2</v>
      </c>
      <c r="B21" s="1">
        <v>11</v>
      </c>
      <c r="C21" s="1">
        <v>146</v>
      </c>
      <c r="D21" s="1">
        <v>141.5</v>
      </c>
      <c r="E21" s="1">
        <v>137</v>
      </c>
      <c r="F21" s="1">
        <v>133.6</v>
      </c>
      <c r="G21" s="1">
        <v>131.5</v>
      </c>
      <c r="H21" s="1">
        <v>134</v>
      </c>
    </row>
    <row r="22" spans="1:8" x14ac:dyDescent="0.25">
      <c r="A22" s="1">
        <v>3</v>
      </c>
      <c r="B22" s="1">
        <v>11</v>
      </c>
      <c r="C22" s="1">
        <v>70.099999999999994</v>
      </c>
      <c r="D22" s="1">
        <v>71.5</v>
      </c>
      <c r="E22" s="1">
        <v>79.5</v>
      </c>
      <c r="F22" s="1">
        <v>84.7</v>
      </c>
      <c r="G22" s="1">
        <v>83</v>
      </c>
      <c r="H22" s="1">
        <v>81</v>
      </c>
    </row>
    <row r="23" spans="1:8" x14ac:dyDescent="0.25">
      <c r="A23" s="1">
        <v>4</v>
      </c>
      <c r="B23" s="1">
        <v>11</v>
      </c>
      <c r="C23" s="1">
        <v>51.6</v>
      </c>
      <c r="D23" s="1">
        <v>44</v>
      </c>
      <c r="E23" s="1">
        <v>54.5</v>
      </c>
      <c r="F23" s="1">
        <v>64.8</v>
      </c>
      <c r="G23" s="1">
        <v>44</v>
      </c>
      <c r="H23" s="1">
        <v>68.5</v>
      </c>
    </row>
    <row r="24" spans="1:8" x14ac:dyDescent="0.25">
      <c r="A24" s="1">
        <v>5</v>
      </c>
      <c r="B24" s="1">
        <v>11</v>
      </c>
      <c r="C24" s="1">
        <v>137</v>
      </c>
      <c r="D24" s="1">
        <v>133</v>
      </c>
      <c r="E24" s="1">
        <v>128.5</v>
      </c>
      <c r="F24" s="1">
        <v>136.9</v>
      </c>
      <c r="G24" s="1">
        <v>156</v>
      </c>
      <c r="H24" s="1">
        <v>143</v>
      </c>
    </row>
    <row r="25" spans="1:8" x14ac:dyDescent="0.25">
      <c r="A25" s="1">
        <v>6</v>
      </c>
      <c r="B25" s="1">
        <v>11</v>
      </c>
      <c r="C25" s="1">
        <v>73</v>
      </c>
      <c r="D25" s="1">
        <v>69.5</v>
      </c>
      <c r="E25" s="1">
        <v>84.5</v>
      </c>
      <c r="F25" s="1">
        <v>74.7</v>
      </c>
      <c r="G25" s="1">
        <v>75.5</v>
      </c>
      <c r="H25" s="1">
        <v>78</v>
      </c>
    </row>
  </sheetData>
  <sortState xmlns:xlrd2="http://schemas.microsoft.com/office/spreadsheetml/2017/richdata2" ref="A2:H25">
    <sortCondition ref="B2:B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EBD4-3A38-40CE-9C06-25A73EBFF24C}">
  <dimension ref="A1:F34"/>
  <sheetViews>
    <sheetView topLeftCell="A16" zoomScaleNormal="100" workbookViewId="0">
      <selection activeCell="G34" sqref="G3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>
        <v>8</v>
      </c>
      <c r="C2">
        <f>B!D2-B!C2</f>
        <v>1.5999999999999943</v>
      </c>
      <c r="D2">
        <f>B!E2-B!C2</f>
        <v>12.599999999999994</v>
      </c>
      <c r="E2">
        <f>B!G2-B!F2</f>
        <v>3.5999999999999943</v>
      </c>
      <c r="F2">
        <f>B!H2-B!F2</f>
        <v>2.0999999999999943</v>
      </c>
    </row>
    <row r="3" spans="1:6" x14ac:dyDescent="0.25">
      <c r="A3">
        <v>2</v>
      </c>
      <c r="B3">
        <v>8</v>
      </c>
      <c r="C3">
        <f>B!D3-B!C3</f>
        <v>0.59999999999999432</v>
      </c>
      <c r="D3">
        <f>B!E3-B!C3</f>
        <v>10.599999999999994</v>
      </c>
      <c r="E3">
        <f>B!G3-B!F3</f>
        <v>14.800000000000011</v>
      </c>
      <c r="F3">
        <f>B!H3-B!F3</f>
        <v>4.3000000000000114</v>
      </c>
    </row>
    <row r="4" spans="1:6" x14ac:dyDescent="0.25">
      <c r="A4">
        <v>3</v>
      </c>
      <c r="B4">
        <v>8</v>
      </c>
      <c r="C4">
        <f>B!D4-B!C4</f>
        <v>4.0999999999999943</v>
      </c>
      <c r="D4">
        <f>B!E4-B!C4</f>
        <v>1.0999999999999943</v>
      </c>
      <c r="E4">
        <f>B!G4-B!F4</f>
        <v>11.900000000000006</v>
      </c>
      <c r="F4">
        <f>B!H4-B!F4</f>
        <v>5.9000000000000057</v>
      </c>
    </row>
    <row r="5" spans="1:6" x14ac:dyDescent="0.25">
      <c r="A5">
        <v>4</v>
      </c>
      <c r="B5">
        <v>8</v>
      </c>
      <c r="C5">
        <f>B!D5-B!C5</f>
        <v>0.79999999999999716</v>
      </c>
      <c r="D5">
        <f>B!E5-B!C5</f>
        <v>0.29999999999999716</v>
      </c>
      <c r="E5">
        <f>B!G5-B!F5</f>
        <v>15.200000000000003</v>
      </c>
      <c r="F5">
        <f>B!H5-B!F5</f>
        <v>16.200000000000003</v>
      </c>
    </row>
    <row r="6" spans="1:6" x14ac:dyDescent="0.25">
      <c r="A6">
        <v>5</v>
      </c>
      <c r="B6">
        <v>8</v>
      </c>
      <c r="C6">
        <f>B!D6-B!C6</f>
        <v>-18.699999999999989</v>
      </c>
      <c r="D6">
        <f>B!E6-B!C6</f>
        <v>-7.6999999999999886</v>
      </c>
      <c r="E6">
        <f>B!G6-B!F6</f>
        <v>-2.4000000000000057</v>
      </c>
      <c r="F6">
        <f>B!H6-B!F6</f>
        <v>-10.900000000000006</v>
      </c>
    </row>
    <row r="7" spans="1:6" x14ac:dyDescent="0.25">
      <c r="A7">
        <v>6</v>
      </c>
      <c r="B7">
        <v>8</v>
      </c>
      <c r="C7">
        <f>B!D7-B!C7</f>
        <v>2.7999999999999972</v>
      </c>
      <c r="D7">
        <f>B!E7-B!C7</f>
        <v>-4.2000000000000028</v>
      </c>
      <c r="E7">
        <f>B!G7-B!F7</f>
        <v>3.2000000000000028</v>
      </c>
      <c r="F7">
        <f>B!H7-B!F7</f>
        <v>3.7000000000000028</v>
      </c>
    </row>
    <row r="8" spans="1:6" x14ac:dyDescent="0.25">
      <c r="A8">
        <v>1</v>
      </c>
      <c r="B8">
        <v>9</v>
      </c>
      <c r="C8">
        <f>B!D8-B!C8</f>
        <v>12.900000000000006</v>
      </c>
      <c r="D8">
        <f>B!E8-B!C8</f>
        <v>-4.5999999999999943</v>
      </c>
      <c r="E8">
        <f>B!G8-B!F8</f>
        <v>-4.0999999999999943</v>
      </c>
      <c r="F8">
        <f>B!H8-B!F8</f>
        <v>4.9000000000000057</v>
      </c>
    </row>
    <row r="9" spans="1:6" x14ac:dyDescent="0.25">
      <c r="A9">
        <v>2</v>
      </c>
      <c r="B9">
        <v>9</v>
      </c>
      <c r="C9">
        <f>B!D9-B!C9</f>
        <v>-7.4000000000000057</v>
      </c>
      <c r="D9">
        <f>B!E9-B!C9</f>
        <v>9.9999999999994316E-2</v>
      </c>
      <c r="E9">
        <f>B!G9-B!F9</f>
        <v>0.5</v>
      </c>
      <c r="F9">
        <f>B!H9-B!F9</f>
        <v>-3.5</v>
      </c>
    </row>
    <row r="10" spans="1:6" x14ac:dyDescent="0.25">
      <c r="A10">
        <v>3</v>
      </c>
      <c r="B10">
        <v>9</v>
      </c>
      <c r="C10">
        <f>B!D10-B!C10</f>
        <v>3.5</v>
      </c>
      <c r="D10">
        <f>B!E10-B!C10</f>
        <v>-11.5</v>
      </c>
      <c r="E10">
        <f>B!G10-B!F10</f>
        <v>9.2999999999999972</v>
      </c>
      <c r="F10">
        <f>B!H10-B!F10</f>
        <v>6.2999999999999972</v>
      </c>
    </row>
    <row r="11" spans="1:6" x14ac:dyDescent="0.25">
      <c r="A11">
        <v>4</v>
      </c>
      <c r="B11">
        <v>9</v>
      </c>
      <c r="C11">
        <f>B!D11-B!C11</f>
        <v>-0.89999999999999858</v>
      </c>
      <c r="D11">
        <f>B!E11-B!C11</f>
        <v>-1.3999999999999986</v>
      </c>
      <c r="E11">
        <f>B!G11-B!F11</f>
        <v>-2.2000000000000028</v>
      </c>
      <c r="F11">
        <f>B!H11-B!F11</f>
        <v>-2.7000000000000028</v>
      </c>
    </row>
    <row r="12" spans="1:6" x14ac:dyDescent="0.25">
      <c r="A12">
        <v>5</v>
      </c>
      <c r="B12">
        <v>9</v>
      </c>
      <c r="C12">
        <f>B!D12-B!C12</f>
        <v>-8.3000000000000114</v>
      </c>
      <c r="D12">
        <f>B!E12-B!C12</f>
        <v>-2.8000000000000114</v>
      </c>
      <c r="E12">
        <f>B!G12-B!F12</f>
        <v>-19.400000000000006</v>
      </c>
      <c r="F12">
        <f>B!H12-B!F12</f>
        <v>-17.400000000000006</v>
      </c>
    </row>
    <row r="13" spans="1:6" x14ac:dyDescent="0.25">
      <c r="A13">
        <v>6</v>
      </c>
      <c r="B13">
        <v>9</v>
      </c>
      <c r="C13">
        <f>B!D13-B!C13</f>
        <v>-0.40000000000000568</v>
      </c>
      <c r="D13">
        <f>B!E13-B!C13</f>
        <v>4.0999999999999943</v>
      </c>
      <c r="E13">
        <f>B!G13-B!F13</f>
        <v>-0.5</v>
      </c>
      <c r="F13">
        <f>B!H13-B!F13</f>
        <v>-1</v>
      </c>
    </row>
    <row r="14" spans="1:6" x14ac:dyDescent="0.25">
      <c r="A14">
        <v>1</v>
      </c>
      <c r="B14">
        <v>10</v>
      </c>
      <c r="C14">
        <f>B!D14-B!C14</f>
        <v>-9.9000000000000057</v>
      </c>
      <c r="D14">
        <f>B!E14-B!C14</f>
        <v>9.9999999999994316E-2</v>
      </c>
      <c r="E14">
        <f>B!G14-B!F14</f>
        <v>8.7999999999999972</v>
      </c>
      <c r="F14">
        <f>B!H14-B!F14</f>
        <v>9.7999999999999972</v>
      </c>
    </row>
    <row r="15" spans="1:6" x14ac:dyDescent="0.25">
      <c r="A15">
        <v>2</v>
      </c>
      <c r="B15">
        <v>10</v>
      </c>
      <c r="C15">
        <f>B!D15-B!C15</f>
        <v>-33</v>
      </c>
      <c r="D15">
        <f>B!E15-B!C15</f>
        <v>-31</v>
      </c>
      <c r="E15">
        <f>B!G15-B!F15</f>
        <v>0.90000000000000568</v>
      </c>
      <c r="F15">
        <f>B!H15-B!F15</f>
        <v>-3.5999999999999943</v>
      </c>
    </row>
    <row r="16" spans="1:6" x14ac:dyDescent="0.25">
      <c r="A16">
        <v>3</v>
      </c>
      <c r="B16">
        <v>10</v>
      </c>
      <c r="C16">
        <f>B!D16-B!C16</f>
        <v>-1.0999999999999943</v>
      </c>
      <c r="D16">
        <f>B!E16-B!C16</f>
        <v>0.40000000000000568</v>
      </c>
      <c r="E16">
        <f>B!G16-B!F16</f>
        <v>0.20000000000000284</v>
      </c>
      <c r="F16">
        <f>B!H16-B!F16</f>
        <v>-7.7999999999999972</v>
      </c>
    </row>
    <row r="17" spans="1:6" x14ac:dyDescent="0.25">
      <c r="A17">
        <v>4</v>
      </c>
      <c r="B17">
        <v>10</v>
      </c>
      <c r="C17">
        <f>B!D17-B!C17</f>
        <v>-6.6000000000000014</v>
      </c>
      <c r="D17">
        <f>B!E17-B!C17</f>
        <v>0.39999999999999858</v>
      </c>
      <c r="E17">
        <f>B!G17-B!F17</f>
        <v>-10.399999999999999</v>
      </c>
      <c r="F17">
        <f>B!H17-B!F17</f>
        <v>-9.3999999999999986</v>
      </c>
    </row>
    <row r="18" spans="1:6" x14ac:dyDescent="0.25">
      <c r="A18">
        <v>5</v>
      </c>
      <c r="B18">
        <v>10</v>
      </c>
      <c r="C18">
        <f>B!D18-B!C18</f>
        <v>-9.9999999999994316E-2</v>
      </c>
      <c r="D18">
        <f>B!E18-B!C18</f>
        <v>1.9000000000000057</v>
      </c>
      <c r="E18">
        <f>B!G18-B!F18</f>
        <v>68.900000000000006</v>
      </c>
      <c r="F18">
        <f>B!H18-B!F18</f>
        <v>-1.5999999999999943</v>
      </c>
    </row>
    <row r="19" spans="1:6" x14ac:dyDescent="0.25">
      <c r="A19">
        <v>6</v>
      </c>
      <c r="B19">
        <v>10</v>
      </c>
      <c r="C19">
        <f>B!D19-B!C19</f>
        <v>-0.59999999999999432</v>
      </c>
      <c r="D19">
        <f>B!E19-B!C19</f>
        <v>-0.59999999999999432</v>
      </c>
      <c r="E19">
        <f>B!G19-B!F19</f>
        <v>-0.79999999999999716</v>
      </c>
      <c r="F19">
        <f>B!H19-B!F19</f>
        <v>4.2000000000000028</v>
      </c>
    </row>
    <row r="20" spans="1:6" x14ac:dyDescent="0.25">
      <c r="A20">
        <v>1</v>
      </c>
      <c r="B20">
        <v>11</v>
      </c>
      <c r="C20">
        <f>B!D20-B!C20</f>
        <v>-9.9000000000000057</v>
      </c>
      <c r="D20">
        <f>B!E20-B!C20</f>
        <v>2.5999999999999943</v>
      </c>
      <c r="E20">
        <f>B!G20-B!F20</f>
        <v>-3</v>
      </c>
      <c r="F20">
        <f>B!H20-B!F20</f>
        <v>5</v>
      </c>
    </row>
    <row r="21" spans="1:6" x14ac:dyDescent="0.25">
      <c r="A21">
        <v>2</v>
      </c>
      <c r="B21">
        <v>11</v>
      </c>
      <c r="C21">
        <f>B!D21-B!C21</f>
        <v>-4.5</v>
      </c>
      <c r="D21">
        <f>B!E21-B!C21</f>
        <v>-9</v>
      </c>
      <c r="E21">
        <f>B!G21-B!F21</f>
        <v>-2.0999999999999943</v>
      </c>
      <c r="F21">
        <f>B!H21-B!F21</f>
        <v>0.40000000000000568</v>
      </c>
    </row>
    <row r="22" spans="1:6" x14ac:dyDescent="0.25">
      <c r="A22">
        <v>3</v>
      </c>
      <c r="B22">
        <v>11</v>
      </c>
      <c r="C22">
        <f>B!D22-B!C22</f>
        <v>1.4000000000000057</v>
      </c>
      <c r="D22">
        <f>B!E22-B!C22</f>
        <v>9.4000000000000057</v>
      </c>
      <c r="E22">
        <f>B!G22-B!F22</f>
        <v>-1.7000000000000028</v>
      </c>
      <c r="F22">
        <f>B!H22-B!F22</f>
        <v>-3.7000000000000028</v>
      </c>
    </row>
    <row r="23" spans="1:6" x14ac:dyDescent="0.25">
      <c r="A23">
        <v>4</v>
      </c>
      <c r="B23">
        <v>11</v>
      </c>
      <c r="C23">
        <f>B!D23-B!C23</f>
        <v>-7.6000000000000014</v>
      </c>
      <c r="D23">
        <f>B!E23-B!C23</f>
        <v>2.8999999999999986</v>
      </c>
      <c r="E23">
        <f>B!G23-B!F23</f>
        <v>-20.799999999999997</v>
      </c>
      <c r="F23">
        <f>B!H23-B!F23</f>
        <v>3.7000000000000028</v>
      </c>
    </row>
    <row r="24" spans="1:6" x14ac:dyDescent="0.25">
      <c r="A24">
        <v>5</v>
      </c>
      <c r="B24">
        <v>11</v>
      </c>
      <c r="C24">
        <f>B!D24-B!C24</f>
        <v>-4</v>
      </c>
      <c r="D24">
        <f>B!E24-B!C24</f>
        <v>-8.5</v>
      </c>
      <c r="E24">
        <f>B!G24-B!F24</f>
        <v>19.099999999999994</v>
      </c>
      <c r="F24">
        <f>B!H24-B!F24</f>
        <v>6.0999999999999943</v>
      </c>
    </row>
    <row r="25" spans="1:6" x14ac:dyDescent="0.25">
      <c r="A25">
        <v>6</v>
      </c>
      <c r="B25">
        <v>11</v>
      </c>
      <c r="C25">
        <f>B!D25-B!C25</f>
        <v>-3.5</v>
      </c>
      <c r="D25">
        <f>B!E25-B!C25</f>
        <v>11.5</v>
      </c>
      <c r="E25">
        <f>B!G25-B!F25</f>
        <v>0.79999999999999716</v>
      </c>
      <c r="F25">
        <f>B!H25-B!F25</f>
        <v>3.2999999999999972</v>
      </c>
    </row>
    <row r="28" spans="1:6" x14ac:dyDescent="0.25">
      <c r="B28">
        <v>1</v>
      </c>
      <c r="C28">
        <f>AVERAGE(C2,C8,C14,C20)</f>
        <v>-1.3250000000000028</v>
      </c>
      <c r="D28">
        <f t="shared" ref="D28:F28" si="0">AVERAGE(D2,D8,D14,D20)</f>
        <v>2.6749999999999972</v>
      </c>
      <c r="E28">
        <f t="shared" si="0"/>
        <v>1.3249999999999993</v>
      </c>
      <c r="F28">
        <f t="shared" si="0"/>
        <v>5.4499999999999993</v>
      </c>
    </row>
    <row r="29" spans="1:6" x14ac:dyDescent="0.25">
      <c r="B29">
        <v>2</v>
      </c>
      <c r="C29">
        <f>AVERAGE(C3,C9,C15,C21)</f>
        <v>-11.075000000000003</v>
      </c>
      <c r="D29">
        <f t="shared" ref="D29:F29" si="1">AVERAGE(D3,D9,D15,D21)</f>
        <v>-7.3250000000000028</v>
      </c>
      <c r="E29">
        <f t="shared" si="1"/>
        <v>3.5250000000000057</v>
      </c>
      <c r="F29">
        <f t="shared" si="1"/>
        <v>-0.59999999999999432</v>
      </c>
    </row>
    <row r="30" spans="1:6" x14ac:dyDescent="0.25">
      <c r="B30">
        <v>3</v>
      </c>
      <c r="C30">
        <f>AVERAGE(C4,C10,C16,C22)</f>
        <v>1.9750000000000014</v>
      </c>
      <c r="D30">
        <f t="shared" ref="D30:F30" si="2">AVERAGE(D4,D10,D16,D22)</f>
        <v>-0.14999999999999858</v>
      </c>
      <c r="E30">
        <f t="shared" si="2"/>
        <v>4.9250000000000007</v>
      </c>
      <c r="F30">
        <f t="shared" si="2"/>
        <v>0.17500000000000071</v>
      </c>
    </row>
    <row r="31" spans="1:6" x14ac:dyDescent="0.25">
      <c r="B31">
        <v>4</v>
      </c>
      <c r="C31">
        <f>AVERAGE(C23,C17,C11,C5)</f>
        <v>-3.5750000000000011</v>
      </c>
      <c r="D31">
        <f t="shared" ref="D31:F31" si="3">AVERAGE(D23,D17,D11,D5)</f>
        <v>0.54999999999999893</v>
      </c>
      <c r="E31">
        <f t="shared" si="3"/>
        <v>-4.5499999999999989</v>
      </c>
      <c r="F31">
        <f t="shared" si="3"/>
        <v>1.9500000000000011</v>
      </c>
    </row>
    <row r="32" spans="1:6" x14ac:dyDescent="0.25">
      <c r="B32">
        <v>5</v>
      </c>
      <c r="C32">
        <f>AVERAGE(C24,C18,C12,C6)</f>
        <v>-7.7749999999999986</v>
      </c>
      <c r="D32">
        <f t="shared" ref="D32:F32" si="4">AVERAGE(D24,D18,D12,D6)</f>
        <v>-4.2749999999999986</v>
      </c>
      <c r="E32">
        <f t="shared" si="4"/>
        <v>16.549999999999997</v>
      </c>
      <c r="F32">
        <f t="shared" si="4"/>
        <v>-5.9500000000000028</v>
      </c>
    </row>
    <row r="33" spans="2:6" x14ac:dyDescent="0.25">
      <c r="B33">
        <v>6</v>
      </c>
      <c r="C33">
        <f>AVERAGE(C25,C19,C13,C7)</f>
        <v>-0.42500000000000071</v>
      </c>
      <c r="D33">
        <f t="shared" ref="D33:F33" si="5">AVERAGE(D25,D19,D13,D7)</f>
        <v>2.6999999999999993</v>
      </c>
      <c r="E33">
        <f t="shared" si="5"/>
        <v>0.67500000000000071</v>
      </c>
      <c r="F33">
        <f t="shared" si="5"/>
        <v>2.5500000000000007</v>
      </c>
    </row>
    <row r="34" spans="2:6" x14ac:dyDescent="0.25">
      <c r="B34" t="s">
        <v>14</v>
      </c>
      <c r="C34">
        <f>AVERAGE(C2:C26)</f>
        <v>-3.7000000000000006</v>
      </c>
      <c r="D34">
        <f>AVERAGE(D2:D26)</f>
        <v>-0.9708333333333341</v>
      </c>
      <c r="E34">
        <f>AVERAGE(E2:E26)</f>
        <v>3.7416666666666671</v>
      </c>
      <c r="F34">
        <f>AVERAGE(F2:F26)</f>
        <v>0.5958333333333341</v>
      </c>
    </row>
  </sheetData>
  <sortState xmlns:xlrd2="http://schemas.microsoft.com/office/spreadsheetml/2017/richdata2" ref="A2:F25">
    <sortCondition ref="B2:B2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9.140625" style="1"/>
    <col min="4" max="4" width="7.28515625" bestFit="1" customWidth="1"/>
    <col min="5" max="5" width="8" bestFit="1" customWidth="1"/>
    <col min="6" max="6" width="14.7109375" bestFit="1" customWidth="1"/>
    <col min="7" max="7" width="9.140625" style="1"/>
    <col min="8" max="8" width="7.28515625" bestFit="1" customWidth="1"/>
    <col min="9" max="9" width="8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4</v>
      </c>
      <c r="E1" t="s">
        <v>6</v>
      </c>
      <c r="F1" t="s">
        <v>8</v>
      </c>
      <c r="G1" s="1" t="s">
        <v>3</v>
      </c>
      <c r="H1" t="s">
        <v>5</v>
      </c>
      <c r="I1" t="s">
        <v>7</v>
      </c>
      <c r="J1" t="s">
        <v>9</v>
      </c>
    </row>
    <row r="2" spans="1:10" x14ac:dyDescent="0.25">
      <c r="A2">
        <v>1</v>
      </c>
      <c r="B2">
        <v>8</v>
      </c>
      <c r="C2" s="1">
        <v>113.4</v>
      </c>
      <c r="D2">
        <v>124</v>
      </c>
      <c r="E2">
        <v>113.5</v>
      </c>
      <c r="F2">
        <v>120</v>
      </c>
      <c r="G2" s="1">
        <v>115.9</v>
      </c>
      <c r="H2">
        <v>150.5</v>
      </c>
      <c r="I2">
        <v>118.5</v>
      </c>
      <c r="J2">
        <v>134.5</v>
      </c>
    </row>
    <row r="3" spans="1:10" x14ac:dyDescent="0.25">
      <c r="A3">
        <v>2</v>
      </c>
      <c r="B3">
        <v>8</v>
      </c>
      <c r="C3" s="1">
        <v>133.9</v>
      </c>
      <c r="D3">
        <v>134</v>
      </c>
      <c r="E3">
        <v>138.5</v>
      </c>
      <c r="F3">
        <v>145.5</v>
      </c>
      <c r="G3" s="1">
        <v>137.69999999999999</v>
      </c>
      <c r="H3">
        <v>140</v>
      </c>
      <c r="I3">
        <v>142.5</v>
      </c>
      <c r="J3">
        <v>136.5</v>
      </c>
    </row>
    <row r="4" spans="1:10" x14ac:dyDescent="0.25">
      <c r="A4">
        <v>3</v>
      </c>
      <c r="B4">
        <v>8</v>
      </c>
      <c r="C4" s="1">
        <v>85.4</v>
      </c>
      <c r="D4">
        <v>92</v>
      </c>
      <c r="E4">
        <v>92</v>
      </c>
      <c r="F4">
        <v>77.5</v>
      </c>
      <c r="G4" s="1">
        <v>101.6</v>
      </c>
      <c r="H4">
        <v>105.5</v>
      </c>
      <c r="I4">
        <v>106</v>
      </c>
      <c r="J4">
        <v>99</v>
      </c>
    </row>
    <row r="5" spans="1:10" x14ac:dyDescent="0.25">
      <c r="A5">
        <v>4</v>
      </c>
      <c r="B5">
        <v>8</v>
      </c>
      <c r="C5" s="1">
        <v>57.2</v>
      </c>
      <c r="D5">
        <v>58</v>
      </c>
      <c r="E5">
        <v>58</v>
      </c>
      <c r="F5">
        <v>55</v>
      </c>
      <c r="G5" s="1">
        <v>63.8</v>
      </c>
      <c r="H5">
        <v>79</v>
      </c>
      <c r="I5">
        <v>68</v>
      </c>
      <c r="J5">
        <v>56</v>
      </c>
    </row>
    <row r="6" spans="1:10" x14ac:dyDescent="0.25">
      <c r="A6">
        <v>5</v>
      </c>
      <c r="B6">
        <v>8</v>
      </c>
      <c r="C6" s="1">
        <v>147.69999999999999</v>
      </c>
      <c r="D6">
        <v>133</v>
      </c>
      <c r="E6">
        <v>132.5</v>
      </c>
      <c r="F6">
        <v>146.5</v>
      </c>
      <c r="G6" s="1">
        <v>248.9</v>
      </c>
      <c r="H6">
        <v>241.5</v>
      </c>
      <c r="I6">
        <v>213</v>
      </c>
      <c r="J6">
        <v>248</v>
      </c>
    </row>
    <row r="7" spans="1:10" x14ac:dyDescent="0.25">
      <c r="A7">
        <v>6</v>
      </c>
      <c r="B7">
        <v>8</v>
      </c>
      <c r="C7" s="1">
        <v>73.2</v>
      </c>
      <c r="D7">
        <v>71</v>
      </c>
      <c r="E7">
        <v>73.5</v>
      </c>
      <c r="F7">
        <v>72.5</v>
      </c>
      <c r="G7" s="1">
        <v>87.8</v>
      </c>
      <c r="H7">
        <v>88</v>
      </c>
      <c r="I7">
        <v>92.5</v>
      </c>
      <c r="J7">
        <v>85.5</v>
      </c>
    </row>
    <row r="8" spans="1:10" x14ac:dyDescent="0.25">
      <c r="A8">
        <v>1</v>
      </c>
      <c r="B8">
        <v>9</v>
      </c>
      <c r="C8" s="1">
        <v>113.1</v>
      </c>
      <c r="D8">
        <v>112</v>
      </c>
      <c r="E8">
        <v>108.5</v>
      </c>
      <c r="F8">
        <v>99.5</v>
      </c>
      <c r="G8" s="1">
        <v>118.1</v>
      </c>
      <c r="H8">
        <v>114</v>
      </c>
      <c r="I8">
        <v>128.5</v>
      </c>
      <c r="J8">
        <v>122</v>
      </c>
    </row>
    <row r="9" spans="1:10" x14ac:dyDescent="0.25">
      <c r="A9">
        <v>2</v>
      </c>
      <c r="B9">
        <v>9</v>
      </c>
      <c r="C9" s="1">
        <v>138.4</v>
      </c>
      <c r="D9">
        <v>134.5</v>
      </c>
      <c r="E9">
        <v>153.5</v>
      </c>
      <c r="F9">
        <v>147</v>
      </c>
      <c r="G9" s="1">
        <v>136.5</v>
      </c>
      <c r="H9">
        <v>140</v>
      </c>
      <c r="I9">
        <v>152</v>
      </c>
      <c r="J9">
        <v>139</v>
      </c>
    </row>
    <row r="10" spans="1:10" x14ac:dyDescent="0.25">
      <c r="A10">
        <v>3</v>
      </c>
      <c r="B10">
        <v>9</v>
      </c>
      <c r="C10" s="1">
        <v>83</v>
      </c>
      <c r="D10">
        <v>81.5</v>
      </c>
      <c r="E10">
        <v>72.5</v>
      </c>
      <c r="F10">
        <v>75</v>
      </c>
      <c r="G10" s="1">
        <v>81.2</v>
      </c>
      <c r="H10">
        <v>85.5</v>
      </c>
      <c r="I10">
        <v>76.5</v>
      </c>
      <c r="J10">
        <v>84</v>
      </c>
    </row>
    <row r="11" spans="1:10" x14ac:dyDescent="0.25">
      <c r="A11">
        <v>4</v>
      </c>
      <c r="B11">
        <v>9</v>
      </c>
      <c r="C11" s="1">
        <v>57.4</v>
      </c>
      <c r="D11">
        <v>57.5</v>
      </c>
      <c r="E11">
        <v>58</v>
      </c>
      <c r="F11">
        <v>53</v>
      </c>
      <c r="G11" s="1">
        <v>59.2</v>
      </c>
      <c r="H11">
        <v>57</v>
      </c>
      <c r="I11">
        <v>57.5</v>
      </c>
      <c r="J11">
        <v>57</v>
      </c>
    </row>
    <row r="12" spans="1:10" x14ac:dyDescent="0.25">
      <c r="A12">
        <v>5</v>
      </c>
      <c r="B12">
        <v>9</v>
      </c>
      <c r="C12" s="1">
        <v>149.30000000000001</v>
      </c>
      <c r="D12">
        <v>142</v>
      </c>
      <c r="E12">
        <v>126</v>
      </c>
      <c r="F12">
        <v>157</v>
      </c>
      <c r="G12" s="1">
        <v>161.9</v>
      </c>
      <c r="H12">
        <v>133.5</v>
      </c>
      <c r="I12">
        <v>163.5</v>
      </c>
      <c r="J12">
        <v>156.5</v>
      </c>
    </row>
    <row r="13" spans="1:10" x14ac:dyDescent="0.25">
      <c r="A13">
        <v>6</v>
      </c>
      <c r="B13">
        <v>9</v>
      </c>
      <c r="C13" s="1">
        <v>72.900000000000006</v>
      </c>
      <c r="D13">
        <v>68</v>
      </c>
      <c r="E13">
        <v>71</v>
      </c>
      <c r="F13">
        <v>72.5</v>
      </c>
      <c r="G13" s="1">
        <v>74</v>
      </c>
      <c r="H13">
        <v>71</v>
      </c>
      <c r="I13">
        <v>84</v>
      </c>
      <c r="J13">
        <v>74</v>
      </c>
    </row>
    <row r="14" spans="1:10" x14ac:dyDescent="0.25">
      <c r="A14">
        <v>1</v>
      </c>
      <c r="B14">
        <v>10</v>
      </c>
      <c r="C14" s="1">
        <v>123.4</v>
      </c>
      <c r="D14">
        <v>125</v>
      </c>
      <c r="E14">
        <v>114</v>
      </c>
      <c r="F14">
        <v>127</v>
      </c>
      <c r="G14" s="1">
        <v>123.7</v>
      </c>
      <c r="H14">
        <v>124</v>
      </c>
      <c r="I14">
        <v>128.5</v>
      </c>
      <c r="J14">
        <v>128.5</v>
      </c>
    </row>
    <row r="15" spans="1:10" x14ac:dyDescent="0.25">
      <c r="A15">
        <v>2</v>
      </c>
      <c r="B15">
        <v>10</v>
      </c>
      <c r="C15" s="1">
        <v>174</v>
      </c>
      <c r="D15">
        <v>141</v>
      </c>
      <c r="E15">
        <v>143</v>
      </c>
      <c r="F15">
        <v>140</v>
      </c>
      <c r="G15" s="1">
        <v>141.1</v>
      </c>
      <c r="H15">
        <v>138.5</v>
      </c>
      <c r="I15">
        <v>134.5</v>
      </c>
      <c r="J15">
        <v>137.5</v>
      </c>
    </row>
    <row r="16" spans="1:10" x14ac:dyDescent="0.25">
      <c r="A16">
        <v>3</v>
      </c>
      <c r="B16">
        <v>10</v>
      </c>
      <c r="C16" s="1">
        <v>76.599999999999994</v>
      </c>
      <c r="D16">
        <v>71.5</v>
      </c>
      <c r="E16">
        <v>82</v>
      </c>
      <c r="F16">
        <v>89</v>
      </c>
      <c r="G16" s="1">
        <v>86.3</v>
      </c>
      <c r="H16">
        <v>93</v>
      </c>
      <c r="I16">
        <v>95.5</v>
      </c>
      <c r="J16">
        <v>77.5</v>
      </c>
    </row>
    <row r="17" spans="1:10" x14ac:dyDescent="0.25">
      <c r="A17">
        <v>4</v>
      </c>
      <c r="B17">
        <v>10</v>
      </c>
      <c r="C17" s="1">
        <v>52.6</v>
      </c>
      <c r="D17">
        <v>54</v>
      </c>
      <c r="E17">
        <v>58</v>
      </c>
      <c r="F17">
        <v>58</v>
      </c>
      <c r="G17" s="1">
        <v>61.4</v>
      </c>
      <c r="H17">
        <v>51</v>
      </c>
      <c r="I17">
        <v>56.5</v>
      </c>
      <c r="J17">
        <v>51.5</v>
      </c>
    </row>
    <row r="18" spans="1:10" x14ac:dyDescent="0.25">
      <c r="A18">
        <v>5</v>
      </c>
      <c r="B18">
        <v>10</v>
      </c>
      <c r="C18" s="1">
        <v>134.1</v>
      </c>
      <c r="D18">
        <v>144</v>
      </c>
      <c r="E18">
        <v>128</v>
      </c>
      <c r="F18">
        <v>130</v>
      </c>
      <c r="G18" s="1">
        <v>171.1</v>
      </c>
      <c r="H18">
        <v>177.5</v>
      </c>
      <c r="I18">
        <v>161</v>
      </c>
      <c r="J18">
        <v>169.5</v>
      </c>
    </row>
    <row r="19" spans="1:10" x14ac:dyDescent="0.25">
      <c r="A19">
        <v>6</v>
      </c>
      <c r="B19">
        <v>10</v>
      </c>
      <c r="C19" s="1">
        <v>72.099999999999994</v>
      </c>
      <c r="D19">
        <v>69.5</v>
      </c>
      <c r="E19">
        <v>78.5</v>
      </c>
      <c r="F19">
        <v>80</v>
      </c>
      <c r="G19" s="1">
        <v>78.3</v>
      </c>
      <c r="H19">
        <v>73.5</v>
      </c>
      <c r="I19">
        <v>78.5</v>
      </c>
      <c r="J19">
        <v>74.5</v>
      </c>
    </row>
    <row r="20" spans="1:10" x14ac:dyDescent="0.25">
      <c r="A20">
        <v>1</v>
      </c>
      <c r="B20">
        <v>11</v>
      </c>
      <c r="C20" s="1">
        <v>115.9</v>
      </c>
      <c r="D20">
        <v>116</v>
      </c>
      <c r="E20">
        <v>127.5</v>
      </c>
      <c r="F20">
        <v>119</v>
      </c>
      <c r="G20" s="1">
        <v>104.5</v>
      </c>
      <c r="H20">
        <v>110</v>
      </c>
      <c r="I20">
        <v>111</v>
      </c>
      <c r="J20">
        <v>123</v>
      </c>
    </row>
    <row r="21" spans="1:10" x14ac:dyDescent="0.25">
      <c r="A21">
        <v>2</v>
      </c>
      <c r="B21">
        <v>11</v>
      </c>
      <c r="C21" s="1">
        <v>146</v>
      </c>
      <c r="D21">
        <v>137.5</v>
      </c>
      <c r="E21">
        <v>137</v>
      </c>
      <c r="F21">
        <v>146.5</v>
      </c>
      <c r="G21" s="1">
        <v>133.6</v>
      </c>
      <c r="H21">
        <v>132.5</v>
      </c>
      <c r="I21">
        <v>143.5</v>
      </c>
      <c r="J21">
        <v>131.5</v>
      </c>
    </row>
    <row r="22" spans="1:10" x14ac:dyDescent="0.25">
      <c r="A22">
        <v>3</v>
      </c>
      <c r="B22">
        <v>11</v>
      </c>
      <c r="C22" s="1">
        <v>70.099999999999994</v>
      </c>
      <c r="D22">
        <v>73.5</v>
      </c>
      <c r="E22">
        <v>76</v>
      </c>
      <c r="F22">
        <v>82</v>
      </c>
      <c r="G22" s="1">
        <v>84.7</v>
      </c>
      <c r="H22">
        <v>78.5</v>
      </c>
      <c r="I22">
        <v>80.5</v>
      </c>
      <c r="J22">
        <v>87.5</v>
      </c>
    </row>
    <row r="23" spans="1:10" x14ac:dyDescent="0.25">
      <c r="A23">
        <v>4</v>
      </c>
      <c r="B23">
        <v>11</v>
      </c>
      <c r="C23" s="1">
        <v>51.6</v>
      </c>
      <c r="D23">
        <v>55</v>
      </c>
      <c r="E23">
        <v>56</v>
      </c>
      <c r="F23">
        <v>56.5</v>
      </c>
      <c r="G23" s="1">
        <v>64.8</v>
      </c>
      <c r="H23">
        <v>57</v>
      </c>
      <c r="I23">
        <v>62</v>
      </c>
      <c r="J23">
        <v>79</v>
      </c>
    </row>
    <row r="24" spans="1:10" x14ac:dyDescent="0.25">
      <c r="A24">
        <v>5</v>
      </c>
      <c r="B24">
        <v>11</v>
      </c>
      <c r="C24" s="1">
        <v>137</v>
      </c>
      <c r="D24">
        <v>123</v>
      </c>
      <c r="E24">
        <v>133.5</v>
      </c>
      <c r="F24">
        <v>137</v>
      </c>
      <c r="G24" s="1">
        <v>136.9</v>
      </c>
      <c r="H24">
        <v>135.5</v>
      </c>
      <c r="I24">
        <v>137</v>
      </c>
      <c r="J24">
        <v>146.5</v>
      </c>
    </row>
    <row r="25" spans="1:10" x14ac:dyDescent="0.25">
      <c r="A25">
        <v>6</v>
      </c>
      <c r="B25">
        <v>11</v>
      </c>
      <c r="C25" s="1">
        <v>73</v>
      </c>
      <c r="D25">
        <v>76.5</v>
      </c>
      <c r="E25">
        <v>79.5</v>
      </c>
      <c r="F25">
        <v>78.5</v>
      </c>
      <c r="G25" s="1">
        <v>74.7</v>
      </c>
      <c r="H25">
        <v>74</v>
      </c>
      <c r="I25">
        <v>74</v>
      </c>
      <c r="J25">
        <v>71</v>
      </c>
    </row>
  </sheetData>
  <sortState xmlns:xlrd2="http://schemas.microsoft.com/office/spreadsheetml/2017/richdata2" ref="A2:Q25">
    <sortCondition ref="B2: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6D85-F7F7-4459-8ACF-440A5A114F85}">
  <dimension ref="A1:H33"/>
  <sheetViews>
    <sheetView tabSelected="1" zoomScale="85" zoomScaleNormal="85" workbookViewId="0">
      <selection activeCell="D36" sqref="D36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7.28515625" bestFit="1" customWidth="1"/>
    <col min="4" max="4" width="8" bestFit="1" customWidth="1"/>
    <col min="5" max="5" width="14.7109375" bestFit="1" customWidth="1"/>
    <col min="6" max="6" width="7.28515625" bestFit="1" customWidth="1"/>
    <col min="7" max="7" width="8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6</v>
      </c>
      <c r="E1" t="s">
        <v>8</v>
      </c>
      <c r="F1" t="s">
        <v>5</v>
      </c>
      <c r="G1" t="s">
        <v>7</v>
      </c>
      <c r="H1" t="s">
        <v>9</v>
      </c>
    </row>
    <row r="2" spans="1:8" x14ac:dyDescent="0.25">
      <c r="A2">
        <v>1</v>
      </c>
      <c r="B2">
        <v>8</v>
      </c>
      <c r="C2">
        <f>'C'!D2-'C'!C2</f>
        <v>10.599999999999994</v>
      </c>
      <c r="D2">
        <f>'C'!E2-'C'!C2</f>
        <v>9.9999999999994316E-2</v>
      </c>
      <c r="E2">
        <f>'C'!F2-'C'!C2</f>
        <v>6.5999999999999943</v>
      </c>
      <c r="F2">
        <f>'C'!H2-'C'!G2</f>
        <v>34.599999999999994</v>
      </c>
      <c r="G2">
        <f>'C'!I2-'C'!G2</f>
        <v>2.5999999999999943</v>
      </c>
      <c r="H2">
        <f>'C'!J2-'C'!G2</f>
        <v>18.599999999999994</v>
      </c>
    </row>
    <row r="3" spans="1:8" x14ac:dyDescent="0.25">
      <c r="A3">
        <v>2</v>
      </c>
      <c r="B3">
        <v>8</v>
      </c>
      <c r="C3">
        <f>'C'!D3-'C'!C3</f>
        <v>9.9999999999994316E-2</v>
      </c>
      <c r="D3">
        <f>'C'!E3-'C'!C3</f>
        <v>4.5999999999999943</v>
      </c>
      <c r="E3">
        <f>'C'!F3-'C'!C3</f>
        <v>11.599999999999994</v>
      </c>
      <c r="F3">
        <f>'C'!H3-'C'!G3</f>
        <v>2.3000000000000114</v>
      </c>
      <c r="G3">
        <f>'C'!I3-'C'!G3</f>
        <v>4.8000000000000114</v>
      </c>
      <c r="H3">
        <f>'C'!J3-'C'!G3</f>
        <v>-1.1999999999999886</v>
      </c>
    </row>
    <row r="4" spans="1:8" x14ac:dyDescent="0.25">
      <c r="A4">
        <v>3</v>
      </c>
      <c r="B4">
        <v>8</v>
      </c>
      <c r="C4">
        <f>'C'!D4-'C'!C4</f>
        <v>6.5999999999999943</v>
      </c>
      <c r="D4">
        <f>'C'!E4-'C'!C4</f>
        <v>6.5999999999999943</v>
      </c>
      <c r="E4">
        <f>'C'!F4-'C'!C4</f>
        <v>-7.9000000000000057</v>
      </c>
      <c r="F4">
        <f>'C'!H4-'C'!G4</f>
        <v>3.9000000000000057</v>
      </c>
      <c r="G4">
        <f>'C'!I4-'C'!G4</f>
        <v>4.4000000000000057</v>
      </c>
      <c r="H4">
        <f>'C'!J4-'C'!G4</f>
        <v>-2.5999999999999943</v>
      </c>
    </row>
    <row r="5" spans="1:8" x14ac:dyDescent="0.25">
      <c r="A5">
        <v>4</v>
      </c>
      <c r="B5">
        <v>8</v>
      </c>
      <c r="C5">
        <f>'C'!D5-'C'!C5</f>
        <v>0.79999999999999716</v>
      </c>
      <c r="D5">
        <f>'C'!E5-'C'!C5</f>
        <v>0.79999999999999716</v>
      </c>
      <c r="E5">
        <f>'C'!F5-'C'!C5</f>
        <v>-2.2000000000000028</v>
      </c>
      <c r="F5">
        <f>'C'!H5-'C'!G5</f>
        <v>15.200000000000003</v>
      </c>
      <c r="G5">
        <f>'C'!I5-'C'!G5</f>
        <v>4.2000000000000028</v>
      </c>
      <c r="H5">
        <f>'C'!J5-'C'!G5</f>
        <v>-7.7999999999999972</v>
      </c>
    </row>
    <row r="6" spans="1:8" x14ac:dyDescent="0.25">
      <c r="A6">
        <v>5</v>
      </c>
      <c r="B6">
        <v>8</v>
      </c>
      <c r="C6">
        <f>'C'!D6-'C'!C6</f>
        <v>-14.699999999999989</v>
      </c>
      <c r="D6">
        <f>'C'!E6-'C'!C6</f>
        <v>-15.199999999999989</v>
      </c>
      <c r="E6">
        <f>'C'!F6-'C'!C6</f>
        <v>-1.1999999999999886</v>
      </c>
      <c r="F6">
        <f>'C'!H6-'C'!G6</f>
        <v>-7.4000000000000057</v>
      </c>
      <c r="G6">
        <f>'C'!I6-'C'!G6</f>
        <v>-35.900000000000006</v>
      </c>
      <c r="H6">
        <f>'C'!J6-'C'!G6</f>
        <v>-0.90000000000000568</v>
      </c>
    </row>
    <row r="7" spans="1:8" x14ac:dyDescent="0.25">
      <c r="A7">
        <v>6</v>
      </c>
      <c r="B7">
        <v>8</v>
      </c>
      <c r="C7">
        <f>'C'!D7-'C'!C7</f>
        <v>-2.2000000000000028</v>
      </c>
      <c r="D7">
        <f>'C'!E7-'C'!C7</f>
        <v>0.29999999999999716</v>
      </c>
      <c r="E7">
        <f>'C'!F7-'C'!C7</f>
        <v>-0.70000000000000284</v>
      </c>
      <c r="F7">
        <f>'C'!H7-'C'!G7</f>
        <v>0.20000000000000284</v>
      </c>
      <c r="G7">
        <f>'C'!I7-'C'!G7</f>
        <v>4.7000000000000028</v>
      </c>
      <c r="H7">
        <f>'C'!J7-'C'!G7</f>
        <v>-2.2999999999999972</v>
      </c>
    </row>
    <row r="8" spans="1:8" x14ac:dyDescent="0.25">
      <c r="A8">
        <v>1</v>
      </c>
      <c r="B8">
        <v>9</v>
      </c>
      <c r="C8">
        <f>'C'!D8-'C'!C8</f>
        <v>-1.0999999999999943</v>
      </c>
      <c r="D8">
        <f>'C'!E8-'C'!C8</f>
        <v>-4.5999999999999943</v>
      </c>
      <c r="E8">
        <f>'C'!F8-'C'!C8</f>
        <v>-13.599999999999994</v>
      </c>
      <c r="F8">
        <f>'C'!H8-'C'!G8</f>
        <v>-4.0999999999999943</v>
      </c>
      <c r="G8">
        <f>'C'!I8-'C'!G8</f>
        <v>10.400000000000006</v>
      </c>
      <c r="H8">
        <f>'C'!J8-'C'!G8</f>
        <v>3.9000000000000057</v>
      </c>
    </row>
    <row r="9" spans="1:8" x14ac:dyDescent="0.25">
      <c r="A9">
        <v>2</v>
      </c>
      <c r="B9">
        <v>9</v>
      </c>
      <c r="C9">
        <f>'C'!D9-'C'!C9</f>
        <v>-3.9000000000000057</v>
      </c>
      <c r="D9">
        <f>'C'!E9-'C'!C9</f>
        <v>15.099999999999994</v>
      </c>
      <c r="E9">
        <f>'C'!F9-'C'!C9</f>
        <v>8.5999999999999943</v>
      </c>
      <c r="F9">
        <f>'C'!H9-'C'!G9</f>
        <v>3.5</v>
      </c>
      <c r="G9">
        <f>'C'!I9-'C'!G9</f>
        <v>15.5</v>
      </c>
      <c r="H9">
        <f>'C'!J9-'C'!G9</f>
        <v>2.5</v>
      </c>
    </row>
    <row r="10" spans="1:8" x14ac:dyDescent="0.25">
      <c r="A10">
        <v>3</v>
      </c>
      <c r="B10">
        <v>9</v>
      </c>
      <c r="C10">
        <f>'C'!D10-'C'!C10</f>
        <v>-1.5</v>
      </c>
      <c r="D10">
        <f>'C'!E10-'C'!C10</f>
        <v>-10.5</v>
      </c>
      <c r="E10">
        <f>'C'!F10-'C'!C10</f>
        <v>-8</v>
      </c>
      <c r="F10">
        <f>'C'!H10-'C'!G10</f>
        <v>4.2999999999999972</v>
      </c>
      <c r="G10">
        <f>'C'!I10-'C'!G10</f>
        <v>-4.7000000000000028</v>
      </c>
      <c r="H10">
        <f>'C'!J10-'C'!G10</f>
        <v>2.7999999999999972</v>
      </c>
    </row>
    <row r="11" spans="1:8" x14ac:dyDescent="0.25">
      <c r="A11">
        <v>4</v>
      </c>
      <c r="B11">
        <v>9</v>
      </c>
      <c r="C11">
        <f>'C'!D11-'C'!C11</f>
        <v>0.10000000000000142</v>
      </c>
      <c r="D11">
        <f>'C'!E11-'C'!C11</f>
        <v>0.60000000000000142</v>
      </c>
      <c r="E11">
        <f>'C'!F11-'C'!C11</f>
        <v>-4.3999999999999986</v>
      </c>
      <c r="F11">
        <f>'C'!H11-'C'!G11</f>
        <v>-2.2000000000000028</v>
      </c>
      <c r="G11">
        <f>'C'!I11-'C'!G11</f>
        <v>-1.7000000000000028</v>
      </c>
      <c r="H11">
        <f>'C'!J11-'C'!G11</f>
        <v>-2.2000000000000028</v>
      </c>
    </row>
    <row r="12" spans="1:8" x14ac:dyDescent="0.25">
      <c r="A12">
        <v>5</v>
      </c>
      <c r="B12">
        <v>9</v>
      </c>
      <c r="C12">
        <f>'C'!D12-'C'!C12</f>
        <v>-7.3000000000000114</v>
      </c>
      <c r="D12">
        <f>'C'!E12-'C'!C12</f>
        <v>-23.300000000000011</v>
      </c>
      <c r="E12">
        <f>'C'!F12-'C'!C12</f>
        <v>7.6999999999999886</v>
      </c>
      <c r="F12">
        <f>'C'!H12-'C'!G12</f>
        <v>-28.400000000000006</v>
      </c>
      <c r="G12">
        <f>'C'!I12-'C'!G12</f>
        <v>1.5999999999999943</v>
      </c>
      <c r="H12">
        <f>'C'!J12-'C'!G12</f>
        <v>-5.4000000000000057</v>
      </c>
    </row>
    <row r="13" spans="1:8" x14ac:dyDescent="0.25">
      <c r="A13">
        <v>6</v>
      </c>
      <c r="B13">
        <v>9</v>
      </c>
      <c r="C13">
        <f>'C'!D13-'C'!C13</f>
        <v>-4.9000000000000057</v>
      </c>
      <c r="D13">
        <f>'C'!E13-'C'!C13</f>
        <v>-1.9000000000000057</v>
      </c>
      <c r="E13">
        <f>'C'!F13-'C'!C13</f>
        <v>-0.40000000000000568</v>
      </c>
      <c r="F13">
        <f>'C'!H13-'C'!G13</f>
        <v>-3</v>
      </c>
      <c r="G13">
        <f>'C'!I13-'C'!G13</f>
        <v>10</v>
      </c>
      <c r="H13">
        <f>'C'!J13-'C'!G13</f>
        <v>0</v>
      </c>
    </row>
    <row r="14" spans="1:8" x14ac:dyDescent="0.25">
      <c r="A14">
        <v>1</v>
      </c>
      <c r="B14">
        <v>10</v>
      </c>
      <c r="C14">
        <f>'C'!D14-'C'!C14</f>
        <v>1.5999999999999943</v>
      </c>
      <c r="D14">
        <f>'C'!E14-'C'!C14</f>
        <v>-9.4000000000000057</v>
      </c>
      <c r="E14">
        <f>'C'!F14-'C'!C14</f>
        <v>3.5999999999999943</v>
      </c>
      <c r="F14">
        <f>'C'!H14-'C'!G14</f>
        <v>0.29999999999999716</v>
      </c>
      <c r="G14">
        <f>'C'!I14-'C'!G14</f>
        <v>4.7999999999999972</v>
      </c>
      <c r="H14">
        <f>'C'!J14-'C'!G14</f>
        <v>4.7999999999999972</v>
      </c>
    </row>
    <row r="15" spans="1:8" x14ac:dyDescent="0.25">
      <c r="A15">
        <v>2</v>
      </c>
      <c r="B15">
        <v>10</v>
      </c>
      <c r="C15">
        <f>'C'!D15-'C'!C15</f>
        <v>-33</v>
      </c>
      <c r="D15">
        <f>'C'!E15-'C'!C15</f>
        <v>-31</v>
      </c>
      <c r="E15">
        <f>'C'!F15-'C'!C15</f>
        <v>-34</v>
      </c>
      <c r="F15">
        <f>'C'!H15-'C'!G15</f>
        <v>-2.5999999999999943</v>
      </c>
      <c r="G15">
        <f>'C'!I15-'C'!G15</f>
        <v>-6.5999999999999943</v>
      </c>
      <c r="H15">
        <f>'C'!J15-'C'!G15</f>
        <v>-3.5999999999999943</v>
      </c>
    </row>
    <row r="16" spans="1:8" x14ac:dyDescent="0.25">
      <c r="A16">
        <v>3</v>
      </c>
      <c r="B16">
        <v>10</v>
      </c>
      <c r="C16">
        <f>'C'!D16-'C'!C16</f>
        <v>-5.0999999999999943</v>
      </c>
      <c r="D16">
        <f>'C'!E16-'C'!C16</f>
        <v>5.4000000000000057</v>
      </c>
      <c r="E16">
        <f>'C'!F16-'C'!C16</f>
        <v>12.400000000000006</v>
      </c>
      <c r="F16">
        <f>'C'!H16-'C'!G16</f>
        <v>6.7000000000000028</v>
      </c>
      <c r="G16">
        <f>'C'!I16-'C'!G16</f>
        <v>9.2000000000000028</v>
      </c>
      <c r="H16">
        <f>'C'!J16-'C'!G16</f>
        <v>-8.7999999999999972</v>
      </c>
    </row>
    <row r="17" spans="1:8" x14ac:dyDescent="0.25">
      <c r="A17">
        <v>4</v>
      </c>
      <c r="B17">
        <v>10</v>
      </c>
      <c r="C17">
        <f>'C'!D17-'C'!C17</f>
        <v>1.3999999999999986</v>
      </c>
      <c r="D17">
        <f>'C'!E17-'C'!C17</f>
        <v>5.3999999999999986</v>
      </c>
      <c r="E17">
        <f>'C'!F17-'C'!C17</f>
        <v>5.3999999999999986</v>
      </c>
      <c r="F17">
        <f>'C'!H17-'C'!G17</f>
        <v>-10.399999999999999</v>
      </c>
      <c r="G17">
        <f>'C'!I17-'C'!G17</f>
        <v>-4.8999999999999986</v>
      </c>
      <c r="H17">
        <f>'C'!J17-'C'!G17</f>
        <v>-9.8999999999999986</v>
      </c>
    </row>
    <row r="18" spans="1:8" x14ac:dyDescent="0.25">
      <c r="A18">
        <v>5</v>
      </c>
      <c r="B18">
        <v>10</v>
      </c>
      <c r="C18">
        <f>'C'!D18-'C'!C18</f>
        <v>9.9000000000000057</v>
      </c>
      <c r="D18">
        <f>'C'!E18-'C'!C18</f>
        <v>-6.0999999999999943</v>
      </c>
      <c r="E18">
        <f>'C'!F18-'C'!C18</f>
        <v>-4.0999999999999943</v>
      </c>
      <c r="F18">
        <f>'C'!H18-'C'!G18</f>
        <v>6.4000000000000057</v>
      </c>
      <c r="G18">
        <f>'C'!I18-'C'!G18</f>
        <v>-10.099999999999994</v>
      </c>
      <c r="H18">
        <f>'C'!J18-'C'!G18</f>
        <v>-1.5999999999999943</v>
      </c>
    </row>
    <row r="19" spans="1:8" x14ac:dyDescent="0.25">
      <c r="A19">
        <v>6</v>
      </c>
      <c r="B19">
        <v>10</v>
      </c>
      <c r="C19">
        <f>'C'!D19-'C'!C19</f>
        <v>-2.5999999999999943</v>
      </c>
      <c r="D19">
        <f>'C'!E19-'C'!C19</f>
        <v>6.4000000000000057</v>
      </c>
      <c r="E19">
        <f>'C'!F19-'C'!C19</f>
        <v>7.9000000000000057</v>
      </c>
      <c r="F19">
        <f>'C'!H19-'C'!G19</f>
        <v>-4.7999999999999972</v>
      </c>
      <c r="G19">
        <f>'C'!I19-'C'!G19</f>
        <v>0.20000000000000284</v>
      </c>
      <c r="H19">
        <f>'C'!J19-'C'!G19</f>
        <v>-3.7999999999999972</v>
      </c>
    </row>
    <row r="20" spans="1:8" x14ac:dyDescent="0.25">
      <c r="A20">
        <v>1</v>
      </c>
      <c r="B20">
        <v>11</v>
      </c>
      <c r="C20">
        <f>'C'!D20-'C'!C20</f>
        <v>9.9999999999994316E-2</v>
      </c>
      <c r="D20">
        <f>'C'!E20-'C'!C20</f>
        <v>11.599999999999994</v>
      </c>
      <c r="E20">
        <f>'C'!F20-'C'!C20</f>
        <v>3.0999999999999943</v>
      </c>
      <c r="F20">
        <f>'C'!H20-'C'!G20</f>
        <v>5.5</v>
      </c>
      <c r="G20">
        <f>'C'!I20-'C'!G20</f>
        <v>6.5</v>
      </c>
      <c r="H20">
        <f>'C'!J20-'C'!G20</f>
        <v>18.5</v>
      </c>
    </row>
    <row r="21" spans="1:8" x14ac:dyDescent="0.25">
      <c r="A21">
        <v>2</v>
      </c>
      <c r="B21">
        <v>11</v>
      </c>
      <c r="C21">
        <f>'C'!D21-'C'!C21</f>
        <v>-8.5</v>
      </c>
      <c r="D21">
        <f>'C'!E21-'C'!C21</f>
        <v>-9</v>
      </c>
      <c r="E21">
        <f>'C'!F21-'C'!C21</f>
        <v>0.5</v>
      </c>
      <c r="F21">
        <f>'C'!H21-'C'!G21</f>
        <v>-1.0999999999999943</v>
      </c>
      <c r="G21">
        <f>'C'!I21-'C'!G21</f>
        <v>9.9000000000000057</v>
      </c>
      <c r="H21">
        <f>'C'!J21-'C'!G21</f>
        <v>-2.0999999999999943</v>
      </c>
    </row>
    <row r="22" spans="1:8" x14ac:dyDescent="0.25">
      <c r="A22">
        <v>3</v>
      </c>
      <c r="B22">
        <v>11</v>
      </c>
      <c r="C22">
        <f>'C'!D22-'C'!C22</f>
        <v>3.4000000000000057</v>
      </c>
      <c r="D22">
        <f>'C'!E22-'C'!C22</f>
        <v>5.9000000000000057</v>
      </c>
      <c r="E22">
        <f>'C'!F22-'C'!C22</f>
        <v>11.900000000000006</v>
      </c>
      <c r="F22">
        <f>'C'!H22-'C'!G22</f>
        <v>-6.2000000000000028</v>
      </c>
      <c r="G22">
        <f>'C'!I22-'C'!G22</f>
        <v>-4.2000000000000028</v>
      </c>
      <c r="H22">
        <f>'C'!J22-'C'!G22</f>
        <v>2.7999999999999972</v>
      </c>
    </row>
    <row r="23" spans="1:8" x14ac:dyDescent="0.25">
      <c r="A23">
        <v>4</v>
      </c>
      <c r="B23">
        <v>11</v>
      </c>
      <c r="C23">
        <f>'C'!D23-'C'!C23</f>
        <v>3.3999999999999986</v>
      </c>
      <c r="D23">
        <f>'C'!E23-'C'!C23</f>
        <v>4.3999999999999986</v>
      </c>
      <c r="E23">
        <f>'C'!F23-'C'!C23</f>
        <v>4.8999999999999986</v>
      </c>
      <c r="F23">
        <f>'C'!H23-'C'!G23</f>
        <v>-7.7999999999999972</v>
      </c>
      <c r="G23">
        <f>'C'!I23-'C'!G23</f>
        <v>-2.7999999999999972</v>
      </c>
      <c r="H23">
        <f>'C'!J23-'C'!G23</f>
        <v>14.200000000000003</v>
      </c>
    </row>
    <row r="24" spans="1:8" x14ac:dyDescent="0.25">
      <c r="A24">
        <v>5</v>
      </c>
      <c r="B24">
        <v>11</v>
      </c>
      <c r="C24">
        <f>'C'!D24-'C'!C24</f>
        <v>-14</v>
      </c>
      <c r="D24">
        <f>'C'!E24-'C'!C24</f>
        <v>-3.5</v>
      </c>
      <c r="E24">
        <f>'C'!F24-'C'!C24</f>
        <v>0</v>
      </c>
      <c r="F24">
        <f>'C'!H24-'C'!G24</f>
        <v>-1.4000000000000057</v>
      </c>
      <c r="G24">
        <f>'C'!I24-'C'!G24</f>
        <v>9.9999999999994316E-2</v>
      </c>
      <c r="H24">
        <f>'C'!J24-'C'!G24</f>
        <v>9.5999999999999943</v>
      </c>
    </row>
    <row r="25" spans="1:8" x14ac:dyDescent="0.25">
      <c r="A25">
        <v>6</v>
      </c>
      <c r="B25">
        <v>11</v>
      </c>
      <c r="C25">
        <f>'C'!D25-'C'!C25</f>
        <v>3.5</v>
      </c>
      <c r="D25">
        <f>'C'!E25-'C'!C25</f>
        <v>6.5</v>
      </c>
      <c r="E25">
        <f>'C'!F25-'C'!C25</f>
        <v>5.5</v>
      </c>
      <c r="F25">
        <f>'C'!H25-'C'!G25</f>
        <v>-0.70000000000000284</v>
      </c>
      <c r="G25">
        <f>'C'!I25-'C'!G25</f>
        <v>-0.70000000000000284</v>
      </c>
      <c r="H25">
        <f>'C'!J25-'C'!G25</f>
        <v>-3.7000000000000028</v>
      </c>
    </row>
    <row r="27" spans="1:8" x14ac:dyDescent="0.25">
      <c r="B27">
        <v>1</v>
      </c>
      <c r="C27">
        <f>AVERAGE(C2,C8,C14,C20)</f>
        <v>2.7999999999999972</v>
      </c>
      <c r="D27">
        <f t="shared" ref="D27:H27" si="0">AVERAGE(D2,D8,D14,D20)</f>
        <v>-0.57500000000000284</v>
      </c>
      <c r="E27">
        <f t="shared" si="0"/>
        <v>-7.5000000000002842E-2</v>
      </c>
      <c r="F27">
        <f t="shared" si="0"/>
        <v>9.0749999999999993</v>
      </c>
      <c r="G27">
        <f t="shared" si="0"/>
        <v>6.0749999999999993</v>
      </c>
      <c r="H27">
        <f t="shared" si="0"/>
        <v>11.45</v>
      </c>
    </row>
    <row r="28" spans="1:8" x14ac:dyDescent="0.25">
      <c r="B28">
        <v>2</v>
      </c>
      <c r="C28">
        <f>AVERAGE(C3,C9,C15,C21)</f>
        <v>-11.325000000000003</v>
      </c>
      <c r="D28">
        <f t="shared" ref="D28:H28" si="1">AVERAGE(D3,D9,D15,D21)</f>
        <v>-5.0750000000000028</v>
      </c>
      <c r="E28">
        <f t="shared" si="1"/>
        <v>-3.3250000000000028</v>
      </c>
      <c r="F28">
        <f t="shared" si="1"/>
        <v>0.52500000000000568</v>
      </c>
      <c r="G28">
        <f t="shared" si="1"/>
        <v>5.9000000000000057</v>
      </c>
      <c r="H28">
        <f t="shared" si="1"/>
        <v>-1.0999999999999943</v>
      </c>
    </row>
    <row r="29" spans="1:8" x14ac:dyDescent="0.25">
      <c r="B29">
        <v>3</v>
      </c>
      <c r="C29">
        <f>AVERAGE(C22,C16,C10,C4)</f>
        <v>0.85000000000000142</v>
      </c>
      <c r="D29">
        <f t="shared" ref="D29:H29" si="2">AVERAGE(D22,D16,D10,D4)</f>
        <v>1.8500000000000014</v>
      </c>
      <c r="E29">
        <f t="shared" si="2"/>
        <v>2.1000000000000014</v>
      </c>
      <c r="F29">
        <f t="shared" si="2"/>
        <v>2.1750000000000007</v>
      </c>
      <c r="G29">
        <f t="shared" si="2"/>
        <v>1.1750000000000007</v>
      </c>
      <c r="H29">
        <f t="shared" si="2"/>
        <v>-1.4499999999999993</v>
      </c>
    </row>
    <row r="30" spans="1:8" x14ac:dyDescent="0.25">
      <c r="B30">
        <v>4</v>
      </c>
      <c r="C30">
        <f>AVERAGE(C5,C11,C17,C23)</f>
        <v>1.4249999999999989</v>
      </c>
      <c r="D30">
        <f t="shared" ref="D30:H30" si="3">AVERAGE(D5,D11,D17,D23)</f>
        <v>2.7999999999999989</v>
      </c>
      <c r="E30">
        <f t="shared" si="3"/>
        <v>0.92499999999999893</v>
      </c>
      <c r="F30">
        <f t="shared" si="3"/>
        <v>-1.2999999999999989</v>
      </c>
      <c r="G30">
        <f t="shared" si="3"/>
        <v>-1.2999999999999989</v>
      </c>
      <c r="H30">
        <f t="shared" si="3"/>
        <v>-1.4249999999999989</v>
      </c>
    </row>
    <row r="31" spans="1:8" x14ac:dyDescent="0.25">
      <c r="B31">
        <v>5</v>
      </c>
      <c r="C31">
        <f>AVERAGE(C24,C18,C12,C6)</f>
        <v>-6.5249999999999986</v>
      </c>
      <c r="D31">
        <f t="shared" ref="D31:H31" si="4">AVERAGE(D24,D18,D12,D6)</f>
        <v>-12.024999999999999</v>
      </c>
      <c r="E31">
        <f t="shared" si="4"/>
        <v>0.60000000000000142</v>
      </c>
      <c r="F31">
        <f t="shared" si="4"/>
        <v>-7.7000000000000028</v>
      </c>
      <c r="G31">
        <f t="shared" si="4"/>
        <v>-11.075000000000003</v>
      </c>
      <c r="H31">
        <f t="shared" si="4"/>
        <v>0.42499999999999716</v>
      </c>
    </row>
    <row r="32" spans="1:8" x14ac:dyDescent="0.25">
      <c r="B32">
        <v>6</v>
      </c>
      <c r="C32">
        <f>AVERAGE(C7,C13,C19,C25)</f>
        <v>-1.5500000000000007</v>
      </c>
      <c r="D32">
        <f t="shared" ref="D32:H32" si="5">AVERAGE(D7,D13,D19,D25)</f>
        <v>2.8249999999999993</v>
      </c>
      <c r="E32">
        <f t="shared" si="5"/>
        <v>3.0749999999999993</v>
      </c>
      <c r="F32">
        <f t="shared" si="5"/>
        <v>-2.0749999999999993</v>
      </c>
      <c r="G32">
        <f t="shared" si="5"/>
        <v>3.5500000000000007</v>
      </c>
      <c r="H32">
        <f t="shared" si="5"/>
        <v>-2.4499999999999993</v>
      </c>
    </row>
    <row r="33" spans="3:8" x14ac:dyDescent="0.25">
      <c r="C33">
        <f>AVERAGE(C27:C32)</f>
        <v>-2.3875000000000006</v>
      </c>
      <c r="D33">
        <f t="shared" ref="D33:H33" si="6">AVERAGE(D27:D32)</f>
        <v>-1.7000000000000008</v>
      </c>
      <c r="E33">
        <f t="shared" si="6"/>
        <v>0.54999999999999927</v>
      </c>
      <c r="F33">
        <f t="shared" si="6"/>
        <v>0.11666666666666743</v>
      </c>
      <c r="G33">
        <f t="shared" si="6"/>
        <v>0.7208333333333341</v>
      </c>
      <c r="H33">
        <f t="shared" si="6"/>
        <v>0.9083333333333341</v>
      </c>
    </row>
  </sheetData>
  <sortState xmlns:xlrd2="http://schemas.microsoft.com/office/spreadsheetml/2017/richdata2" ref="A2:H25">
    <sortCondition ref="B2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</vt:lpstr>
      <vt:lpstr>B delta</vt:lpstr>
      <vt:lpstr>C</vt:lpstr>
      <vt:lpstr>C 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2019-11-13T14:37:57Z</dcterms:modified>
</cp:coreProperties>
</file>