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<sst xmlns="http://schemas.openxmlformats.org/spreadsheetml/2006/main" count="54" uniqueCount="18">
  <si>
    <t xml:space="preserve">HS</t>
  </si>
  <si>
    <t xml:space="preserve">RNAND</t>
  </si>
  <si>
    <t xml:space="preserve">FNAND</t>
  </si>
  <si>
    <t xml:space="preserve">NANDDELAYHL  </t>
  </si>
  <si>
    <t xml:space="preserve">NANDDELAYLH  </t>
  </si>
  <si>
    <t xml:space="preserve">MAXIGNDF     </t>
  </si>
  <si>
    <t xml:space="preserve">MAXIVDDR     </t>
  </si>
  <si>
    <t xml:space="preserve">MAXIGNDR     </t>
  </si>
  <si>
    <t xml:space="preserve">MAXIVDDF     </t>
  </si>
  <si>
    <t xml:space="preserve">MAXILOADF    </t>
  </si>
  <si>
    <t xml:space="preserve">MAXILOADR    </t>
  </si>
  <si>
    <t xml:space="preserve">CLoad</t>
  </si>
  <si>
    <t xml:space="preserve">CLoad2</t>
  </si>
  <si>
    <t xml:space="preserve">HS8</t>
  </si>
  <si>
    <t xml:space="preserve">LL</t>
  </si>
  <si>
    <t xml:space="preserve">LL8</t>
  </si>
  <si>
    <t xml:space="preserve">HS v. LL (%)</t>
  </si>
  <si>
    <t xml:space="preserve">HS8 v. LL8 (%)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</si>
</sst>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000000000000000"/>
    <numFmt numFmtId="166" formatCode="0.00000E+00"/>
    <numFmt numFmtId="167" formatCode="0.00E+00"/>
    <numFmt numFmtId="168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P7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39" activeCellId="0" sqref="D39"/>
    </sheetView>
  </sheetViews>
  <sheetFormatPr defaultRowHeight="14.4" zeroHeight="false" outlineLevelRow="0" outlineLevelCol="0"/>
  <cols>
    <col collapsed="false" customWidth="true" hidden="false" outlineLevel="0" max="12" min="1" style="0" width="24.45"/>
    <col collapsed="false" customWidth="true" hidden="false" outlineLevel="0" max="1025" min="13" style="0" width="8.53"/>
  </cols>
  <sheetData>
    <row r="4" customFormat="false" ht="14.4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  <c r="M4" s="1"/>
      <c r="N4" s="1"/>
      <c r="O4" s="1"/>
      <c r="P4" s="1"/>
    </row>
    <row r="5" customFormat="false" ht="14.4" hidden="false" customHeight="false" outlineLevel="0" collapsed="false">
      <c r="A5" s="0" t="s">
        <v>11</v>
      </c>
      <c r="B5" s="2" t="n">
        <v>5E-017</v>
      </c>
      <c r="C5" s="3" t="n">
        <v>6.7604E-011</v>
      </c>
      <c r="D5" s="3" t="n">
        <v>6.883E-011</v>
      </c>
      <c r="E5" s="3" t="n">
        <v>2.0851E-011</v>
      </c>
      <c r="F5" s="3" t="n">
        <v>3.8286E-011</v>
      </c>
      <c r="G5" s="3" t="n">
        <v>7.7056E-005</v>
      </c>
      <c r="H5" s="3" t="n">
        <v>-7.0423E-005</v>
      </c>
      <c r="I5" s="3" t="n">
        <v>4.5692E-005</v>
      </c>
      <c r="J5" s="3" t="n">
        <v>-4.768E-005</v>
      </c>
      <c r="K5" s="3" t="n">
        <v>-1.2504E-006</v>
      </c>
      <c r="L5" s="3" t="n">
        <v>1.1429E-006</v>
      </c>
      <c r="M5" s="1"/>
      <c r="N5" s="1"/>
      <c r="O5" s="1"/>
      <c r="P5" s="1"/>
    </row>
    <row r="6" customFormat="false" ht="14.4" hidden="false" customHeight="false" outlineLevel="0" collapsed="false">
      <c r="A6" s="0" t="s">
        <v>12</v>
      </c>
      <c r="B6" s="2" t="n">
        <v>5E-014</v>
      </c>
      <c r="C6" s="3" t="n">
        <v>3.6391E-010</v>
      </c>
      <c r="D6" s="3" t="n">
        <v>2.9652E-010</v>
      </c>
      <c r="E6" s="3" t="n">
        <v>1.8016E-010</v>
      </c>
      <c r="F6" s="3" t="n">
        <v>2.09E-010</v>
      </c>
      <c r="G6" s="3" t="n">
        <v>0.00024077</v>
      </c>
      <c r="H6" s="3" t="n">
        <v>-0.00020919</v>
      </c>
      <c r="I6" s="3" t="n">
        <v>1.2571E-005</v>
      </c>
      <c r="J6" s="3" t="n">
        <v>-1.1039E-005</v>
      </c>
      <c r="K6" s="3" t="n">
        <v>-0.00023042</v>
      </c>
      <c r="L6" s="3" t="n">
        <v>0.00019972</v>
      </c>
      <c r="M6" s="1"/>
      <c r="N6" s="1"/>
      <c r="O6" s="1"/>
      <c r="P6" s="1"/>
    </row>
    <row r="7" customFormat="false" ht="14.4" hidden="false" customHeight="false" outlineLevel="0" collapsed="false">
      <c r="M7" s="1"/>
      <c r="N7" s="1"/>
      <c r="O7" s="1"/>
      <c r="P7" s="1"/>
    </row>
    <row r="8" customFormat="false" ht="14.4" hidden="false" customHeight="false" outlineLevel="0" collapsed="false">
      <c r="M8" s="1"/>
      <c r="N8" s="1"/>
      <c r="O8" s="1"/>
      <c r="P8" s="1"/>
    </row>
    <row r="9" customFormat="false" ht="14.4" hidden="false" customHeight="false" outlineLevel="0" collapsed="false">
      <c r="B9" s="0" t="s">
        <v>13</v>
      </c>
      <c r="C9" s="0" t="s">
        <v>1</v>
      </c>
      <c r="D9" s="0" t="s">
        <v>2</v>
      </c>
      <c r="E9" s="0" t="s">
        <v>3</v>
      </c>
      <c r="F9" s="0" t="s">
        <v>4</v>
      </c>
      <c r="G9" s="0" t="s">
        <v>5</v>
      </c>
      <c r="H9" s="0" t="s">
        <v>6</v>
      </c>
      <c r="I9" s="0" t="s">
        <v>7</v>
      </c>
      <c r="J9" s="0" t="s">
        <v>8</v>
      </c>
      <c r="K9" s="0" t="s">
        <v>9</v>
      </c>
      <c r="L9" s="0" t="s">
        <v>10</v>
      </c>
      <c r="M9" s="1"/>
      <c r="N9" s="1"/>
      <c r="O9" s="1"/>
      <c r="P9" s="1"/>
    </row>
    <row r="10" customFormat="false" ht="14.4" hidden="false" customHeight="false" outlineLevel="0" collapsed="false">
      <c r="A10" s="0" t="s">
        <v>11</v>
      </c>
      <c r="B10" s="2" t="n">
        <v>5E-017</v>
      </c>
      <c r="C10" s="3" t="n">
        <v>6.2179E-011</v>
      </c>
      <c r="D10" s="3" t="n">
        <v>6.3836E-011</v>
      </c>
      <c r="E10" s="3" t="n">
        <v>1.7455E-011</v>
      </c>
      <c r="F10" s="3" t="n">
        <v>3.1347E-011</v>
      </c>
      <c r="G10" s="3" t="n">
        <v>0.00063732</v>
      </c>
      <c r="H10" s="3" t="n">
        <v>-0.00055277</v>
      </c>
      <c r="I10" s="3" t="n">
        <v>0.00037896</v>
      </c>
      <c r="J10" s="3" t="n">
        <v>-0.00041041</v>
      </c>
      <c r="K10" s="3" t="n">
        <v>-1.4246E-006</v>
      </c>
      <c r="L10" s="3" t="n">
        <v>1.2887E-006</v>
      </c>
      <c r="M10" s="1"/>
      <c r="N10" s="1"/>
      <c r="O10" s="1"/>
      <c r="P10" s="1"/>
    </row>
    <row r="11" customFormat="false" ht="14.4" hidden="false" customHeight="false" outlineLevel="0" collapsed="false">
      <c r="A11" s="0" t="s">
        <v>12</v>
      </c>
      <c r="B11" s="2" t="n">
        <v>5E-014</v>
      </c>
      <c r="C11" s="3" t="n">
        <v>1.0546E-010</v>
      </c>
      <c r="D11" s="3" t="n">
        <v>1.0084E-010</v>
      </c>
      <c r="E11" s="3" t="n">
        <v>5.2118E-011</v>
      </c>
      <c r="F11" s="3" t="n">
        <v>6.6819E-011</v>
      </c>
      <c r="G11" s="3" t="n">
        <v>0.0010164</v>
      </c>
      <c r="H11" s="3" t="n">
        <v>-0.00088259</v>
      </c>
      <c r="I11" s="3" t="n">
        <v>0.00027682</v>
      </c>
      <c r="J11" s="3" t="n">
        <v>-0.00027304</v>
      </c>
      <c r="K11" s="3" t="n">
        <v>-0.00072917</v>
      </c>
      <c r="L11" s="3" t="n">
        <v>0.00065614</v>
      </c>
      <c r="M11" s="1"/>
      <c r="N11" s="1"/>
      <c r="O11" s="1"/>
      <c r="P11" s="1"/>
    </row>
    <row r="12" customFormat="false" ht="14.4" hidden="false" customHeight="false" outlineLevel="0" collapsed="false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  <c r="N12" s="1"/>
      <c r="O12" s="1"/>
      <c r="P12" s="1"/>
    </row>
    <row r="13" customFormat="false" ht="14.4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"/>
      <c r="N13" s="1"/>
      <c r="O13" s="1"/>
      <c r="P13" s="1"/>
    </row>
    <row r="14" customFormat="false" ht="14.4" hidden="false" customHeight="false" outlineLevel="0" collapsed="false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"/>
      <c r="N14" s="1"/>
      <c r="O14" s="1"/>
      <c r="P14" s="1"/>
    </row>
    <row r="15" customFormat="false" ht="14.4" hidden="false" customHeight="false" outlineLevel="0" collapsed="false">
      <c r="B15" s="0" t="s">
        <v>14</v>
      </c>
      <c r="C15" s="0" t="s">
        <v>1</v>
      </c>
      <c r="D15" s="0" t="s">
        <v>2</v>
      </c>
      <c r="E15" s="0" t="s">
        <v>3</v>
      </c>
      <c r="F15" s="0" t="s">
        <v>4</v>
      </c>
      <c r="G15" s="0" t="s">
        <v>5</v>
      </c>
      <c r="H15" s="0" t="s">
        <v>6</v>
      </c>
      <c r="I15" s="0" t="s">
        <v>7</v>
      </c>
      <c r="J15" s="0" t="s">
        <v>8</v>
      </c>
      <c r="K15" s="0" t="s">
        <v>9</v>
      </c>
      <c r="L15" s="0" t="s">
        <v>10</v>
      </c>
      <c r="M15" s="1"/>
      <c r="N15" s="1"/>
      <c r="O15" s="1"/>
      <c r="P15" s="1"/>
    </row>
    <row r="16" customFormat="false" ht="14.4" hidden="false" customHeight="false" outlineLevel="0" collapsed="false">
      <c r="A16" s="0" t="s">
        <v>11</v>
      </c>
      <c r="B16" s="2" t="n">
        <v>5E-017</v>
      </c>
      <c r="C16" s="2" t="n">
        <v>7.1394E-011</v>
      </c>
      <c r="D16" s="2" t="n">
        <v>6.3376E-011</v>
      </c>
      <c r="E16" s="2" t="n">
        <v>3.1521E-011</v>
      </c>
      <c r="F16" s="2" t="n">
        <v>5.2555E-011</v>
      </c>
      <c r="G16" s="2" t="n">
        <v>5.1755E-005</v>
      </c>
      <c r="H16" s="2" t="n">
        <v>-4.2223E-005</v>
      </c>
      <c r="I16" s="2" t="n">
        <v>1.6987E-005</v>
      </c>
      <c r="J16" s="2" t="n">
        <v>-1.98E-005</v>
      </c>
      <c r="K16" s="2" t="n">
        <v>-1.1144E-006</v>
      </c>
      <c r="L16" s="2" t="n">
        <v>8.9711E-007</v>
      </c>
      <c r="M16" s="1"/>
      <c r="N16" s="1"/>
      <c r="O16" s="1"/>
      <c r="P16" s="1"/>
    </row>
    <row r="17" customFormat="false" ht="14.4" hidden="false" customHeight="false" outlineLevel="0" collapsed="false">
      <c r="A17" s="0" t="s">
        <v>12</v>
      </c>
      <c r="B17" s="2" t="n">
        <v>5E-014</v>
      </c>
      <c r="C17" s="2" t="n">
        <v>5.0239E-010</v>
      </c>
      <c r="D17" s="3" t="n">
        <v>3.4771E-010</v>
      </c>
      <c r="E17" s="2" t="n">
        <v>2.2684E-010</v>
      </c>
      <c r="F17" s="2" t="n">
        <v>2.9084E-010</v>
      </c>
      <c r="G17" s="2" t="n">
        <v>0.00019225</v>
      </c>
      <c r="H17" s="2" t="n">
        <v>-0.00014975</v>
      </c>
      <c r="I17" s="2" t="n">
        <v>1.9332E-006</v>
      </c>
      <c r="J17" s="2" t="n">
        <v>-2.8654E-006</v>
      </c>
      <c r="K17" s="2" t="n">
        <v>-0.00018338</v>
      </c>
      <c r="L17" s="2" t="n">
        <v>0.00014193</v>
      </c>
      <c r="M17" s="1"/>
      <c r="N17" s="1"/>
      <c r="O17" s="1"/>
      <c r="P17" s="1"/>
    </row>
    <row r="18" customFormat="false" ht="14.4" hidden="false" customHeight="false" outlineLevel="0" collapsed="false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"/>
      <c r="N18" s="1"/>
      <c r="O18" s="1"/>
      <c r="P18" s="1"/>
    </row>
    <row r="19" customFormat="false" ht="14.4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"/>
      <c r="N19" s="1"/>
      <c r="O19" s="1"/>
      <c r="P19" s="1"/>
    </row>
    <row r="20" customFormat="false" ht="14.4" hidden="false" customHeight="fals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  <c r="N20" s="1"/>
      <c r="O20" s="1"/>
      <c r="P20" s="1"/>
    </row>
    <row r="21" customFormat="false" ht="14.4" hidden="false" customHeight="false" outlineLevel="0" collapsed="false">
      <c r="B21" s="2" t="s">
        <v>15</v>
      </c>
      <c r="C21" s="0" t="s">
        <v>1</v>
      </c>
      <c r="D21" s="0" t="s">
        <v>2</v>
      </c>
      <c r="E21" s="0" t="s">
        <v>3</v>
      </c>
      <c r="F21" s="0" t="s">
        <v>4</v>
      </c>
      <c r="G21" s="0" t="s">
        <v>5</v>
      </c>
      <c r="H21" s="0" t="s">
        <v>6</v>
      </c>
      <c r="I21" s="0" t="s">
        <v>7</v>
      </c>
      <c r="J21" s="0" t="s">
        <v>8</v>
      </c>
      <c r="K21" s="0" t="s">
        <v>9</v>
      </c>
      <c r="L21" s="0" t="s">
        <v>10</v>
      </c>
      <c r="M21" s="1"/>
      <c r="N21" s="1"/>
      <c r="O21" s="1"/>
      <c r="P21" s="1"/>
    </row>
    <row r="22" customFormat="false" ht="14.4" hidden="false" customHeight="false" outlineLevel="0" collapsed="false">
      <c r="A22" s="0" t="s">
        <v>11</v>
      </c>
      <c r="B22" s="2" t="n">
        <v>5E-017</v>
      </c>
      <c r="C22" s="2" t="n">
        <v>6.3473E-011</v>
      </c>
      <c r="D22" s="2" t="n">
        <v>5.7358E-011</v>
      </c>
      <c r="E22" s="2" t="n">
        <v>2.6755E-011</v>
      </c>
      <c r="F22" s="2" t="n">
        <v>4.4509E-011</v>
      </c>
      <c r="G22" s="2" t="n">
        <v>0.00040419</v>
      </c>
      <c r="H22" s="2" t="n">
        <v>-0.00030291</v>
      </c>
      <c r="I22" s="2" t="n">
        <v>0.00013282</v>
      </c>
      <c r="J22" s="2" t="n">
        <v>-0.00016557</v>
      </c>
      <c r="K22" s="2" t="n">
        <v>-1.2658E-006</v>
      </c>
      <c r="L22" s="2" t="n">
        <v>1.0162E-006</v>
      </c>
      <c r="M22" s="1"/>
      <c r="N22" s="1"/>
      <c r="O22" s="1"/>
      <c r="P22" s="1"/>
    </row>
    <row r="23" customFormat="false" ht="14.4" hidden="false" customHeight="false" outlineLevel="0" collapsed="false">
      <c r="A23" s="0" t="s">
        <v>12</v>
      </c>
      <c r="B23" s="2" t="n">
        <v>5E-014</v>
      </c>
      <c r="C23" s="2" t="n">
        <v>1.2808E-010</v>
      </c>
      <c r="D23" s="2" t="n">
        <v>1.0473E-010</v>
      </c>
      <c r="E23" s="2" t="n">
        <v>7.1536E-011</v>
      </c>
      <c r="F23" s="2" t="n">
        <v>9.5006E-011</v>
      </c>
      <c r="G23" s="2" t="n">
        <v>0.00081037</v>
      </c>
      <c r="H23" s="2" t="n">
        <v>-0.00063712</v>
      </c>
      <c r="I23" s="2" t="n">
        <v>7.4191E-005</v>
      </c>
      <c r="J23" s="2" t="n">
        <v>-7.7287E-005</v>
      </c>
      <c r="K23" s="2" t="n">
        <v>-0.0006196</v>
      </c>
      <c r="L23" s="2" t="n">
        <v>0.00048868</v>
      </c>
      <c r="M23" s="1"/>
      <c r="N23" s="1"/>
      <c r="O23" s="1"/>
      <c r="P23" s="1"/>
    </row>
    <row r="24" customFormat="false" ht="14.4" hidden="false" customHeight="false" outlineLevel="0" collapsed="false">
      <c r="M24" s="1"/>
      <c r="N24" s="1"/>
      <c r="O24" s="1"/>
      <c r="P24" s="1"/>
    </row>
    <row r="25" customFormat="false" ht="14.4" hidden="false" customHeight="false" outlineLevel="0" collapsed="false">
      <c r="M25" s="1"/>
      <c r="N25" s="1"/>
      <c r="O25" s="1"/>
      <c r="P25" s="1"/>
    </row>
    <row r="26" customFormat="false" ht="14.4" hidden="false" customHeight="false" outlineLevel="0" collapsed="false">
      <c r="M26" s="1"/>
      <c r="N26" s="1"/>
      <c r="O26" s="1"/>
      <c r="P26" s="1"/>
    </row>
    <row r="27" customFormat="false" ht="14.4" hidden="false" customHeight="false" outlineLevel="0" collapsed="false">
      <c r="M27" s="1"/>
      <c r="N27" s="1"/>
      <c r="O27" s="1"/>
      <c r="P27" s="1"/>
    </row>
    <row r="28" customFormat="false" ht="14.4" hidden="false" customHeight="false" outlineLevel="0" collapsed="false">
      <c r="M28" s="1"/>
      <c r="N28" s="1"/>
      <c r="O28" s="1"/>
      <c r="P28" s="1"/>
    </row>
    <row r="29" customFormat="false" ht="14.4" hidden="false" customHeight="false" outlineLevel="0" collapsed="false">
      <c r="B29" s="0" t="s">
        <v>16</v>
      </c>
      <c r="C29" s="4" t="n">
        <f aca="false">C5/C16*100</f>
        <v>94.6914306524358</v>
      </c>
      <c r="D29" s="4" t="n">
        <f aca="false">D16/D5*100</f>
        <v>92.0761295946535</v>
      </c>
      <c r="E29" s="4" t="n">
        <f aca="false">E5/E16*100</f>
        <v>66.1495510929222</v>
      </c>
      <c r="F29" s="4" t="n">
        <f aca="false">F5/F16*100</f>
        <v>72.8493958709923</v>
      </c>
      <c r="G29" s="4" t="n">
        <f aca="false">G16/G5*100</f>
        <v>67.1654381229236</v>
      </c>
      <c r="H29" s="4" t="n">
        <f aca="false">H16/H5*100</f>
        <v>59.9562642886557</v>
      </c>
      <c r="I29" s="4" t="n">
        <f aca="false">I16/I5*100</f>
        <v>37.1771863783594</v>
      </c>
      <c r="J29" s="4" t="n">
        <f aca="false">J16/J5*100</f>
        <v>41.5268456375839</v>
      </c>
      <c r="K29" s="4" t="n">
        <f aca="false">K16/K5*100</f>
        <v>89.1234804862444</v>
      </c>
      <c r="L29" s="4" t="n">
        <f aca="false">L16/L5*100</f>
        <v>78.494181468195</v>
      </c>
      <c r="M29" s="1"/>
      <c r="N29" s="1"/>
      <c r="O29" s="1"/>
      <c r="P29" s="1"/>
    </row>
    <row r="30" customFormat="false" ht="14.4" hidden="false" customHeight="false" outlineLevel="0" collapsed="false">
      <c r="B30" s="2"/>
      <c r="C30" s="4" t="n">
        <f aca="false">C6/C17*100</f>
        <v>72.4357570811521</v>
      </c>
      <c r="D30" s="4" t="n">
        <f aca="false">D6/D17*100</f>
        <v>85.2779615196572</v>
      </c>
      <c r="E30" s="4" t="n">
        <f aca="false">E6/E17*100</f>
        <v>79.4216187621231</v>
      </c>
      <c r="F30" s="4" t="n">
        <f aca="false">F6/F17*100</f>
        <v>71.8608169440242</v>
      </c>
      <c r="G30" s="4" t="n">
        <f aca="false">G17/G6*100</f>
        <v>79.8479877061096</v>
      </c>
      <c r="H30" s="4" t="n">
        <f aca="false">H17/H6*100</f>
        <v>71.5856398489412</v>
      </c>
      <c r="I30" s="4" t="n">
        <f aca="false">I17/I6*100</f>
        <v>15.3782515313022</v>
      </c>
      <c r="J30" s="4" t="n">
        <f aca="false">J17/J6*100</f>
        <v>25.9570613280188</v>
      </c>
      <c r="K30" s="4" t="n">
        <f aca="false">K17/K6*100</f>
        <v>79.5851054595955</v>
      </c>
      <c r="L30" s="4" t="n">
        <f aca="false">L17/L6*100</f>
        <v>71.064490286401</v>
      </c>
      <c r="M30" s="1"/>
      <c r="N30" s="1"/>
      <c r="O30" s="1"/>
      <c r="P30" s="1"/>
    </row>
    <row r="31" customFormat="false" ht="14.4" hidden="false" customHeight="false" outlineLevel="0" collapsed="false">
      <c r="B31" s="2"/>
      <c r="C31" s="4"/>
      <c r="D31" s="4"/>
      <c r="E31" s="4"/>
      <c r="F31" s="4"/>
      <c r="G31" s="4"/>
      <c r="H31" s="4"/>
      <c r="I31" s="4"/>
      <c r="J31" s="4"/>
      <c r="K31" s="4"/>
      <c r="L31" s="4"/>
      <c r="M31" s="1"/>
      <c r="N31" s="1"/>
      <c r="O31" s="1"/>
      <c r="P31" s="1"/>
    </row>
    <row r="32" customFormat="false" ht="14.4" hidden="false" customHeight="false" outlineLevel="0" collapsed="false">
      <c r="B32" s="2" t="s">
        <v>17</v>
      </c>
      <c r="C32" s="4" t="n">
        <f aca="false">C10/C22*100</f>
        <v>97.961337891702</v>
      </c>
      <c r="D32" s="4" t="n">
        <f aca="false">D22/D10*100</f>
        <v>89.8521210602168</v>
      </c>
      <c r="E32" s="4" t="n">
        <f aca="false">E10/E22*100</f>
        <v>65.2401420295272</v>
      </c>
      <c r="F32" s="4" t="n">
        <f aca="false">F10/F22*100</f>
        <v>70.4284526724932</v>
      </c>
      <c r="G32" s="4" t="n">
        <f aca="false">G22/G10*100</f>
        <v>63.4202598380719</v>
      </c>
      <c r="H32" s="4" t="n">
        <f aca="false">H22/H10*100</f>
        <v>54.7985599797384</v>
      </c>
      <c r="I32" s="4" t="n">
        <f aca="false">I22/I10*100</f>
        <v>35.048553937091</v>
      </c>
      <c r="J32" s="4" t="n">
        <f aca="false">J22/J10*100</f>
        <v>40.3425842450233</v>
      </c>
      <c r="K32" s="4" t="n">
        <f aca="false">K22/K10*100</f>
        <v>88.8530113716131</v>
      </c>
      <c r="L32" s="4" t="n">
        <f aca="false">L22/L10*100</f>
        <v>78.8546597346163</v>
      </c>
      <c r="M32" s="1"/>
      <c r="N32" s="1"/>
      <c r="O32" s="1"/>
      <c r="P32" s="1"/>
    </row>
    <row r="33" customFormat="false" ht="14.4" hidden="false" customHeight="false" outlineLevel="0" collapsed="false">
      <c r="B33" s="2"/>
      <c r="C33" s="4" t="n">
        <f aca="false">C11/C23*100</f>
        <v>82.3391630231106</v>
      </c>
      <c r="D33" s="4" t="n">
        <f aca="false">D11/D23*100</f>
        <v>96.2856870046787</v>
      </c>
      <c r="E33" s="4" t="n">
        <f aca="false">E11/E23*100</f>
        <v>72.8556251397898</v>
      </c>
      <c r="F33" s="4" t="n">
        <f aca="false">F11/F23*100</f>
        <v>70.3313474938425</v>
      </c>
      <c r="G33" s="4" t="n">
        <f aca="false">G23/G11*100</f>
        <v>79.7294372294372</v>
      </c>
      <c r="H33" s="4" t="n">
        <f aca="false">H23/H11*100</f>
        <v>72.1875389478693</v>
      </c>
      <c r="I33" s="4" t="n">
        <f aca="false">I23/I11*100</f>
        <v>26.8011704356622</v>
      </c>
      <c r="J33" s="4" t="n">
        <f aca="false">J23/J11*100</f>
        <v>28.306108995019</v>
      </c>
      <c r="K33" s="4" t="n">
        <f aca="false">K23/K11*100</f>
        <v>84.9733258362247</v>
      </c>
      <c r="L33" s="4" t="n">
        <f aca="false">L23/L11*100</f>
        <v>74.4780077422501</v>
      </c>
      <c r="M33" s="1"/>
      <c r="N33" s="1"/>
      <c r="O33" s="1"/>
      <c r="P33" s="1"/>
    </row>
    <row r="34" customFormat="false" ht="14.4" hidden="false" customHeight="false" outlineLevel="0" collapsed="false"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1"/>
      <c r="N34" s="1"/>
      <c r="O34" s="1"/>
      <c r="P34" s="1"/>
    </row>
    <row r="35" customFormat="false" ht="14.4" hidden="false" customHeight="false" outlineLevel="0" collapsed="false"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1"/>
      <c r="N35" s="1"/>
      <c r="O35" s="1"/>
      <c r="P35" s="1"/>
    </row>
    <row r="36" customFormat="false" ht="14.4" hidden="false" customHeight="false" outlineLevel="0" collapsed="false"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1"/>
      <c r="N36" s="1"/>
      <c r="O36" s="1"/>
      <c r="P36" s="1"/>
    </row>
    <row r="37" customFormat="false" ht="14.4" hidden="false" customHeight="false" outlineLevel="0" collapsed="false"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1"/>
      <c r="N37" s="1"/>
      <c r="O37" s="1"/>
      <c r="P37" s="1"/>
    </row>
    <row r="38" customFormat="false" ht="14.4" hidden="false" customHeight="false" outlineLevel="0" collapsed="false"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1"/>
      <c r="N38" s="1"/>
      <c r="O38" s="1"/>
      <c r="P38" s="1"/>
    </row>
    <row r="39" customFormat="false" ht="14.4" hidden="false" customHeight="false" outlineLevel="0" collapsed="false"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1"/>
      <c r="N39" s="1"/>
      <c r="O39" s="1"/>
      <c r="P39" s="1"/>
    </row>
    <row r="40" customFormat="false" ht="14.4" hidden="false" customHeight="false" outlineLevel="0" collapsed="false"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1"/>
      <c r="N40" s="1"/>
      <c r="O40" s="1"/>
      <c r="P40" s="1"/>
    </row>
    <row r="41" customFormat="false" ht="14.4" hidden="false" customHeight="false" outlineLevel="0" collapsed="false"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1"/>
      <c r="N41" s="1"/>
      <c r="O41" s="1"/>
      <c r="P41" s="1"/>
    </row>
    <row r="42" customFormat="false" ht="14.4" hidden="false" customHeight="false" outlineLevel="0" collapsed="false"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  <c r="M42" s="1"/>
      <c r="N42" s="1"/>
      <c r="O42" s="1"/>
      <c r="P42" s="1"/>
    </row>
    <row r="43" customFormat="false" ht="14.4" hidden="false" customHeight="false" outlineLevel="0" collapsed="false"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1"/>
      <c r="N43" s="1"/>
      <c r="O43" s="1"/>
      <c r="P43" s="1"/>
    </row>
    <row r="44" customFormat="false" ht="14.4" hidden="false" customHeight="false" outlineLevel="0" collapsed="false">
      <c r="B44" s="2"/>
      <c r="C44" s="5"/>
      <c r="D44" s="5"/>
      <c r="E44" s="5"/>
      <c r="F44" s="5"/>
      <c r="G44" s="5"/>
      <c r="H44" s="5"/>
      <c r="I44" s="5"/>
      <c r="J44" s="5"/>
      <c r="K44" s="5"/>
      <c r="L44" s="5"/>
      <c r="M44" s="1"/>
      <c r="N44" s="1"/>
      <c r="O44" s="1"/>
      <c r="P44" s="1"/>
    </row>
    <row r="45" customFormat="false" ht="14.4" hidden="false" customHeight="false" outlineLevel="0" collapsed="false"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1"/>
      <c r="N45" s="1"/>
      <c r="O45" s="1"/>
      <c r="P45" s="1"/>
    </row>
    <row r="46" customFormat="false" ht="14.4" hidden="false" customHeight="false" outlineLevel="0" collapsed="false">
      <c r="B46" s="2"/>
      <c r="C46" s="5"/>
      <c r="D46" s="5"/>
      <c r="E46" s="5"/>
      <c r="F46" s="5"/>
      <c r="G46" s="5"/>
      <c r="H46" s="5"/>
      <c r="I46" s="5"/>
      <c r="J46" s="5"/>
      <c r="K46" s="5"/>
      <c r="L46" s="5"/>
      <c r="M46" s="1"/>
      <c r="N46" s="1"/>
      <c r="O46" s="1"/>
      <c r="P46" s="1"/>
    </row>
    <row r="47" customFormat="false" ht="14.4" hidden="false" customHeight="false" outlineLevel="0" collapsed="false"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1"/>
      <c r="N47" s="1"/>
      <c r="O47" s="1"/>
      <c r="P47" s="1"/>
    </row>
    <row r="48" customFormat="false" ht="14.4" hidden="false" customHeight="false" outlineLevel="0" collapsed="false">
      <c r="B48" s="2"/>
      <c r="C48" s="5"/>
      <c r="D48" s="5"/>
      <c r="E48" s="5"/>
      <c r="F48" s="5"/>
      <c r="G48" s="5"/>
      <c r="H48" s="5"/>
      <c r="I48" s="5"/>
      <c r="J48" s="5"/>
      <c r="K48" s="5"/>
      <c r="L48" s="5"/>
      <c r="M48" s="1"/>
      <c r="N48" s="1"/>
      <c r="O48" s="1"/>
      <c r="P48" s="1"/>
    </row>
    <row r="49" customFormat="false" ht="14.4" hidden="false" customHeight="false" outlineLevel="0" collapsed="false"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1"/>
      <c r="N49" s="1"/>
      <c r="O49" s="1"/>
      <c r="P49" s="1"/>
    </row>
    <row r="50" customFormat="false" ht="14.4" hidden="false" customHeight="false" outlineLevel="0" collapsed="false">
      <c r="B50" s="2"/>
      <c r="C50" s="5"/>
      <c r="D50" s="5"/>
      <c r="E50" s="5"/>
      <c r="F50" s="5"/>
      <c r="G50" s="5"/>
      <c r="H50" s="5"/>
      <c r="I50" s="5"/>
      <c r="J50" s="5"/>
      <c r="K50" s="5"/>
      <c r="L50" s="5"/>
      <c r="M50" s="1"/>
      <c r="N50" s="1"/>
      <c r="O50" s="1"/>
      <c r="P50" s="1"/>
    </row>
    <row r="51" customFormat="false" ht="14.4" hidden="false" customHeight="false" outlineLevel="0" collapsed="false"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1"/>
      <c r="N51" s="1"/>
      <c r="O51" s="1"/>
      <c r="P51" s="1"/>
    </row>
    <row r="52" customFormat="false" ht="14.4" hidden="false" customHeight="false" outlineLevel="0" collapsed="false">
      <c r="B52" s="2"/>
      <c r="C52" s="5"/>
      <c r="D52" s="5"/>
      <c r="E52" s="5"/>
      <c r="F52" s="5"/>
      <c r="G52" s="5"/>
      <c r="H52" s="5"/>
      <c r="I52" s="5"/>
      <c r="J52" s="5"/>
      <c r="K52" s="5"/>
      <c r="L52" s="5"/>
      <c r="M52" s="1"/>
      <c r="N52" s="1"/>
      <c r="O52" s="1"/>
      <c r="P52" s="1"/>
    </row>
    <row r="53" customFormat="false" ht="14.4" hidden="false" customHeight="false" outlineLevel="0" collapsed="false"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1"/>
      <c r="N53" s="1"/>
      <c r="O53" s="1"/>
      <c r="P53" s="1"/>
    </row>
    <row r="54" customFormat="false" ht="14.4" hidden="false" customHeight="false" outlineLevel="0" collapsed="false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1"/>
      <c r="P54" s="1"/>
    </row>
    <row r="55" customFormat="false" ht="14.4" hidden="false" customHeight="false" outlineLevel="0" collapsed="false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"/>
      <c r="N55" s="1"/>
      <c r="O55" s="1"/>
      <c r="P55" s="1"/>
    </row>
    <row r="56" customFormat="false" ht="14.4" hidden="false" customHeight="false" outlineLevel="0" collapsed="false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1"/>
      <c r="P56" s="1"/>
    </row>
    <row r="57" customFormat="false" ht="14.4" hidden="false" customHeight="false" outlineLevel="0" collapsed="false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"/>
      <c r="N57" s="1"/>
      <c r="O57" s="1"/>
      <c r="P57" s="1"/>
    </row>
    <row r="58" customFormat="false" ht="14.4" hidden="false" customHeight="false" outlineLevel="0" collapsed="false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"/>
      <c r="N58" s="1"/>
      <c r="O58" s="1"/>
      <c r="P58" s="1"/>
    </row>
    <row r="59" customFormat="false" ht="14.4" hidden="false" customHeight="false" outlineLevel="0" collapsed="false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"/>
      <c r="N59" s="1"/>
      <c r="O59" s="1"/>
      <c r="P59" s="1"/>
    </row>
    <row r="60" customFormat="false" ht="14.4" hidden="false" customHeight="fals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1"/>
      <c r="O60" s="1"/>
      <c r="P60" s="1"/>
    </row>
    <row r="61" customFormat="false" ht="14.4" hidden="false" customHeight="false" outlineLevel="0" collapsed="false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1"/>
      <c r="O61" s="1"/>
      <c r="P61" s="1"/>
    </row>
    <row r="62" customFormat="false" ht="14.4" hidden="false" customHeight="false" outlineLevel="0" collapsed="false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customFormat="false" ht="14.4" hidden="false" customHeight="false" outlineLevel="0" collapsed="false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customFormat="false" ht="14.4" hidden="false" customHeight="false" outlineLevel="0" collapsed="false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customFormat="false" ht="14.4" hidden="false" customHeight="false" outlineLevel="0" collapsed="false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customFormat="false" ht="14.4" hidden="false" customHeight="false" outlineLevel="0" collapsed="false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customFormat="false" ht="14.4" hidden="false" customHeight="false" outlineLevel="0" collapsed="false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customFormat="false" ht="14.4" hidden="false" customHeight="false" outlineLevel="0" collapsed="false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customFormat="false" ht="14.4" hidden="false" customHeight="false" outlineLevel="0" collapsed="false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customFormat="false" ht="14.4" hidden="false" customHeight="false" outlineLevel="0" collapsed="false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customFormat="false" ht="14.4" hidden="false" customHeight="false" outlineLevel="0" collapsed="false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customFormat="false" ht="14.4" hidden="false" customHeight="false" outlineLevel="0" collapsed="false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2019-06-06T07:27:32Z</dcterms:created>
  <dc:creator>adminled</dc:creator>
  <dc:description/>
  <dc:language>en-US</dc:language>
  <cp:lastModifiedBy/>
  <dcterms:modified xsi:type="dcterms:W3CDTF">2019-06-09T09:45:13Z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