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1760" activeTab="2"/>
  </bookViews>
  <sheets>
    <sheet name="PPMP INFRA" sheetId="1" r:id="rId1"/>
    <sheet name="PPMP BAC RESEARCH" sheetId="2" r:id="rId2"/>
    <sheet name="PPMP BAC GOODS" sheetId="4" r:id="rId3"/>
    <sheet name="NOTES FOR PPMP PREPARATION " sheetId="3" r:id="rId4"/>
  </sheets>
  <externalReferences>
    <externalReference r:id="rId5"/>
  </externalReferences>
  <definedNames>
    <definedName name="__xlnm.Print_Area" localSheetId="2">#REF!</definedName>
    <definedName name="__xlnm.Print_Area" localSheetId="1">#REF!</definedName>
    <definedName name="__xlnm.Print_Area">#REF!</definedName>
    <definedName name="For_Supplies_and_Consumables__select_from_the_list" localSheetId="2">[1]data!#REF!</definedName>
    <definedName name="For_Supplies_and_Consumables__select_from_the_list" localSheetId="1">[1]data!#REF!</definedName>
    <definedName name="For_Supplies_and_Consumables__select_from_the_list">[1]data!#REF!</definedName>
    <definedName name="select_from_the_list" localSheetId="2">#REF!</definedName>
    <definedName name="select_from_the_list" localSheetId="1">#REF!</definedName>
    <definedName name="select_from_the_list">#REF!</definedName>
    <definedName name="unit">[1]data!$F$2:$F$157</definedName>
  </definedNames>
  <calcPr calcId="145621" concurrentCalc="0"/>
</workbook>
</file>

<file path=xl/calcChain.xml><?xml version="1.0" encoding="utf-8"?>
<calcChain xmlns="http://schemas.openxmlformats.org/spreadsheetml/2006/main">
  <c r="E641" i="4" l="1"/>
  <c r="E640" i="4"/>
  <c r="E635" i="4"/>
  <c r="E630" i="4"/>
  <c r="E625" i="4"/>
  <c r="E620" i="4"/>
  <c r="E615" i="4"/>
  <c r="E610" i="4"/>
  <c r="E605" i="4"/>
  <c r="E600" i="4"/>
  <c r="E595" i="4"/>
  <c r="E590" i="4"/>
  <c r="E585" i="4"/>
  <c r="E580" i="4"/>
  <c r="E575" i="4"/>
  <c r="E570" i="4"/>
  <c r="E565" i="4"/>
  <c r="E560" i="4"/>
  <c r="E555" i="4"/>
  <c r="E550" i="4"/>
  <c r="E545" i="4"/>
  <c r="E540" i="4"/>
  <c r="E535" i="4"/>
  <c r="E530" i="4"/>
  <c r="E525" i="4"/>
  <c r="E520" i="4"/>
  <c r="E515" i="4"/>
  <c r="E510" i="4"/>
  <c r="E505" i="4"/>
  <c r="E500" i="4"/>
  <c r="E495" i="4"/>
  <c r="E490" i="4"/>
  <c r="E485" i="4"/>
  <c r="E480" i="4"/>
  <c r="E475" i="4"/>
  <c r="E470" i="4"/>
  <c r="E465" i="4"/>
  <c r="E460" i="4"/>
  <c r="E455" i="4"/>
  <c r="E450" i="4"/>
  <c r="E445" i="4"/>
  <c r="E440" i="4"/>
  <c r="E435" i="4"/>
  <c r="E430" i="4"/>
  <c r="E425" i="4"/>
  <c r="E420" i="4"/>
  <c r="E415" i="4"/>
  <c r="E410" i="4"/>
  <c r="E405" i="4"/>
  <c r="E400" i="4"/>
  <c r="E395" i="4"/>
  <c r="E390" i="4"/>
  <c r="E385" i="4"/>
  <c r="E380" i="4"/>
  <c r="E375" i="4"/>
  <c r="E370" i="4"/>
  <c r="E365" i="4"/>
  <c r="E360" i="4"/>
  <c r="E355" i="4"/>
  <c r="E350" i="4"/>
  <c r="E345" i="4"/>
  <c r="E340" i="4"/>
  <c r="E335" i="4"/>
  <c r="E330" i="4"/>
  <c r="E325" i="4"/>
  <c r="E320" i="4"/>
  <c r="E315" i="4"/>
  <c r="E310" i="4"/>
  <c r="E305" i="4"/>
  <c r="E300" i="4"/>
  <c r="E295" i="4"/>
  <c r="E290" i="4"/>
  <c r="E285" i="4"/>
  <c r="E280" i="4"/>
  <c r="E275" i="4"/>
  <c r="E270" i="4"/>
  <c r="E265" i="4"/>
  <c r="E260" i="4"/>
  <c r="E255" i="4"/>
  <c r="E250" i="4"/>
  <c r="E245" i="4"/>
  <c r="E240" i="4"/>
  <c r="E235" i="4"/>
  <c r="E230" i="4"/>
  <c r="E225" i="4"/>
  <c r="E220" i="4"/>
  <c r="E215" i="4"/>
  <c r="E210" i="4"/>
  <c r="E205" i="4"/>
  <c r="E200" i="4"/>
  <c r="E195" i="4"/>
  <c r="E190" i="4"/>
  <c r="E185" i="4"/>
  <c r="E180" i="4"/>
  <c r="E175" i="4"/>
  <c r="E170" i="4"/>
  <c r="E165" i="4"/>
  <c r="E160" i="4"/>
  <c r="E155" i="4"/>
  <c r="E150" i="4"/>
  <c r="E145" i="4"/>
  <c r="E140" i="4"/>
  <c r="E135" i="4"/>
  <c r="E130" i="4"/>
  <c r="E125" i="4"/>
  <c r="E120" i="4"/>
  <c r="E115" i="4"/>
  <c r="E110" i="4"/>
  <c r="E105" i="4"/>
  <c r="E100" i="4"/>
  <c r="E95" i="4"/>
  <c r="E90" i="4"/>
  <c r="E85" i="4"/>
  <c r="E80" i="4"/>
  <c r="E75" i="4"/>
  <c r="E70" i="4"/>
  <c r="E65" i="4"/>
  <c r="E60" i="4"/>
  <c r="E55" i="4"/>
  <c r="E50" i="4"/>
  <c r="E45" i="4"/>
  <c r="E40" i="4"/>
  <c r="E35" i="4"/>
  <c r="E30" i="4"/>
  <c r="E25" i="4"/>
  <c r="E20" i="4"/>
  <c r="E15" i="4"/>
  <c r="E641" i="2"/>
  <c r="E640" i="2"/>
  <c r="E635" i="2"/>
  <c r="E630" i="2"/>
  <c r="E625" i="2"/>
  <c r="E620" i="2"/>
  <c r="E615" i="2"/>
  <c r="E610" i="2"/>
  <c r="E605" i="2"/>
  <c r="E600" i="2"/>
  <c r="E595" i="2"/>
  <c r="E590" i="2"/>
  <c r="E585" i="2"/>
  <c r="E580" i="2"/>
  <c r="E575" i="2"/>
  <c r="E570" i="2"/>
  <c r="E565" i="2"/>
  <c r="E560" i="2"/>
  <c r="E555" i="2"/>
  <c r="E550" i="2"/>
  <c r="E545" i="2"/>
  <c r="E540" i="2"/>
  <c r="E535" i="2"/>
  <c r="E530" i="2"/>
  <c r="E525" i="2"/>
  <c r="E520" i="2"/>
  <c r="E515" i="2"/>
  <c r="E510" i="2"/>
  <c r="E505" i="2"/>
  <c r="E500" i="2"/>
  <c r="E495" i="2"/>
  <c r="E490" i="2"/>
  <c r="E485" i="2"/>
  <c r="E480" i="2"/>
  <c r="E475" i="2"/>
  <c r="E470" i="2"/>
  <c r="E465" i="2"/>
  <c r="E460" i="2"/>
  <c r="E455" i="2"/>
  <c r="E450" i="2"/>
  <c r="E445" i="2"/>
  <c r="E440" i="2"/>
  <c r="E435" i="2"/>
  <c r="E430" i="2"/>
  <c r="E425" i="2"/>
  <c r="E420" i="2"/>
  <c r="E415" i="2"/>
  <c r="E410" i="2"/>
  <c r="E405" i="2"/>
  <c r="E400" i="2"/>
  <c r="E395" i="2"/>
  <c r="E390" i="2"/>
  <c r="E385" i="2"/>
  <c r="E380" i="2"/>
  <c r="E375" i="2"/>
  <c r="E370" i="2"/>
  <c r="E365" i="2"/>
  <c r="E360" i="2"/>
  <c r="E355" i="2"/>
  <c r="E350" i="2"/>
  <c r="E345" i="2"/>
  <c r="E340" i="2"/>
  <c r="E335" i="2"/>
  <c r="E330" i="2"/>
  <c r="E325" i="2"/>
  <c r="E320" i="2"/>
  <c r="E315" i="2"/>
  <c r="E310" i="2"/>
  <c r="E305" i="2"/>
  <c r="E300" i="2"/>
  <c r="E295" i="2"/>
  <c r="E290" i="2"/>
  <c r="E285" i="2"/>
  <c r="E280" i="2"/>
  <c r="E275" i="2"/>
  <c r="E270" i="2"/>
  <c r="E265" i="2"/>
  <c r="E260" i="2"/>
  <c r="E255" i="2"/>
  <c r="E250" i="2"/>
  <c r="E245" i="2"/>
  <c r="E240" i="2"/>
  <c r="E235" i="2"/>
  <c r="E230" i="2"/>
  <c r="E225" i="2"/>
  <c r="E220" i="2"/>
  <c r="E215" i="2"/>
  <c r="E210" i="2"/>
  <c r="E205" i="2"/>
  <c r="E200" i="2"/>
  <c r="E195" i="2"/>
  <c r="E190" i="2"/>
  <c r="E185" i="2"/>
  <c r="E180" i="2"/>
  <c r="E175" i="2"/>
  <c r="E170" i="2"/>
  <c r="E165" i="2"/>
  <c r="E160" i="2"/>
  <c r="E155" i="2"/>
  <c r="E150" i="2"/>
  <c r="E145" i="2"/>
  <c r="E140" i="2"/>
  <c r="E135" i="2"/>
  <c r="E130" i="2"/>
  <c r="E125" i="2"/>
  <c r="E120" i="2"/>
  <c r="E115" i="2"/>
  <c r="E110" i="2"/>
  <c r="E105" i="2"/>
  <c r="E100" i="2"/>
  <c r="E95" i="2"/>
  <c r="E90" i="2"/>
  <c r="E85" i="2"/>
  <c r="E80" i="2"/>
  <c r="E75" i="2"/>
  <c r="E70" i="2"/>
  <c r="E65" i="2"/>
  <c r="E60" i="2"/>
  <c r="E55" i="2"/>
  <c r="E50" i="2"/>
  <c r="E45" i="2"/>
  <c r="E40" i="2"/>
  <c r="E35" i="2"/>
  <c r="E30" i="2"/>
  <c r="E25" i="2"/>
  <c r="E20" i="2"/>
  <c r="E15" i="2"/>
  <c r="E116" i="1"/>
  <c r="E115" i="1"/>
  <c r="E110" i="1"/>
  <c r="E105" i="1"/>
  <c r="E100" i="1"/>
  <c r="E95" i="1"/>
  <c r="E90" i="1"/>
  <c r="E85" i="1"/>
  <c r="E80" i="1"/>
  <c r="E75" i="1"/>
  <c r="E70" i="1"/>
  <c r="E65" i="1"/>
  <c r="E60" i="1"/>
  <c r="E55" i="1"/>
  <c r="E50" i="1"/>
  <c r="E45" i="1"/>
  <c r="E40" i="1"/>
  <c r="E35" i="1"/>
  <c r="E30" i="1"/>
  <c r="E25" i="1"/>
  <c r="E20" i="1"/>
  <c r="E15" i="1"/>
</calcChain>
</file>

<file path=xl/sharedStrings.xml><?xml version="1.0" encoding="utf-8"?>
<sst xmlns="http://schemas.openxmlformats.org/spreadsheetml/2006/main" count="695" uniqueCount="191">
  <si>
    <t>Project, Programs and Activities (PAPs)</t>
  </si>
  <si>
    <t>Code</t>
  </si>
  <si>
    <t>General Description</t>
  </si>
  <si>
    <t>Quantity/Size</t>
  </si>
  <si>
    <t>Estimated Budget</t>
  </si>
  <si>
    <t>Mode of Procurement</t>
  </si>
  <si>
    <t>SCHEDULE/MILESTONE OF ACTIVITIES</t>
  </si>
  <si>
    <t>May</t>
  </si>
  <si>
    <t>Jun</t>
  </si>
  <si>
    <t>Jul</t>
  </si>
  <si>
    <t>Aug</t>
  </si>
  <si>
    <t>Oct</t>
  </si>
  <si>
    <t>Nov</t>
  </si>
  <si>
    <t>Dec</t>
  </si>
  <si>
    <t>Jan</t>
  </si>
  <si>
    <t>Feb</t>
  </si>
  <si>
    <t>Mar</t>
  </si>
  <si>
    <t>Apr</t>
  </si>
  <si>
    <t>Agricultural Chemicals</t>
  </si>
  <si>
    <t>Pest Control Products</t>
  </si>
  <si>
    <t>Office Supplies and Devices</t>
  </si>
  <si>
    <t>Garments and Textiles</t>
  </si>
  <si>
    <t>Kitchenware</t>
  </si>
  <si>
    <t>Plastic Products</t>
  </si>
  <si>
    <t>Prepaid Cards</t>
  </si>
  <si>
    <t>Catering Services</t>
  </si>
  <si>
    <t>Services (others)</t>
  </si>
  <si>
    <t>TOTAL BUDGET</t>
  </si>
  <si>
    <t>Prepared by:</t>
  </si>
  <si>
    <t>Submitted by:</t>
  </si>
  <si>
    <t>Approved by:</t>
  </si>
  <si>
    <t>Project Leader</t>
  </si>
  <si>
    <t>Recommending Approval:</t>
  </si>
  <si>
    <t>ROGELIO T. ANDRADA II</t>
  </si>
  <si>
    <t>BABYLYN C. DE LA CRUZ</t>
  </si>
  <si>
    <t>Sept</t>
  </si>
  <si>
    <t>NAME</t>
  </si>
  <si>
    <t>Position</t>
  </si>
  <si>
    <t>Director, (Department)</t>
  </si>
  <si>
    <t xml:space="preserve">Dean, (College) </t>
  </si>
  <si>
    <t xml:space="preserve">NOTE:  - Items for Shopping/Small Value Procurement amounting to PhP50,000.00 and below shall proceed to processing of PR, RFQ and payment (c/o end-user);
              - Items for Shopping/Small Value Procurement above PhP50,000.00 shall be posted in PhilGEPS, UPLB BAC website and in conspicuous places (Please submit 5 RFQs,  copy of PR and approved    PPMP; Abstract of Quotations shall be evaluated by TWG or BAC);
              - Items for Direct Contracting shall have necessary attachments and be presented to BAC for checking and approval; 
              - Items for Public Bidding must have its PR and RFQ submitted to BAC-Secretariat for scheduling of procurement activities; 
              - Items for Lease of Venue shall have its Summary Rating Form from the TWG which shall be presented to BAC for recommendation of approval; and 
              - Approved Van Rentals are subject to pertinent rules and requirements  per OVCA Memo No. 48, s2018. (with LTFRB Franchise)  &amp; OC Memo No. 1, S2019. </t>
  </si>
  <si>
    <r>
      <t xml:space="preserve">Charge to </t>
    </r>
    <r>
      <rPr>
        <b/>
        <sz val="12"/>
        <color rgb="FF4472C4"/>
        <rFont val="Times New Roman"/>
        <family val="1"/>
      </rPr>
      <t>(FUND CODE) (FUNDING AGENCY)</t>
    </r>
  </si>
  <si>
    <t>Agricultural Products (ex. seeds, seedlings, plants, etc.)</t>
  </si>
  <si>
    <t>Sub-total:</t>
  </si>
  <si>
    <t>Animal Feeds</t>
  </si>
  <si>
    <t>Dairy Products</t>
  </si>
  <si>
    <t>Fertilizers</t>
  </si>
  <si>
    <t>Food Stuff</t>
  </si>
  <si>
    <t>Live Animals</t>
  </si>
  <si>
    <t>Pest Control Services</t>
  </si>
  <si>
    <t>Preserved or Processed Foods</t>
  </si>
  <si>
    <t>Rice Milling Services</t>
  </si>
  <si>
    <t>Construction Equipment</t>
  </si>
  <si>
    <t>Construction, Hardware, and Plumbing Materials</t>
  </si>
  <si>
    <t>Electrical Supplies</t>
  </si>
  <si>
    <t>Electrical Systems and Lighting Components</t>
  </si>
  <si>
    <t>Electronic Parts and Components</t>
  </si>
  <si>
    <t>Metal Fabrication</t>
  </si>
  <si>
    <t>Unit of Measure</t>
  </si>
  <si>
    <t>Power Generating Sets</t>
  </si>
  <si>
    <t>Structured Cabling</t>
  </si>
  <si>
    <t>Transmission and Distribution Lines</t>
  </si>
  <si>
    <t>Water Service Connection Materials/Fittings</t>
  </si>
  <si>
    <t>Well Drilling and Construction Services</t>
  </si>
  <si>
    <t>Chemical Detergents</t>
  </si>
  <si>
    <t xml:space="preserve">Chemicals and Chemical Products (ex. media, reagents) </t>
  </si>
  <si>
    <t>Diagnostic and Laboratory Services</t>
  </si>
  <si>
    <t>Drugs and Medicines</t>
  </si>
  <si>
    <t>Hospital/Medical/Dental/Radiological/Diagnostic Equipment and Laboratory Instruments</t>
  </si>
  <si>
    <t>Hospital/Medical Equipment and Dental Services</t>
  </si>
  <si>
    <t>Laboratory Supplies and Equipment</t>
  </si>
  <si>
    <t>Medical and Dental Supplies for Hospital Use</t>
  </si>
  <si>
    <t>Veterinary Products and Supplies</t>
  </si>
  <si>
    <t>Laboratory Furniture</t>
  </si>
  <si>
    <t>Gas (ex. LPG, Liquid Nitrogen, etc.)</t>
  </si>
  <si>
    <t>Audio and Visual Equipment (ex. Projectors, screens, microphones, speakers, etc. and related accessories)</t>
  </si>
  <si>
    <t>Automation Equipment (computer related)</t>
  </si>
  <si>
    <t>Communication Equipment, Parts and Accessories (radio, telephone, etc.)</t>
  </si>
  <si>
    <t>Information Technology (ex. Computer set, laptops, etc.)</t>
  </si>
  <si>
    <t>Information Technology, Parts, Accessories &amp; Peripherals (ex. Printer, scanner, mouse, keyboard, UPS, toners and inks for printers, etc.)</t>
  </si>
  <si>
    <t>IT Broadcasting and Telecommunications</t>
  </si>
  <si>
    <t>Internet Services</t>
  </si>
  <si>
    <t>Systems Integration</t>
  </si>
  <si>
    <t>Janitorial Equipment</t>
  </si>
  <si>
    <t>Janitorial Services</t>
  </si>
  <si>
    <t>Janitorial Supplies</t>
  </si>
  <si>
    <t>Office Equipment (ex. Copiers, duplicating machine, etc.)</t>
  </si>
  <si>
    <t>Office Equipment Parts and Accessories</t>
  </si>
  <si>
    <t>Office Equipment Supplies and Consumables (ex. Toners for copiers and duplicating machine, etc)</t>
  </si>
  <si>
    <t>Arts and Crafts Accessories and Supplies</t>
  </si>
  <si>
    <t>Beverages</t>
  </si>
  <si>
    <t>Books, Maps and Other Publications</t>
  </si>
  <si>
    <t>Corporate Giveaways, Tokens and Awards</t>
  </si>
  <si>
    <t>Educational Materials and Supplies</t>
  </si>
  <si>
    <t>Flags</t>
  </si>
  <si>
    <t>Games and Toys</t>
  </si>
  <si>
    <t>Grocery Items</t>
  </si>
  <si>
    <t>Mailing Supplies</t>
  </si>
  <si>
    <t>Newspapers</t>
  </si>
  <si>
    <t>Packaging Supplies and Materials</t>
  </si>
  <si>
    <t>Printing Supplies (offset printing)</t>
  </si>
  <si>
    <t>Signage and Accessories</t>
  </si>
  <si>
    <t>Sporting Goods</t>
  </si>
  <si>
    <t>Vehicle Parts and Accessories</t>
  </si>
  <si>
    <t>Vehicle Repair and Maintenance</t>
  </si>
  <si>
    <t>Vehicles</t>
  </si>
  <si>
    <t>Fuels/Fuel Additives and Lubricants</t>
  </si>
  <si>
    <t>Hotel and Lodging and Meeting Facilities</t>
  </si>
  <si>
    <t>Travel, Food, Lodging and Entertainment Services</t>
  </si>
  <si>
    <t>Appliances</t>
  </si>
  <si>
    <t>Computer Furniture</t>
  </si>
  <si>
    <t>Fixtures</t>
  </si>
  <si>
    <t>Furnitute, Parts and Accessories</t>
  </si>
  <si>
    <t>Agricultural Machinery and Equipment (tractor, flail, mower, etc. and related accessories)</t>
  </si>
  <si>
    <t>Engineering and Laboratory Testing Equipment</t>
  </si>
  <si>
    <t>Food Processing Equipment</t>
  </si>
  <si>
    <t>Industrial Machinery and Equipment</t>
  </si>
  <si>
    <t>Industrial Pumps and Compressors</t>
  </si>
  <si>
    <t>Industrial Safety Equipment</t>
  </si>
  <si>
    <t>Institutional Food Services Equipment</t>
  </si>
  <si>
    <t>Machine Tools</t>
  </si>
  <si>
    <t>Surveying Instruments</t>
  </si>
  <si>
    <t>Airconditioning and Airconditioning Systems (aircon units, accessories and supplies)</t>
  </si>
  <si>
    <t>Environmental Health/Safety Equipment</t>
  </si>
  <si>
    <t>Fire Fighting, Rescue and Safety Equipment</t>
  </si>
  <si>
    <t xml:space="preserve">Geotechnical Instrumentation </t>
  </si>
  <si>
    <t>Hydrological Instruments</t>
  </si>
  <si>
    <t>Lifting Equipment and accessories</t>
  </si>
  <si>
    <t xml:space="preserve">Meteorological Equipment and Instruments </t>
  </si>
  <si>
    <t>Microfilm Equipment, Supplies and Accessories</t>
  </si>
  <si>
    <t>Musical Instrument, Parts and Accessories</t>
  </si>
  <si>
    <t>Navigation Equipment</t>
  </si>
  <si>
    <t>Photographic Equipment Parts, Supplies and Accessories</t>
  </si>
  <si>
    <t>Ammunitions and Explosives</t>
  </si>
  <si>
    <t>Guns and Weapons</t>
  </si>
  <si>
    <t>Security Services</t>
  </si>
  <si>
    <t>Security Surveillance and Detection Equipment</t>
  </si>
  <si>
    <t xml:space="preserve">Traffic Control Systems </t>
  </si>
  <si>
    <t>Airconditioning and Maintenance Services (Repair and Maintenance)</t>
  </si>
  <si>
    <t>CAD Services</t>
  </si>
  <si>
    <t>Cargo Forwarding and Hauling Services</t>
  </si>
  <si>
    <t>Events Management</t>
  </si>
  <si>
    <t>General Repair and Maintenance Services</t>
  </si>
  <si>
    <t>Laundry Services</t>
  </si>
  <si>
    <t>Lease and Rental of Property or Building</t>
  </si>
  <si>
    <t>Photography Services</t>
  </si>
  <si>
    <t>Print and Broadcast and Aerial Advertising</t>
  </si>
  <si>
    <t>Printing Services</t>
  </si>
  <si>
    <t>Reproduction Services</t>
  </si>
  <si>
    <t>Surveying Services</t>
  </si>
  <si>
    <t>Telecommunications Provider</t>
  </si>
  <si>
    <t>Transportation and Communications Services (van/vehicle rental, etc.)</t>
  </si>
  <si>
    <t>Video Production Services</t>
  </si>
  <si>
    <t>Water and Waste Water Treatment Supply or Disposal</t>
  </si>
  <si>
    <t>Consulting Services</t>
  </si>
  <si>
    <t>Architectural Design</t>
  </si>
  <si>
    <t>Construction Management Services</t>
  </si>
  <si>
    <t>Construction Projects</t>
  </si>
  <si>
    <t>General Contractor</t>
  </si>
  <si>
    <t>General Engineering Services</t>
  </si>
  <si>
    <t xml:space="preserve">Date of PPMP Presentation: </t>
  </si>
  <si>
    <t>Date of PPMP Presentation:</t>
  </si>
  <si>
    <t>(1) Fill up the necessary information  (Project Duration, College&amp;Department, Project Title, Fund Code, Funding Agency)</t>
  </si>
  <si>
    <t>(2) Find the classifications needed for items to be included in the PPMP;</t>
  </si>
  <si>
    <t xml:space="preserve">(3) Sheet rows may be added/removed if needed; </t>
  </si>
  <si>
    <t xml:space="preserve">(4) Double-check sub-totals per classification; </t>
  </si>
  <si>
    <t xml:space="preserve">(7) Fill-up the Name and Positions needed below. </t>
  </si>
  <si>
    <t xml:space="preserve">(8) If the PPMP is final, you may send it to the assigned BAC Secretariat together with Line Item Budget (LIB)/Proof of Budget. </t>
  </si>
  <si>
    <t>NOTES FOR PREPARING PPMP:</t>
  </si>
  <si>
    <t>(5) Double-check the schedule/milestones if the quantity is tallied with the breakdown of quantities per month;</t>
  </si>
  <si>
    <t xml:space="preserve">(6) Double-check the Total Budget (remove the "#REF" in the formula if it appears); </t>
  </si>
  <si>
    <t>ARTHUR L. FAJARDO</t>
  </si>
  <si>
    <t xml:space="preserve">ROSSANA MARIE C. AMONGO </t>
  </si>
  <si>
    <t>ALADDIN P. DOMINGUITA</t>
  </si>
  <si>
    <t>JUSTINE ANNE E. MENDOZA</t>
  </si>
  <si>
    <t>BAC INFRA</t>
  </si>
  <si>
    <t>BAC GOODS</t>
  </si>
  <si>
    <t>JORGE S. DAVIDE</t>
  </si>
  <si>
    <t xml:space="preserve">JOEL P. RIVADENEIRA </t>
  </si>
  <si>
    <r>
      <rPr>
        <b/>
        <sz val="12"/>
        <color rgb="FF000000"/>
        <rFont val="Times New Roman"/>
        <family val="1"/>
      </rPr>
      <t>CONTACT PERSON:</t>
    </r>
    <r>
      <rPr>
        <sz val="12"/>
        <color rgb="FF000000"/>
        <rFont val="Times New Roman"/>
        <family val="1"/>
      </rPr>
      <t xml:space="preserve"> </t>
    </r>
    <r>
      <rPr>
        <sz val="12"/>
        <color rgb="FF4472C4"/>
        <rFont val="Times New Roman"/>
        <family val="1"/>
      </rPr>
      <t>(NAME) - (CONTACT NUMBER) - (EMAIL)</t>
    </r>
  </si>
  <si>
    <r>
      <rPr>
        <b/>
        <sz val="12"/>
        <color rgb="FF000000"/>
        <rFont val="Times New Roman"/>
        <family val="1"/>
      </rPr>
      <t xml:space="preserve">END-USER: </t>
    </r>
    <r>
      <rPr>
        <sz val="12"/>
        <color rgb="FF4472C4"/>
        <rFont val="Times New Roman"/>
        <family val="1"/>
      </rPr>
      <t>(Unit)</t>
    </r>
    <r>
      <rPr>
        <sz val="12"/>
        <color rgb="FF000000"/>
        <rFont val="Times New Roman"/>
        <family val="1"/>
      </rPr>
      <t xml:space="preserve"> </t>
    </r>
    <r>
      <rPr>
        <sz val="12"/>
        <color rgb="FF4472C4"/>
        <rFont val="Times New Roman"/>
        <family val="1"/>
      </rPr>
      <t xml:space="preserve">(DEPARTMENT) </t>
    </r>
  </si>
  <si>
    <t>ATTY. ERIC PAUL D. PERALTA</t>
  </si>
  <si>
    <t>MR. ALLAN B. ANOYO</t>
  </si>
  <si>
    <t>DR. MARLOE B. SUNDO</t>
  </si>
  <si>
    <t>DR. RONEL S. PANGAN</t>
  </si>
  <si>
    <t>LEONIDAS A. CAOILI</t>
  </si>
  <si>
    <t>Project Procurement Management Plan (2022)</t>
  </si>
  <si>
    <t xml:space="preserve">SHERYL A. YAP </t>
  </si>
  <si>
    <t>DR. ROSALIE C. MENDOZA</t>
  </si>
  <si>
    <r>
      <t>Project Duration: (</t>
    </r>
    <r>
      <rPr>
        <b/>
        <i/>
        <sz val="14"/>
        <color theme="4"/>
        <rFont val="Times New Roman"/>
        <family val="1"/>
      </rPr>
      <t>Kindly indicate the Project Duration for Research Funds)</t>
    </r>
  </si>
  <si>
    <r>
      <t>PROJECT TITLE: (</t>
    </r>
    <r>
      <rPr>
        <b/>
        <sz val="12"/>
        <color theme="4"/>
        <rFont val="Times New Roman"/>
        <family val="1"/>
      </rPr>
      <t>Kindly Indicate the Project title for Research Projects or for PPMP Purpose)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</si>
</sst>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9" x14ac:knownFonts="1">
    <font>
      <sz val="11"/>
      <color rgb="FF000000"/>
      <name val="Calibri"/>
      <family val="2"/>
      <scheme val="minor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i/>
      <sz val="11"/>
      <color rgb="FF595959"/>
      <name val="Calibri"/>
      <family val="2"/>
      <charset val="204"/>
    </font>
    <font>
      <b/>
      <i/>
      <sz val="12"/>
      <color rgb="FF595959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i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sz val="11"/>
      <color rgb="FF000000"/>
      <name val="Times"/>
      <family val="1"/>
    </font>
    <font>
      <b/>
      <i/>
      <sz val="14"/>
      <color rgb="FF000000"/>
      <name val="Times New Roman"/>
      <family val="1"/>
    </font>
    <font>
      <b/>
      <i/>
      <sz val="12"/>
      <color rgb="FFFF0000"/>
      <name val="Times New Roman"/>
      <family val="1"/>
    </font>
    <font>
      <sz val="12"/>
      <color rgb="FF4472C4"/>
      <name val="Times New Roman"/>
      <family val="1"/>
    </font>
    <font>
      <b/>
      <sz val="12"/>
      <color rgb="FF4472C4"/>
      <name val="Times New Roman"/>
      <family val="1"/>
    </font>
    <font>
      <b/>
      <sz val="11"/>
      <color rgb="FF000000"/>
      <name val="Times New Roman"/>
      <family val="1"/>
    </font>
    <font>
      <sz val="11"/>
      <color rgb="FF4472C4"/>
      <name val="Calibri"/>
      <family val="2"/>
      <scheme val="minor"/>
    </font>
    <font>
      <b/>
      <i/>
      <sz val="12"/>
      <color rgb="FF4472C4"/>
      <name val="Times New Roman"/>
      <family val="1"/>
    </font>
    <font>
      <b/>
      <sz val="12"/>
      <color rgb="FF4472C4"/>
      <name val="Calibri"/>
      <family val="2"/>
      <charset val="204"/>
    </font>
    <font>
      <sz val="12"/>
      <color rgb="FF4472C4"/>
      <name val="Calibri"/>
      <family val="2"/>
      <charset val="204"/>
    </font>
    <font>
      <sz val="12"/>
      <color rgb="FF000000"/>
      <name val="Calibri"/>
      <family val="2"/>
      <scheme val="minor"/>
    </font>
    <font>
      <sz val="16"/>
      <color rgb="FFC00000"/>
      <name val="Calibri"/>
      <family val="2"/>
      <scheme val="minor"/>
    </font>
    <font>
      <b/>
      <i/>
      <sz val="14"/>
      <color theme="4"/>
      <name val="Times New Roman"/>
      <family val="1"/>
    </font>
    <font>
      <b/>
      <sz val="12"/>
      <color theme="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3" fontId="2" fillId="0" borderId="0" xfId="0" applyNumberFormat="1" applyFont="1"/>
    <xf numFmtId="0" fontId="6" fillId="0" borderId="0" xfId="0" applyFont="1"/>
    <xf numFmtId="43" fontId="4" fillId="0" borderId="0" xfId="0" applyNumberFormat="1" applyFont="1"/>
    <xf numFmtId="0" fontId="2" fillId="0" borderId="1" xfId="0" applyFont="1" applyBorder="1" applyAlignment="1">
      <alignment vertical="center"/>
    </xf>
    <xf numFmtId="43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43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6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43" fontId="8" fillId="0" borderId="3" xfId="0" applyNumberFormat="1" applyFont="1" applyBorder="1" applyAlignment="1">
      <alignment horizontal="right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43" fontId="9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9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43" fontId="9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43" fontId="9" fillId="0" borderId="5" xfId="0" applyNumberFormat="1" applyFont="1" applyBorder="1" applyAlignment="1">
      <alignment horizontal="right" vertical="center" wrapText="1"/>
    </xf>
    <xf numFmtId="0" fontId="11" fillId="0" borderId="5" xfId="0" applyFont="1" applyBorder="1" applyAlignment="1">
      <alignment horizontal="center" vertical="center" wrapText="1"/>
    </xf>
    <xf numFmtId="43" fontId="9" fillId="0" borderId="3" xfId="0" applyNumberFormat="1" applyFont="1" applyBorder="1" applyAlignment="1">
      <alignment horizontal="right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0" xfId="0" applyFont="1"/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3" fillId="0" borderId="0" xfId="0" applyFont="1"/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5" fillId="0" borderId="0" xfId="0" applyFont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7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1" fillId="0" borderId="0" xfId="0" applyFont="1"/>
    <xf numFmtId="0" fontId="22" fillId="0" borderId="0" xfId="0" applyFont="1"/>
    <xf numFmtId="0" fontId="18" fillId="0" borderId="0" xfId="0" applyFont="1"/>
    <xf numFmtId="0" fontId="19" fillId="0" borderId="0" xfId="0" applyFont="1"/>
    <xf numFmtId="43" fontId="19" fillId="0" borderId="0" xfId="0" applyNumberFormat="1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5" fillId="0" borderId="0" xfId="0" applyFont="1"/>
    <xf numFmtId="0" fontId="26" fillId="0" borderId="0" xfId="0" applyFont="1"/>
    <xf numFmtId="0" fontId="26" fillId="2" borderId="0" xfId="0" applyFont="1" applyFill="1"/>
    <xf numFmtId="0" fontId="4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left"/>
    </xf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h/Desktop/judith/2018/SEMINARS/supplier's%20forum/presentations/RFQ%20Non%20Catalogue%20Bago%20as%20of%20Augu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dware mtls."/>
      <sheetName val="data"/>
      <sheetName val="Computer Peripherals"/>
      <sheetName val="Ink toners"/>
      <sheetName val="Office supplies"/>
      <sheetName val="mtls. sept 12&amp;14 2017"/>
      <sheetName val="Glass door"/>
      <sheetName val="food for 9-12-14-17"/>
      <sheetName val="Additional filing Cabinet"/>
      <sheetName val="Grocery items "/>
      <sheetName val="food for 10-20-17"/>
      <sheetName val="mtls. Oct 20-2017"/>
      <sheetName val="Vehicle rental"/>
      <sheetName val="Accommodation for Dec 12-13"/>
      <sheetName val="Vehicle rental December 12-13"/>
      <sheetName val="Palyaw labor"/>
      <sheetName val="Fixture"/>
      <sheetName val="Glass door (2)"/>
      <sheetName val="Supplies"/>
      <sheetName val="Toners 1st quarter 2018"/>
      <sheetName val="Toners 2nd quarter 2018"/>
      <sheetName val="Office supplies 1st quart 2018"/>
      <sheetName val="Office supplies  2nd quart 2018"/>
      <sheetName val="Electrical supplies BAC 2018"/>
      <sheetName val="Vehicle rental Feb 6 2018"/>
      <sheetName val="Food for feb 22 2018"/>
      <sheetName val="Food for March 2018"/>
      <sheetName val="supplies for feb 22-2018"/>
      <sheetName val="Office Chairs 2018"/>
      <sheetName val="Office Tables 2018"/>
      <sheetName val="not available PS 1st 2nd 2018"/>
      <sheetName val="Panaboard 2018"/>
      <sheetName val="Ring Binder 2018"/>
      <sheetName val="supplies for March 22"/>
      <sheetName val="BTWG Food March-22-2018"/>
      <sheetName val="Food for APRIL 2018"/>
      <sheetName val="Food for MAY 2018"/>
      <sheetName val="Aircon split type 3tr 2018"/>
      <sheetName val="Aircon split type 3tr 2018 2"/>
      <sheetName val="Aircon split type 2.5hp"/>
      <sheetName val="Breaker 2018"/>
      <sheetName val="RQ Form"/>
      <sheetName val="Food for "/>
      <sheetName val="Vehicle rental June 8-9"/>
      <sheetName val="Hardware_mtls_1"/>
      <sheetName val="Computer_Peripherals1"/>
      <sheetName val="Ink_toners1"/>
      <sheetName val="Office_supplies1"/>
      <sheetName val="mtls__sept_12&amp;14_20171"/>
      <sheetName val="Glass_door1"/>
      <sheetName val="food_for_9-12-14-171"/>
      <sheetName val="Additional_filing_Cabinet1"/>
      <sheetName val="Grocery_items_1"/>
      <sheetName val="food_for_10-20-171"/>
      <sheetName val="mtls__Oct_20-20171"/>
      <sheetName val="Vehicle_rental1"/>
      <sheetName val="Accommodation_for_Dec_12-131"/>
      <sheetName val="Vehicle_rental_December_12-131"/>
      <sheetName val="Palyaw_labor1"/>
      <sheetName val="Glass_door_(2)1"/>
      <sheetName val="Toners_1st_quarter_20181"/>
      <sheetName val="Toners_2nd_quarter_20181"/>
      <sheetName val="Office_supplies_1st_quart_20181"/>
      <sheetName val="Office_supplies__2nd_quart_2011"/>
      <sheetName val="Electrical_supplies_BAC_20181"/>
      <sheetName val="Vehicle_rental_Feb_6_20181"/>
      <sheetName val="Food_for_feb_22_20181"/>
      <sheetName val="Food_for_March_20181"/>
      <sheetName val="supplies_for_feb_22-20181"/>
      <sheetName val="Office_Chairs_20181"/>
      <sheetName val="Office_Tables_20181"/>
      <sheetName val="not_available_PS_1st_2nd_20181"/>
      <sheetName val="Panaboard_20181"/>
      <sheetName val="Ring_Binder_20181"/>
      <sheetName val="supplies_for_March_221"/>
      <sheetName val="BTWG_Food_March-22-20181"/>
      <sheetName val="Food_for_APRIL_20181"/>
      <sheetName val="Food_for_MAY_20181"/>
      <sheetName val="Aircon_split_type_3tr_20181"/>
      <sheetName val="Aircon_split_type_3tr_2018_21"/>
      <sheetName val="Aircon_split_type_2_5hp1"/>
      <sheetName val="Breaker_20181"/>
      <sheetName val="RQ_Form1"/>
      <sheetName val="Food_for_1"/>
      <sheetName val="Vehicle_rental_June_8-91"/>
      <sheetName val="Hardware_mtls_"/>
      <sheetName val="Computer_Peripherals"/>
      <sheetName val="Ink_toners"/>
      <sheetName val="Office_supplies"/>
      <sheetName val="mtls__sept_12&amp;14_2017"/>
      <sheetName val="Glass_door"/>
      <sheetName val="food_for_9-12-14-17"/>
      <sheetName val="Additional_filing_Cabinet"/>
      <sheetName val="Grocery_items_"/>
      <sheetName val="food_for_10-20-17"/>
      <sheetName val="mtls__Oct_20-2017"/>
      <sheetName val="Vehicle_rental"/>
      <sheetName val="Accommodation_for_Dec_12-13"/>
      <sheetName val="Vehicle_rental_December_12-13"/>
      <sheetName val="Palyaw_labor"/>
      <sheetName val="Glass_door_(2)"/>
      <sheetName val="Toners_1st_quarter_2018"/>
      <sheetName val="Toners_2nd_quarter_2018"/>
      <sheetName val="Office_supplies_1st_quart_2018"/>
      <sheetName val="Office_supplies__2nd_quart_2018"/>
      <sheetName val="Electrical_supplies_BAC_2018"/>
      <sheetName val="Vehicle_rental_Feb_6_2018"/>
      <sheetName val="Food_for_feb_22_2018"/>
      <sheetName val="Food_for_March_2018"/>
      <sheetName val="supplies_for_feb_22-2018"/>
      <sheetName val="Office_Chairs_2018"/>
      <sheetName val="Office_Tables_2018"/>
      <sheetName val="not_available_PS_1st_2nd_2018"/>
      <sheetName val="Panaboard_2018"/>
      <sheetName val="Ring_Binder_2018"/>
      <sheetName val="supplies_for_March_22"/>
      <sheetName val="BTWG_Food_March-22-2018"/>
      <sheetName val="Food_for_APRIL_2018"/>
      <sheetName val="Food_for_MAY_2018"/>
      <sheetName val="Aircon_split_type_3tr_2018"/>
      <sheetName val="Aircon_split_type_3tr_2018_2"/>
      <sheetName val="Aircon_split_type_2_5hp"/>
      <sheetName val="Breaker_2018"/>
      <sheetName val="RQ_Form"/>
      <sheetName val="Food_for_"/>
      <sheetName val="Vehicle_rental_June_8-9"/>
    </sheetNames>
    <sheetDataSet>
      <sheetData sheetId="0"/>
      <sheetData sheetId="1">
        <row r="2">
          <cell r="F2" t="str">
            <v>REQUESTING UNIT (select from the list)</v>
          </cell>
        </row>
        <row r="3">
          <cell r="F3" t="str">
            <v>CAFS  Dairy Training and Research Institute (DTRI)</v>
          </cell>
        </row>
        <row r="4">
          <cell r="F4" t="str">
            <v>CAFS Agricultural Systems Institute (ASI)</v>
          </cell>
        </row>
        <row r="5">
          <cell r="F5" t="str">
            <v>CAFS Central Experiment Station (CES)</v>
          </cell>
        </row>
        <row r="6">
          <cell r="F6" t="str">
            <v>CAFS Dean's Office</v>
          </cell>
        </row>
        <row r="7">
          <cell r="F7" t="str">
            <v>CAFS Institue of Animal Science (IAS)</v>
          </cell>
        </row>
        <row r="8">
          <cell r="F8" t="str">
            <v>CAFS Institue of Crop Science (ICropS)</v>
          </cell>
        </row>
        <row r="9">
          <cell r="F9" t="str">
            <v>CAFS Institute of Food Science and Technology (IFST)</v>
          </cell>
        </row>
        <row r="10">
          <cell r="F10" t="str">
            <v>CAFS Institute of Plant Breeding (IPB)</v>
          </cell>
        </row>
        <row r="11">
          <cell r="F11" t="str">
            <v>CAFS Institute of Weed Science, Entomology and Plant Pathology (IWEP)</v>
          </cell>
        </row>
        <row r="12">
          <cell r="F12" t="str">
            <v>CAFS La Granja Research and Training Station (LGRTS)</v>
          </cell>
        </row>
        <row r="13">
          <cell r="F13" t="str">
            <v>CAFS National Crop Protection Center (NCPC)</v>
          </cell>
        </row>
        <row r="14">
          <cell r="F14" t="str">
            <v>CAFS Office of the College Secretary</v>
          </cell>
        </row>
        <row r="15">
          <cell r="F15" t="str">
            <v>CAFS Postharvest Horticulture Training and Research Center (PHTRC)</v>
          </cell>
        </row>
        <row r="16">
          <cell r="F16" t="str">
            <v>CAS Dean's Office</v>
          </cell>
        </row>
        <row r="17">
          <cell r="F17" t="str">
            <v>CAS Department of Human Kinetics (DHK)</v>
          </cell>
        </row>
        <row r="18">
          <cell r="F18" t="str">
            <v>CAS Department of Humanities (DHum)</v>
          </cell>
        </row>
        <row r="19">
          <cell r="F19" t="str">
            <v>CAS Department of Social Sciences (DSS)</v>
          </cell>
        </row>
        <row r="20">
          <cell r="F20" t="str">
            <v>CAS IBS Animal Biology Division</v>
          </cell>
        </row>
        <row r="21">
          <cell r="F21" t="str">
            <v>CAS IBS Environment Biology Division</v>
          </cell>
        </row>
        <row r="22">
          <cell r="F22" t="str">
            <v>CAS IBS Genetics and Molecular Biology Division</v>
          </cell>
        </row>
        <row r="23">
          <cell r="F23" t="str">
            <v>CAS IBS Limnological Station</v>
          </cell>
        </row>
        <row r="24">
          <cell r="F24" t="str">
            <v>CAS IBS Microbiology Division</v>
          </cell>
        </row>
        <row r="25">
          <cell r="F25" t="str">
            <v>CAS IBS Plant Biology Division</v>
          </cell>
        </row>
        <row r="26">
          <cell r="F26" t="str">
            <v>CAS IC Analytical and Environmental Chemistry Division</v>
          </cell>
        </row>
        <row r="27">
          <cell r="F27" t="str">
            <v>CAS IC Biochemistry and Agricultural Chemistry Division</v>
          </cell>
        </row>
        <row r="28">
          <cell r="F28" t="str">
            <v>CAS IC General Chemistry and Chemical Education Division</v>
          </cell>
        </row>
        <row r="29">
          <cell r="F29" t="str">
            <v>CAS IC Organic Chemistry and Natural Products Division</v>
          </cell>
        </row>
        <row r="30">
          <cell r="F30" t="str">
            <v>CAS IMSP Division of Math and Applied Math Lab</v>
          </cell>
        </row>
        <row r="31">
          <cell r="F31" t="str">
            <v>CAS IMSP Division Physics and Applied Physics Lab</v>
          </cell>
        </row>
        <row r="32">
          <cell r="F32" t="str">
            <v>CAS Institute of Biological Science (IBS)</v>
          </cell>
        </row>
        <row r="33">
          <cell r="F33" t="str">
            <v>CAS Institute of Chemistry (IC)</v>
          </cell>
        </row>
        <row r="34">
          <cell r="F34" t="str">
            <v>CAS Institute of Computer Science (ICS)</v>
          </cell>
        </row>
        <row r="35">
          <cell r="F35" t="str">
            <v>CAS Institute of Statistics (InStat)</v>
          </cell>
        </row>
        <row r="36">
          <cell r="F36" t="str">
            <v>CAS Intitute of Math Sciences and Physics (IMSP)</v>
          </cell>
        </row>
        <row r="37">
          <cell r="F37" t="str">
            <v xml:space="preserve">CAS Office of the College Secretary </v>
          </cell>
        </row>
        <row r="38">
          <cell r="F38" t="str">
            <v>CAS UP Rural High School (UPRHS)</v>
          </cell>
        </row>
        <row r="39">
          <cell r="F39" t="str">
            <v>CDC Dean's Office</v>
          </cell>
        </row>
        <row r="40">
          <cell r="F40" t="str">
            <v>CDC Department of Development Broadcasting and Telecommunication</v>
          </cell>
        </row>
        <row r="41">
          <cell r="F41" t="str">
            <v>CDC Department of Development Journalism</v>
          </cell>
        </row>
        <row r="42">
          <cell r="F42" t="str">
            <v>CDC Department OF Educational Communication</v>
          </cell>
        </row>
        <row r="43">
          <cell r="F43" t="str">
            <v>CDC Department of Science Communication</v>
          </cell>
        </row>
        <row r="44">
          <cell r="F44" t="str">
            <v>CDC Information Technology Resource</v>
          </cell>
        </row>
        <row r="45">
          <cell r="F45" t="str">
            <v>CDC Office of the College Secretary</v>
          </cell>
        </row>
        <row r="46">
          <cell r="F46" t="str">
            <v>CEAT Agricultural Bio Processing Division (ABPD)</v>
          </cell>
        </row>
        <row r="47">
          <cell r="F47" t="str">
            <v>CEAT Agricultural Machinery Testing and Evaluation Center (AMTEC)</v>
          </cell>
        </row>
        <row r="48">
          <cell r="F48" t="str">
            <v>CEAT Agrometeorology and Farm Structures Division (AFSD)</v>
          </cell>
        </row>
        <row r="49">
          <cell r="F49" t="str">
            <v>CEAT Center for Agri-Fisheries and Biosystems Mechanization (BIOMECH)</v>
          </cell>
        </row>
        <row r="50">
          <cell r="F50" t="str">
            <v>CEAT Dean's Office</v>
          </cell>
        </row>
        <row r="51">
          <cell r="F51" t="str">
            <v>CEAT Department of Chemical Engineering (ChemEng)</v>
          </cell>
        </row>
        <row r="52">
          <cell r="F52" t="str">
            <v>CEAT Department of Civil Enginerring (CE)</v>
          </cell>
        </row>
        <row r="53">
          <cell r="F53" t="str">
            <v>CEAT Department of Electrical Engineering (EE)</v>
          </cell>
        </row>
        <row r="54">
          <cell r="F54" t="str">
            <v>CEAT Department of Engineering Science (ES)</v>
          </cell>
        </row>
        <row r="55">
          <cell r="F55" t="str">
            <v>CEAT Department of Industrial Engineering (IE)</v>
          </cell>
        </row>
        <row r="56">
          <cell r="F56" t="str">
            <v>CEAT Institute of Agricultural Engineering (IAE)</v>
          </cell>
        </row>
        <row r="57">
          <cell r="F57" t="str">
            <v>CEAT IAE Agricultural Machinery Division (AMD)</v>
          </cell>
        </row>
        <row r="58">
          <cell r="F58" t="str">
            <v>CEAT Land and Water Resource Division (LWRD)</v>
          </cell>
        </row>
        <row r="59">
          <cell r="F59" t="str">
            <v>CEAT Library</v>
          </cell>
        </row>
        <row r="60">
          <cell r="F60" t="str">
            <v>CEAT National Agromet Station</v>
          </cell>
        </row>
        <row r="61">
          <cell r="F61" t="str">
            <v>CEAT Office of the College Secretary</v>
          </cell>
        </row>
        <row r="62">
          <cell r="F62" t="str">
            <v xml:space="preserve">CEM Dean's Office </v>
          </cell>
        </row>
        <row r="63">
          <cell r="F63" t="str">
            <v>CEM Department Of Agribusiness Management and Entrepreneurship (DAME)</v>
          </cell>
        </row>
        <row r="64">
          <cell r="F64" t="str">
            <v>CEM Department of Agricultural and Applied Economics</v>
          </cell>
        </row>
        <row r="65">
          <cell r="F65" t="str">
            <v>CEM Department of Economics (Econ)</v>
          </cell>
        </row>
        <row r="66">
          <cell r="F66" t="str">
            <v>CEM Institute Of Cooperatives And Bio-Enterprise Development (ICOPED)</v>
          </cell>
        </row>
        <row r="67">
          <cell r="F67" t="str">
            <v>CEM Office of the College Secretary</v>
          </cell>
        </row>
        <row r="68">
          <cell r="F68" t="str">
            <v>CFNR Dean's Office</v>
          </cell>
        </row>
        <row r="69">
          <cell r="F69" t="str">
            <v>CFNR Department of Forest Products and Paper Science (DFPPS)</v>
          </cell>
        </row>
        <row r="70">
          <cell r="F70" t="str">
            <v>CFNR Department Of Social Forestry And Forest Governance (DSFFG)</v>
          </cell>
        </row>
        <row r="71">
          <cell r="F71" t="str">
            <v>CFNR Forestry Development Center (FDC)</v>
          </cell>
        </row>
        <row r="72">
          <cell r="F72" t="str">
            <v>CFNR Institute of Agroforestry</v>
          </cell>
        </row>
        <row r="73">
          <cell r="F73" t="str">
            <v>CFNR Institute of Renewable Natural Resources (IRNR)</v>
          </cell>
        </row>
        <row r="74">
          <cell r="F74" t="str">
            <v>CFNR Library</v>
          </cell>
        </row>
        <row r="75">
          <cell r="F75" t="str">
            <v>CFNR Makiling Botanic Garden</v>
          </cell>
        </row>
        <row r="76">
          <cell r="F76" t="str">
            <v>CFNR Makiling Center for Mountain Ecosystems (MCME)</v>
          </cell>
        </row>
        <row r="77">
          <cell r="F77" t="str">
            <v>CFNR Office of the College Secretary</v>
          </cell>
        </row>
        <row r="78">
          <cell r="F78" t="str">
            <v>CFNR Office of the Coordinator for Extension and Linkages</v>
          </cell>
        </row>
        <row r="79">
          <cell r="F79" t="str">
            <v>CFNR Soil and Forest Influences</v>
          </cell>
        </row>
        <row r="80">
          <cell r="F80" t="str">
            <v>CFNR Training Center for Tropical Resources and Ecosystems Sustainability (TREES)</v>
          </cell>
        </row>
        <row r="81">
          <cell r="F81" t="str">
            <v>CFNR TREES Administrative Office</v>
          </cell>
        </row>
        <row r="82">
          <cell r="F82" t="str">
            <v>CHE BIDANI</v>
          </cell>
        </row>
        <row r="83">
          <cell r="F83" t="str">
            <v>CHE Child Development Laboratory (CDL)</v>
          </cell>
        </row>
        <row r="84">
          <cell r="F84" t="str">
            <v>CHE Community and Environmental Research Planning (CERP)</v>
          </cell>
        </row>
        <row r="85">
          <cell r="F85" t="str">
            <v>CHE Day Care Laboratory (DCL)</v>
          </cell>
        </row>
        <row r="86">
          <cell r="F86" t="str">
            <v>CHE Day Care Resource Center</v>
          </cell>
        </row>
        <row r="87">
          <cell r="F87" t="str">
            <v>CHE Dean's Office</v>
          </cell>
        </row>
        <row r="88">
          <cell r="F88" t="str">
            <v>CHE Human and Family Development Studies (HFDS)</v>
          </cell>
        </row>
        <row r="89">
          <cell r="F89" t="str">
            <v>CHE Institute of Human Nutrition and Food (IHNF)</v>
          </cell>
        </row>
        <row r="90">
          <cell r="F90" t="str">
            <v>CHE Office of the College Secretary</v>
          </cell>
        </row>
        <row r="91">
          <cell r="F91" t="str">
            <v>CHE Social Development Services (SDS)</v>
          </cell>
        </row>
        <row r="92">
          <cell r="F92" t="str">
            <v>College of Agriculture (CA)</v>
          </cell>
        </row>
        <row r="93">
          <cell r="F93" t="str">
            <v>College of Arts and Sciences (CAS)</v>
          </cell>
        </row>
        <row r="94">
          <cell r="F94" t="str">
            <v>College of Development Communication (CDC)</v>
          </cell>
        </row>
        <row r="95">
          <cell r="F95" t="str">
            <v>College of Economics and Management (CEM)</v>
          </cell>
        </row>
        <row r="96">
          <cell r="F96" t="str">
            <v>College of Engineering and Agro-Industial Technology (CEAT)</v>
          </cell>
        </row>
        <row r="97">
          <cell r="F97" t="str">
            <v>College of Forestry and National Resources (CFNR)</v>
          </cell>
        </row>
        <row r="98">
          <cell r="F98" t="str">
            <v>College of Human Ecology (CHE)</v>
          </cell>
        </row>
        <row r="99">
          <cell r="F99" t="str">
            <v>College of Public Affairs and Development (CPAf)</v>
          </cell>
        </row>
        <row r="100">
          <cell r="F100" t="str">
            <v>College of Veterinary Medicine (CVM)</v>
          </cell>
        </row>
        <row r="101">
          <cell r="F101" t="str">
            <v>CPAf Center for Strategic Planning and Policy Studies (CSPPS)</v>
          </cell>
        </row>
        <row r="102">
          <cell r="F102" t="str">
            <v>CPAF Community Innovations Studies Center (CISC)</v>
          </cell>
        </row>
        <row r="103">
          <cell r="F103" t="str">
            <v>CPAf Dean's Office</v>
          </cell>
        </row>
        <row r="104">
          <cell r="F104" t="str">
            <v>CPAf Institute for Governance and Rural Development (IGRD)</v>
          </cell>
        </row>
        <row r="105">
          <cell r="F105" t="str">
            <v>CPAf Knowledge Management Unit</v>
          </cell>
        </row>
        <row r="106">
          <cell r="F106" t="str">
            <v>CVM Basic Veterinary Sciences (BVS)</v>
          </cell>
        </row>
        <row r="107">
          <cell r="F107" t="str">
            <v>CVM Dean's Office</v>
          </cell>
        </row>
        <row r="108">
          <cell r="F108" t="str">
            <v>CVM Library</v>
          </cell>
        </row>
        <row r="109">
          <cell r="F109" t="str">
            <v>CVM Office of the College Secretary</v>
          </cell>
        </row>
        <row r="110">
          <cell r="F110" t="str">
            <v>CVM Veterinary Clinical Sciences (VCS)</v>
          </cell>
        </row>
        <row r="111">
          <cell r="F111" t="str">
            <v>CVM Veterinary Paraclinical Sciences (VPS)</v>
          </cell>
        </row>
        <row r="112">
          <cell r="F112" t="str">
            <v>CVM Veterinary Teaching Hospital (VTH)</v>
          </cell>
        </row>
        <row r="113">
          <cell r="F113" t="str">
            <v>Graduate School (GS)</v>
          </cell>
        </row>
        <row r="114">
          <cell r="F114" t="str">
            <v>OC Internal Control Office (ICO)</v>
          </cell>
        </row>
        <row r="115">
          <cell r="F115" t="str">
            <v>OC Legal Office</v>
          </cell>
        </row>
        <row r="116">
          <cell r="F116" t="str">
            <v>OC Office of Alumni Relations (OAR)</v>
          </cell>
        </row>
        <row r="117">
          <cell r="F117" t="str">
            <v>OC Office of Institutional Linkages (OIL)</v>
          </cell>
        </row>
        <row r="118">
          <cell r="F118" t="str">
            <v>OC Office of Public Relations (OPR)</v>
          </cell>
        </row>
        <row r="119">
          <cell r="F119" t="str">
            <v>Office of the Chancellor (OC)</v>
          </cell>
        </row>
        <row r="120">
          <cell r="F120" t="str">
            <v>Office of the Vice Chancellor for Academic Affairs (OVCAA)</v>
          </cell>
        </row>
        <row r="121">
          <cell r="F121" t="str">
            <v>Office of the Vice Chancellor for Administration (OVCA)</v>
          </cell>
        </row>
        <row r="122">
          <cell r="F122" t="str">
            <v>Office of the Vice Chancellor for Community Affairs (OVCCA)</v>
          </cell>
        </row>
        <row r="123">
          <cell r="F123" t="str">
            <v>Office of the Vice Chancellor for Planning and Development (OVCPD)</v>
          </cell>
        </row>
        <row r="124">
          <cell r="F124" t="str">
            <v>Office of the Vice Chancellor for Research and Extension (OVCRE)</v>
          </cell>
        </row>
        <row r="125">
          <cell r="F125" t="str">
            <v>OVCA Accounting Office</v>
          </cell>
        </row>
        <row r="126">
          <cell r="F126" t="str">
            <v>OVCA BAC Secretariat</v>
          </cell>
        </row>
        <row r="127">
          <cell r="F127" t="str">
            <v>OVCA Cashier's Office</v>
          </cell>
        </row>
        <row r="128">
          <cell r="F128" t="str">
            <v>OVCA Human Resource Development Office (HRDO)</v>
          </cell>
        </row>
        <row r="129">
          <cell r="F129" t="str">
            <v>OVCA Records Management Office (RMO)</v>
          </cell>
        </row>
        <row r="130">
          <cell r="F130" t="str">
            <v xml:space="preserve">OVCA Supply and Property Management Office (SPMO) </v>
          </cell>
        </row>
        <row r="131">
          <cell r="F131" t="str">
            <v>OVCAA Department of Military Science and Tactics (DMST)</v>
          </cell>
        </row>
        <row r="132">
          <cell r="F132" t="str">
            <v>OVCAA Interactive Learning Center (ILC)</v>
          </cell>
        </row>
        <row r="133">
          <cell r="F133" t="str">
            <v>OVCAA Learning Resource Center (LRC)</v>
          </cell>
        </row>
        <row r="134">
          <cell r="F134" t="str">
            <v>OVCAA Office of the Students Affairs (OSA)</v>
          </cell>
        </row>
        <row r="135">
          <cell r="F135" t="str">
            <v>OVCAA Office of the University Registrar (OUR)</v>
          </cell>
        </row>
        <row r="136">
          <cell r="F136" t="str">
            <v>OVCAA Sentro ng Wikang Filipino</v>
          </cell>
        </row>
        <row r="137">
          <cell r="F137" t="str">
            <v>OVCAA University Library</v>
          </cell>
        </row>
        <row r="138">
          <cell r="F138" t="str">
            <v>OVCAA University Publication Office (UPO)</v>
          </cell>
        </row>
        <row r="139">
          <cell r="F139" t="str">
            <v>OVCCA Business Affairs Office (BAO)</v>
          </cell>
        </row>
        <row r="140">
          <cell r="F140" t="str">
            <v>OVCCA Continuing Education Center (CEC)</v>
          </cell>
        </row>
        <row r="141">
          <cell r="F141" t="str">
            <v>OVCCA University Health Service (UHS)</v>
          </cell>
        </row>
        <row r="142">
          <cell r="F142" t="str">
            <v>OVCCA University Police Force (UPF)</v>
          </cell>
        </row>
        <row r="143">
          <cell r="F143" t="str">
            <v>OVCCA UPLB Housing Office (UHO)</v>
          </cell>
        </row>
        <row r="144">
          <cell r="F144" t="str">
            <v>OVCPD Budget Management Office (BMO)</v>
          </cell>
        </row>
        <row r="145">
          <cell r="F145" t="str">
            <v>OVCPD Information Technology Center (ITC)</v>
          </cell>
        </row>
        <row r="146">
          <cell r="F146" t="str">
            <v>OVCPD Land Grant Management Office (LGMO)</v>
          </cell>
        </row>
        <row r="147">
          <cell r="F147" t="str">
            <v>OVCPD Resource Generation and Development Office (RGDO)</v>
          </cell>
        </row>
        <row r="148">
          <cell r="F148" t="str">
            <v>OVCPD University Planning and Maintenance Office (UPMO)</v>
          </cell>
        </row>
        <row r="149">
          <cell r="F149" t="str">
            <v>OVCRE Center for Technology Transfer and Enterpreneurship (CTTE)</v>
          </cell>
        </row>
        <row r="150">
          <cell r="F150" t="str">
            <v>OVCRE Museum Of Natural History (MNH)</v>
          </cell>
        </row>
        <row r="151">
          <cell r="F151" t="str">
            <v>OVCRE National Institute of Molecular Biology and Biotechnology (BIOTECH)</v>
          </cell>
        </row>
        <row r="152">
          <cell r="F152" t="str">
            <v>OVCRE Office of the Initiatives for Culture and Arts (OICA)</v>
          </cell>
        </row>
        <row r="153">
          <cell r="F153" t="str">
            <v>OVCRE UGNAYAN NG PAHINUNGOD</v>
          </cell>
        </row>
        <row r="154">
          <cell r="F154" t="str">
            <v>OVCRE UPLB Gender Center</v>
          </cell>
        </row>
        <row r="155">
          <cell r="F155" t="str">
            <v>School of Environment Science and Management (SESAM)</v>
          </cell>
        </row>
        <row r="156">
          <cell r="F156">
            <v>0</v>
          </cell>
        </row>
        <row r="157">
          <cell r="F157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9"/>
  <sheetViews>
    <sheetView zoomScale="110" zoomScaleNormal="110" zoomScaleSheetLayoutView="100" workbookViewId="0">
      <selection activeCell="A3" sqref="A3:XFD7"/>
    </sheetView>
  </sheetViews>
  <sheetFormatPr defaultColWidth="9.140625" defaultRowHeight="15.75" x14ac:dyDescent="0.25"/>
  <cols>
    <col min="1" max="1" width="13.5703125" style="1" customWidth="1"/>
    <col min="2" max="2" width="45.5703125" style="1" customWidth="1"/>
    <col min="3" max="3" width="9.42578125" style="1" bestFit="1" customWidth="1"/>
    <col min="4" max="4" width="10.42578125" style="3" customWidth="1"/>
    <col min="5" max="5" width="13.85546875" style="8" customWidth="1"/>
    <col min="6" max="6" width="20.85546875" style="56" customWidth="1"/>
    <col min="7" max="9" width="7.7109375" style="45" customWidth="1"/>
    <col min="10" max="10" width="7.7109375" style="46" customWidth="1"/>
    <col min="11" max="18" width="7.7109375" style="45" customWidth="1"/>
    <col min="19" max="19" width="9.140625" style="1" customWidth="1"/>
    <col min="20" max="16384" width="9.140625" style="1"/>
  </cols>
  <sheetData>
    <row r="1" spans="1:18" ht="18.75" x14ac:dyDescent="0.3">
      <c r="A1" s="112" t="s">
        <v>186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</row>
    <row r="2" spans="1:18" ht="18.75" x14ac:dyDescent="0.3">
      <c r="A2" s="43"/>
      <c r="B2" s="43"/>
      <c r="C2" s="69"/>
      <c r="D2" s="43"/>
      <c r="E2" s="43"/>
      <c r="F2" s="55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8" ht="19.5" x14ac:dyDescent="0.35">
      <c r="A3" s="115" t="s">
        <v>189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</row>
    <row r="4" spans="1:18" x14ac:dyDescent="0.25">
      <c r="A4" s="1" t="s">
        <v>180</v>
      </c>
      <c r="B4" s="2"/>
      <c r="C4" s="2"/>
      <c r="D4" s="81"/>
      <c r="E4" s="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</row>
    <row r="5" spans="1:18" x14ac:dyDescent="0.25">
      <c r="A5" s="1" t="s">
        <v>179</v>
      </c>
      <c r="B5" s="2"/>
      <c r="C5" s="2"/>
      <c r="D5" s="81"/>
      <c r="E5" s="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</row>
    <row r="6" spans="1:18" x14ac:dyDescent="0.25">
      <c r="A6" s="4" t="s">
        <v>190</v>
      </c>
      <c r="B6" s="2"/>
      <c r="C6" s="2"/>
      <c r="D6" s="81"/>
      <c r="E6" s="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</row>
    <row r="7" spans="1:18" x14ac:dyDescent="0.25">
      <c r="A7" s="4" t="s">
        <v>41</v>
      </c>
      <c r="D7" s="81"/>
      <c r="E7" s="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</row>
    <row r="8" spans="1:18" x14ac:dyDescent="0.25">
      <c r="A8" s="5" t="s">
        <v>0</v>
      </c>
      <c r="E8" s="1"/>
    </row>
    <row r="9" spans="1:18" ht="30" customHeight="1" x14ac:dyDescent="0.25">
      <c r="A9" s="113" t="s">
        <v>1</v>
      </c>
      <c r="B9" s="113" t="s">
        <v>2</v>
      </c>
      <c r="C9" s="116" t="s">
        <v>58</v>
      </c>
      <c r="D9" s="114" t="s">
        <v>3</v>
      </c>
      <c r="E9" s="114" t="s">
        <v>4</v>
      </c>
      <c r="F9" s="114" t="s">
        <v>5</v>
      </c>
      <c r="G9" s="118" t="s">
        <v>6</v>
      </c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20"/>
    </row>
    <row r="10" spans="1:18" x14ac:dyDescent="0.25">
      <c r="A10" s="113"/>
      <c r="B10" s="113"/>
      <c r="C10" s="117"/>
      <c r="D10" s="114"/>
      <c r="E10" s="114"/>
      <c r="F10" s="114"/>
      <c r="G10" s="47" t="s">
        <v>14</v>
      </c>
      <c r="H10" s="47" t="s">
        <v>15</v>
      </c>
      <c r="I10" s="47" t="s">
        <v>16</v>
      </c>
      <c r="J10" s="48" t="s">
        <v>17</v>
      </c>
      <c r="K10" s="47" t="s">
        <v>7</v>
      </c>
      <c r="L10" s="47" t="s">
        <v>8</v>
      </c>
      <c r="M10" s="47" t="s">
        <v>9</v>
      </c>
      <c r="N10" s="47" t="s">
        <v>10</v>
      </c>
      <c r="O10" s="47" t="s">
        <v>35</v>
      </c>
      <c r="P10" s="47" t="s">
        <v>11</v>
      </c>
      <c r="Q10" s="47" t="s">
        <v>12</v>
      </c>
      <c r="R10" s="47" t="s">
        <v>13</v>
      </c>
    </row>
    <row r="11" spans="1:18" s="13" customFormat="1" x14ac:dyDescent="0.25">
      <c r="A11" s="109" t="s">
        <v>52</v>
      </c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1"/>
    </row>
    <row r="12" spans="1:18" s="13" customFormat="1" x14ac:dyDescent="0.25">
      <c r="A12" s="17"/>
      <c r="B12" s="14"/>
      <c r="C12" s="14"/>
      <c r="D12" s="7"/>
      <c r="E12" s="15"/>
      <c r="F12" s="44"/>
      <c r="G12" s="49">
        <v>0</v>
      </c>
      <c r="H12" s="49">
        <v>0</v>
      </c>
      <c r="I12" s="49">
        <v>0</v>
      </c>
      <c r="J12" s="50">
        <v>0</v>
      </c>
      <c r="K12" s="50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</row>
    <row r="13" spans="1:18" s="13" customFormat="1" x14ac:dyDescent="0.25">
      <c r="A13" s="17"/>
      <c r="B13" s="14"/>
      <c r="C13" s="14"/>
      <c r="D13" s="7"/>
      <c r="E13" s="15"/>
      <c r="F13" s="70"/>
      <c r="G13" s="49">
        <v>0</v>
      </c>
      <c r="H13" s="49">
        <v>0</v>
      </c>
      <c r="I13" s="49">
        <v>0</v>
      </c>
      <c r="J13" s="50">
        <v>0</v>
      </c>
      <c r="K13" s="50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</row>
    <row r="14" spans="1:18" s="13" customFormat="1" x14ac:dyDescent="0.25">
      <c r="A14" s="17"/>
      <c r="B14" s="14"/>
      <c r="C14" s="14"/>
      <c r="D14" s="7"/>
      <c r="E14" s="15"/>
      <c r="F14" s="44"/>
      <c r="G14" s="49">
        <v>0</v>
      </c>
      <c r="H14" s="49">
        <v>0</v>
      </c>
      <c r="I14" s="49">
        <v>0</v>
      </c>
      <c r="J14" s="50">
        <v>0</v>
      </c>
      <c r="K14" s="50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</row>
    <row r="15" spans="1:18" s="25" customFormat="1" x14ac:dyDescent="0.25">
      <c r="A15" s="18" t="s">
        <v>43</v>
      </c>
      <c r="B15" s="19"/>
      <c r="C15" s="19"/>
      <c r="D15" s="20"/>
      <c r="E15" s="21">
        <f>SUM(E12:E14)</f>
        <v>0</v>
      </c>
      <c r="F15" s="22"/>
      <c r="G15" s="23"/>
      <c r="H15" s="23"/>
      <c r="I15" s="51"/>
      <c r="J15" s="23"/>
      <c r="K15" s="23"/>
      <c r="L15" s="23"/>
      <c r="M15" s="23"/>
      <c r="N15" s="23"/>
      <c r="O15" s="23"/>
      <c r="P15" s="23"/>
      <c r="Q15" s="23"/>
      <c r="R15" s="24"/>
    </row>
    <row r="16" spans="1:18" s="13" customFormat="1" x14ac:dyDescent="0.25">
      <c r="A16" s="109" t="s">
        <v>53</v>
      </c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1"/>
    </row>
    <row r="17" spans="1:18" s="13" customFormat="1" x14ac:dyDescent="0.25">
      <c r="A17" s="17"/>
      <c r="B17" s="11"/>
      <c r="C17" s="11"/>
      <c r="D17" s="6"/>
      <c r="E17" s="12"/>
      <c r="F17" s="44"/>
      <c r="G17" s="49">
        <v>0</v>
      </c>
      <c r="H17" s="49">
        <v>0</v>
      </c>
      <c r="I17" s="49">
        <v>0</v>
      </c>
      <c r="J17" s="50">
        <v>0</v>
      </c>
      <c r="K17" s="50">
        <v>0</v>
      </c>
      <c r="L17" s="49">
        <v>0</v>
      </c>
      <c r="M17" s="49">
        <v>0</v>
      </c>
      <c r="N17" s="49">
        <v>0</v>
      </c>
      <c r="O17" s="49">
        <v>0</v>
      </c>
      <c r="P17" s="49">
        <v>0</v>
      </c>
      <c r="Q17" s="49">
        <v>0</v>
      </c>
      <c r="R17" s="49">
        <v>0</v>
      </c>
    </row>
    <row r="18" spans="1:18" s="13" customFormat="1" x14ac:dyDescent="0.25">
      <c r="A18" s="17"/>
      <c r="B18" s="11"/>
      <c r="C18" s="11"/>
      <c r="D18" s="6"/>
      <c r="E18" s="12"/>
      <c r="F18" s="70"/>
      <c r="G18" s="49">
        <v>0</v>
      </c>
      <c r="H18" s="49">
        <v>0</v>
      </c>
      <c r="I18" s="49">
        <v>0</v>
      </c>
      <c r="J18" s="50">
        <v>0</v>
      </c>
      <c r="K18" s="50">
        <v>0</v>
      </c>
      <c r="L18" s="49">
        <v>0</v>
      </c>
      <c r="M18" s="49">
        <v>0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</row>
    <row r="19" spans="1:18" s="13" customFormat="1" x14ac:dyDescent="0.25">
      <c r="A19" s="17"/>
      <c r="B19" s="14"/>
      <c r="C19" s="14"/>
      <c r="D19" s="7"/>
      <c r="E19" s="15"/>
      <c r="F19" s="70"/>
      <c r="G19" s="49">
        <v>0</v>
      </c>
      <c r="H19" s="49">
        <v>0</v>
      </c>
      <c r="I19" s="49">
        <v>0</v>
      </c>
      <c r="J19" s="50">
        <v>0</v>
      </c>
      <c r="K19" s="50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</row>
    <row r="20" spans="1:18" s="25" customFormat="1" x14ac:dyDescent="0.25">
      <c r="A20" s="18" t="s">
        <v>43</v>
      </c>
      <c r="B20" s="19"/>
      <c r="C20" s="19"/>
      <c r="D20" s="20"/>
      <c r="E20" s="21">
        <f>SUM(E17:E19)</f>
        <v>0</v>
      </c>
      <c r="F20" s="22"/>
      <c r="G20" s="23"/>
      <c r="H20" s="23"/>
      <c r="I20" s="51"/>
      <c r="J20" s="23"/>
      <c r="K20" s="23"/>
      <c r="L20" s="23"/>
      <c r="M20" s="23"/>
      <c r="N20" s="23"/>
      <c r="O20" s="23"/>
      <c r="P20" s="23"/>
      <c r="Q20" s="23"/>
      <c r="R20" s="24"/>
    </row>
    <row r="21" spans="1:18" s="13" customFormat="1" x14ac:dyDescent="0.25">
      <c r="A21" s="109" t="s">
        <v>54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1"/>
    </row>
    <row r="22" spans="1:18" s="13" customFormat="1" x14ac:dyDescent="0.25">
      <c r="A22" s="11"/>
      <c r="B22" s="14"/>
      <c r="C22" s="14"/>
      <c r="D22" s="7"/>
      <c r="E22" s="15"/>
      <c r="F22" s="44"/>
      <c r="G22" s="49">
        <v>0</v>
      </c>
      <c r="H22" s="49">
        <v>0</v>
      </c>
      <c r="I22" s="49">
        <v>0</v>
      </c>
      <c r="J22" s="50">
        <v>0</v>
      </c>
      <c r="K22" s="50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</row>
    <row r="23" spans="1:18" s="13" customFormat="1" x14ac:dyDescent="0.25">
      <c r="A23" s="11"/>
      <c r="B23" s="14"/>
      <c r="C23" s="14"/>
      <c r="D23" s="7"/>
      <c r="E23" s="15"/>
      <c r="F23" s="70"/>
      <c r="G23" s="49">
        <v>0</v>
      </c>
      <c r="H23" s="49">
        <v>0</v>
      </c>
      <c r="I23" s="49">
        <v>0</v>
      </c>
      <c r="J23" s="50">
        <v>0</v>
      </c>
      <c r="K23" s="50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</row>
    <row r="24" spans="1:18" s="13" customFormat="1" x14ac:dyDescent="0.25">
      <c r="A24" s="11"/>
      <c r="B24" s="11"/>
      <c r="C24" s="11"/>
      <c r="D24" s="6"/>
      <c r="E24" s="12"/>
      <c r="F24" s="44"/>
      <c r="G24" s="49">
        <v>0</v>
      </c>
      <c r="H24" s="49">
        <v>0</v>
      </c>
      <c r="I24" s="49">
        <v>0</v>
      </c>
      <c r="J24" s="50">
        <v>0</v>
      </c>
      <c r="K24" s="50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</row>
    <row r="25" spans="1:18" s="25" customFormat="1" x14ac:dyDescent="0.25">
      <c r="A25" s="18" t="s">
        <v>43</v>
      </c>
      <c r="B25" s="19"/>
      <c r="C25" s="19"/>
      <c r="D25" s="20"/>
      <c r="E25" s="21">
        <f>SUM(E22:E24)</f>
        <v>0</v>
      </c>
      <c r="F25" s="22"/>
      <c r="G25" s="23"/>
      <c r="H25" s="23"/>
      <c r="I25" s="51"/>
      <c r="J25" s="23"/>
      <c r="K25" s="23"/>
      <c r="L25" s="23"/>
      <c r="M25" s="23"/>
      <c r="N25" s="23"/>
      <c r="O25" s="23"/>
      <c r="P25" s="23"/>
      <c r="Q25" s="23"/>
      <c r="R25" s="24"/>
    </row>
    <row r="26" spans="1:18" s="13" customFormat="1" x14ac:dyDescent="0.25">
      <c r="A26" s="109" t="s">
        <v>55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1"/>
    </row>
    <row r="27" spans="1:18" s="13" customFormat="1" x14ac:dyDescent="0.25">
      <c r="A27" s="17"/>
      <c r="B27" s="11"/>
      <c r="C27" s="11"/>
      <c r="D27" s="6"/>
      <c r="E27" s="12"/>
      <c r="F27" s="44"/>
      <c r="G27" s="49">
        <v>0</v>
      </c>
      <c r="H27" s="49">
        <v>0</v>
      </c>
      <c r="I27" s="49">
        <v>0</v>
      </c>
      <c r="J27" s="50">
        <v>0</v>
      </c>
      <c r="K27" s="50">
        <v>0</v>
      </c>
      <c r="L27" s="49">
        <v>0</v>
      </c>
      <c r="M27" s="49">
        <v>0</v>
      </c>
      <c r="N27" s="49">
        <v>0</v>
      </c>
      <c r="O27" s="49">
        <v>0</v>
      </c>
      <c r="P27" s="49">
        <v>0</v>
      </c>
      <c r="Q27" s="49">
        <v>0</v>
      </c>
      <c r="R27" s="49">
        <v>0</v>
      </c>
    </row>
    <row r="28" spans="1:18" s="13" customFormat="1" x14ac:dyDescent="0.25">
      <c r="A28" s="17"/>
      <c r="B28" s="11"/>
      <c r="C28" s="11"/>
      <c r="D28" s="6"/>
      <c r="E28" s="12"/>
      <c r="F28" s="70"/>
      <c r="G28" s="49">
        <v>0</v>
      </c>
      <c r="H28" s="49">
        <v>0</v>
      </c>
      <c r="I28" s="49">
        <v>0</v>
      </c>
      <c r="J28" s="50">
        <v>0</v>
      </c>
      <c r="K28" s="50">
        <v>0</v>
      </c>
      <c r="L28" s="49">
        <v>0</v>
      </c>
      <c r="M28" s="49">
        <v>0</v>
      </c>
      <c r="N28" s="49">
        <v>0</v>
      </c>
      <c r="O28" s="49">
        <v>0</v>
      </c>
      <c r="P28" s="49">
        <v>0</v>
      </c>
      <c r="Q28" s="49">
        <v>0</v>
      </c>
      <c r="R28" s="49">
        <v>0</v>
      </c>
    </row>
    <row r="29" spans="1:18" s="13" customFormat="1" x14ac:dyDescent="0.25">
      <c r="A29" s="17"/>
      <c r="B29" s="11"/>
      <c r="C29" s="11"/>
      <c r="D29" s="6"/>
      <c r="E29" s="12"/>
      <c r="F29" s="44"/>
      <c r="G29" s="49">
        <v>0</v>
      </c>
      <c r="H29" s="49">
        <v>0</v>
      </c>
      <c r="I29" s="49">
        <v>0</v>
      </c>
      <c r="J29" s="50">
        <v>0</v>
      </c>
      <c r="K29" s="50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</row>
    <row r="30" spans="1:18" s="25" customFormat="1" x14ac:dyDescent="0.25">
      <c r="A30" s="18" t="s">
        <v>43</v>
      </c>
      <c r="B30" s="19"/>
      <c r="C30" s="19"/>
      <c r="D30" s="20"/>
      <c r="E30" s="21">
        <f>SUM(E27:E29)</f>
        <v>0</v>
      </c>
      <c r="F30" s="22"/>
      <c r="G30" s="23"/>
      <c r="H30" s="23"/>
      <c r="I30" s="51"/>
      <c r="J30" s="23"/>
      <c r="K30" s="23"/>
      <c r="L30" s="23"/>
      <c r="M30" s="23"/>
      <c r="N30" s="23"/>
      <c r="O30" s="23"/>
      <c r="P30" s="23"/>
      <c r="Q30" s="23"/>
      <c r="R30" s="24"/>
    </row>
    <row r="31" spans="1:18" s="13" customFormat="1" x14ac:dyDescent="0.25">
      <c r="A31" s="109" t="s">
        <v>56</v>
      </c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1"/>
    </row>
    <row r="32" spans="1:18" s="13" customFormat="1" x14ac:dyDescent="0.25">
      <c r="A32" s="17"/>
      <c r="B32" s="11"/>
      <c r="C32" s="11"/>
      <c r="D32" s="6"/>
      <c r="E32" s="12"/>
      <c r="F32" s="44"/>
      <c r="G32" s="49">
        <v>0</v>
      </c>
      <c r="H32" s="49">
        <v>0</v>
      </c>
      <c r="I32" s="49">
        <v>0</v>
      </c>
      <c r="J32" s="50">
        <v>0</v>
      </c>
      <c r="K32" s="50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</row>
    <row r="33" spans="1:18" s="13" customFormat="1" x14ac:dyDescent="0.25">
      <c r="A33" s="17"/>
      <c r="B33" s="11"/>
      <c r="C33" s="11"/>
      <c r="D33" s="6"/>
      <c r="E33" s="12"/>
      <c r="F33" s="70"/>
      <c r="G33" s="49">
        <v>0</v>
      </c>
      <c r="H33" s="49">
        <v>0</v>
      </c>
      <c r="I33" s="49">
        <v>0</v>
      </c>
      <c r="J33" s="50">
        <v>0</v>
      </c>
      <c r="K33" s="50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</row>
    <row r="34" spans="1:18" s="13" customFormat="1" x14ac:dyDescent="0.25">
      <c r="A34" s="17"/>
      <c r="B34" s="11"/>
      <c r="C34" s="11"/>
      <c r="D34" s="6"/>
      <c r="E34" s="12"/>
      <c r="F34" s="44"/>
      <c r="G34" s="49">
        <v>0</v>
      </c>
      <c r="H34" s="49">
        <v>0</v>
      </c>
      <c r="I34" s="49">
        <v>0</v>
      </c>
      <c r="J34" s="50">
        <v>0</v>
      </c>
      <c r="K34" s="50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</row>
    <row r="35" spans="1:18" s="25" customFormat="1" x14ac:dyDescent="0.25">
      <c r="A35" s="18" t="s">
        <v>43</v>
      </c>
      <c r="B35" s="19"/>
      <c r="C35" s="19"/>
      <c r="D35" s="20"/>
      <c r="E35" s="21">
        <f>SUM(E32:E34)</f>
        <v>0</v>
      </c>
      <c r="F35" s="22"/>
      <c r="G35" s="23"/>
      <c r="H35" s="23"/>
      <c r="I35" s="51"/>
      <c r="J35" s="23"/>
      <c r="K35" s="23"/>
      <c r="L35" s="23"/>
      <c r="M35" s="23"/>
      <c r="N35" s="23"/>
      <c r="O35" s="23"/>
      <c r="P35" s="23"/>
      <c r="Q35" s="23"/>
      <c r="R35" s="24"/>
    </row>
    <row r="36" spans="1:18" s="13" customFormat="1" x14ac:dyDescent="0.25">
      <c r="A36" s="62" t="s">
        <v>59</v>
      </c>
      <c r="B36" s="60"/>
      <c r="C36" s="67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1"/>
    </row>
    <row r="37" spans="1:18" s="13" customFormat="1" x14ac:dyDescent="0.25">
      <c r="A37" s="17"/>
      <c r="B37" s="11"/>
      <c r="C37" s="11"/>
      <c r="D37" s="6"/>
      <c r="E37" s="12"/>
      <c r="F37" s="70"/>
      <c r="G37" s="49">
        <v>0</v>
      </c>
      <c r="H37" s="49">
        <v>0</v>
      </c>
      <c r="I37" s="49">
        <v>0</v>
      </c>
      <c r="J37" s="50">
        <v>0</v>
      </c>
      <c r="K37" s="50">
        <v>0</v>
      </c>
      <c r="L37" s="49">
        <v>0</v>
      </c>
      <c r="M37" s="49">
        <v>0</v>
      </c>
      <c r="N37" s="49">
        <v>0</v>
      </c>
      <c r="O37" s="49">
        <v>0</v>
      </c>
      <c r="P37" s="49">
        <v>0</v>
      </c>
      <c r="Q37" s="49">
        <v>0</v>
      </c>
      <c r="R37" s="49">
        <v>0</v>
      </c>
    </row>
    <row r="38" spans="1:18" s="13" customFormat="1" x14ac:dyDescent="0.25">
      <c r="A38" s="17"/>
      <c r="B38" s="11"/>
      <c r="C38" s="11"/>
      <c r="D38" s="6"/>
      <c r="E38" s="12"/>
      <c r="F38" s="70"/>
      <c r="G38" s="49">
        <v>0</v>
      </c>
      <c r="H38" s="49">
        <v>0</v>
      </c>
      <c r="I38" s="49">
        <v>0</v>
      </c>
      <c r="J38" s="50">
        <v>0</v>
      </c>
      <c r="K38" s="50">
        <v>0</v>
      </c>
      <c r="L38" s="49">
        <v>0</v>
      </c>
      <c r="M38" s="49">
        <v>0</v>
      </c>
      <c r="N38" s="49">
        <v>0</v>
      </c>
      <c r="O38" s="49">
        <v>0</v>
      </c>
      <c r="P38" s="49">
        <v>0</v>
      </c>
      <c r="Q38" s="49">
        <v>0</v>
      </c>
      <c r="R38" s="49">
        <v>0</v>
      </c>
    </row>
    <row r="39" spans="1:18" s="13" customFormat="1" x14ac:dyDescent="0.25">
      <c r="A39" s="17"/>
      <c r="B39" s="11"/>
      <c r="C39" s="11"/>
      <c r="D39" s="6"/>
      <c r="E39" s="12"/>
      <c r="F39" s="70"/>
      <c r="G39" s="49">
        <v>0</v>
      </c>
      <c r="H39" s="49">
        <v>0</v>
      </c>
      <c r="I39" s="49">
        <v>0</v>
      </c>
      <c r="J39" s="50">
        <v>0</v>
      </c>
      <c r="K39" s="50">
        <v>0</v>
      </c>
      <c r="L39" s="49">
        <v>0</v>
      </c>
      <c r="M39" s="49">
        <v>0</v>
      </c>
      <c r="N39" s="49">
        <v>0</v>
      </c>
      <c r="O39" s="49">
        <v>0</v>
      </c>
      <c r="P39" s="49">
        <v>0</v>
      </c>
      <c r="Q39" s="49">
        <v>0</v>
      </c>
      <c r="R39" s="49">
        <v>0</v>
      </c>
    </row>
    <row r="40" spans="1:18" s="25" customFormat="1" ht="15" customHeight="1" x14ac:dyDescent="0.25">
      <c r="A40" s="18" t="s">
        <v>43</v>
      </c>
      <c r="B40" s="19"/>
      <c r="C40" s="19"/>
      <c r="D40" s="20"/>
      <c r="E40" s="21">
        <f>SUM(E37:E39)</f>
        <v>0</v>
      </c>
      <c r="F40" s="22"/>
      <c r="G40" s="23"/>
      <c r="H40" s="23"/>
      <c r="I40" s="51"/>
      <c r="J40" s="23"/>
      <c r="K40" s="23"/>
      <c r="L40" s="23"/>
      <c r="M40" s="23"/>
      <c r="N40" s="23"/>
      <c r="O40" s="23"/>
      <c r="P40" s="23"/>
      <c r="Q40" s="23"/>
      <c r="R40" s="24"/>
    </row>
    <row r="41" spans="1:18" s="13" customFormat="1" x14ac:dyDescent="0.25">
      <c r="A41" s="62" t="s">
        <v>60</v>
      </c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8"/>
    </row>
    <row r="42" spans="1:18" s="13" customFormat="1" ht="13.5" customHeight="1" x14ac:dyDescent="0.25">
      <c r="A42" s="17"/>
      <c r="B42" s="11"/>
      <c r="C42" s="11"/>
      <c r="D42" s="6"/>
      <c r="E42" s="12"/>
      <c r="F42" s="70"/>
      <c r="G42" s="49">
        <v>0</v>
      </c>
      <c r="H42" s="49">
        <v>0</v>
      </c>
      <c r="I42" s="49">
        <v>0</v>
      </c>
      <c r="J42" s="50">
        <v>0</v>
      </c>
      <c r="K42" s="50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</row>
    <row r="43" spans="1:18" s="13" customFormat="1" ht="13.5" customHeight="1" x14ac:dyDescent="0.25">
      <c r="A43" s="17"/>
      <c r="B43" s="11"/>
      <c r="C43" s="11"/>
      <c r="D43" s="6"/>
      <c r="E43" s="12"/>
      <c r="F43" s="70"/>
      <c r="G43" s="49">
        <v>0</v>
      </c>
      <c r="H43" s="49">
        <v>0</v>
      </c>
      <c r="I43" s="49">
        <v>0</v>
      </c>
      <c r="J43" s="50">
        <v>0</v>
      </c>
      <c r="K43" s="50">
        <v>0</v>
      </c>
      <c r="L43" s="49">
        <v>0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</row>
    <row r="44" spans="1:18" s="13" customFormat="1" x14ac:dyDescent="0.25">
      <c r="A44" s="17"/>
      <c r="B44" s="11"/>
      <c r="C44" s="11"/>
      <c r="D44" s="6"/>
      <c r="E44" s="12"/>
      <c r="F44" s="70"/>
      <c r="G44" s="49">
        <v>0</v>
      </c>
      <c r="H44" s="49">
        <v>0</v>
      </c>
      <c r="I44" s="49">
        <v>0</v>
      </c>
      <c r="J44" s="50">
        <v>0</v>
      </c>
      <c r="K44" s="50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</row>
    <row r="45" spans="1:18" s="25" customFormat="1" x14ac:dyDescent="0.25">
      <c r="A45" s="18" t="s">
        <v>43</v>
      </c>
      <c r="B45" s="19"/>
      <c r="C45" s="19"/>
      <c r="D45" s="20"/>
      <c r="E45" s="21">
        <f>SUM(E42:E44)</f>
        <v>0</v>
      </c>
      <c r="F45" s="22"/>
      <c r="G45" s="23"/>
      <c r="H45" s="23"/>
      <c r="I45" s="51"/>
      <c r="J45" s="23"/>
      <c r="K45" s="23"/>
      <c r="L45" s="23"/>
      <c r="M45" s="23"/>
      <c r="N45" s="23"/>
      <c r="O45" s="23"/>
      <c r="P45" s="23"/>
      <c r="Q45" s="23"/>
      <c r="R45" s="24"/>
    </row>
    <row r="46" spans="1:18" s="13" customFormat="1" x14ac:dyDescent="0.25">
      <c r="A46" s="62" t="s">
        <v>61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8"/>
    </row>
    <row r="47" spans="1:18" s="13" customFormat="1" ht="13.5" customHeight="1" x14ac:dyDescent="0.25">
      <c r="A47" s="17"/>
      <c r="B47" s="11"/>
      <c r="C47" s="11"/>
      <c r="D47" s="6"/>
      <c r="E47" s="12"/>
      <c r="F47" s="70"/>
      <c r="G47" s="49">
        <v>0</v>
      </c>
      <c r="H47" s="49">
        <v>0</v>
      </c>
      <c r="I47" s="49">
        <v>0</v>
      </c>
      <c r="J47" s="50">
        <v>0</v>
      </c>
      <c r="K47" s="50">
        <v>0</v>
      </c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0</v>
      </c>
    </row>
    <row r="48" spans="1:18" s="13" customFormat="1" ht="13.5" customHeight="1" x14ac:dyDescent="0.25">
      <c r="A48" s="17"/>
      <c r="B48" s="11"/>
      <c r="C48" s="11"/>
      <c r="D48" s="6"/>
      <c r="E48" s="12"/>
      <c r="F48" s="70"/>
      <c r="G48" s="49">
        <v>0</v>
      </c>
      <c r="H48" s="49">
        <v>0</v>
      </c>
      <c r="I48" s="49">
        <v>0</v>
      </c>
      <c r="J48" s="50">
        <v>0</v>
      </c>
      <c r="K48" s="50">
        <v>0</v>
      </c>
      <c r="L48" s="49">
        <v>0</v>
      </c>
      <c r="M48" s="49">
        <v>0</v>
      </c>
      <c r="N48" s="49">
        <v>0</v>
      </c>
      <c r="O48" s="49">
        <v>0</v>
      </c>
      <c r="P48" s="49">
        <v>0</v>
      </c>
      <c r="Q48" s="49">
        <v>0</v>
      </c>
      <c r="R48" s="49">
        <v>0</v>
      </c>
    </row>
    <row r="49" spans="1:18" s="13" customFormat="1" x14ac:dyDescent="0.25">
      <c r="A49" s="17"/>
      <c r="B49" s="11"/>
      <c r="C49" s="11"/>
      <c r="D49" s="6"/>
      <c r="E49" s="12"/>
      <c r="F49" s="70"/>
      <c r="G49" s="49">
        <v>0</v>
      </c>
      <c r="H49" s="49">
        <v>0</v>
      </c>
      <c r="I49" s="49">
        <v>0</v>
      </c>
      <c r="J49" s="50">
        <v>0</v>
      </c>
      <c r="K49" s="50">
        <v>0</v>
      </c>
      <c r="L49" s="49">
        <v>0</v>
      </c>
      <c r="M49" s="49">
        <v>0</v>
      </c>
      <c r="N49" s="49">
        <v>0</v>
      </c>
      <c r="O49" s="49">
        <v>0</v>
      </c>
      <c r="P49" s="49">
        <v>0</v>
      </c>
      <c r="Q49" s="49">
        <v>0</v>
      </c>
      <c r="R49" s="49">
        <v>0</v>
      </c>
    </row>
    <row r="50" spans="1:18" s="25" customFormat="1" x14ac:dyDescent="0.25">
      <c r="A50" s="18" t="s">
        <v>43</v>
      </c>
      <c r="B50" s="19"/>
      <c r="C50" s="19"/>
      <c r="D50" s="20"/>
      <c r="E50" s="21">
        <f>SUM(E47:E49)</f>
        <v>0</v>
      </c>
      <c r="F50" s="22"/>
      <c r="G50" s="23"/>
      <c r="H50" s="23"/>
      <c r="I50" s="51"/>
      <c r="J50" s="23"/>
      <c r="K50" s="23"/>
      <c r="L50" s="23"/>
      <c r="M50" s="23"/>
      <c r="N50" s="23"/>
      <c r="O50" s="23"/>
      <c r="P50" s="23"/>
      <c r="Q50" s="23"/>
      <c r="R50" s="24"/>
    </row>
    <row r="51" spans="1:18" s="13" customFormat="1" x14ac:dyDescent="0.25">
      <c r="A51" s="62" t="s">
        <v>62</v>
      </c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8"/>
    </row>
    <row r="52" spans="1:18" s="13" customFormat="1" ht="13.5" customHeight="1" x14ac:dyDescent="0.25">
      <c r="A52" s="17"/>
      <c r="B52" s="11"/>
      <c r="C52" s="11"/>
      <c r="D52" s="6"/>
      <c r="E52" s="12"/>
      <c r="F52" s="70"/>
      <c r="G52" s="49">
        <v>0</v>
      </c>
      <c r="H52" s="49">
        <v>0</v>
      </c>
      <c r="I52" s="49">
        <v>0</v>
      </c>
      <c r="J52" s="50">
        <v>0</v>
      </c>
      <c r="K52" s="50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0</v>
      </c>
    </row>
    <row r="53" spans="1:18" s="13" customFormat="1" ht="13.5" customHeight="1" x14ac:dyDescent="0.25">
      <c r="A53" s="17"/>
      <c r="B53" s="11"/>
      <c r="C53" s="11"/>
      <c r="D53" s="6"/>
      <c r="E53" s="12"/>
      <c r="F53" s="70"/>
      <c r="G53" s="49">
        <v>0</v>
      </c>
      <c r="H53" s="49">
        <v>0</v>
      </c>
      <c r="I53" s="49">
        <v>0</v>
      </c>
      <c r="J53" s="50">
        <v>0</v>
      </c>
      <c r="K53" s="50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49">
        <v>0</v>
      </c>
    </row>
    <row r="54" spans="1:18" s="13" customFormat="1" x14ac:dyDescent="0.25">
      <c r="A54" s="17"/>
      <c r="B54" s="11"/>
      <c r="C54" s="11"/>
      <c r="D54" s="6"/>
      <c r="E54" s="12"/>
      <c r="F54" s="70"/>
      <c r="G54" s="49">
        <v>0</v>
      </c>
      <c r="H54" s="49">
        <v>0</v>
      </c>
      <c r="I54" s="49">
        <v>0</v>
      </c>
      <c r="J54" s="50">
        <v>0</v>
      </c>
      <c r="K54" s="50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  <c r="Q54" s="49">
        <v>0</v>
      </c>
      <c r="R54" s="49">
        <v>0</v>
      </c>
    </row>
    <row r="55" spans="1:18" s="25" customFormat="1" x14ac:dyDescent="0.25">
      <c r="A55" s="18" t="s">
        <v>43</v>
      </c>
      <c r="B55" s="19"/>
      <c r="C55" s="19"/>
      <c r="D55" s="20"/>
      <c r="E55" s="21">
        <f>SUM(E52:E54)</f>
        <v>0</v>
      </c>
      <c r="F55" s="22"/>
      <c r="G55" s="23"/>
      <c r="H55" s="23"/>
      <c r="I55" s="51"/>
      <c r="J55" s="23"/>
      <c r="K55" s="23"/>
      <c r="L55" s="23"/>
      <c r="M55" s="23"/>
      <c r="N55" s="23"/>
      <c r="O55" s="23"/>
      <c r="P55" s="23"/>
      <c r="Q55" s="23"/>
      <c r="R55" s="24"/>
    </row>
    <row r="56" spans="1:18" s="13" customFormat="1" x14ac:dyDescent="0.25">
      <c r="A56" s="62" t="s">
        <v>63</v>
      </c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8"/>
    </row>
    <row r="57" spans="1:18" s="13" customFormat="1" ht="13.5" customHeight="1" x14ac:dyDescent="0.25">
      <c r="A57" s="17"/>
      <c r="B57" s="11"/>
      <c r="C57" s="11"/>
      <c r="D57" s="6"/>
      <c r="E57" s="12"/>
      <c r="F57" s="70"/>
      <c r="G57" s="49">
        <v>0</v>
      </c>
      <c r="H57" s="49">
        <v>0</v>
      </c>
      <c r="I57" s="49">
        <v>0</v>
      </c>
      <c r="J57" s="50">
        <v>0</v>
      </c>
      <c r="K57" s="50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  <c r="Q57" s="49">
        <v>0</v>
      </c>
      <c r="R57" s="49">
        <v>0</v>
      </c>
    </row>
    <row r="58" spans="1:18" s="13" customFormat="1" ht="13.5" customHeight="1" x14ac:dyDescent="0.25">
      <c r="A58" s="17"/>
      <c r="B58" s="11"/>
      <c r="C58" s="11"/>
      <c r="D58" s="6"/>
      <c r="E58" s="12"/>
      <c r="F58" s="70"/>
      <c r="G58" s="49">
        <v>0</v>
      </c>
      <c r="H58" s="49">
        <v>0</v>
      </c>
      <c r="I58" s="49">
        <v>0</v>
      </c>
      <c r="J58" s="50">
        <v>0</v>
      </c>
      <c r="K58" s="50">
        <v>0</v>
      </c>
      <c r="L58" s="49">
        <v>0</v>
      </c>
      <c r="M58" s="49">
        <v>0</v>
      </c>
      <c r="N58" s="49">
        <v>0</v>
      </c>
      <c r="O58" s="49">
        <v>0</v>
      </c>
      <c r="P58" s="49">
        <v>0</v>
      </c>
      <c r="Q58" s="49">
        <v>0</v>
      </c>
      <c r="R58" s="49">
        <v>0</v>
      </c>
    </row>
    <row r="59" spans="1:18" s="13" customFormat="1" x14ac:dyDescent="0.25">
      <c r="A59" s="17"/>
      <c r="B59" s="11"/>
      <c r="C59" s="11"/>
      <c r="D59" s="6"/>
      <c r="E59" s="12"/>
      <c r="F59" s="70"/>
      <c r="G59" s="49">
        <v>0</v>
      </c>
      <c r="H59" s="49">
        <v>0</v>
      </c>
      <c r="I59" s="49">
        <v>0</v>
      </c>
      <c r="J59" s="50">
        <v>0</v>
      </c>
      <c r="K59" s="50">
        <v>0</v>
      </c>
      <c r="L59" s="49">
        <v>0</v>
      </c>
      <c r="M59" s="49">
        <v>0</v>
      </c>
      <c r="N59" s="49">
        <v>0</v>
      </c>
      <c r="O59" s="49">
        <v>0</v>
      </c>
      <c r="P59" s="49">
        <v>0</v>
      </c>
      <c r="Q59" s="49">
        <v>0</v>
      </c>
      <c r="R59" s="49">
        <v>0</v>
      </c>
    </row>
    <row r="60" spans="1:18" s="25" customFormat="1" x14ac:dyDescent="0.25">
      <c r="A60" s="18" t="s">
        <v>43</v>
      </c>
      <c r="B60" s="19"/>
      <c r="C60" s="19"/>
      <c r="D60" s="20"/>
      <c r="E60" s="21">
        <f>SUM(E57:E59)</f>
        <v>0</v>
      </c>
      <c r="F60" s="22"/>
      <c r="G60" s="23"/>
      <c r="H60" s="23"/>
      <c r="I60" s="51"/>
      <c r="J60" s="23"/>
      <c r="K60" s="23"/>
      <c r="L60" s="23"/>
      <c r="M60" s="23"/>
      <c r="N60" s="23"/>
      <c r="O60" s="23"/>
      <c r="P60" s="23"/>
      <c r="Q60" s="23"/>
      <c r="R60" s="24"/>
    </row>
    <row r="61" spans="1:18" s="13" customFormat="1" x14ac:dyDescent="0.25">
      <c r="A61" s="62" t="s">
        <v>81</v>
      </c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8"/>
    </row>
    <row r="62" spans="1:18" s="13" customFormat="1" ht="13.5" customHeight="1" x14ac:dyDescent="0.25">
      <c r="A62" s="17"/>
      <c r="B62" s="11"/>
      <c r="C62" s="11"/>
      <c r="D62" s="6"/>
      <c r="E62" s="12"/>
      <c r="F62" s="70"/>
      <c r="G62" s="49">
        <v>0</v>
      </c>
      <c r="H62" s="49">
        <v>0</v>
      </c>
      <c r="I62" s="49">
        <v>0</v>
      </c>
      <c r="J62" s="50">
        <v>0</v>
      </c>
      <c r="K62" s="50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</row>
    <row r="63" spans="1:18" s="13" customFormat="1" ht="13.5" customHeight="1" x14ac:dyDescent="0.25">
      <c r="A63" s="17"/>
      <c r="B63" s="11"/>
      <c r="C63" s="11"/>
      <c r="D63" s="6"/>
      <c r="E63" s="12"/>
      <c r="F63" s="70"/>
      <c r="G63" s="49">
        <v>0</v>
      </c>
      <c r="H63" s="49">
        <v>0</v>
      </c>
      <c r="I63" s="49">
        <v>0</v>
      </c>
      <c r="J63" s="50">
        <v>0</v>
      </c>
      <c r="K63" s="50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  <c r="R63" s="49">
        <v>0</v>
      </c>
    </row>
    <row r="64" spans="1:18" s="13" customFormat="1" x14ac:dyDescent="0.25">
      <c r="A64" s="17"/>
      <c r="B64" s="11"/>
      <c r="C64" s="11"/>
      <c r="D64" s="6"/>
      <c r="E64" s="12"/>
      <c r="F64" s="70"/>
      <c r="G64" s="49">
        <v>0</v>
      </c>
      <c r="H64" s="49">
        <v>0</v>
      </c>
      <c r="I64" s="49">
        <v>0</v>
      </c>
      <c r="J64" s="50">
        <v>0</v>
      </c>
      <c r="K64" s="50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</row>
    <row r="65" spans="1:18" s="25" customFormat="1" x14ac:dyDescent="0.25">
      <c r="A65" s="18" t="s">
        <v>43</v>
      </c>
      <c r="B65" s="19"/>
      <c r="C65" s="19"/>
      <c r="D65" s="20"/>
      <c r="E65" s="21">
        <f>SUM(E62:E64)</f>
        <v>0</v>
      </c>
      <c r="F65" s="22"/>
      <c r="G65" s="23"/>
      <c r="H65" s="23"/>
      <c r="I65" s="51"/>
      <c r="J65" s="23"/>
      <c r="K65" s="23"/>
      <c r="L65" s="23"/>
      <c r="M65" s="23"/>
      <c r="N65" s="23"/>
      <c r="O65" s="23"/>
      <c r="P65" s="23"/>
      <c r="Q65" s="23"/>
      <c r="R65" s="24"/>
    </row>
    <row r="66" spans="1:18" s="13" customFormat="1" x14ac:dyDescent="0.25">
      <c r="A66" s="62" t="s">
        <v>82</v>
      </c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8"/>
    </row>
    <row r="67" spans="1:18" s="13" customFormat="1" ht="13.5" customHeight="1" x14ac:dyDescent="0.25">
      <c r="A67" s="17"/>
      <c r="B67" s="11"/>
      <c r="C67" s="11"/>
      <c r="D67" s="6"/>
      <c r="E67" s="12"/>
      <c r="F67" s="70"/>
      <c r="G67" s="49">
        <v>0</v>
      </c>
      <c r="H67" s="49">
        <v>0</v>
      </c>
      <c r="I67" s="49">
        <v>0</v>
      </c>
      <c r="J67" s="50">
        <v>0</v>
      </c>
      <c r="K67" s="50">
        <v>0</v>
      </c>
      <c r="L67" s="49">
        <v>0</v>
      </c>
      <c r="M67" s="49">
        <v>0</v>
      </c>
      <c r="N67" s="49">
        <v>0</v>
      </c>
      <c r="O67" s="49">
        <v>0</v>
      </c>
      <c r="P67" s="49">
        <v>0</v>
      </c>
      <c r="Q67" s="49">
        <v>0</v>
      </c>
      <c r="R67" s="49">
        <v>0</v>
      </c>
    </row>
    <row r="68" spans="1:18" s="13" customFormat="1" ht="13.5" customHeight="1" x14ac:dyDescent="0.25">
      <c r="A68" s="17"/>
      <c r="B68" s="11"/>
      <c r="C68" s="11"/>
      <c r="D68" s="6"/>
      <c r="E68" s="12"/>
      <c r="F68" s="70"/>
      <c r="G68" s="49">
        <v>0</v>
      </c>
      <c r="H68" s="49">
        <v>0</v>
      </c>
      <c r="I68" s="49">
        <v>0</v>
      </c>
      <c r="J68" s="50">
        <v>0</v>
      </c>
      <c r="K68" s="50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</row>
    <row r="69" spans="1:18" s="13" customFormat="1" x14ac:dyDescent="0.25">
      <c r="A69" s="17"/>
      <c r="B69" s="11"/>
      <c r="C69" s="11"/>
      <c r="D69" s="6"/>
      <c r="E69" s="12"/>
      <c r="F69" s="70"/>
      <c r="G69" s="49">
        <v>0</v>
      </c>
      <c r="H69" s="49">
        <v>0</v>
      </c>
      <c r="I69" s="49">
        <v>0</v>
      </c>
      <c r="J69" s="50">
        <v>0</v>
      </c>
      <c r="K69" s="50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</row>
    <row r="70" spans="1:18" s="25" customFormat="1" x14ac:dyDescent="0.25">
      <c r="A70" s="18" t="s">
        <v>43</v>
      </c>
      <c r="B70" s="19"/>
      <c r="C70" s="19"/>
      <c r="D70" s="20"/>
      <c r="E70" s="21">
        <f>SUM(E67:E69)</f>
        <v>0</v>
      </c>
      <c r="F70" s="22"/>
      <c r="G70" s="23"/>
      <c r="H70" s="23"/>
      <c r="I70" s="51"/>
      <c r="J70" s="23"/>
      <c r="K70" s="23"/>
      <c r="L70" s="23"/>
      <c r="M70" s="23"/>
      <c r="N70" s="23"/>
      <c r="O70" s="23"/>
      <c r="P70" s="23"/>
      <c r="Q70" s="23"/>
      <c r="R70" s="24"/>
    </row>
    <row r="71" spans="1:18" s="13" customFormat="1" x14ac:dyDescent="0.25">
      <c r="A71" s="62" t="s">
        <v>101</v>
      </c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2"/>
    </row>
    <row r="72" spans="1:18" s="13" customFormat="1" ht="13.5" customHeight="1" x14ac:dyDescent="0.25">
      <c r="A72" s="17"/>
      <c r="B72" s="11"/>
      <c r="C72" s="11"/>
      <c r="D72" s="6"/>
      <c r="E72" s="12"/>
      <c r="F72" s="93"/>
      <c r="G72" s="49">
        <v>0</v>
      </c>
      <c r="H72" s="49">
        <v>0</v>
      </c>
      <c r="I72" s="49">
        <v>0</v>
      </c>
      <c r="J72" s="50">
        <v>0</v>
      </c>
      <c r="K72" s="50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</row>
    <row r="73" spans="1:18" s="13" customFormat="1" ht="13.5" customHeight="1" x14ac:dyDescent="0.25">
      <c r="A73" s="17"/>
      <c r="B73" s="11"/>
      <c r="C73" s="11"/>
      <c r="D73" s="6"/>
      <c r="E73" s="12"/>
      <c r="F73" s="93"/>
      <c r="G73" s="49">
        <v>0</v>
      </c>
      <c r="H73" s="49">
        <v>0</v>
      </c>
      <c r="I73" s="49">
        <v>0</v>
      </c>
      <c r="J73" s="50">
        <v>0</v>
      </c>
      <c r="K73" s="50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</row>
    <row r="74" spans="1:18" s="13" customFormat="1" x14ac:dyDescent="0.25">
      <c r="A74" s="17"/>
      <c r="B74" s="11"/>
      <c r="C74" s="11"/>
      <c r="D74" s="6"/>
      <c r="E74" s="12"/>
      <c r="F74" s="93"/>
      <c r="G74" s="49">
        <v>0</v>
      </c>
      <c r="H74" s="49">
        <v>0</v>
      </c>
      <c r="I74" s="49">
        <v>0</v>
      </c>
      <c r="J74" s="50">
        <v>0</v>
      </c>
      <c r="K74" s="50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</row>
    <row r="75" spans="1:18" s="25" customFormat="1" x14ac:dyDescent="0.25">
      <c r="A75" s="18" t="s">
        <v>43</v>
      </c>
      <c r="B75" s="19"/>
      <c r="C75" s="19"/>
      <c r="D75" s="20"/>
      <c r="E75" s="21">
        <f>SUM(E72:E74)</f>
        <v>0</v>
      </c>
      <c r="F75" s="22"/>
      <c r="G75" s="23"/>
      <c r="H75" s="23"/>
      <c r="I75" s="51"/>
      <c r="J75" s="23"/>
      <c r="K75" s="23"/>
      <c r="L75" s="23"/>
      <c r="M75" s="23"/>
      <c r="N75" s="23"/>
      <c r="O75" s="23"/>
      <c r="P75" s="23"/>
      <c r="Q75" s="23"/>
      <c r="R75" s="24"/>
    </row>
    <row r="76" spans="1:18" s="13" customFormat="1" x14ac:dyDescent="0.25">
      <c r="A76" s="62" t="s">
        <v>122</v>
      </c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2"/>
    </row>
    <row r="77" spans="1:18" s="13" customFormat="1" ht="13.5" customHeight="1" x14ac:dyDescent="0.25">
      <c r="A77" s="17"/>
      <c r="B77" s="11"/>
      <c r="C77" s="11"/>
      <c r="D77" s="6"/>
      <c r="E77" s="12"/>
      <c r="F77" s="93"/>
      <c r="G77" s="49">
        <v>0</v>
      </c>
      <c r="H77" s="49">
        <v>0</v>
      </c>
      <c r="I77" s="49">
        <v>0</v>
      </c>
      <c r="J77" s="50">
        <v>0</v>
      </c>
      <c r="K77" s="50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  <c r="R77" s="49">
        <v>0</v>
      </c>
    </row>
    <row r="78" spans="1:18" s="13" customFormat="1" ht="13.5" customHeight="1" x14ac:dyDescent="0.25">
      <c r="A78" s="17"/>
      <c r="B78" s="11"/>
      <c r="C78" s="11"/>
      <c r="D78" s="6"/>
      <c r="E78" s="12"/>
      <c r="F78" s="93"/>
      <c r="G78" s="49">
        <v>0</v>
      </c>
      <c r="H78" s="49">
        <v>0</v>
      </c>
      <c r="I78" s="49">
        <v>0</v>
      </c>
      <c r="J78" s="50">
        <v>0</v>
      </c>
      <c r="K78" s="50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</row>
    <row r="79" spans="1:18" s="13" customFormat="1" x14ac:dyDescent="0.25">
      <c r="A79" s="17"/>
      <c r="B79" s="11"/>
      <c r="C79" s="11"/>
      <c r="D79" s="6"/>
      <c r="E79" s="12"/>
      <c r="F79" s="93"/>
      <c r="G79" s="49">
        <v>0</v>
      </c>
      <c r="H79" s="49">
        <v>0</v>
      </c>
      <c r="I79" s="49">
        <v>0</v>
      </c>
      <c r="J79" s="50">
        <v>0</v>
      </c>
      <c r="K79" s="50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0</v>
      </c>
    </row>
    <row r="80" spans="1:18" s="25" customFormat="1" x14ac:dyDescent="0.25">
      <c r="A80" s="18" t="s">
        <v>43</v>
      </c>
      <c r="B80" s="19"/>
      <c r="C80" s="19"/>
      <c r="D80" s="20"/>
      <c r="E80" s="21">
        <f>SUM(E77:E79)</f>
        <v>0</v>
      </c>
      <c r="F80" s="22"/>
      <c r="G80" s="23"/>
      <c r="H80" s="23"/>
      <c r="I80" s="51"/>
      <c r="J80" s="23"/>
      <c r="K80" s="23"/>
      <c r="L80" s="23"/>
      <c r="M80" s="23"/>
      <c r="N80" s="23"/>
      <c r="O80" s="23"/>
      <c r="P80" s="23"/>
      <c r="Q80" s="23"/>
      <c r="R80" s="24"/>
    </row>
    <row r="81" spans="1:18" s="13" customFormat="1" x14ac:dyDescent="0.25">
      <c r="A81" s="62" t="s">
        <v>153</v>
      </c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2"/>
    </row>
    <row r="82" spans="1:18" s="13" customFormat="1" ht="13.5" customHeight="1" x14ac:dyDescent="0.25">
      <c r="A82" s="17"/>
      <c r="B82" s="11"/>
      <c r="C82" s="11"/>
      <c r="D82" s="6"/>
      <c r="E82" s="12"/>
      <c r="F82" s="93"/>
      <c r="G82" s="49">
        <v>0</v>
      </c>
      <c r="H82" s="49">
        <v>0</v>
      </c>
      <c r="I82" s="49">
        <v>0</v>
      </c>
      <c r="J82" s="50">
        <v>0</v>
      </c>
      <c r="K82" s="50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</row>
    <row r="83" spans="1:18" s="13" customFormat="1" ht="13.5" customHeight="1" x14ac:dyDescent="0.25">
      <c r="A83" s="17"/>
      <c r="B83" s="11"/>
      <c r="C83" s="11"/>
      <c r="D83" s="6"/>
      <c r="E83" s="12"/>
      <c r="F83" s="93"/>
      <c r="G83" s="49">
        <v>0</v>
      </c>
      <c r="H83" s="49">
        <v>0</v>
      </c>
      <c r="I83" s="49">
        <v>0</v>
      </c>
      <c r="J83" s="50">
        <v>0</v>
      </c>
      <c r="K83" s="50">
        <v>0</v>
      </c>
      <c r="L83" s="49">
        <v>0</v>
      </c>
      <c r="M83" s="49">
        <v>0</v>
      </c>
      <c r="N83" s="49">
        <v>0</v>
      </c>
      <c r="O83" s="49">
        <v>0</v>
      </c>
      <c r="P83" s="49">
        <v>0</v>
      </c>
      <c r="Q83" s="49">
        <v>0</v>
      </c>
      <c r="R83" s="49">
        <v>0</v>
      </c>
    </row>
    <row r="84" spans="1:18" s="13" customFormat="1" x14ac:dyDescent="0.25">
      <c r="A84" s="17"/>
      <c r="B84" s="11"/>
      <c r="C84" s="11"/>
      <c r="D84" s="6"/>
      <c r="E84" s="12"/>
      <c r="F84" s="93"/>
      <c r="G84" s="49">
        <v>0</v>
      </c>
      <c r="H84" s="49">
        <v>0</v>
      </c>
      <c r="I84" s="49">
        <v>0</v>
      </c>
      <c r="J84" s="50">
        <v>0</v>
      </c>
      <c r="K84" s="50">
        <v>0</v>
      </c>
      <c r="L84" s="49">
        <v>0</v>
      </c>
      <c r="M84" s="49">
        <v>0</v>
      </c>
      <c r="N84" s="49">
        <v>0</v>
      </c>
      <c r="O84" s="49">
        <v>0</v>
      </c>
      <c r="P84" s="49">
        <v>0</v>
      </c>
      <c r="Q84" s="49">
        <v>0</v>
      </c>
      <c r="R84" s="49">
        <v>0</v>
      </c>
    </row>
    <row r="85" spans="1:18" s="25" customFormat="1" x14ac:dyDescent="0.25">
      <c r="A85" s="18" t="s">
        <v>43</v>
      </c>
      <c r="B85" s="19"/>
      <c r="C85" s="19"/>
      <c r="D85" s="20"/>
      <c r="E85" s="21">
        <f>SUM(E82:E84)</f>
        <v>0</v>
      </c>
      <c r="F85" s="22"/>
      <c r="G85" s="23"/>
      <c r="H85" s="23"/>
      <c r="I85" s="51"/>
      <c r="J85" s="23"/>
      <c r="K85" s="23"/>
      <c r="L85" s="23"/>
      <c r="M85" s="23"/>
      <c r="N85" s="23"/>
      <c r="O85" s="23"/>
      <c r="P85" s="23"/>
      <c r="Q85" s="23"/>
      <c r="R85" s="24"/>
    </row>
    <row r="86" spans="1:18" s="13" customFormat="1" x14ac:dyDescent="0.25">
      <c r="A86" s="62" t="s">
        <v>154</v>
      </c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2"/>
    </row>
    <row r="87" spans="1:18" s="13" customFormat="1" ht="13.5" customHeight="1" x14ac:dyDescent="0.25">
      <c r="A87" s="17"/>
      <c r="B87" s="11"/>
      <c r="C87" s="11"/>
      <c r="D87" s="6"/>
      <c r="E87" s="12"/>
      <c r="F87" s="93"/>
      <c r="G87" s="49">
        <v>0</v>
      </c>
      <c r="H87" s="49">
        <v>0</v>
      </c>
      <c r="I87" s="49">
        <v>0</v>
      </c>
      <c r="J87" s="50">
        <v>0</v>
      </c>
      <c r="K87" s="50">
        <v>0</v>
      </c>
      <c r="L87" s="49">
        <v>0</v>
      </c>
      <c r="M87" s="49">
        <v>0</v>
      </c>
      <c r="N87" s="49">
        <v>0</v>
      </c>
      <c r="O87" s="49">
        <v>0</v>
      </c>
      <c r="P87" s="49">
        <v>0</v>
      </c>
      <c r="Q87" s="49">
        <v>0</v>
      </c>
      <c r="R87" s="49">
        <v>0</v>
      </c>
    </row>
    <row r="88" spans="1:18" s="13" customFormat="1" ht="13.5" customHeight="1" x14ac:dyDescent="0.25">
      <c r="A88" s="17"/>
      <c r="B88" s="11"/>
      <c r="C88" s="11"/>
      <c r="D88" s="6"/>
      <c r="E88" s="12"/>
      <c r="F88" s="93"/>
      <c r="G88" s="49">
        <v>0</v>
      </c>
      <c r="H88" s="49">
        <v>0</v>
      </c>
      <c r="I88" s="49">
        <v>0</v>
      </c>
      <c r="J88" s="50">
        <v>0</v>
      </c>
      <c r="K88" s="50">
        <v>0</v>
      </c>
      <c r="L88" s="49">
        <v>0</v>
      </c>
      <c r="M88" s="49">
        <v>0</v>
      </c>
      <c r="N88" s="49">
        <v>0</v>
      </c>
      <c r="O88" s="49">
        <v>0</v>
      </c>
      <c r="P88" s="49">
        <v>0</v>
      </c>
      <c r="Q88" s="49">
        <v>0</v>
      </c>
      <c r="R88" s="49">
        <v>0</v>
      </c>
    </row>
    <row r="89" spans="1:18" s="13" customFormat="1" x14ac:dyDescent="0.25">
      <c r="A89" s="17"/>
      <c r="B89" s="11"/>
      <c r="C89" s="11"/>
      <c r="D89" s="6"/>
      <c r="E89" s="12"/>
      <c r="F89" s="93"/>
      <c r="G89" s="49">
        <v>0</v>
      </c>
      <c r="H89" s="49">
        <v>0</v>
      </c>
      <c r="I89" s="49">
        <v>0</v>
      </c>
      <c r="J89" s="50">
        <v>0</v>
      </c>
      <c r="K89" s="50">
        <v>0</v>
      </c>
      <c r="L89" s="49">
        <v>0</v>
      </c>
      <c r="M89" s="49">
        <v>0</v>
      </c>
      <c r="N89" s="49">
        <v>0</v>
      </c>
      <c r="O89" s="49">
        <v>0</v>
      </c>
      <c r="P89" s="49">
        <v>0</v>
      </c>
      <c r="Q89" s="49">
        <v>0</v>
      </c>
      <c r="R89" s="49">
        <v>0</v>
      </c>
    </row>
    <row r="90" spans="1:18" s="25" customFormat="1" x14ac:dyDescent="0.25">
      <c r="A90" s="18" t="s">
        <v>43</v>
      </c>
      <c r="B90" s="19"/>
      <c r="C90" s="19"/>
      <c r="D90" s="20"/>
      <c r="E90" s="21">
        <f>SUM(E87:E89)</f>
        <v>0</v>
      </c>
      <c r="F90" s="22"/>
      <c r="G90" s="23"/>
      <c r="H90" s="23"/>
      <c r="I90" s="51"/>
      <c r="J90" s="23"/>
      <c r="K90" s="23"/>
      <c r="L90" s="23"/>
      <c r="M90" s="23"/>
      <c r="N90" s="23"/>
      <c r="O90" s="23"/>
      <c r="P90" s="23"/>
      <c r="Q90" s="23"/>
      <c r="R90" s="24"/>
    </row>
    <row r="91" spans="1:18" s="13" customFormat="1" x14ac:dyDescent="0.25">
      <c r="A91" s="62" t="s">
        <v>155</v>
      </c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2"/>
    </row>
    <row r="92" spans="1:18" s="13" customFormat="1" ht="13.5" customHeight="1" x14ac:dyDescent="0.25">
      <c r="A92" s="17"/>
      <c r="B92" s="11"/>
      <c r="C92" s="11"/>
      <c r="D92" s="6"/>
      <c r="E92" s="12"/>
      <c r="F92" s="93"/>
      <c r="G92" s="49">
        <v>0</v>
      </c>
      <c r="H92" s="49">
        <v>0</v>
      </c>
      <c r="I92" s="49">
        <v>0</v>
      </c>
      <c r="J92" s="50">
        <v>0</v>
      </c>
      <c r="K92" s="50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</row>
    <row r="93" spans="1:18" s="13" customFormat="1" ht="13.5" customHeight="1" x14ac:dyDescent="0.25">
      <c r="A93" s="17"/>
      <c r="B93" s="11"/>
      <c r="C93" s="11"/>
      <c r="D93" s="6"/>
      <c r="E93" s="12"/>
      <c r="F93" s="93"/>
      <c r="G93" s="49">
        <v>0</v>
      </c>
      <c r="H93" s="49">
        <v>0</v>
      </c>
      <c r="I93" s="49">
        <v>0</v>
      </c>
      <c r="J93" s="50">
        <v>0</v>
      </c>
      <c r="K93" s="50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</row>
    <row r="94" spans="1:18" s="13" customFormat="1" x14ac:dyDescent="0.25">
      <c r="A94" s="17"/>
      <c r="B94" s="11"/>
      <c r="C94" s="11"/>
      <c r="D94" s="6"/>
      <c r="E94" s="12"/>
      <c r="F94" s="93"/>
      <c r="G94" s="49">
        <v>0</v>
      </c>
      <c r="H94" s="49">
        <v>0</v>
      </c>
      <c r="I94" s="49">
        <v>0</v>
      </c>
      <c r="J94" s="50">
        <v>0</v>
      </c>
      <c r="K94" s="50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</row>
    <row r="95" spans="1:18" s="25" customFormat="1" x14ac:dyDescent="0.25">
      <c r="A95" s="18" t="s">
        <v>43</v>
      </c>
      <c r="B95" s="19"/>
      <c r="C95" s="19"/>
      <c r="D95" s="20"/>
      <c r="E95" s="21">
        <f>SUM(E92:E94)</f>
        <v>0</v>
      </c>
      <c r="F95" s="22"/>
      <c r="G95" s="23"/>
      <c r="H95" s="23"/>
      <c r="I95" s="51"/>
      <c r="J95" s="23"/>
      <c r="K95" s="23"/>
      <c r="L95" s="23"/>
      <c r="M95" s="23"/>
      <c r="N95" s="23"/>
      <c r="O95" s="23"/>
      <c r="P95" s="23"/>
      <c r="Q95" s="23"/>
      <c r="R95" s="24"/>
    </row>
    <row r="96" spans="1:18" s="13" customFormat="1" x14ac:dyDescent="0.25">
      <c r="A96" s="62" t="s">
        <v>156</v>
      </c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2"/>
    </row>
    <row r="97" spans="1:18" s="13" customFormat="1" ht="13.5" customHeight="1" x14ac:dyDescent="0.25">
      <c r="A97" s="17"/>
      <c r="B97" s="11"/>
      <c r="C97" s="11"/>
      <c r="D97" s="6"/>
      <c r="E97" s="12"/>
      <c r="F97" s="93"/>
      <c r="G97" s="49">
        <v>0</v>
      </c>
      <c r="H97" s="49">
        <v>0</v>
      </c>
      <c r="I97" s="49">
        <v>0</v>
      </c>
      <c r="J97" s="50">
        <v>0</v>
      </c>
      <c r="K97" s="50">
        <v>0</v>
      </c>
      <c r="L97" s="49">
        <v>0</v>
      </c>
      <c r="M97" s="49">
        <v>0</v>
      </c>
      <c r="N97" s="49">
        <v>0</v>
      </c>
      <c r="O97" s="49">
        <v>0</v>
      </c>
      <c r="P97" s="49">
        <v>0</v>
      </c>
      <c r="Q97" s="49">
        <v>0</v>
      </c>
      <c r="R97" s="49">
        <v>0</v>
      </c>
    </row>
    <row r="98" spans="1:18" s="13" customFormat="1" ht="13.5" customHeight="1" x14ac:dyDescent="0.25">
      <c r="A98" s="17"/>
      <c r="B98" s="11"/>
      <c r="C98" s="11"/>
      <c r="D98" s="6"/>
      <c r="E98" s="12"/>
      <c r="F98" s="93"/>
      <c r="G98" s="49">
        <v>0</v>
      </c>
      <c r="H98" s="49">
        <v>0</v>
      </c>
      <c r="I98" s="49">
        <v>0</v>
      </c>
      <c r="J98" s="50">
        <v>0</v>
      </c>
      <c r="K98" s="50">
        <v>0</v>
      </c>
      <c r="L98" s="49">
        <v>0</v>
      </c>
      <c r="M98" s="49">
        <v>0</v>
      </c>
      <c r="N98" s="49">
        <v>0</v>
      </c>
      <c r="O98" s="49">
        <v>0</v>
      </c>
      <c r="P98" s="49">
        <v>0</v>
      </c>
      <c r="Q98" s="49">
        <v>0</v>
      </c>
      <c r="R98" s="49">
        <v>0</v>
      </c>
    </row>
    <row r="99" spans="1:18" s="13" customFormat="1" x14ac:dyDescent="0.25">
      <c r="A99" s="17"/>
      <c r="B99" s="11"/>
      <c r="C99" s="11"/>
      <c r="D99" s="6"/>
      <c r="E99" s="12"/>
      <c r="F99" s="93"/>
      <c r="G99" s="49">
        <v>0</v>
      </c>
      <c r="H99" s="49">
        <v>0</v>
      </c>
      <c r="I99" s="49">
        <v>0</v>
      </c>
      <c r="J99" s="50">
        <v>0</v>
      </c>
      <c r="K99" s="50">
        <v>0</v>
      </c>
      <c r="L99" s="49">
        <v>0</v>
      </c>
      <c r="M99" s="49">
        <v>0</v>
      </c>
      <c r="N99" s="49">
        <v>0</v>
      </c>
      <c r="O99" s="49">
        <v>0</v>
      </c>
      <c r="P99" s="49">
        <v>0</v>
      </c>
      <c r="Q99" s="49">
        <v>0</v>
      </c>
      <c r="R99" s="49">
        <v>0</v>
      </c>
    </row>
    <row r="100" spans="1:18" s="25" customFormat="1" x14ac:dyDescent="0.25">
      <c r="A100" s="18" t="s">
        <v>43</v>
      </c>
      <c r="B100" s="19"/>
      <c r="C100" s="19"/>
      <c r="D100" s="20"/>
      <c r="E100" s="21">
        <f>SUM(E97:E99)</f>
        <v>0</v>
      </c>
      <c r="F100" s="22"/>
      <c r="G100" s="23"/>
      <c r="H100" s="23"/>
      <c r="I100" s="51"/>
      <c r="J100" s="23"/>
      <c r="K100" s="23"/>
      <c r="L100" s="23"/>
      <c r="M100" s="23"/>
      <c r="N100" s="23"/>
      <c r="O100" s="23"/>
      <c r="P100" s="23"/>
      <c r="Q100" s="23"/>
      <c r="R100" s="24"/>
    </row>
    <row r="101" spans="1:18" s="13" customFormat="1" x14ac:dyDescent="0.25">
      <c r="A101" s="62" t="s">
        <v>157</v>
      </c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2"/>
    </row>
    <row r="102" spans="1:18" s="13" customFormat="1" ht="13.5" customHeight="1" x14ac:dyDescent="0.25">
      <c r="A102" s="17"/>
      <c r="B102" s="11"/>
      <c r="C102" s="11"/>
      <c r="D102" s="6"/>
      <c r="E102" s="12"/>
      <c r="F102" s="93"/>
      <c r="G102" s="49">
        <v>0</v>
      </c>
      <c r="H102" s="49">
        <v>0</v>
      </c>
      <c r="I102" s="49">
        <v>0</v>
      </c>
      <c r="J102" s="50">
        <v>0</v>
      </c>
      <c r="K102" s="50">
        <v>0</v>
      </c>
      <c r="L102" s="49">
        <v>0</v>
      </c>
      <c r="M102" s="49">
        <v>0</v>
      </c>
      <c r="N102" s="49">
        <v>0</v>
      </c>
      <c r="O102" s="49">
        <v>0</v>
      </c>
      <c r="P102" s="49">
        <v>0</v>
      </c>
      <c r="Q102" s="49">
        <v>0</v>
      </c>
      <c r="R102" s="49">
        <v>0</v>
      </c>
    </row>
    <row r="103" spans="1:18" s="13" customFormat="1" ht="13.5" customHeight="1" x14ac:dyDescent="0.25">
      <c r="A103" s="17"/>
      <c r="B103" s="11"/>
      <c r="C103" s="11"/>
      <c r="D103" s="6"/>
      <c r="E103" s="12"/>
      <c r="F103" s="93"/>
      <c r="G103" s="49">
        <v>0</v>
      </c>
      <c r="H103" s="49">
        <v>0</v>
      </c>
      <c r="I103" s="49">
        <v>0</v>
      </c>
      <c r="J103" s="50">
        <v>0</v>
      </c>
      <c r="K103" s="50">
        <v>0</v>
      </c>
      <c r="L103" s="49">
        <v>0</v>
      </c>
      <c r="M103" s="49">
        <v>0</v>
      </c>
      <c r="N103" s="49">
        <v>0</v>
      </c>
      <c r="O103" s="49">
        <v>0</v>
      </c>
      <c r="P103" s="49">
        <v>0</v>
      </c>
      <c r="Q103" s="49">
        <v>0</v>
      </c>
      <c r="R103" s="49">
        <v>0</v>
      </c>
    </row>
    <row r="104" spans="1:18" s="13" customFormat="1" x14ac:dyDescent="0.25">
      <c r="A104" s="17"/>
      <c r="B104" s="11"/>
      <c r="C104" s="11"/>
      <c r="D104" s="6"/>
      <c r="E104" s="12"/>
      <c r="F104" s="93"/>
      <c r="G104" s="49">
        <v>0</v>
      </c>
      <c r="H104" s="49">
        <v>0</v>
      </c>
      <c r="I104" s="49">
        <v>0</v>
      </c>
      <c r="J104" s="50">
        <v>0</v>
      </c>
      <c r="K104" s="50">
        <v>0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0</v>
      </c>
      <c r="R104" s="49">
        <v>0</v>
      </c>
    </row>
    <row r="105" spans="1:18" s="25" customFormat="1" x14ac:dyDescent="0.25">
      <c r="A105" s="18" t="s">
        <v>43</v>
      </c>
      <c r="B105" s="19"/>
      <c r="C105" s="19"/>
      <c r="D105" s="20"/>
      <c r="E105" s="21">
        <f>SUM(E102:E104)</f>
        <v>0</v>
      </c>
      <c r="F105" s="22"/>
      <c r="G105" s="23"/>
      <c r="H105" s="23"/>
      <c r="I105" s="51"/>
      <c r="J105" s="23"/>
      <c r="K105" s="23"/>
      <c r="L105" s="23"/>
      <c r="M105" s="23"/>
      <c r="N105" s="23"/>
      <c r="O105" s="23"/>
      <c r="P105" s="23"/>
      <c r="Q105" s="23"/>
      <c r="R105" s="24"/>
    </row>
    <row r="106" spans="1:18" s="13" customFormat="1" x14ac:dyDescent="0.25">
      <c r="A106" s="62" t="s">
        <v>158</v>
      </c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2"/>
    </row>
    <row r="107" spans="1:18" s="13" customFormat="1" ht="13.5" customHeight="1" x14ac:dyDescent="0.25">
      <c r="A107" s="17"/>
      <c r="B107" s="11"/>
      <c r="C107" s="11"/>
      <c r="D107" s="6"/>
      <c r="E107" s="12"/>
      <c r="F107" s="93"/>
      <c r="G107" s="49">
        <v>0</v>
      </c>
      <c r="H107" s="49">
        <v>0</v>
      </c>
      <c r="I107" s="49">
        <v>0</v>
      </c>
      <c r="J107" s="50">
        <v>0</v>
      </c>
      <c r="K107" s="50">
        <v>0</v>
      </c>
      <c r="L107" s="49">
        <v>0</v>
      </c>
      <c r="M107" s="49">
        <v>0</v>
      </c>
      <c r="N107" s="49">
        <v>0</v>
      </c>
      <c r="O107" s="49">
        <v>0</v>
      </c>
      <c r="P107" s="49">
        <v>0</v>
      </c>
      <c r="Q107" s="49">
        <v>0</v>
      </c>
      <c r="R107" s="49">
        <v>0</v>
      </c>
    </row>
    <row r="108" spans="1:18" s="13" customFormat="1" ht="13.5" customHeight="1" x14ac:dyDescent="0.25">
      <c r="A108" s="17"/>
      <c r="B108" s="11"/>
      <c r="C108" s="11"/>
      <c r="D108" s="6"/>
      <c r="E108" s="12"/>
      <c r="F108" s="93"/>
      <c r="G108" s="49">
        <v>0</v>
      </c>
      <c r="H108" s="49">
        <v>0</v>
      </c>
      <c r="I108" s="49">
        <v>0</v>
      </c>
      <c r="J108" s="50">
        <v>0</v>
      </c>
      <c r="K108" s="50">
        <v>0</v>
      </c>
      <c r="L108" s="49">
        <v>0</v>
      </c>
      <c r="M108" s="49">
        <v>0</v>
      </c>
      <c r="N108" s="49">
        <v>0</v>
      </c>
      <c r="O108" s="49">
        <v>0</v>
      </c>
      <c r="P108" s="49">
        <v>0</v>
      </c>
      <c r="Q108" s="49">
        <v>0</v>
      </c>
      <c r="R108" s="49">
        <v>0</v>
      </c>
    </row>
    <row r="109" spans="1:18" s="13" customFormat="1" x14ac:dyDescent="0.25">
      <c r="A109" s="17"/>
      <c r="B109" s="11"/>
      <c r="C109" s="11"/>
      <c r="D109" s="6"/>
      <c r="E109" s="12"/>
      <c r="F109" s="93"/>
      <c r="G109" s="49">
        <v>0</v>
      </c>
      <c r="H109" s="49">
        <v>0</v>
      </c>
      <c r="I109" s="49">
        <v>0</v>
      </c>
      <c r="J109" s="50">
        <v>0</v>
      </c>
      <c r="K109" s="50">
        <v>0</v>
      </c>
      <c r="L109" s="49">
        <v>0</v>
      </c>
      <c r="M109" s="49">
        <v>0</v>
      </c>
      <c r="N109" s="49">
        <v>0</v>
      </c>
      <c r="O109" s="49">
        <v>0</v>
      </c>
      <c r="P109" s="49">
        <v>0</v>
      </c>
      <c r="Q109" s="49">
        <v>0</v>
      </c>
      <c r="R109" s="49">
        <v>0</v>
      </c>
    </row>
    <row r="110" spans="1:18" s="25" customFormat="1" x14ac:dyDescent="0.25">
      <c r="A110" s="18" t="s">
        <v>43</v>
      </c>
      <c r="B110" s="19"/>
      <c r="C110" s="19"/>
      <c r="D110" s="20"/>
      <c r="E110" s="21">
        <f>SUM(E107:E109)</f>
        <v>0</v>
      </c>
      <c r="F110" s="22"/>
      <c r="G110" s="23"/>
      <c r="H110" s="23"/>
      <c r="I110" s="51"/>
      <c r="J110" s="23"/>
      <c r="K110" s="23"/>
      <c r="L110" s="23"/>
      <c r="M110" s="23"/>
      <c r="N110" s="23"/>
      <c r="O110" s="23"/>
      <c r="P110" s="23"/>
      <c r="Q110" s="23"/>
      <c r="R110" s="24"/>
    </row>
    <row r="111" spans="1:18" s="13" customFormat="1" x14ac:dyDescent="0.25">
      <c r="A111" s="62" t="s">
        <v>159</v>
      </c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2"/>
    </row>
    <row r="112" spans="1:18" s="13" customFormat="1" ht="13.5" customHeight="1" x14ac:dyDescent="0.25">
      <c r="A112" s="17"/>
      <c r="B112" s="11"/>
      <c r="C112" s="11"/>
      <c r="D112" s="6"/>
      <c r="E112" s="12"/>
      <c r="F112" s="93"/>
      <c r="G112" s="49">
        <v>0</v>
      </c>
      <c r="H112" s="49">
        <v>0</v>
      </c>
      <c r="I112" s="49">
        <v>0</v>
      </c>
      <c r="J112" s="50">
        <v>0</v>
      </c>
      <c r="K112" s="50">
        <v>0</v>
      </c>
      <c r="L112" s="49">
        <v>0</v>
      </c>
      <c r="M112" s="49">
        <v>0</v>
      </c>
      <c r="N112" s="49">
        <v>0</v>
      </c>
      <c r="O112" s="49">
        <v>0</v>
      </c>
      <c r="P112" s="49">
        <v>0</v>
      </c>
      <c r="Q112" s="49">
        <v>0</v>
      </c>
      <c r="R112" s="49">
        <v>0</v>
      </c>
    </row>
    <row r="113" spans="1:18" s="13" customFormat="1" ht="13.5" customHeight="1" x14ac:dyDescent="0.25">
      <c r="A113" s="17"/>
      <c r="B113" s="11"/>
      <c r="C113" s="11"/>
      <c r="D113" s="6"/>
      <c r="E113" s="12"/>
      <c r="F113" s="93"/>
      <c r="G113" s="49">
        <v>0</v>
      </c>
      <c r="H113" s="49">
        <v>0</v>
      </c>
      <c r="I113" s="49">
        <v>0</v>
      </c>
      <c r="J113" s="50">
        <v>0</v>
      </c>
      <c r="K113" s="50">
        <v>0</v>
      </c>
      <c r="L113" s="49">
        <v>0</v>
      </c>
      <c r="M113" s="49">
        <v>0</v>
      </c>
      <c r="N113" s="49">
        <v>0</v>
      </c>
      <c r="O113" s="49">
        <v>0</v>
      </c>
      <c r="P113" s="49">
        <v>0</v>
      </c>
      <c r="Q113" s="49">
        <v>0</v>
      </c>
      <c r="R113" s="49">
        <v>0</v>
      </c>
    </row>
    <row r="114" spans="1:18" s="13" customFormat="1" x14ac:dyDescent="0.25">
      <c r="A114" s="17"/>
      <c r="B114" s="11"/>
      <c r="C114" s="11"/>
      <c r="D114" s="6"/>
      <c r="E114" s="12"/>
      <c r="F114" s="93"/>
      <c r="G114" s="49">
        <v>0</v>
      </c>
      <c r="H114" s="49">
        <v>0</v>
      </c>
      <c r="I114" s="49">
        <v>0</v>
      </c>
      <c r="J114" s="50">
        <v>0</v>
      </c>
      <c r="K114" s="50">
        <v>0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49">
        <v>0</v>
      </c>
      <c r="R114" s="49">
        <v>0</v>
      </c>
    </row>
    <row r="115" spans="1:18" s="25" customFormat="1" x14ac:dyDescent="0.25">
      <c r="A115" s="18" t="s">
        <v>43</v>
      </c>
      <c r="B115" s="19"/>
      <c r="C115" s="19"/>
      <c r="D115" s="20"/>
      <c r="E115" s="21">
        <f>SUM(E112:E114)</f>
        <v>0</v>
      </c>
      <c r="F115" s="22"/>
      <c r="G115" s="23"/>
      <c r="H115" s="23"/>
      <c r="I115" s="51"/>
      <c r="J115" s="23"/>
      <c r="K115" s="23"/>
      <c r="L115" s="23"/>
      <c r="M115" s="23"/>
      <c r="N115" s="23"/>
      <c r="O115" s="23"/>
      <c r="P115" s="23"/>
      <c r="Q115" s="23"/>
      <c r="R115" s="24"/>
    </row>
    <row r="116" spans="1:18" x14ac:dyDescent="0.25">
      <c r="A116" s="9" t="s">
        <v>27</v>
      </c>
      <c r="E116" s="10" t="e">
        <f>SUM(E35,E30,E25,E20,E15,#REF!,#REF!,#REF!,#REF!,#REF!,#REF!,#REF!,#REF!,#REF!,#REF!,#REF!)</f>
        <v>#REF!</v>
      </c>
    </row>
    <row r="117" spans="1:18" x14ac:dyDescent="0.25">
      <c r="A117" s="4"/>
    </row>
    <row r="118" spans="1:18" x14ac:dyDescent="0.25">
      <c r="A118" s="4"/>
    </row>
    <row r="119" spans="1:18" s="66" customFormat="1" ht="21" customHeight="1" x14ac:dyDescent="0.25">
      <c r="A119" s="36" t="s">
        <v>28</v>
      </c>
      <c r="B119" s="36"/>
      <c r="C119" s="36"/>
      <c r="D119" s="26" t="s">
        <v>29</v>
      </c>
      <c r="E119" s="26"/>
      <c r="F119" s="57"/>
      <c r="G119" s="65"/>
      <c r="H119" s="52" t="s">
        <v>30</v>
      </c>
      <c r="I119" s="52"/>
      <c r="J119" s="52"/>
      <c r="K119" s="64"/>
      <c r="L119" s="53"/>
      <c r="M119" s="65"/>
      <c r="N119" s="65"/>
      <c r="O119" s="65"/>
      <c r="P119" s="53"/>
      <c r="Q119" s="53"/>
      <c r="R119" s="65"/>
    </row>
    <row r="120" spans="1:18" ht="22.5" customHeight="1" x14ac:dyDescent="0.25">
      <c r="D120" s="31"/>
      <c r="E120" s="32"/>
      <c r="F120" s="58"/>
      <c r="H120" s="54"/>
      <c r="I120" s="54"/>
      <c r="J120" s="54"/>
      <c r="K120" s="54"/>
      <c r="L120" s="54"/>
      <c r="P120" s="54"/>
      <c r="Q120" s="54"/>
    </row>
    <row r="121" spans="1:18" s="94" customFormat="1" x14ac:dyDescent="0.25">
      <c r="B121" s="86" t="s">
        <v>36</v>
      </c>
      <c r="C121" s="86"/>
      <c r="D121" s="121" t="s">
        <v>36</v>
      </c>
      <c r="E121" s="121"/>
      <c r="F121" s="121"/>
      <c r="G121" s="90"/>
      <c r="H121" s="121" t="s">
        <v>36</v>
      </c>
      <c r="I121" s="123"/>
      <c r="J121" s="123"/>
      <c r="K121" s="123"/>
      <c r="L121" s="123"/>
      <c r="M121" s="121" t="s">
        <v>36</v>
      </c>
      <c r="N121" s="121"/>
      <c r="O121" s="121"/>
      <c r="P121" s="121"/>
      <c r="Q121" s="121"/>
      <c r="R121" s="90"/>
    </row>
    <row r="122" spans="1:18" s="94" customFormat="1" ht="15.75" customHeight="1" x14ac:dyDescent="0.25">
      <c r="B122" s="86" t="s">
        <v>37</v>
      </c>
      <c r="C122" s="86"/>
      <c r="D122" s="121" t="s">
        <v>31</v>
      </c>
      <c r="E122" s="121"/>
      <c r="F122" s="121"/>
      <c r="G122" s="90"/>
      <c r="H122" s="121" t="s">
        <v>38</v>
      </c>
      <c r="I122" s="121"/>
      <c r="J122" s="121"/>
      <c r="K122" s="121"/>
      <c r="L122" s="121"/>
      <c r="M122" s="121" t="s">
        <v>39</v>
      </c>
      <c r="N122" s="121"/>
      <c r="O122" s="121"/>
      <c r="P122" s="121"/>
      <c r="Q122" s="121"/>
      <c r="R122" s="90"/>
    </row>
    <row r="123" spans="1:18" s="94" customFormat="1" ht="15.75" customHeight="1" x14ac:dyDescent="0.25">
      <c r="B123" s="86"/>
      <c r="C123" s="86"/>
      <c r="D123" s="87"/>
      <c r="E123" s="87"/>
      <c r="F123" s="87"/>
      <c r="G123" s="90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90"/>
    </row>
    <row r="124" spans="1:18" s="94" customFormat="1" ht="15.75" customHeight="1" x14ac:dyDescent="0.25">
      <c r="B124" s="86"/>
      <c r="C124" s="86"/>
      <c r="D124" s="87"/>
      <c r="E124" s="87"/>
      <c r="F124" s="87"/>
      <c r="G124" s="90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90"/>
    </row>
    <row r="125" spans="1:18" s="94" customFormat="1" ht="13.5" customHeight="1" x14ac:dyDescent="0.25">
      <c r="A125" s="95" t="s">
        <v>161</v>
      </c>
      <c r="B125" s="96"/>
      <c r="C125" s="96"/>
      <c r="D125" s="97"/>
      <c r="E125" s="98"/>
      <c r="F125" s="99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</row>
    <row r="126" spans="1:18" ht="13.5" customHeight="1" x14ac:dyDescent="0.25">
      <c r="A126" s="59"/>
      <c r="D126" s="30"/>
      <c r="E126" s="28"/>
      <c r="F126" s="29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</row>
    <row r="127" spans="1:18" ht="15.75" customHeight="1" x14ac:dyDescent="0.25">
      <c r="A127" s="122" t="s">
        <v>32</v>
      </c>
      <c r="B127" s="122"/>
      <c r="C127" s="73"/>
      <c r="D127" s="33"/>
      <c r="E127" s="34"/>
      <c r="F127" s="35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</row>
    <row r="128" spans="1:18" ht="15.75" customHeight="1" x14ac:dyDescent="0.25">
      <c r="A128" s="125" t="s">
        <v>175</v>
      </c>
      <c r="B128" s="125"/>
      <c r="C128" s="105"/>
      <c r="D128" s="33"/>
      <c r="E128" s="34"/>
      <c r="F128" s="35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</row>
    <row r="129" spans="1:18" ht="21.95" customHeight="1" x14ac:dyDescent="0.25">
      <c r="A129" s="36"/>
      <c r="B129" s="36" t="s">
        <v>171</v>
      </c>
      <c r="C129" s="36"/>
      <c r="D129" s="27"/>
      <c r="E129" s="37"/>
      <c r="F129" s="38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</row>
    <row r="130" spans="1:18" ht="21.95" customHeight="1" x14ac:dyDescent="0.25">
      <c r="A130" s="36"/>
      <c r="B130" s="36" t="s">
        <v>172</v>
      </c>
      <c r="C130" s="36"/>
      <c r="D130" s="27"/>
      <c r="E130" s="39"/>
      <c r="F130" s="40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</row>
    <row r="131" spans="1:18" ht="16.5" customHeight="1" x14ac:dyDescent="0.25">
      <c r="A131" s="36"/>
      <c r="B131" s="26" t="s">
        <v>185</v>
      </c>
      <c r="C131" s="36"/>
      <c r="D131" s="27"/>
      <c r="E131" s="39"/>
      <c r="F131" s="40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</row>
    <row r="132" spans="1:18" ht="20.25" customHeight="1" x14ac:dyDescent="0.25">
      <c r="A132" s="36"/>
      <c r="B132" s="36" t="s">
        <v>173</v>
      </c>
      <c r="C132" s="36"/>
      <c r="D132" s="27"/>
      <c r="E132" s="39"/>
      <c r="F132" s="40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</row>
    <row r="133" spans="1:18" ht="21.95" customHeight="1" x14ac:dyDescent="0.25">
      <c r="A133" s="41"/>
      <c r="B133" s="36" t="s">
        <v>174</v>
      </c>
      <c r="C133" s="30"/>
      <c r="D133" s="27"/>
      <c r="E133" s="37"/>
      <c r="F133" s="38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</row>
    <row r="134" spans="1:18" x14ac:dyDescent="0.25">
      <c r="A134" s="41"/>
      <c r="C134" s="30"/>
      <c r="D134" s="27"/>
      <c r="E134" s="28"/>
      <c r="F134" s="29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</row>
    <row r="136" spans="1:18" s="63" customFormat="1" ht="105" customHeight="1" x14ac:dyDescent="0.2">
      <c r="A136" s="124" t="s">
        <v>40</v>
      </c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</row>
    <row r="139" spans="1:18" ht="19.5" x14ac:dyDescent="0.35">
      <c r="A139" s="115"/>
      <c r="B139" s="115"/>
      <c r="C139" s="115"/>
      <c r="D139" s="115"/>
      <c r="E139" s="115"/>
      <c r="F139" s="115"/>
      <c r="G139" s="115"/>
      <c r="H139" s="115"/>
      <c r="I139" s="115"/>
      <c r="J139" s="115"/>
      <c r="K139" s="115"/>
      <c r="L139" s="115"/>
      <c r="M139" s="115"/>
      <c r="N139" s="115"/>
      <c r="O139" s="115"/>
      <c r="P139" s="115"/>
      <c r="Q139" s="115"/>
      <c r="R139" s="115"/>
    </row>
  </sheetData>
  <mergeCells count="24">
    <mergeCell ref="A139:R139"/>
    <mergeCell ref="D121:F121"/>
    <mergeCell ref="D122:F122"/>
    <mergeCell ref="M121:Q121"/>
    <mergeCell ref="M122:Q122"/>
    <mergeCell ref="A127:B127"/>
    <mergeCell ref="H121:L121"/>
    <mergeCell ref="H122:L122"/>
    <mergeCell ref="A136:R136"/>
    <mergeCell ref="A128:B128"/>
    <mergeCell ref="A1:R1"/>
    <mergeCell ref="A9:A10"/>
    <mergeCell ref="B9:B10"/>
    <mergeCell ref="D9:D10"/>
    <mergeCell ref="E9:E10"/>
    <mergeCell ref="F9:F10"/>
    <mergeCell ref="A3:R3"/>
    <mergeCell ref="C9:C10"/>
    <mergeCell ref="G9:R9"/>
    <mergeCell ref="A31:R31"/>
    <mergeCell ref="A16:R16"/>
    <mergeCell ref="A21:R21"/>
    <mergeCell ref="A26:R26"/>
    <mergeCell ref="A11:R11"/>
  </mergeCells>
  <pageMargins left="0.23622047244094491" right="0.23622047244094491" top="0.74803149606299213" bottom="0.58125000000000004" header="0.31496062992125984" footer="0.31496062992125984"/>
  <pageSetup scale="65" fitToHeight="0" orientation="landscape" horizontalDpi="4294967293" verticalDpi="4294967293" r:id="rId1"/>
  <headerFooter>
    <oddFooter xml:space="preserve">&amp;CPage &amp;P of &amp;N&amp;R
</oddFooter>
  </headerFooter>
  <rowBreaks count="2" manualBreakCount="2">
    <brk id="14" max="16" man="1"/>
    <brk id="3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63"/>
  <sheetViews>
    <sheetView zoomScaleNormal="100" zoomScaleSheetLayoutView="100" workbookViewId="0">
      <selection activeCell="E14" sqref="E14"/>
    </sheetView>
  </sheetViews>
  <sheetFormatPr defaultColWidth="9.140625" defaultRowHeight="15.75" x14ac:dyDescent="0.25"/>
  <cols>
    <col min="1" max="1" width="13.5703125" style="1" customWidth="1"/>
    <col min="2" max="2" width="45.5703125" style="1" customWidth="1"/>
    <col min="3" max="3" width="9.42578125" style="1" bestFit="1" customWidth="1"/>
    <col min="4" max="4" width="10.42578125" style="3" customWidth="1"/>
    <col min="5" max="5" width="13.85546875" style="8" customWidth="1"/>
    <col min="6" max="6" width="20.85546875" style="56" customWidth="1"/>
    <col min="7" max="9" width="7.7109375" style="75" customWidth="1"/>
    <col min="10" max="10" width="7.7109375" style="46" customWidth="1"/>
    <col min="11" max="18" width="7.7109375" style="75" customWidth="1"/>
    <col min="19" max="19" width="9.140625" style="1" customWidth="1"/>
    <col min="20" max="16384" width="9.140625" style="1"/>
  </cols>
  <sheetData>
    <row r="1" spans="1:18" ht="18.75" x14ac:dyDescent="0.3">
      <c r="A1" s="112" t="s">
        <v>186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</row>
    <row r="2" spans="1:18" ht="18.75" x14ac:dyDescent="0.3">
      <c r="A2" s="108"/>
      <c r="B2" s="108"/>
      <c r="C2" s="108"/>
      <c r="D2" s="108"/>
      <c r="E2" s="108"/>
      <c r="F2" s="55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</row>
    <row r="3" spans="1:18" ht="19.5" x14ac:dyDescent="0.35">
      <c r="A3" s="115" t="s">
        <v>189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</row>
    <row r="4" spans="1:18" x14ac:dyDescent="0.25">
      <c r="A4" s="1" t="s">
        <v>180</v>
      </c>
      <c r="B4" s="2"/>
      <c r="C4" s="2"/>
      <c r="D4" s="81"/>
      <c r="E4" s="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</row>
    <row r="5" spans="1:18" x14ac:dyDescent="0.25">
      <c r="A5" s="1" t="s">
        <v>179</v>
      </c>
      <c r="B5" s="2"/>
      <c r="C5" s="2"/>
      <c r="D5" s="81"/>
      <c r="E5" s="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</row>
    <row r="6" spans="1:18" x14ac:dyDescent="0.25">
      <c r="A6" s="4" t="s">
        <v>190</v>
      </c>
      <c r="B6" s="2"/>
      <c r="C6" s="2"/>
      <c r="D6" s="81"/>
      <c r="E6" s="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</row>
    <row r="7" spans="1:18" x14ac:dyDescent="0.25">
      <c r="A7" s="4" t="s">
        <v>41</v>
      </c>
      <c r="D7" s="81"/>
      <c r="E7" s="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</row>
    <row r="8" spans="1:18" x14ac:dyDescent="0.25">
      <c r="A8" s="5" t="s">
        <v>0</v>
      </c>
      <c r="E8" s="1"/>
    </row>
    <row r="9" spans="1:18" ht="30" customHeight="1" x14ac:dyDescent="0.25">
      <c r="A9" s="113" t="s">
        <v>1</v>
      </c>
      <c r="B9" s="113" t="s">
        <v>2</v>
      </c>
      <c r="C9" s="116" t="s">
        <v>58</v>
      </c>
      <c r="D9" s="114" t="s">
        <v>3</v>
      </c>
      <c r="E9" s="114" t="s">
        <v>4</v>
      </c>
      <c r="F9" s="114" t="s">
        <v>5</v>
      </c>
      <c r="G9" s="118" t="s">
        <v>6</v>
      </c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20"/>
    </row>
    <row r="10" spans="1:18" x14ac:dyDescent="0.25">
      <c r="A10" s="113"/>
      <c r="B10" s="113"/>
      <c r="C10" s="117"/>
      <c r="D10" s="114"/>
      <c r="E10" s="114"/>
      <c r="F10" s="114"/>
      <c r="G10" s="47" t="s">
        <v>14</v>
      </c>
      <c r="H10" s="47" t="s">
        <v>15</v>
      </c>
      <c r="I10" s="47" t="s">
        <v>16</v>
      </c>
      <c r="J10" s="48" t="s">
        <v>17</v>
      </c>
      <c r="K10" s="47" t="s">
        <v>7</v>
      </c>
      <c r="L10" s="47" t="s">
        <v>8</v>
      </c>
      <c r="M10" s="47" t="s">
        <v>9</v>
      </c>
      <c r="N10" s="47" t="s">
        <v>10</v>
      </c>
      <c r="O10" s="47" t="s">
        <v>35</v>
      </c>
      <c r="P10" s="47" t="s">
        <v>11</v>
      </c>
      <c r="Q10" s="47" t="s">
        <v>12</v>
      </c>
      <c r="R10" s="47" t="s">
        <v>13</v>
      </c>
    </row>
    <row r="11" spans="1:18" x14ac:dyDescent="0.25">
      <c r="A11" s="126" t="s">
        <v>18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8"/>
    </row>
    <row r="12" spans="1:18" s="13" customFormat="1" x14ac:dyDescent="0.25">
      <c r="A12" s="11"/>
      <c r="B12" s="11"/>
      <c r="C12" s="11"/>
      <c r="D12" s="6"/>
      <c r="E12" s="12"/>
      <c r="F12" s="70"/>
      <c r="G12" s="49">
        <v>0</v>
      </c>
      <c r="H12" s="49">
        <v>0</v>
      </c>
      <c r="I12" s="49">
        <v>0</v>
      </c>
      <c r="J12" s="50">
        <v>0</v>
      </c>
      <c r="K12" s="50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</row>
    <row r="13" spans="1:18" s="13" customFormat="1" x14ac:dyDescent="0.25">
      <c r="A13" s="11"/>
      <c r="B13" s="11"/>
      <c r="C13" s="11"/>
      <c r="D13" s="6"/>
      <c r="E13" s="12"/>
      <c r="F13" s="70"/>
      <c r="G13" s="49">
        <v>0</v>
      </c>
      <c r="H13" s="49">
        <v>0</v>
      </c>
      <c r="I13" s="49">
        <v>0</v>
      </c>
      <c r="J13" s="50">
        <v>0</v>
      </c>
      <c r="K13" s="50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</row>
    <row r="14" spans="1:18" s="13" customFormat="1" x14ac:dyDescent="0.25">
      <c r="A14" s="11"/>
      <c r="B14" s="11"/>
      <c r="C14" s="11"/>
      <c r="D14" s="6"/>
      <c r="E14" s="12"/>
      <c r="F14" s="70"/>
      <c r="G14" s="49">
        <v>0</v>
      </c>
      <c r="H14" s="49">
        <v>0</v>
      </c>
      <c r="I14" s="49">
        <v>0</v>
      </c>
      <c r="J14" s="50">
        <v>0</v>
      </c>
      <c r="K14" s="50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</row>
    <row r="15" spans="1:18" s="25" customFormat="1" ht="15" customHeight="1" x14ac:dyDescent="0.25">
      <c r="A15" s="18" t="s">
        <v>43</v>
      </c>
      <c r="B15" s="19"/>
      <c r="C15" s="19"/>
      <c r="D15" s="20"/>
      <c r="E15" s="21">
        <f>SUM(E12:E14)</f>
        <v>0</v>
      </c>
      <c r="F15" s="22"/>
      <c r="G15" s="23"/>
      <c r="H15" s="23"/>
      <c r="I15" s="51"/>
      <c r="J15" s="23"/>
      <c r="K15" s="23"/>
      <c r="L15" s="23"/>
      <c r="M15" s="23"/>
      <c r="N15" s="23"/>
      <c r="O15" s="23"/>
      <c r="P15" s="23"/>
      <c r="Q15" s="23"/>
      <c r="R15" s="24"/>
    </row>
    <row r="16" spans="1:18" x14ac:dyDescent="0.25">
      <c r="A16" s="126" t="s">
        <v>42</v>
      </c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8"/>
    </row>
    <row r="17" spans="1:18" s="13" customFormat="1" x14ac:dyDescent="0.25">
      <c r="A17" s="11"/>
      <c r="B17" s="11"/>
      <c r="C17" s="11"/>
      <c r="D17" s="6"/>
      <c r="E17" s="12"/>
      <c r="F17" s="70"/>
      <c r="G17" s="49">
        <v>0</v>
      </c>
      <c r="H17" s="49">
        <v>0</v>
      </c>
      <c r="I17" s="49">
        <v>0</v>
      </c>
      <c r="J17" s="50">
        <v>0</v>
      </c>
      <c r="K17" s="50">
        <v>0</v>
      </c>
      <c r="L17" s="49">
        <v>0</v>
      </c>
      <c r="M17" s="49">
        <v>0</v>
      </c>
      <c r="N17" s="49">
        <v>0</v>
      </c>
      <c r="O17" s="49">
        <v>0</v>
      </c>
      <c r="P17" s="49">
        <v>0</v>
      </c>
      <c r="Q17" s="49">
        <v>0</v>
      </c>
      <c r="R17" s="49">
        <v>0</v>
      </c>
    </row>
    <row r="18" spans="1:18" s="13" customFormat="1" x14ac:dyDescent="0.25">
      <c r="A18" s="11"/>
      <c r="B18" s="11"/>
      <c r="C18" s="11"/>
      <c r="D18" s="6"/>
      <c r="E18" s="12"/>
      <c r="F18" s="70"/>
      <c r="G18" s="49">
        <v>0</v>
      </c>
      <c r="H18" s="49">
        <v>0</v>
      </c>
      <c r="I18" s="49">
        <v>0</v>
      </c>
      <c r="J18" s="50">
        <v>0</v>
      </c>
      <c r="K18" s="50">
        <v>0</v>
      </c>
      <c r="L18" s="49">
        <v>0</v>
      </c>
      <c r="M18" s="49">
        <v>0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</row>
    <row r="19" spans="1:18" s="13" customFormat="1" x14ac:dyDescent="0.25">
      <c r="A19" s="11"/>
      <c r="B19" s="11"/>
      <c r="C19" s="11"/>
      <c r="D19" s="6"/>
      <c r="E19" s="12"/>
      <c r="F19" s="70"/>
      <c r="G19" s="49">
        <v>0</v>
      </c>
      <c r="H19" s="49">
        <v>0</v>
      </c>
      <c r="I19" s="49">
        <v>0</v>
      </c>
      <c r="J19" s="50">
        <v>0</v>
      </c>
      <c r="K19" s="50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</row>
    <row r="20" spans="1:18" s="25" customFormat="1" x14ac:dyDescent="0.25">
      <c r="A20" s="18" t="s">
        <v>43</v>
      </c>
      <c r="B20" s="19"/>
      <c r="C20" s="19"/>
      <c r="D20" s="20"/>
      <c r="E20" s="21">
        <f>SUM(E17:E19)</f>
        <v>0</v>
      </c>
      <c r="F20" s="22"/>
      <c r="G20" s="23"/>
      <c r="H20" s="23"/>
      <c r="I20" s="51"/>
      <c r="J20" s="23"/>
      <c r="K20" s="23"/>
      <c r="L20" s="23"/>
      <c r="M20" s="23"/>
      <c r="N20" s="23"/>
      <c r="O20" s="23"/>
      <c r="P20" s="23"/>
      <c r="Q20" s="23"/>
      <c r="R20" s="24"/>
    </row>
    <row r="21" spans="1:18" s="13" customFormat="1" x14ac:dyDescent="0.25">
      <c r="A21" s="109" t="s">
        <v>44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1"/>
    </row>
    <row r="22" spans="1:18" s="13" customFormat="1" x14ac:dyDescent="0.25">
      <c r="A22" s="11"/>
      <c r="B22" s="11"/>
      <c r="C22" s="11"/>
      <c r="D22" s="6"/>
      <c r="E22" s="12"/>
      <c r="F22" s="70"/>
      <c r="G22" s="49">
        <v>0</v>
      </c>
      <c r="H22" s="49">
        <v>0</v>
      </c>
      <c r="I22" s="49">
        <v>0</v>
      </c>
      <c r="J22" s="50">
        <v>0</v>
      </c>
      <c r="K22" s="50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</row>
    <row r="23" spans="1:18" s="13" customFormat="1" x14ac:dyDescent="0.25">
      <c r="A23" s="11"/>
      <c r="B23" s="11"/>
      <c r="C23" s="11"/>
      <c r="D23" s="6"/>
      <c r="E23" s="12"/>
      <c r="F23" s="70"/>
      <c r="G23" s="49">
        <v>0</v>
      </c>
      <c r="H23" s="49">
        <v>0</v>
      </c>
      <c r="I23" s="49">
        <v>0</v>
      </c>
      <c r="J23" s="50">
        <v>0</v>
      </c>
      <c r="K23" s="50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</row>
    <row r="24" spans="1:18" s="13" customFormat="1" x14ac:dyDescent="0.25">
      <c r="A24" s="11"/>
      <c r="B24" s="11"/>
      <c r="C24" s="11"/>
      <c r="D24" s="6"/>
      <c r="E24" s="12"/>
      <c r="F24" s="70"/>
      <c r="G24" s="49">
        <v>0</v>
      </c>
      <c r="H24" s="49">
        <v>0</v>
      </c>
      <c r="I24" s="49">
        <v>0</v>
      </c>
      <c r="J24" s="50">
        <v>0</v>
      </c>
      <c r="K24" s="50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</row>
    <row r="25" spans="1:18" s="25" customFormat="1" x14ac:dyDescent="0.25">
      <c r="A25" s="18" t="s">
        <v>43</v>
      </c>
      <c r="B25" s="19"/>
      <c r="C25" s="19"/>
      <c r="D25" s="20"/>
      <c r="E25" s="21">
        <f>SUM(E22:E24)</f>
        <v>0</v>
      </c>
      <c r="F25" s="22"/>
      <c r="G25" s="23"/>
      <c r="H25" s="23"/>
      <c r="I25" s="51"/>
      <c r="J25" s="23"/>
      <c r="K25" s="23"/>
      <c r="L25" s="23"/>
      <c r="M25" s="23"/>
      <c r="N25" s="23"/>
      <c r="O25" s="23"/>
      <c r="P25" s="23"/>
      <c r="Q25" s="23"/>
      <c r="R25" s="24"/>
    </row>
    <row r="26" spans="1:18" s="13" customFormat="1" x14ac:dyDescent="0.25">
      <c r="A26" s="109" t="s">
        <v>45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1"/>
    </row>
    <row r="27" spans="1:18" s="13" customFormat="1" x14ac:dyDescent="0.25">
      <c r="A27" s="11"/>
      <c r="B27" s="11"/>
      <c r="C27" s="11"/>
      <c r="D27" s="6"/>
      <c r="E27" s="12"/>
      <c r="F27" s="70"/>
      <c r="G27" s="49">
        <v>0</v>
      </c>
      <c r="H27" s="49">
        <v>0</v>
      </c>
      <c r="I27" s="49">
        <v>0</v>
      </c>
      <c r="J27" s="50">
        <v>0</v>
      </c>
      <c r="K27" s="50">
        <v>0</v>
      </c>
      <c r="L27" s="49">
        <v>0</v>
      </c>
      <c r="M27" s="49">
        <v>0</v>
      </c>
      <c r="N27" s="49">
        <v>0</v>
      </c>
      <c r="O27" s="49">
        <v>0</v>
      </c>
      <c r="P27" s="49">
        <v>0</v>
      </c>
      <c r="Q27" s="49">
        <v>0</v>
      </c>
      <c r="R27" s="49">
        <v>0</v>
      </c>
    </row>
    <row r="28" spans="1:18" s="13" customFormat="1" x14ac:dyDescent="0.25">
      <c r="A28" s="11"/>
      <c r="B28" s="11"/>
      <c r="C28" s="11"/>
      <c r="D28" s="6"/>
      <c r="E28" s="12"/>
      <c r="F28" s="70"/>
      <c r="G28" s="49">
        <v>0</v>
      </c>
      <c r="H28" s="49">
        <v>0</v>
      </c>
      <c r="I28" s="49">
        <v>0</v>
      </c>
      <c r="J28" s="50">
        <v>0</v>
      </c>
      <c r="K28" s="50">
        <v>0</v>
      </c>
      <c r="L28" s="49">
        <v>0</v>
      </c>
      <c r="M28" s="49">
        <v>0</v>
      </c>
      <c r="N28" s="49">
        <v>0</v>
      </c>
      <c r="O28" s="49">
        <v>0</v>
      </c>
      <c r="P28" s="49">
        <v>0</v>
      </c>
      <c r="Q28" s="49">
        <v>0</v>
      </c>
      <c r="R28" s="49">
        <v>0</v>
      </c>
    </row>
    <row r="29" spans="1:18" s="13" customFormat="1" x14ac:dyDescent="0.25">
      <c r="A29" s="11"/>
      <c r="B29" s="11"/>
      <c r="C29" s="11"/>
      <c r="D29" s="6"/>
      <c r="E29" s="12"/>
      <c r="F29" s="70"/>
      <c r="G29" s="49">
        <v>0</v>
      </c>
      <c r="H29" s="49">
        <v>0</v>
      </c>
      <c r="I29" s="49">
        <v>0</v>
      </c>
      <c r="J29" s="50">
        <v>0</v>
      </c>
      <c r="K29" s="50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</row>
    <row r="30" spans="1:18" s="25" customFormat="1" x14ac:dyDescent="0.25">
      <c r="A30" s="18" t="s">
        <v>43</v>
      </c>
      <c r="B30" s="19"/>
      <c r="C30" s="19"/>
      <c r="D30" s="20"/>
      <c r="E30" s="21">
        <f>SUM(E27:E29)</f>
        <v>0</v>
      </c>
      <c r="F30" s="22"/>
      <c r="G30" s="23"/>
      <c r="H30" s="23"/>
      <c r="I30" s="51"/>
      <c r="J30" s="23"/>
      <c r="K30" s="23"/>
      <c r="L30" s="23"/>
      <c r="M30" s="23"/>
      <c r="N30" s="23"/>
      <c r="O30" s="23"/>
      <c r="P30" s="23"/>
      <c r="Q30" s="23"/>
      <c r="R30" s="24"/>
    </row>
    <row r="31" spans="1:18" s="13" customFormat="1" x14ac:dyDescent="0.25">
      <c r="A31" s="109" t="s">
        <v>46</v>
      </c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1"/>
    </row>
    <row r="32" spans="1:18" s="13" customFormat="1" x14ac:dyDescent="0.25">
      <c r="A32" s="16"/>
      <c r="B32" s="14"/>
      <c r="C32" s="14"/>
      <c r="D32" s="7"/>
      <c r="E32" s="15"/>
      <c r="F32" s="70"/>
      <c r="G32" s="49">
        <v>0</v>
      </c>
      <c r="H32" s="49">
        <v>0</v>
      </c>
      <c r="I32" s="49">
        <v>0</v>
      </c>
      <c r="J32" s="50">
        <v>0</v>
      </c>
      <c r="K32" s="50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</row>
    <row r="33" spans="1:18" s="13" customFormat="1" x14ac:dyDescent="0.25">
      <c r="A33" s="16"/>
      <c r="B33" s="14"/>
      <c r="C33" s="14"/>
      <c r="D33" s="7"/>
      <c r="E33" s="15"/>
      <c r="F33" s="70"/>
      <c r="G33" s="49">
        <v>0</v>
      </c>
      <c r="H33" s="49">
        <v>0</v>
      </c>
      <c r="I33" s="49">
        <v>0</v>
      </c>
      <c r="J33" s="50">
        <v>0</v>
      </c>
      <c r="K33" s="50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</row>
    <row r="34" spans="1:18" s="13" customFormat="1" x14ac:dyDescent="0.25">
      <c r="A34" s="11"/>
      <c r="B34" s="14"/>
      <c r="C34" s="14"/>
      <c r="D34" s="7"/>
      <c r="E34" s="15"/>
      <c r="F34" s="70"/>
      <c r="G34" s="49">
        <v>0</v>
      </c>
      <c r="H34" s="49">
        <v>0</v>
      </c>
      <c r="I34" s="49">
        <v>0</v>
      </c>
      <c r="J34" s="50">
        <v>0</v>
      </c>
      <c r="K34" s="50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</row>
    <row r="35" spans="1:18" s="25" customFormat="1" ht="15" customHeight="1" x14ac:dyDescent="0.25">
      <c r="A35" s="18" t="s">
        <v>43</v>
      </c>
      <c r="B35" s="19"/>
      <c r="C35" s="19"/>
      <c r="D35" s="20"/>
      <c r="E35" s="21">
        <f>SUM(E32:E34)</f>
        <v>0</v>
      </c>
      <c r="F35" s="22"/>
      <c r="G35" s="23"/>
      <c r="H35" s="23"/>
      <c r="I35" s="51"/>
      <c r="J35" s="23"/>
      <c r="K35" s="23"/>
      <c r="L35" s="23"/>
      <c r="M35" s="23"/>
      <c r="N35" s="23"/>
      <c r="O35" s="23"/>
      <c r="P35" s="23"/>
      <c r="Q35" s="23"/>
      <c r="R35" s="24"/>
    </row>
    <row r="36" spans="1:18" s="13" customFormat="1" x14ac:dyDescent="0.25">
      <c r="A36" s="109" t="s">
        <v>47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1"/>
    </row>
    <row r="37" spans="1:18" s="13" customFormat="1" x14ac:dyDescent="0.25">
      <c r="A37" s="11"/>
      <c r="B37" s="11"/>
      <c r="C37" s="11"/>
      <c r="D37" s="6"/>
      <c r="E37" s="12"/>
      <c r="F37" s="70"/>
      <c r="G37" s="49">
        <v>0</v>
      </c>
      <c r="H37" s="49">
        <v>0</v>
      </c>
      <c r="I37" s="49">
        <v>0</v>
      </c>
      <c r="J37" s="50">
        <v>0</v>
      </c>
      <c r="K37" s="50">
        <v>0</v>
      </c>
      <c r="L37" s="49">
        <v>0</v>
      </c>
      <c r="M37" s="49">
        <v>0</v>
      </c>
      <c r="N37" s="49">
        <v>0</v>
      </c>
      <c r="O37" s="49">
        <v>0</v>
      </c>
      <c r="P37" s="49">
        <v>0</v>
      </c>
      <c r="Q37" s="49">
        <v>0</v>
      </c>
      <c r="R37" s="49">
        <v>0</v>
      </c>
    </row>
    <row r="38" spans="1:18" s="13" customFormat="1" x14ac:dyDescent="0.25">
      <c r="A38" s="11"/>
      <c r="B38" s="11"/>
      <c r="C38" s="11"/>
      <c r="D38" s="6"/>
      <c r="E38" s="12"/>
      <c r="F38" s="70"/>
      <c r="G38" s="49">
        <v>0</v>
      </c>
      <c r="H38" s="49">
        <v>0</v>
      </c>
      <c r="I38" s="49">
        <v>0</v>
      </c>
      <c r="J38" s="50">
        <v>0</v>
      </c>
      <c r="K38" s="50">
        <v>0</v>
      </c>
      <c r="L38" s="49">
        <v>0</v>
      </c>
      <c r="M38" s="49">
        <v>0</v>
      </c>
      <c r="N38" s="49">
        <v>0</v>
      </c>
      <c r="O38" s="49">
        <v>0</v>
      </c>
      <c r="P38" s="49">
        <v>0</v>
      </c>
      <c r="Q38" s="49">
        <v>0</v>
      </c>
      <c r="R38" s="49">
        <v>0</v>
      </c>
    </row>
    <row r="39" spans="1:18" s="13" customFormat="1" x14ac:dyDescent="0.25">
      <c r="A39" s="11"/>
      <c r="B39" s="11"/>
      <c r="C39" s="11"/>
      <c r="D39" s="6"/>
      <c r="E39" s="12"/>
      <c r="F39" s="70"/>
      <c r="G39" s="49">
        <v>0</v>
      </c>
      <c r="H39" s="49">
        <v>0</v>
      </c>
      <c r="I39" s="49">
        <v>0</v>
      </c>
      <c r="J39" s="50">
        <v>0</v>
      </c>
      <c r="K39" s="50">
        <v>0</v>
      </c>
      <c r="L39" s="49">
        <v>0</v>
      </c>
      <c r="M39" s="49">
        <v>0</v>
      </c>
      <c r="N39" s="49">
        <v>0</v>
      </c>
      <c r="O39" s="49">
        <v>0</v>
      </c>
      <c r="P39" s="49">
        <v>0</v>
      </c>
      <c r="Q39" s="49">
        <v>0</v>
      </c>
      <c r="R39" s="49">
        <v>0</v>
      </c>
    </row>
    <row r="40" spans="1:18" s="25" customFormat="1" x14ac:dyDescent="0.25">
      <c r="A40" s="18" t="s">
        <v>43</v>
      </c>
      <c r="B40" s="19"/>
      <c r="C40" s="19"/>
      <c r="D40" s="20"/>
      <c r="E40" s="21">
        <f>SUM(E37:E39)</f>
        <v>0</v>
      </c>
      <c r="F40" s="22"/>
      <c r="G40" s="23"/>
      <c r="H40" s="23"/>
      <c r="I40" s="51"/>
      <c r="J40" s="23"/>
      <c r="K40" s="23"/>
      <c r="L40" s="23"/>
      <c r="M40" s="23"/>
      <c r="N40" s="23"/>
      <c r="O40" s="23"/>
      <c r="P40" s="23"/>
      <c r="Q40" s="23"/>
      <c r="R40" s="24"/>
    </row>
    <row r="41" spans="1:18" s="13" customFormat="1" x14ac:dyDescent="0.25">
      <c r="A41" s="109" t="s">
        <v>48</v>
      </c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1"/>
    </row>
    <row r="42" spans="1:18" s="13" customFormat="1" x14ac:dyDescent="0.25">
      <c r="A42" s="11"/>
      <c r="B42" s="11"/>
      <c r="C42" s="11"/>
      <c r="D42" s="6"/>
      <c r="E42" s="12"/>
      <c r="F42" s="70"/>
      <c r="G42" s="49">
        <v>0</v>
      </c>
      <c r="H42" s="49">
        <v>0</v>
      </c>
      <c r="I42" s="49">
        <v>0</v>
      </c>
      <c r="J42" s="50">
        <v>0</v>
      </c>
      <c r="K42" s="50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</row>
    <row r="43" spans="1:18" s="13" customFormat="1" x14ac:dyDescent="0.25">
      <c r="A43" s="11"/>
      <c r="B43" s="11"/>
      <c r="C43" s="11"/>
      <c r="D43" s="6"/>
      <c r="E43" s="12"/>
      <c r="F43" s="70"/>
      <c r="G43" s="49">
        <v>0</v>
      </c>
      <c r="H43" s="49">
        <v>0</v>
      </c>
      <c r="I43" s="49">
        <v>0</v>
      </c>
      <c r="J43" s="50">
        <v>0</v>
      </c>
      <c r="K43" s="50">
        <v>0</v>
      </c>
      <c r="L43" s="49">
        <v>0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</row>
    <row r="44" spans="1:18" s="13" customFormat="1" x14ac:dyDescent="0.25">
      <c r="A44" s="11"/>
      <c r="B44" s="11"/>
      <c r="C44" s="11"/>
      <c r="D44" s="6"/>
      <c r="E44" s="12"/>
      <c r="F44" s="70"/>
      <c r="G44" s="49">
        <v>0</v>
      </c>
      <c r="H44" s="49">
        <v>0</v>
      </c>
      <c r="I44" s="49">
        <v>0</v>
      </c>
      <c r="J44" s="50">
        <v>0</v>
      </c>
      <c r="K44" s="50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</row>
    <row r="45" spans="1:18" s="25" customFormat="1" x14ac:dyDescent="0.25">
      <c r="A45" s="18" t="s">
        <v>43</v>
      </c>
      <c r="B45" s="19"/>
      <c r="C45" s="19"/>
      <c r="D45" s="20"/>
      <c r="E45" s="21">
        <f>SUM(E42:E44)</f>
        <v>0</v>
      </c>
      <c r="F45" s="22"/>
      <c r="G45" s="23"/>
      <c r="H45" s="23"/>
      <c r="I45" s="51"/>
      <c r="J45" s="23"/>
      <c r="K45" s="23"/>
      <c r="L45" s="23"/>
      <c r="M45" s="23"/>
      <c r="N45" s="23"/>
      <c r="O45" s="23"/>
      <c r="P45" s="23"/>
      <c r="Q45" s="23"/>
      <c r="R45" s="24"/>
    </row>
    <row r="46" spans="1:18" s="13" customFormat="1" x14ac:dyDescent="0.25">
      <c r="A46" s="109" t="s">
        <v>19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1"/>
    </row>
    <row r="47" spans="1:18" s="13" customFormat="1" x14ac:dyDescent="0.25">
      <c r="A47" s="11"/>
      <c r="B47" s="11"/>
      <c r="C47" s="11"/>
      <c r="D47" s="6"/>
      <c r="E47" s="12"/>
      <c r="F47" s="70"/>
      <c r="G47" s="49">
        <v>0</v>
      </c>
      <c r="H47" s="49">
        <v>0</v>
      </c>
      <c r="I47" s="49">
        <v>0</v>
      </c>
      <c r="J47" s="50">
        <v>0</v>
      </c>
      <c r="K47" s="50">
        <v>0</v>
      </c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0</v>
      </c>
    </row>
    <row r="48" spans="1:18" s="13" customFormat="1" x14ac:dyDescent="0.25">
      <c r="A48" s="11"/>
      <c r="B48" s="11"/>
      <c r="C48" s="11"/>
      <c r="D48" s="6"/>
      <c r="E48" s="12"/>
      <c r="F48" s="70"/>
      <c r="G48" s="49">
        <v>0</v>
      </c>
      <c r="H48" s="49">
        <v>0</v>
      </c>
      <c r="I48" s="49">
        <v>0</v>
      </c>
      <c r="J48" s="50">
        <v>0</v>
      </c>
      <c r="K48" s="50">
        <v>0</v>
      </c>
      <c r="L48" s="49">
        <v>0</v>
      </c>
      <c r="M48" s="49">
        <v>0</v>
      </c>
      <c r="N48" s="49">
        <v>0</v>
      </c>
      <c r="O48" s="49">
        <v>0</v>
      </c>
      <c r="P48" s="49">
        <v>0</v>
      </c>
      <c r="Q48" s="49">
        <v>0</v>
      </c>
      <c r="R48" s="49">
        <v>0</v>
      </c>
    </row>
    <row r="49" spans="1:18" s="13" customFormat="1" x14ac:dyDescent="0.25">
      <c r="A49" s="11"/>
      <c r="B49" s="11"/>
      <c r="C49" s="11"/>
      <c r="D49" s="6"/>
      <c r="E49" s="12"/>
      <c r="F49" s="70"/>
      <c r="G49" s="49">
        <v>0</v>
      </c>
      <c r="H49" s="49">
        <v>0</v>
      </c>
      <c r="I49" s="49">
        <v>0</v>
      </c>
      <c r="J49" s="50">
        <v>0</v>
      </c>
      <c r="K49" s="50">
        <v>0</v>
      </c>
      <c r="L49" s="49">
        <v>0</v>
      </c>
      <c r="M49" s="49">
        <v>0</v>
      </c>
      <c r="N49" s="49">
        <v>0</v>
      </c>
      <c r="O49" s="49">
        <v>0</v>
      </c>
      <c r="P49" s="49">
        <v>0</v>
      </c>
      <c r="Q49" s="49">
        <v>0</v>
      </c>
      <c r="R49" s="49">
        <v>0</v>
      </c>
    </row>
    <row r="50" spans="1:18" s="25" customFormat="1" x14ac:dyDescent="0.25">
      <c r="A50" s="18" t="s">
        <v>43</v>
      </c>
      <c r="B50" s="19"/>
      <c r="C50" s="19"/>
      <c r="D50" s="20"/>
      <c r="E50" s="21">
        <f>SUM(E47:E49)</f>
        <v>0</v>
      </c>
      <c r="F50" s="22"/>
      <c r="G50" s="23"/>
      <c r="H50" s="23"/>
      <c r="I50" s="51"/>
      <c r="J50" s="23"/>
      <c r="K50" s="23"/>
      <c r="L50" s="23"/>
      <c r="M50" s="23"/>
      <c r="N50" s="23"/>
      <c r="O50" s="23"/>
      <c r="P50" s="23"/>
      <c r="Q50" s="23"/>
      <c r="R50" s="24"/>
    </row>
    <row r="51" spans="1:18" s="13" customFormat="1" x14ac:dyDescent="0.25">
      <c r="A51" s="109" t="s">
        <v>49</v>
      </c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1"/>
    </row>
    <row r="52" spans="1:18" s="13" customFormat="1" x14ac:dyDescent="0.25">
      <c r="A52" s="11"/>
      <c r="B52" s="11"/>
      <c r="C52" s="11"/>
      <c r="D52" s="6"/>
      <c r="E52" s="12"/>
      <c r="F52" s="70"/>
      <c r="G52" s="49">
        <v>0</v>
      </c>
      <c r="H52" s="49">
        <v>0</v>
      </c>
      <c r="I52" s="49">
        <v>0</v>
      </c>
      <c r="J52" s="50">
        <v>0</v>
      </c>
      <c r="K52" s="50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0</v>
      </c>
    </row>
    <row r="53" spans="1:18" s="13" customFormat="1" x14ac:dyDescent="0.25">
      <c r="A53" s="11"/>
      <c r="B53" s="11"/>
      <c r="C53" s="11"/>
      <c r="D53" s="6"/>
      <c r="E53" s="12"/>
      <c r="F53" s="70"/>
      <c r="G53" s="49">
        <v>0</v>
      </c>
      <c r="H53" s="49">
        <v>0</v>
      </c>
      <c r="I53" s="49">
        <v>0</v>
      </c>
      <c r="J53" s="50">
        <v>0</v>
      </c>
      <c r="K53" s="50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49">
        <v>0</v>
      </c>
    </row>
    <row r="54" spans="1:18" s="13" customFormat="1" x14ac:dyDescent="0.25">
      <c r="A54" s="11"/>
      <c r="B54" s="11"/>
      <c r="C54" s="11"/>
      <c r="D54" s="6"/>
      <c r="E54" s="12"/>
      <c r="F54" s="70"/>
      <c r="G54" s="49">
        <v>0</v>
      </c>
      <c r="H54" s="49">
        <v>0</v>
      </c>
      <c r="I54" s="49">
        <v>0</v>
      </c>
      <c r="J54" s="50">
        <v>0</v>
      </c>
      <c r="K54" s="50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  <c r="Q54" s="49">
        <v>0</v>
      </c>
      <c r="R54" s="49">
        <v>0</v>
      </c>
    </row>
    <row r="55" spans="1:18" s="25" customFormat="1" x14ac:dyDescent="0.25">
      <c r="A55" s="18" t="s">
        <v>43</v>
      </c>
      <c r="B55" s="19"/>
      <c r="C55" s="19"/>
      <c r="D55" s="20"/>
      <c r="E55" s="21">
        <f>SUM(E52)</f>
        <v>0</v>
      </c>
      <c r="F55" s="22"/>
      <c r="G55" s="23"/>
      <c r="H55" s="23"/>
      <c r="I55" s="51"/>
      <c r="J55" s="23"/>
      <c r="K55" s="23"/>
      <c r="L55" s="23"/>
      <c r="M55" s="23"/>
      <c r="N55" s="23"/>
      <c r="O55" s="23"/>
      <c r="P55" s="23"/>
      <c r="Q55" s="23"/>
      <c r="R55" s="24"/>
    </row>
    <row r="56" spans="1:18" s="13" customFormat="1" x14ac:dyDescent="0.25">
      <c r="A56" s="109" t="s">
        <v>50</v>
      </c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1"/>
    </row>
    <row r="57" spans="1:18" s="13" customFormat="1" x14ac:dyDescent="0.25">
      <c r="A57" s="11"/>
      <c r="B57" s="11"/>
      <c r="C57" s="11"/>
      <c r="D57" s="6"/>
      <c r="E57" s="12"/>
      <c r="F57" s="70"/>
      <c r="G57" s="49">
        <v>0</v>
      </c>
      <c r="H57" s="49">
        <v>0</v>
      </c>
      <c r="I57" s="49">
        <v>0</v>
      </c>
      <c r="J57" s="50">
        <v>0</v>
      </c>
      <c r="K57" s="50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  <c r="Q57" s="49">
        <v>0</v>
      </c>
      <c r="R57" s="49">
        <v>0</v>
      </c>
    </row>
    <row r="58" spans="1:18" s="13" customFormat="1" x14ac:dyDescent="0.25">
      <c r="A58" s="11"/>
      <c r="B58" s="11"/>
      <c r="C58" s="11"/>
      <c r="D58" s="6"/>
      <c r="E58" s="12"/>
      <c r="F58" s="70"/>
      <c r="G58" s="49">
        <v>0</v>
      </c>
      <c r="H58" s="49">
        <v>0</v>
      </c>
      <c r="I58" s="49">
        <v>0</v>
      </c>
      <c r="J58" s="50">
        <v>0</v>
      </c>
      <c r="K58" s="50">
        <v>0</v>
      </c>
      <c r="L58" s="49">
        <v>0</v>
      </c>
      <c r="M58" s="49">
        <v>0</v>
      </c>
      <c r="N58" s="49">
        <v>0</v>
      </c>
      <c r="O58" s="49">
        <v>0</v>
      </c>
      <c r="P58" s="49">
        <v>0</v>
      </c>
      <c r="Q58" s="49">
        <v>0</v>
      </c>
      <c r="R58" s="49">
        <v>0</v>
      </c>
    </row>
    <row r="59" spans="1:18" s="13" customFormat="1" x14ac:dyDescent="0.25">
      <c r="A59" s="11"/>
      <c r="B59" s="11"/>
      <c r="C59" s="11"/>
      <c r="D59" s="6"/>
      <c r="E59" s="12"/>
      <c r="F59" s="70"/>
      <c r="G59" s="49">
        <v>0</v>
      </c>
      <c r="H59" s="49">
        <v>0</v>
      </c>
      <c r="I59" s="49">
        <v>0</v>
      </c>
      <c r="J59" s="50">
        <v>0</v>
      </c>
      <c r="K59" s="50">
        <v>0</v>
      </c>
      <c r="L59" s="49">
        <v>0</v>
      </c>
      <c r="M59" s="49">
        <v>0</v>
      </c>
      <c r="N59" s="49">
        <v>0</v>
      </c>
      <c r="O59" s="49">
        <v>0</v>
      </c>
      <c r="P59" s="49">
        <v>0</v>
      </c>
      <c r="Q59" s="49">
        <v>0</v>
      </c>
      <c r="R59" s="49">
        <v>0</v>
      </c>
    </row>
    <row r="60" spans="1:18" s="25" customFormat="1" ht="13.5" customHeight="1" x14ac:dyDescent="0.25">
      <c r="A60" s="18" t="s">
        <v>43</v>
      </c>
      <c r="B60" s="19"/>
      <c r="C60" s="19"/>
      <c r="D60" s="20"/>
      <c r="E60" s="21">
        <f>SUM(E57:E59)</f>
        <v>0</v>
      </c>
      <c r="F60" s="22"/>
      <c r="G60" s="23"/>
      <c r="H60" s="23"/>
      <c r="I60" s="51"/>
      <c r="J60" s="23"/>
      <c r="K60" s="23"/>
      <c r="L60" s="23"/>
      <c r="M60" s="23"/>
      <c r="N60" s="23"/>
      <c r="O60" s="23"/>
      <c r="P60" s="23"/>
      <c r="Q60" s="23"/>
      <c r="R60" s="24"/>
    </row>
    <row r="61" spans="1:18" s="13" customFormat="1" x14ac:dyDescent="0.25">
      <c r="A61" s="109" t="s">
        <v>51</v>
      </c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1"/>
    </row>
    <row r="62" spans="1:18" s="13" customFormat="1" x14ac:dyDescent="0.25">
      <c r="A62" s="17"/>
      <c r="B62" s="11"/>
      <c r="C62" s="11"/>
      <c r="D62" s="6"/>
      <c r="E62" s="12"/>
      <c r="F62" s="70"/>
      <c r="G62" s="49">
        <v>0</v>
      </c>
      <c r="H62" s="49">
        <v>0</v>
      </c>
      <c r="I62" s="49">
        <v>0</v>
      </c>
      <c r="J62" s="50">
        <v>0</v>
      </c>
      <c r="K62" s="50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</row>
    <row r="63" spans="1:18" s="13" customFormat="1" x14ac:dyDescent="0.25">
      <c r="A63" s="17"/>
      <c r="B63" s="11"/>
      <c r="C63" s="11"/>
      <c r="D63" s="6"/>
      <c r="E63" s="12"/>
      <c r="F63" s="70"/>
      <c r="G63" s="49">
        <v>0</v>
      </c>
      <c r="H63" s="49">
        <v>0</v>
      </c>
      <c r="I63" s="49">
        <v>0</v>
      </c>
      <c r="J63" s="50">
        <v>0</v>
      </c>
      <c r="K63" s="50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  <c r="R63" s="49">
        <v>0</v>
      </c>
    </row>
    <row r="64" spans="1:18" s="13" customFormat="1" x14ac:dyDescent="0.25">
      <c r="A64" s="17"/>
      <c r="B64" s="11"/>
      <c r="C64" s="11"/>
      <c r="D64" s="6"/>
      <c r="E64" s="12"/>
      <c r="F64" s="70"/>
      <c r="G64" s="49">
        <v>0</v>
      </c>
      <c r="H64" s="49">
        <v>0</v>
      </c>
      <c r="I64" s="49">
        <v>0</v>
      </c>
      <c r="J64" s="50">
        <v>0</v>
      </c>
      <c r="K64" s="50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</row>
    <row r="65" spans="1:18" s="25" customFormat="1" x14ac:dyDescent="0.25">
      <c r="A65" s="18" t="s">
        <v>43</v>
      </c>
      <c r="B65" s="19"/>
      <c r="C65" s="19"/>
      <c r="D65" s="20"/>
      <c r="E65" s="21">
        <f>SUM(E62:E64)</f>
        <v>0</v>
      </c>
      <c r="F65" s="22"/>
      <c r="G65" s="23"/>
      <c r="H65" s="23"/>
      <c r="I65" s="51"/>
      <c r="J65" s="23"/>
      <c r="K65" s="23"/>
      <c r="L65" s="23"/>
      <c r="M65" s="23"/>
      <c r="N65" s="23"/>
      <c r="O65" s="23"/>
      <c r="P65" s="23"/>
      <c r="Q65" s="23"/>
      <c r="R65" s="24"/>
    </row>
    <row r="66" spans="1:18" s="13" customFormat="1" x14ac:dyDescent="0.25">
      <c r="A66" s="109" t="s">
        <v>52</v>
      </c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1"/>
    </row>
    <row r="67" spans="1:18" s="13" customFormat="1" x14ac:dyDescent="0.25">
      <c r="A67" s="17"/>
      <c r="B67" s="14"/>
      <c r="C67" s="14"/>
      <c r="D67" s="7"/>
      <c r="E67" s="15"/>
      <c r="F67" s="70"/>
      <c r="G67" s="49">
        <v>0</v>
      </c>
      <c r="H67" s="49">
        <v>0</v>
      </c>
      <c r="I67" s="49">
        <v>0</v>
      </c>
      <c r="J67" s="50">
        <v>0</v>
      </c>
      <c r="K67" s="50">
        <v>0</v>
      </c>
      <c r="L67" s="49">
        <v>0</v>
      </c>
      <c r="M67" s="49">
        <v>0</v>
      </c>
      <c r="N67" s="49">
        <v>0</v>
      </c>
      <c r="O67" s="49">
        <v>0</v>
      </c>
      <c r="P67" s="49">
        <v>0</v>
      </c>
      <c r="Q67" s="49">
        <v>0</v>
      </c>
      <c r="R67" s="49">
        <v>0</v>
      </c>
    </row>
    <row r="68" spans="1:18" s="13" customFormat="1" x14ac:dyDescent="0.25">
      <c r="A68" s="17"/>
      <c r="B68" s="14"/>
      <c r="C68" s="14"/>
      <c r="D68" s="7"/>
      <c r="E68" s="15"/>
      <c r="F68" s="70"/>
      <c r="G68" s="49">
        <v>0</v>
      </c>
      <c r="H68" s="49">
        <v>0</v>
      </c>
      <c r="I68" s="49">
        <v>0</v>
      </c>
      <c r="J68" s="50">
        <v>0</v>
      </c>
      <c r="K68" s="50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</row>
    <row r="69" spans="1:18" s="13" customFormat="1" x14ac:dyDescent="0.25">
      <c r="A69" s="17"/>
      <c r="B69" s="14"/>
      <c r="C69" s="14"/>
      <c r="D69" s="7"/>
      <c r="E69" s="15"/>
      <c r="F69" s="70"/>
      <c r="G69" s="49">
        <v>0</v>
      </c>
      <c r="H69" s="49">
        <v>0</v>
      </c>
      <c r="I69" s="49">
        <v>0</v>
      </c>
      <c r="J69" s="50">
        <v>0</v>
      </c>
      <c r="K69" s="50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</row>
    <row r="70" spans="1:18" s="25" customFormat="1" x14ac:dyDescent="0.25">
      <c r="A70" s="18" t="s">
        <v>43</v>
      </c>
      <c r="B70" s="19"/>
      <c r="C70" s="19"/>
      <c r="D70" s="20"/>
      <c r="E70" s="21">
        <f>SUM(E67:E69)</f>
        <v>0</v>
      </c>
      <c r="F70" s="22"/>
      <c r="G70" s="23"/>
      <c r="H70" s="23"/>
      <c r="I70" s="51"/>
      <c r="J70" s="23"/>
      <c r="K70" s="23"/>
      <c r="L70" s="23"/>
      <c r="M70" s="23"/>
      <c r="N70" s="23"/>
      <c r="O70" s="23"/>
      <c r="P70" s="23"/>
      <c r="Q70" s="23"/>
      <c r="R70" s="24"/>
    </row>
    <row r="71" spans="1:18" s="13" customFormat="1" x14ac:dyDescent="0.25">
      <c r="A71" s="109" t="s">
        <v>53</v>
      </c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1"/>
    </row>
    <row r="72" spans="1:18" s="13" customFormat="1" x14ac:dyDescent="0.25">
      <c r="A72" s="17"/>
      <c r="B72" s="11"/>
      <c r="C72" s="11"/>
      <c r="D72" s="6"/>
      <c r="E72" s="12"/>
      <c r="F72" s="70"/>
      <c r="G72" s="49">
        <v>0</v>
      </c>
      <c r="H72" s="49">
        <v>0</v>
      </c>
      <c r="I72" s="49">
        <v>0</v>
      </c>
      <c r="J72" s="50">
        <v>0</v>
      </c>
      <c r="K72" s="50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</row>
    <row r="73" spans="1:18" s="13" customFormat="1" x14ac:dyDescent="0.25">
      <c r="A73" s="17"/>
      <c r="B73" s="11"/>
      <c r="C73" s="11"/>
      <c r="D73" s="6"/>
      <c r="E73" s="12"/>
      <c r="F73" s="70"/>
      <c r="G73" s="49">
        <v>0</v>
      </c>
      <c r="H73" s="49">
        <v>0</v>
      </c>
      <c r="I73" s="49">
        <v>0</v>
      </c>
      <c r="J73" s="50">
        <v>0</v>
      </c>
      <c r="K73" s="50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</row>
    <row r="74" spans="1:18" s="13" customFormat="1" x14ac:dyDescent="0.25">
      <c r="A74" s="17"/>
      <c r="B74" s="14"/>
      <c r="C74" s="14"/>
      <c r="D74" s="7"/>
      <c r="E74" s="15"/>
      <c r="F74" s="70"/>
      <c r="G74" s="49">
        <v>0</v>
      </c>
      <c r="H74" s="49">
        <v>0</v>
      </c>
      <c r="I74" s="49">
        <v>0</v>
      </c>
      <c r="J74" s="50">
        <v>0</v>
      </c>
      <c r="K74" s="50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</row>
    <row r="75" spans="1:18" s="25" customFormat="1" x14ac:dyDescent="0.25">
      <c r="A75" s="18" t="s">
        <v>43</v>
      </c>
      <c r="B75" s="19"/>
      <c r="C75" s="19"/>
      <c r="D75" s="20"/>
      <c r="E75" s="21">
        <f>SUM(E72:E74)</f>
        <v>0</v>
      </c>
      <c r="F75" s="22"/>
      <c r="G75" s="23"/>
      <c r="H75" s="23"/>
      <c r="I75" s="51"/>
      <c r="J75" s="23"/>
      <c r="K75" s="23"/>
      <c r="L75" s="23"/>
      <c r="M75" s="23"/>
      <c r="N75" s="23"/>
      <c r="O75" s="23"/>
      <c r="P75" s="23"/>
      <c r="Q75" s="23"/>
      <c r="R75" s="24"/>
    </row>
    <row r="76" spans="1:18" s="13" customFormat="1" x14ac:dyDescent="0.25">
      <c r="A76" s="109" t="s">
        <v>54</v>
      </c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1"/>
    </row>
    <row r="77" spans="1:18" s="13" customFormat="1" x14ac:dyDescent="0.25">
      <c r="A77" s="11"/>
      <c r="B77" s="14"/>
      <c r="C77" s="14"/>
      <c r="D77" s="7"/>
      <c r="E77" s="15"/>
      <c r="F77" s="70"/>
      <c r="G77" s="49">
        <v>0</v>
      </c>
      <c r="H77" s="49">
        <v>0</v>
      </c>
      <c r="I77" s="49">
        <v>0</v>
      </c>
      <c r="J77" s="50">
        <v>0</v>
      </c>
      <c r="K77" s="50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  <c r="R77" s="49">
        <v>0</v>
      </c>
    </row>
    <row r="78" spans="1:18" s="13" customFormat="1" x14ac:dyDescent="0.25">
      <c r="A78" s="11"/>
      <c r="B78" s="14"/>
      <c r="C78" s="14"/>
      <c r="D78" s="7"/>
      <c r="E78" s="15"/>
      <c r="F78" s="70"/>
      <c r="G78" s="49">
        <v>0</v>
      </c>
      <c r="H78" s="49">
        <v>0</v>
      </c>
      <c r="I78" s="49">
        <v>0</v>
      </c>
      <c r="J78" s="50">
        <v>0</v>
      </c>
      <c r="K78" s="50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</row>
    <row r="79" spans="1:18" s="13" customFormat="1" x14ac:dyDescent="0.25">
      <c r="A79" s="11"/>
      <c r="B79" s="11"/>
      <c r="C79" s="11"/>
      <c r="D79" s="6"/>
      <c r="E79" s="12"/>
      <c r="F79" s="70"/>
      <c r="G79" s="49">
        <v>0</v>
      </c>
      <c r="H79" s="49">
        <v>0</v>
      </c>
      <c r="I79" s="49">
        <v>0</v>
      </c>
      <c r="J79" s="50">
        <v>0</v>
      </c>
      <c r="K79" s="50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0</v>
      </c>
    </row>
    <row r="80" spans="1:18" s="25" customFormat="1" x14ac:dyDescent="0.25">
      <c r="A80" s="18" t="s">
        <v>43</v>
      </c>
      <c r="B80" s="19"/>
      <c r="C80" s="19"/>
      <c r="D80" s="20"/>
      <c r="E80" s="21">
        <f>SUM(E77:E79)</f>
        <v>0</v>
      </c>
      <c r="F80" s="22"/>
      <c r="G80" s="23"/>
      <c r="H80" s="23"/>
      <c r="I80" s="51"/>
      <c r="J80" s="23"/>
      <c r="K80" s="23"/>
      <c r="L80" s="23"/>
      <c r="M80" s="23"/>
      <c r="N80" s="23"/>
      <c r="O80" s="23"/>
      <c r="P80" s="23"/>
      <c r="Q80" s="23"/>
      <c r="R80" s="24"/>
    </row>
    <row r="81" spans="1:18" s="13" customFormat="1" x14ac:dyDescent="0.25">
      <c r="A81" s="109" t="s">
        <v>55</v>
      </c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1"/>
    </row>
    <row r="82" spans="1:18" s="13" customFormat="1" x14ac:dyDescent="0.25">
      <c r="A82" s="17"/>
      <c r="B82" s="11"/>
      <c r="C82" s="11"/>
      <c r="D82" s="6"/>
      <c r="E82" s="12"/>
      <c r="F82" s="70"/>
      <c r="G82" s="49">
        <v>0</v>
      </c>
      <c r="H82" s="49">
        <v>0</v>
      </c>
      <c r="I82" s="49">
        <v>0</v>
      </c>
      <c r="J82" s="50">
        <v>0</v>
      </c>
      <c r="K82" s="50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</row>
    <row r="83" spans="1:18" s="13" customFormat="1" x14ac:dyDescent="0.25">
      <c r="A83" s="17"/>
      <c r="B83" s="11"/>
      <c r="C83" s="11"/>
      <c r="D83" s="6"/>
      <c r="E83" s="12"/>
      <c r="F83" s="70"/>
      <c r="G83" s="49">
        <v>0</v>
      </c>
      <c r="H83" s="49">
        <v>0</v>
      </c>
      <c r="I83" s="49">
        <v>0</v>
      </c>
      <c r="J83" s="50">
        <v>0</v>
      </c>
      <c r="K83" s="50">
        <v>0</v>
      </c>
      <c r="L83" s="49">
        <v>0</v>
      </c>
      <c r="M83" s="49">
        <v>0</v>
      </c>
      <c r="N83" s="49">
        <v>0</v>
      </c>
      <c r="O83" s="49">
        <v>0</v>
      </c>
      <c r="P83" s="49">
        <v>0</v>
      </c>
      <c r="Q83" s="49">
        <v>0</v>
      </c>
      <c r="R83" s="49">
        <v>0</v>
      </c>
    </row>
    <row r="84" spans="1:18" s="13" customFormat="1" x14ac:dyDescent="0.25">
      <c r="A84" s="17"/>
      <c r="B84" s="11"/>
      <c r="C84" s="11"/>
      <c r="D84" s="6"/>
      <c r="E84" s="12"/>
      <c r="F84" s="70"/>
      <c r="G84" s="49">
        <v>0</v>
      </c>
      <c r="H84" s="49">
        <v>0</v>
      </c>
      <c r="I84" s="49">
        <v>0</v>
      </c>
      <c r="J84" s="50">
        <v>0</v>
      </c>
      <c r="K84" s="50">
        <v>0</v>
      </c>
      <c r="L84" s="49">
        <v>0</v>
      </c>
      <c r="M84" s="49">
        <v>0</v>
      </c>
      <c r="N84" s="49">
        <v>0</v>
      </c>
      <c r="O84" s="49">
        <v>0</v>
      </c>
      <c r="P84" s="49">
        <v>0</v>
      </c>
      <c r="Q84" s="49">
        <v>0</v>
      </c>
      <c r="R84" s="49">
        <v>0</v>
      </c>
    </row>
    <row r="85" spans="1:18" s="25" customFormat="1" x14ac:dyDescent="0.25">
      <c r="A85" s="18" t="s">
        <v>43</v>
      </c>
      <c r="B85" s="19"/>
      <c r="C85" s="19"/>
      <c r="D85" s="20"/>
      <c r="E85" s="21">
        <f>SUM(E82:E84)</f>
        <v>0</v>
      </c>
      <c r="F85" s="22"/>
      <c r="G85" s="23"/>
      <c r="H85" s="23"/>
      <c r="I85" s="51"/>
      <c r="J85" s="23"/>
      <c r="K85" s="23"/>
      <c r="L85" s="23"/>
      <c r="M85" s="23"/>
      <c r="N85" s="23"/>
      <c r="O85" s="23"/>
      <c r="P85" s="23"/>
      <c r="Q85" s="23"/>
      <c r="R85" s="24"/>
    </row>
    <row r="86" spans="1:18" s="13" customFormat="1" x14ac:dyDescent="0.25">
      <c r="A86" s="109" t="s">
        <v>56</v>
      </c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1"/>
    </row>
    <row r="87" spans="1:18" s="13" customFormat="1" x14ac:dyDescent="0.25">
      <c r="A87" s="17"/>
      <c r="B87" s="11"/>
      <c r="C87" s="11"/>
      <c r="D87" s="6"/>
      <c r="E87" s="12"/>
      <c r="F87" s="70"/>
      <c r="G87" s="49">
        <v>0</v>
      </c>
      <c r="H87" s="49">
        <v>0</v>
      </c>
      <c r="I87" s="49">
        <v>0</v>
      </c>
      <c r="J87" s="50">
        <v>0</v>
      </c>
      <c r="K87" s="50">
        <v>0</v>
      </c>
      <c r="L87" s="49">
        <v>0</v>
      </c>
      <c r="M87" s="49">
        <v>0</v>
      </c>
      <c r="N87" s="49">
        <v>0</v>
      </c>
      <c r="O87" s="49">
        <v>0</v>
      </c>
      <c r="P87" s="49">
        <v>0</v>
      </c>
      <c r="Q87" s="49">
        <v>0</v>
      </c>
      <c r="R87" s="49">
        <v>0</v>
      </c>
    </row>
    <row r="88" spans="1:18" s="13" customFormat="1" x14ac:dyDescent="0.25">
      <c r="A88" s="17"/>
      <c r="B88" s="11"/>
      <c r="C88" s="11"/>
      <c r="D88" s="6"/>
      <c r="E88" s="12"/>
      <c r="F88" s="70"/>
      <c r="G88" s="49">
        <v>0</v>
      </c>
      <c r="H88" s="49">
        <v>0</v>
      </c>
      <c r="I88" s="49">
        <v>0</v>
      </c>
      <c r="J88" s="50">
        <v>0</v>
      </c>
      <c r="K88" s="50">
        <v>0</v>
      </c>
      <c r="L88" s="49">
        <v>0</v>
      </c>
      <c r="M88" s="49">
        <v>0</v>
      </c>
      <c r="N88" s="49">
        <v>0</v>
      </c>
      <c r="O88" s="49">
        <v>0</v>
      </c>
      <c r="P88" s="49">
        <v>0</v>
      </c>
      <c r="Q88" s="49">
        <v>0</v>
      </c>
      <c r="R88" s="49">
        <v>0</v>
      </c>
    </row>
    <row r="89" spans="1:18" s="13" customFormat="1" x14ac:dyDescent="0.25">
      <c r="A89" s="17"/>
      <c r="B89" s="11"/>
      <c r="C89" s="11"/>
      <c r="D89" s="6"/>
      <c r="E89" s="12"/>
      <c r="F89" s="70"/>
      <c r="G89" s="49">
        <v>0</v>
      </c>
      <c r="H89" s="49">
        <v>0</v>
      </c>
      <c r="I89" s="49">
        <v>0</v>
      </c>
      <c r="J89" s="50">
        <v>0</v>
      </c>
      <c r="K89" s="50">
        <v>0</v>
      </c>
      <c r="L89" s="49">
        <v>0</v>
      </c>
      <c r="M89" s="49">
        <v>0</v>
      </c>
      <c r="N89" s="49">
        <v>0</v>
      </c>
      <c r="O89" s="49">
        <v>0</v>
      </c>
      <c r="P89" s="49">
        <v>0</v>
      </c>
      <c r="Q89" s="49">
        <v>0</v>
      </c>
      <c r="R89" s="49">
        <v>0</v>
      </c>
    </row>
    <row r="90" spans="1:18" s="25" customFormat="1" x14ac:dyDescent="0.25">
      <c r="A90" s="18" t="s">
        <v>43</v>
      </c>
      <c r="B90" s="19"/>
      <c r="C90" s="19"/>
      <c r="D90" s="20"/>
      <c r="E90" s="21">
        <f>SUM(E87:E89)</f>
        <v>0</v>
      </c>
      <c r="F90" s="22"/>
      <c r="G90" s="23"/>
      <c r="H90" s="23"/>
      <c r="I90" s="51"/>
      <c r="J90" s="23"/>
      <c r="K90" s="23"/>
      <c r="L90" s="23"/>
      <c r="M90" s="23"/>
      <c r="N90" s="23"/>
      <c r="O90" s="23"/>
      <c r="P90" s="23"/>
      <c r="Q90" s="23"/>
      <c r="R90" s="24"/>
    </row>
    <row r="91" spans="1:18" s="13" customFormat="1" x14ac:dyDescent="0.25">
      <c r="A91" s="62" t="s">
        <v>57</v>
      </c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8"/>
    </row>
    <row r="92" spans="1:18" s="13" customFormat="1" ht="13.5" customHeight="1" x14ac:dyDescent="0.25">
      <c r="A92" s="17"/>
      <c r="B92" s="11"/>
      <c r="C92" s="11"/>
      <c r="D92" s="6"/>
      <c r="E92" s="12"/>
      <c r="F92" s="70"/>
      <c r="G92" s="49">
        <v>0</v>
      </c>
      <c r="H92" s="49">
        <v>0</v>
      </c>
      <c r="I92" s="49">
        <v>0</v>
      </c>
      <c r="J92" s="50">
        <v>0</v>
      </c>
      <c r="K92" s="50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</row>
    <row r="93" spans="1:18" s="13" customFormat="1" ht="13.5" customHeight="1" x14ac:dyDescent="0.25">
      <c r="A93" s="17"/>
      <c r="B93" s="11"/>
      <c r="C93" s="11"/>
      <c r="D93" s="6"/>
      <c r="E93" s="12"/>
      <c r="F93" s="70"/>
      <c r="G93" s="49">
        <v>0</v>
      </c>
      <c r="H93" s="49">
        <v>0</v>
      </c>
      <c r="I93" s="49">
        <v>0</v>
      </c>
      <c r="J93" s="50">
        <v>0</v>
      </c>
      <c r="K93" s="50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</row>
    <row r="94" spans="1:18" s="13" customFormat="1" x14ac:dyDescent="0.25">
      <c r="A94" s="17"/>
      <c r="B94" s="11"/>
      <c r="C94" s="11"/>
      <c r="D94" s="6"/>
      <c r="E94" s="12"/>
      <c r="F94" s="70"/>
      <c r="G94" s="49">
        <v>0</v>
      </c>
      <c r="H94" s="49">
        <v>0</v>
      </c>
      <c r="I94" s="49">
        <v>0</v>
      </c>
      <c r="J94" s="50">
        <v>0</v>
      </c>
      <c r="K94" s="50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</row>
    <row r="95" spans="1:18" s="25" customFormat="1" x14ac:dyDescent="0.25">
      <c r="A95" s="18" t="s">
        <v>43</v>
      </c>
      <c r="B95" s="19"/>
      <c r="C95" s="19"/>
      <c r="D95" s="20"/>
      <c r="E95" s="21">
        <f>SUM(E92:E94)</f>
        <v>0</v>
      </c>
      <c r="F95" s="22"/>
      <c r="G95" s="23"/>
      <c r="H95" s="23"/>
      <c r="I95" s="51"/>
      <c r="J95" s="23"/>
      <c r="K95" s="23"/>
      <c r="L95" s="23"/>
      <c r="M95" s="23"/>
      <c r="N95" s="23"/>
      <c r="O95" s="23"/>
      <c r="P95" s="23"/>
      <c r="Q95" s="23"/>
      <c r="R95" s="24"/>
    </row>
    <row r="96" spans="1:18" s="13" customFormat="1" x14ac:dyDescent="0.25">
      <c r="A96" s="62" t="s">
        <v>59</v>
      </c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8"/>
    </row>
    <row r="97" spans="1:18" s="13" customFormat="1" x14ac:dyDescent="0.25">
      <c r="A97" s="17"/>
      <c r="B97" s="11"/>
      <c r="C97" s="11"/>
      <c r="D97" s="6"/>
      <c r="E97" s="12"/>
      <c r="F97" s="70"/>
      <c r="G97" s="49">
        <v>0</v>
      </c>
      <c r="H97" s="49">
        <v>0</v>
      </c>
      <c r="I97" s="49">
        <v>0</v>
      </c>
      <c r="J97" s="50">
        <v>0</v>
      </c>
      <c r="K97" s="50">
        <v>0</v>
      </c>
      <c r="L97" s="49">
        <v>0</v>
      </c>
      <c r="M97" s="49">
        <v>0</v>
      </c>
      <c r="N97" s="49">
        <v>0</v>
      </c>
      <c r="O97" s="49">
        <v>0</v>
      </c>
      <c r="P97" s="49">
        <v>0</v>
      </c>
      <c r="Q97" s="49">
        <v>0</v>
      </c>
      <c r="R97" s="49">
        <v>0</v>
      </c>
    </row>
    <row r="98" spans="1:18" s="13" customFormat="1" x14ac:dyDescent="0.25">
      <c r="A98" s="17"/>
      <c r="B98" s="11"/>
      <c r="C98" s="11"/>
      <c r="D98" s="6"/>
      <c r="E98" s="12"/>
      <c r="F98" s="70"/>
      <c r="G98" s="49">
        <v>0</v>
      </c>
      <c r="H98" s="49">
        <v>0</v>
      </c>
      <c r="I98" s="49">
        <v>0</v>
      </c>
      <c r="J98" s="50">
        <v>0</v>
      </c>
      <c r="K98" s="50">
        <v>0</v>
      </c>
      <c r="L98" s="49">
        <v>0</v>
      </c>
      <c r="M98" s="49">
        <v>0</v>
      </c>
      <c r="N98" s="49">
        <v>0</v>
      </c>
      <c r="O98" s="49">
        <v>0</v>
      </c>
      <c r="P98" s="49">
        <v>0</v>
      </c>
      <c r="Q98" s="49">
        <v>0</v>
      </c>
      <c r="R98" s="49">
        <v>0</v>
      </c>
    </row>
    <row r="99" spans="1:18" s="13" customFormat="1" x14ac:dyDescent="0.25">
      <c r="A99" s="17"/>
      <c r="B99" s="11"/>
      <c r="C99" s="11"/>
      <c r="D99" s="6"/>
      <c r="E99" s="12"/>
      <c r="F99" s="70"/>
      <c r="G99" s="49">
        <v>0</v>
      </c>
      <c r="H99" s="49">
        <v>0</v>
      </c>
      <c r="I99" s="49">
        <v>0</v>
      </c>
      <c r="J99" s="50">
        <v>0</v>
      </c>
      <c r="K99" s="50">
        <v>0</v>
      </c>
      <c r="L99" s="49">
        <v>0</v>
      </c>
      <c r="M99" s="49">
        <v>0</v>
      </c>
      <c r="N99" s="49">
        <v>0</v>
      </c>
      <c r="O99" s="49">
        <v>0</v>
      </c>
      <c r="P99" s="49">
        <v>0</v>
      </c>
      <c r="Q99" s="49">
        <v>0</v>
      </c>
      <c r="R99" s="49">
        <v>0</v>
      </c>
    </row>
    <row r="100" spans="1:18" s="25" customFormat="1" ht="15" customHeight="1" x14ac:dyDescent="0.25">
      <c r="A100" s="18" t="s">
        <v>43</v>
      </c>
      <c r="B100" s="19"/>
      <c r="C100" s="19"/>
      <c r="D100" s="20"/>
      <c r="E100" s="21">
        <f>SUM(E97:E99)</f>
        <v>0</v>
      </c>
      <c r="F100" s="22"/>
      <c r="G100" s="23"/>
      <c r="H100" s="23"/>
      <c r="I100" s="51"/>
      <c r="J100" s="23"/>
      <c r="K100" s="23"/>
      <c r="L100" s="23"/>
      <c r="M100" s="23"/>
      <c r="N100" s="23"/>
      <c r="O100" s="23"/>
      <c r="P100" s="23"/>
      <c r="Q100" s="23"/>
      <c r="R100" s="24"/>
    </row>
    <row r="101" spans="1:18" s="13" customFormat="1" x14ac:dyDescent="0.25">
      <c r="A101" s="62" t="s">
        <v>60</v>
      </c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8"/>
    </row>
    <row r="102" spans="1:18" s="13" customFormat="1" ht="13.5" customHeight="1" x14ac:dyDescent="0.25">
      <c r="A102" s="17"/>
      <c r="B102" s="11"/>
      <c r="C102" s="11"/>
      <c r="D102" s="6"/>
      <c r="E102" s="12"/>
      <c r="F102" s="70"/>
      <c r="G102" s="49">
        <v>0</v>
      </c>
      <c r="H102" s="49">
        <v>0</v>
      </c>
      <c r="I102" s="49">
        <v>0</v>
      </c>
      <c r="J102" s="50">
        <v>0</v>
      </c>
      <c r="K102" s="50">
        <v>0</v>
      </c>
      <c r="L102" s="49">
        <v>0</v>
      </c>
      <c r="M102" s="49">
        <v>0</v>
      </c>
      <c r="N102" s="49">
        <v>0</v>
      </c>
      <c r="O102" s="49">
        <v>0</v>
      </c>
      <c r="P102" s="49">
        <v>0</v>
      </c>
      <c r="Q102" s="49">
        <v>0</v>
      </c>
      <c r="R102" s="49">
        <v>0</v>
      </c>
    </row>
    <row r="103" spans="1:18" s="13" customFormat="1" ht="13.5" customHeight="1" x14ac:dyDescent="0.25">
      <c r="A103" s="17"/>
      <c r="B103" s="11"/>
      <c r="C103" s="11"/>
      <c r="D103" s="6"/>
      <c r="E103" s="12"/>
      <c r="F103" s="70"/>
      <c r="G103" s="49">
        <v>0</v>
      </c>
      <c r="H103" s="49">
        <v>0</v>
      </c>
      <c r="I103" s="49">
        <v>0</v>
      </c>
      <c r="J103" s="50">
        <v>0</v>
      </c>
      <c r="K103" s="50">
        <v>0</v>
      </c>
      <c r="L103" s="49">
        <v>0</v>
      </c>
      <c r="M103" s="49">
        <v>0</v>
      </c>
      <c r="N103" s="49">
        <v>0</v>
      </c>
      <c r="O103" s="49">
        <v>0</v>
      </c>
      <c r="P103" s="49">
        <v>0</v>
      </c>
      <c r="Q103" s="49">
        <v>0</v>
      </c>
      <c r="R103" s="49">
        <v>0</v>
      </c>
    </row>
    <row r="104" spans="1:18" s="13" customFormat="1" x14ac:dyDescent="0.25">
      <c r="A104" s="17"/>
      <c r="B104" s="11"/>
      <c r="C104" s="11"/>
      <c r="D104" s="6"/>
      <c r="E104" s="12"/>
      <c r="F104" s="70"/>
      <c r="G104" s="49">
        <v>0</v>
      </c>
      <c r="H104" s="49">
        <v>0</v>
      </c>
      <c r="I104" s="49">
        <v>0</v>
      </c>
      <c r="J104" s="50">
        <v>0</v>
      </c>
      <c r="K104" s="50">
        <v>0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0</v>
      </c>
      <c r="R104" s="49">
        <v>0</v>
      </c>
    </row>
    <row r="105" spans="1:18" s="25" customFormat="1" x14ac:dyDescent="0.25">
      <c r="A105" s="18" t="s">
        <v>43</v>
      </c>
      <c r="B105" s="19"/>
      <c r="C105" s="19"/>
      <c r="D105" s="20"/>
      <c r="E105" s="21">
        <f>SUM(E102:E104)</f>
        <v>0</v>
      </c>
      <c r="F105" s="22"/>
      <c r="G105" s="23"/>
      <c r="H105" s="23"/>
      <c r="I105" s="51"/>
      <c r="J105" s="23"/>
      <c r="K105" s="23"/>
      <c r="L105" s="23"/>
      <c r="M105" s="23"/>
      <c r="N105" s="23"/>
      <c r="O105" s="23"/>
      <c r="P105" s="23"/>
      <c r="Q105" s="23"/>
      <c r="R105" s="24"/>
    </row>
    <row r="106" spans="1:18" s="13" customFormat="1" x14ac:dyDescent="0.25">
      <c r="A106" s="62" t="s">
        <v>61</v>
      </c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8"/>
    </row>
    <row r="107" spans="1:18" s="13" customFormat="1" ht="13.5" customHeight="1" x14ac:dyDescent="0.25">
      <c r="A107" s="17"/>
      <c r="B107" s="11"/>
      <c r="C107" s="11"/>
      <c r="D107" s="6"/>
      <c r="E107" s="12"/>
      <c r="F107" s="70"/>
      <c r="G107" s="49">
        <v>0</v>
      </c>
      <c r="H107" s="49">
        <v>0</v>
      </c>
      <c r="I107" s="49">
        <v>0</v>
      </c>
      <c r="J107" s="50">
        <v>0</v>
      </c>
      <c r="K107" s="50">
        <v>0</v>
      </c>
      <c r="L107" s="49">
        <v>0</v>
      </c>
      <c r="M107" s="49">
        <v>0</v>
      </c>
      <c r="N107" s="49">
        <v>0</v>
      </c>
      <c r="O107" s="49">
        <v>0</v>
      </c>
      <c r="P107" s="49">
        <v>0</v>
      </c>
      <c r="Q107" s="49">
        <v>0</v>
      </c>
      <c r="R107" s="49">
        <v>0</v>
      </c>
    </row>
    <row r="108" spans="1:18" s="13" customFormat="1" ht="13.5" customHeight="1" x14ac:dyDescent="0.25">
      <c r="A108" s="17"/>
      <c r="B108" s="11"/>
      <c r="C108" s="11"/>
      <c r="D108" s="6"/>
      <c r="E108" s="12"/>
      <c r="F108" s="70"/>
      <c r="G108" s="49">
        <v>0</v>
      </c>
      <c r="H108" s="49">
        <v>0</v>
      </c>
      <c r="I108" s="49">
        <v>0</v>
      </c>
      <c r="J108" s="50">
        <v>0</v>
      </c>
      <c r="K108" s="50">
        <v>0</v>
      </c>
      <c r="L108" s="49">
        <v>0</v>
      </c>
      <c r="M108" s="49">
        <v>0</v>
      </c>
      <c r="N108" s="49">
        <v>0</v>
      </c>
      <c r="O108" s="49">
        <v>0</v>
      </c>
      <c r="P108" s="49">
        <v>0</v>
      </c>
      <c r="Q108" s="49">
        <v>0</v>
      </c>
      <c r="R108" s="49">
        <v>0</v>
      </c>
    </row>
    <row r="109" spans="1:18" s="13" customFormat="1" x14ac:dyDescent="0.25">
      <c r="A109" s="17"/>
      <c r="B109" s="11"/>
      <c r="C109" s="11"/>
      <c r="D109" s="6"/>
      <c r="E109" s="12"/>
      <c r="F109" s="70"/>
      <c r="G109" s="49">
        <v>0</v>
      </c>
      <c r="H109" s="49">
        <v>0</v>
      </c>
      <c r="I109" s="49">
        <v>0</v>
      </c>
      <c r="J109" s="50">
        <v>0</v>
      </c>
      <c r="K109" s="50">
        <v>0</v>
      </c>
      <c r="L109" s="49">
        <v>0</v>
      </c>
      <c r="M109" s="49">
        <v>0</v>
      </c>
      <c r="N109" s="49">
        <v>0</v>
      </c>
      <c r="O109" s="49">
        <v>0</v>
      </c>
      <c r="P109" s="49">
        <v>0</v>
      </c>
      <c r="Q109" s="49">
        <v>0</v>
      </c>
      <c r="R109" s="49">
        <v>0</v>
      </c>
    </row>
    <row r="110" spans="1:18" s="25" customFormat="1" x14ac:dyDescent="0.25">
      <c r="A110" s="18" t="s">
        <v>43</v>
      </c>
      <c r="B110" s="19"/>
      <c r="C110" s="19"/>
      <c r="D110" s="20"/>
      <c r="E110" s="21">
        <f>SUM(E107:E109)</f>
        <v>0</v>
      </c>
      <c r="F110" s="22"/>
      <c r="G110" s="23"/>
      <c r="H110" s="23"/>
      <c r="I110" s="51"/>
      <c r="J110" s="23"/>
      <c r="K110" s="23"/>
      <c r="L110" s="23"/>
      <c r="M110" s="23"/>
      <c r="N110" s="23"/>
      <c r="O110" s="23"/>
      <c r="P110" s="23"/>
      <c r="Q110" s="23"/>
      <c r="R110" s="24"/>
    </row>
    <row r="111" spans="1:18" s="13" customFormat="1" x14ac:dyDescent="0.25">
      <c r="A111" s="62" t="s">
        <v>62</v>
      </c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8"/>
    </row>
    <row r="112" spans="1:18" s="13" customFormat="1" ht="13.5" customHeight="1" x14ac:dyDescent="0.25">
      <c r="A112" s="17"/>
      <c r="B112" s="11"/>
      <c r="C112" s="11"/>
      <c r="D112" s="6"/>
      <c r="E112" s="12"/>
      <c r="F112" s="70"/>
      <c r="G112" s="49">
        <v>0</v>
      </c>
      <c r="H112" s="49">
        <v>0</v>
      </c>
      <c r="I112" s="49">
        <v>0</v>
      </c>
      <c r="J112" s="50">
        <v>0</v>
      </c>
      <c r="K112" s="50">
        <v>0</v>
      </c>
      <c r="L112" s="49">
        <v>0</v>
      </c>
      <c r="M112" s="49">
        <v>0</v>
      </c>
      <c r="N112" s="49">
        <v>0</v>
      </c>
      <c r="O112" s="49">
        <v>0</v>
      </c>
      <c r="P112" s="49">
        <v>0</v>
      </c>
      <c r="Q112" s="49">
        <v>0</v>
      </c>
      <c r="R112" s="49">
        <v>0</v>
      </c>
    </row>
    <row r="113" spans="1:18" s="13" customFormat="1" ht="13.5" customHeight="1" x14ac:dyDescent="0.25">
      <c r="A113" s="17"/>
      <c r="B113" s="11"/>
      <c r="C113" s="11"/>
      <c r="D113" s="6"/>
      <c r="E113" s="12"/>
      <c r="F113" s="70"/>
      <c r="G113" s="49">
        <v>0</v>
      </c>
      <c r="H113" s="49">
        <v>0</v>
      </c>
      <c r="I113" s="49">
        <v>0</v>
      </c>
      <c r="J113" s="50">
        <v>0</v>
      </c>
      <c r="K113" s="50">
        <v>0</v>
      </c>
      <c r="L113" s="49">
        <v>0</v>
      </c>
      <c r="M113" s="49">
        <v>0</v>
      </c>
      <c r="N113" s="49">
        <v>0</v>
      </c>
      <c r="O113" s="49">
        <v>0</v>
      </c>
      <c r="P113" s="49">
        <v>0</v>
      </c>
      <c r="Q113" s="49">
        <v>0</v>
      </c>
      <c r="R113" s="49">
        <v>0</v>
      </c>
    </row>
    <row r="114" spans="1:18" s="13" customFormat="1" x14ac:dyDescent="0.25">
      <c r="A114" s="17"/>
      <c r="B114" s="11"/>
      <c r="C114" s="11"/>
      <c r="D114" s="6"/>
      <c r="E114" s="12"/>
      <c r="F114" s="70"/>
      <c r="G114" s="49">
        <v>0</v>
      </c>
      <c r="H114" s="49">
        <v>0</v>
      </c>
      <c r="I114" s="49">
        <v>0</v>
      </c>
      <c r="J114" s="50">
        <v>0</v>
      </c>
      <c r="K114" s="50">
        <v>0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49">
        <v>0</v>
      </c>
      <c r="R114" s="49">
        <v>0</v>
      </c>
    </row>
    <row r="115" spans="1:18" s="25" customFormat="1" x14ac:dyDescent="0.25">
      <c r="A115" s="18" t="s">
        <v>43</v>
      </c>
      <c r="B115" s="19"/>
      <c r="C115" s="19"/>
      <c r="D115" s="20"/>
      <c r="E115" s="21">
        <f>SUM(E112:E114)</f>
        <v>0</v>
      </c>
      <c r="F115" s="22"/>
      <c r="G115" s="23"/>
      <c r="H115" s="23"/>
      <c r="I115" s="51"/>
      <c r="J115" s="23"/>
      <c r="K115" s="23"/>
      <c r="L115" s="23"/>
      <c r="M115" s="23"/>
      <c r="N115" s="23"/>
      <c r="O115" s="23"/>
      <c r="P115" s="23"/>
      <c r="Q115" s="23"/>
      <c r="R115" s="24"/>
    </row>
    <row r="116" spans="1:18" s="13" customFormat="1" x14ac:dyDescent="0.25">
      <c r="A116" s="62" t="s">
        <v>63</v>
      </c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8"/>
    </row>
    <row r="117" spans="1:18" s="13" customFormat="1" ht="13.5" customHeight="1" x14ac:dyDescent="0.25">
      <c r="A117" s="17"/>
      <c r="B117" s="11"/>
      <c r="C117" s="11"/>
      <c r="D117" s="6"/>
      <c r="E117" s="12"/>
      <c r="F117" s="70"/>
      <c r="G117" s="49">
        <v>0</v>
      </c>
      <c r="H117" s="49">
        <v>0</v>
      </c>
      <c r="I117" s="49">
        <v>0</v>
      </c>
      <c r="J117" s="50">
        <v>0</v>
      </c>
      <c r="K117" s="50">
        <v>0</v>
      </c>
      <c r="L117" s="49">
        <v>0</v>
      </c>
      <c r="M117" s="49">
        <v>0</v>
      </c>
      <c r="N117" s="49">
        <v>0</v>
      </c>
      <c r="O117" s="49">
        <v>0</v>
      </c>
      <c r="P117" s="49">
        <v>0</v>
      </c>
      <c r="Q117" s="49">
        <v>0</v>
      </c>
      <c r="R117" s="49">
        <v>0</v>
      </c>
    </row>
    <row r="118" spans="1:18" s="13" customFormat="1" ht="13.5" customHeight="1" x14ac:dyDescent="0.25">
      <c r="A118" s="17"/>
      <c r="B118" s="11"/>
      <c r="C118" s="11"/>
      <c r="D118" s="6"/>
      <c r="E118" s="12"/>
      <c r="F118" s="70"/>
      <c r="G118" s="49">
        <v>0</v>
      </c>
      <c r="H118" s="49">
        <v>0</v>
      </c>
      <c r="I118" s="49">
        <v>0</v>
      </c>
      <c r="J118" s="50">
        <v>0</v>
      </c>
      <c r="K118" s="50">
        <v>0</v>
      </c>
      <c r="L118" s="49">
        <v>0</v>
      </c>
      <c r="M118" s="49">
        <v>0</v>
      </c>
      <c r="N118" s="49">
        <v>0</v>
      </c>
      <c r="O118" s="49">
        <v>0</v>
      </c>
      <c r="P118" s="49">
        <v>0</v>
      </c>
      <c r="Q118" s="49">
        <v>0</v>
      </c>
      <c r="R118" s="49">
        <v>0</v>
      </c>
    </row>
    <row r="119" spans="1:18" s="13" customFormat="1" x14ac:dyDescent="0.25">
      <c r="A119" s="17"/>
      <c r="B119" s="11"/>
      <c r="C119" s="11"/>
      <c r="D119" s="6"/>
      <c r="E119" s="12"/>
      <c r="F119" s="70"/>
      <c r="G119" s="49">
        <v>0</v>
      </c>
      <c r="H119" s="49">
        <v>0</v>
      </c>
      <c r="I119" s="49">
        <v>0</v>
      </c>
      <c r="J119" s="50">
        <v>0</v>
      </c>
      <c r="K119" s="50">
        <v>0</v>
      </c>
      <c r="L119" s="49">
        <v>0</v>
      </c>
      <c r="M119" s="49">
        <v>0</v>
      </c>
      <c r="N119" s="49">
        <v>0</v>
      </c>
      <c r="O119" s="49">
        <v>0</v>
      </c>
      <c r="P119" s="49">
        <v>0</v>
      </c>
      <c r="Q119" s="49">
        <v>0</v>
      </c>
      <c r="R119" s="49">
        <v>0</v>
      </c>
    </row>
    <row r="120" spans="1:18" s="25" customFormat="1" x14ac:dyDescent="0.25">
      <c r="A120" s="18" t="s">
        <v>43</v>
      </c>
      <c r="B120" s="19"/>
      <c r="C120" s="19"/>
      <c r="D120" s="20"/>
      <c r="E120" s="21">
        <f>SUM(E117:E119)</f>
        <v>0</v>
      </c>
      <c r="F120" s="22"/>
      <c r="G120" s="23"/>
      <c r="H120" s="23"/>
      <c r="I120" s="51"/>
      <c r="J120" s="23"/>
      <c r="K120" s="23"/>
      <c r="L120" s="23"/>
      <c r="M120" s="23"/>
      <c r="N120" s="23"/>
      <c r="O120" s="23"/>
      <c r="P120" s="23"/>
      <c r="Q120" s="23"/>
      <c r="R120" s="24"/>
    </row>
    <row r="121" spans="1:18" s="13" customFormat="1" x14ac:dyDescent="0.25">
      <c r="A121" s="62" t="s">
        <v>64</v>
      </c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8"/>
    </row>
    <row r="122" spans="1:18" s="13" customFormat="1" ht="13.5" customHeight="1" x14ac:dyDescent="0.25">
      <c r="A122" s="17"/>
      <c r="B122" s="11"/>
      <c r="C122" s="11"/>
      <c r="D122" s="6"/>
      <c r="E122" s="12"/>
      <c r="F122" s="70"/>
      <c r="G122" s="49">
        <v>0</v>
      </c>
      <c r="H122" s="49">
        <v>0</v>
      </c>
      <c r="I122" s="49">
        <v>0</v>
      </c>
      <c r="J122" s="50">
        <v>0</v>
      </c>
      <c r="K122" s="50">
        <v>0</v>
      </c>
      <c r="L122" s="49">
        <v>0</v>
      </c>
      <c r="M122" s="49">
        <v>0</v>
      </c>
      <c r="N122" s="49">
        <v>0</v>
      </c>
      <c r="O122" s="49">
        <v>0</v>
      </c>
      <c r="P122" s="49">
        <v>0</v>
      </c>
      <c r="Q122" s="49">
        <v>0</v>
      </c>
      <c r="R122" s="49">
        <v>0</v>
      </c>
    </row>
    <row r="123" spans="1:18" s="13" customFormat="1" ht="13.5" customHeight="1" x14ac:dyDescent="0.25">
      <c r="A123" s="17"/>
      <c r="B123" s="11"/>
      <c r="C123" s="11"/>
      <c r="D123" s="6"/>
      <c r="E123" s="12"/>
      <c r="F123" s="70"/>
      <c r="G123" s="49">
        <v>0</v>
      </c>
      <c r="H123" s="49">
        <v>0</v>
      </c>
      <c r="I123" s="49">
        <v>0</v>
      </c>
      <c r="J123" s="50">
        <v>0</v>
      </c>
      <c r="K123" s="50">
        <v>0</v>
      </c>
      <c r="L123" s="49">
        <v>0</v>
      </c>
      <c r="M123" s="49">
        <v>0</v>
      </c>
      <c r="N123" s="49">
        <v>0</v>
      </c>
      <c r="O123" s="49">
        <v>0</v>
      </c>
      <c r="P123" s="49">
        <v>0</v>
      </c>
      <c r="Q123" s="49">
        <v>0</v>
      </c>
      <c r="R123" s="49">
        <v>0</v>
      </c>
    </row>
    <row r="124" spans="1:18" s="13" customFormat="1" x14ac:dyDescent="0.25">
      <c r="A124" s="17"/>
      <c r="B124" s="11"/>
      <c r="C124" s="11"/>
      <c r="D124" s="6"/>
      <c r="E124" s="12"/>
      <c r="F124" s="70"/>
      <c r="G124" s="49">
        <v>0</v>
      </c>
      <c r="H124" s="49">
        <v>0</v>
      </c>
      <c r="I124" s="49">
        <v>0</v>
      </c>
      <c r="J124" s="50">
        <v>0</v>
      </c>
      <c r="K124" s="50">
        <v>0</v>
      </c>
      <c r="L124" s="49">
        <v>0</v>
      </c>
      <c r="M124" s="49">
        <v>0</v>
      </c>
      <c r="N124" s="49">
        <v>0</v>
      </c>
      <c r="O124" s="49">
        <v>0</v>
      </c>
      <c r="P124" s="49">
        <v>0</v>
      </c>
      <c r="Q124" s="49">
        <v>0</v>
      </c>
      <c r="R124" s="49">
        <v>0</v>
      </c>
    </row>
    <row r="125" spans="1:18" s="25" customFormat="1" x14ac:dyDescent="0.25">
      <c r="A125" s="18" t="s">
        <v>43</v>
      </c>
      <c r="B125" s="19"/>
      <c r="C125" s="19"/>
      <c r="D125" s="20"/>
      <c r="E125" s="21">
        <f>SUM(E122:E124)</f>
        <v>0</v>
      </c>
      <c r="F125" s="22"/>
      <c r="G125" s="23"/>
      <c r="H125" s="23"/>
      <c r="I125" s="51"/>
      <c r="J125" s="23"/>
      <c r="K125" s="23"/>
      <c r="L125" s="23"/>
      <c r="M125" s="23"/>
      <c r="N125" s="23"/>
      <c r="O125" s="23"/>
      <c r="P125" s="23"/>
      <c r="Q125" s="23"/>
      <c r="R125" s="24"/>
    </row>
    <row r="126" spans="1:18" s="13" customFormat="1" x14ac:dyDescent="0.25">
      <c r="A126" s="62" t="s">
        <v>65</v>
      </c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8"/>
    </row>
    <row r="127" spans="1:18" s="13" customFormat="1" x14ac:dyDescent="0.25">
      <c r="A127" s="17"/>
      <c r="B127" s="11"/>
      <c r="C127" s="11"/>
      <c r="D127" s="6"/>
      <c r="E127" s="12"/>
      <c r="F127" s="70"/>
      <c r="G127" s="49">
        <v>0</v>
      </c>
      <c r="H127" s="49">
        <v>0</v>
      </c>
      <c r="I127" s="49">
        <v>0</v>
      </c>
      <c r="J127" s="50">
        <v>0</v>
      </c>
      <c r="K127" s="50">
        <v>0</v>
      </c>
      <c r="L127" s="49">
        <v>0</v>
      </c>
      <c r="M127" s="49">
        <v>0</v>
      </c>
      <c r="N127" s="49">
        <v>0</v>
      </c>
      <c r="O127" s="49">
        <v>0</v>
      </c>
      <c r="P127" s="49">
        <v>0</v>
      </c>
      <c r="Q127" s="49">
        <v>0</v>
      </c>
      <c r="R127" s="49">
        <v>0</v>
      </c>
    </row>
    <row r="128" spans="1:18" s="13" customFormat="1" x14ac:dyDescent="0.25">
      <c r="A128" s="17"/>
      <c r="B128" s="11"/>
      <c r="C128" s="11"/>
      <c r="D128" s="6"/>
      <c r="E128" s="12"/>
      <c r="F128" s="70"/>
      <c r="G128" s="49">
        <v>0</v>
      </c>
      <c r="H128" s="49">
        <v>0</v>
      </c>
      <c r="I128" s="49">
        <v>0</v>
      </c>
      <c r="J128" s="50">
        <v>0</v>
      </c>
      <c r="K128" s="50">
        <v>0</v>
      </c>
      <c r="L128" s="49">
        <v>0</v>
      </c>
      <c r="M128" s="49">
        <v>0</v>
      </c>
      <c r="N128" s="49">
        <v>0</v>
      </c>
      <c r="O128" s="49">
        <v>0</v>
      </c>
      <c r="P128" s="49">
        <v>0</v>
      </c>
      <c r="Q128" s="49">
        <v>0</v>
      </c>
      <c r="R128" s="49">
        <v>0</v>
      </c>
    </row>
    <row r="129" spans="1:18" s="13" customFormat="1" x14ac:dyDescent="0.25">
      <c r="A129" s="17"/>
      <c r="B129" s="11"/>
      <c r="C129" s="11"/>
      <c r="D129" s="6"/>
      <c r="E129" s="12"/>
      <c r="F129" s="70"/>
      <c r="G129" s="49">
        <v>0</v>
      </c>
      <c r="H129" s="49">
        <v>0</v>
      </c>
      <c r="I129" s="49">
        <v>0</v>
      </c>
      <c r="J129" s="50">
        <v>0</v>
      </c>
      <c r="K129" s="50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49">
        <v>0</v>
      </c>
    </row>
    <row r="130" spans="1:18" s="25" customFormat="1" ht="15" customHeight="1" x14ac:dyDescent="0.25">
      <c r="A130" s="18" t="s">
        <v>43</v>
      </c>
      <c r="B130" s="19"/>
      <c r="C130" s="19"/>
      <c r="D130" s="20"/>
      <c r="E130" s="21">
        <f>SUM(E127:E129)</f>
        <v>0</v>
      </c>
      <c r="F130" s="22"/>
      <c r="G130" s="23"/>
      <c r="H130" s="23"/>
      <c r="I130" s="51"/>
      <c r="J130" s="23"/>
      <c r="K130" s="23"/>
      <c r="L130" s="23"/>
      <c r="M130" s="23"/>
      <c r="N130" s="23"/>
      <c r="O130" s="23"/>
      <c r="P130" s="23"/>
      <c r="Q130" s="23"/>
      <c r="R130" s="24"/>
    </row>
    <row r="131" spans="1:18" s="13" customFormat="1" x14ac:dyDescent="0.25">
      <c r="A131" s="62" t="s">
        <v>66</v>
      </c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8"/>
    </row>
    <row r="132" spans="1:18" s="13" customFormat="1" ht="13.5" customHeight="1" x14ac:dyDescent="0.25">
      <c r="A132" s="17"/>
      <c r="B132" s="11"/>
      <c r="C132" s="11"/>
      <c r="D132" s="6"/>
      <c r="E132" s="12"/>
      <c r="F132" s="70"/>
      <c r="G132" s="49">
        <v>0</v>
      </c>
      <c r="H132" s="49">
        <v>0</v>
      </c>
      <c r="I132" s="49">
        <v>0</v>
      </c>
      <c r="J132" s="50">
        <v>0</v>
      </c>
      <c r="K132" s="50">
        <v>0</v>
      </c>
      <c r="L132" s="49">
        <v>0</v>
      </c>
      <c r="M132" s="49">
        <v>0</v>
      </c>
      <c r="N132" s="49">
        <v>0</v>
      </c>
      <c r="O132" s="49">
        <v>0</v>
      </c>
      <c r="P132" s="49">
        <v>0</v>
      </c>
      <c r="Q132" s="49">
        <v>0</v>
      </c>
      <c r="R132" s="49">
        <v>0</v>
      </c>
    </row>
    <row r="133" spans="1:18" s="13" customFormat="1" ht="13.5" customHeight="1" x14ac:dyDescent="0.25">
      <c r="A133" s="17"/>
      <c r="B133" s="11"/>
      <c r="C133" s="11"/>
      <c r="D133" s="6"/>
      <c r="E133" s="12"/>
      <c r="F133" s="70"/>
      <c r="G133" s="49">
        <v>0</v>
      </c>
      <c r="H133" s="49">
        <v>0</v>
      </c>
      <c r="I133" s="49">
        <v>0</v>
      </c>
      <c r="J133" s="50">
        <v>0</v>
      </c>
      <c r="K133" s="50">
        <v>0</v>
      </c>
      <c r="L133" s="49">
        <v>0</v>
      </c>
      <c r="M133" s="49">
        <v>0</v>
      </c>
      <c r="N133" s="49">
        <v>0</v>
      </c>
      <c r="O133" s="49">
        <v>0</v>
      </c>
      <c r="P133" s="49">
        <v>0</v>
      </c>
      <c r="Q133" s="49">
        <v>0</v>
      </c>
      <c r="R133" s="49">
        <v>0</v>
      </c>
    </row>
    <row r="134" spans="1:18" s="13" customFormat="1" x14ac:dyDescent="0.25">
      <c r="A134" s="17"/>
      <c r="B134" s="11"/>
      <c r="C134" s="11"/>
      <c r="D134" s="6"/>
      <c r="E134" s="12"/>
      <c r="F134" s="70"/>
      <c r="G134" s="49">
        <v>0</v>
      </c>
      <c r="H134" s="49">
        <v>0</v>
      </c>
      <c r="I134" s="49">
        <v>0</v>
      </c>
      <c r="J134" s="50">
        <v>0</v>
      </c>
      <c r="K134" s="50">
        <v>0</v>
      </c>
      <c r="L134" s="49">
        <v>0</v>
      </c>
      <c r="M134" s="49">
        <v>0</v>
      </c>
      <c r="N134" s="49">
        <v>0</v>
      </c>
      <c r="O134" s="49">
        <v>0</v>
      </c>
      <c r="P134" s="49">
        <v>0</v>
      </c>
      <c r="Q134" s="49">
        <v>0</v>
      </c>
      <c r="R134" s="49">
        <v>0</v>
      </c>
    </row>
    <row r="135" spans="1:18" s="25" customFormat="1" x14ac:dyDescent="0.25">
      <c r="A135" s="18" t="s">
        <v>43</v>
      </c>
      <c r="B135" s="19"/>
      <c r="C135" s="19"/>
      <c r="D135" s="20"/>
      <c r="E135" s="21">
        <f>SUM(E132:E134)</f>
        <v>0</v>
      </c>
      <c r="F135" s="22"/>
      <c r="G135" s="23"/>
      <c r="H135" s="23"/>
      <c r="I135" s="51"/>
      <c r="J135" s="23"/>
      <c r="K135" s="23"/>
      <c r="L135" s="23"/>
      <c r="M135" s="23"/>
      <c r="N135" s="23"/>
      <c r="O135" s="23"/>
      <c r="P135" s="23"/>
      <c r="Q135" s="23"/>
      <c r="R135" s="24"/>
    </row>
    <row r="136" spans="1:18" s="13" customFormat="1" x14ac:dyDescent="0.25">
      <c r="A136" s="62" t="s">
        <v>67</v>
      </c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8"/>
    </row>
    <row r="137" spans="1:18" s="13" customFormat="1" ht="13.5" customHeight="1" x14ac:dyDescent="0.25">
      <c r="A137" s="17"/>
      <c r="B137" s="11"/>
      <c r="C137" s="11"/>
      <c r="D137" s="6"/>
      <c r="E137" s="12"/>
      <c r="F137" s="70"/>
      <c r="G137" s="49">
        <v>0</v>
      </c>
      <c r="H137" s="49">
        <v>0</v>
      </c>
      <c r="I137" s="49">
        <v>0</v>
      </c>
      <c r="J137" s="50">
        <v>0</v>
      </c>
      <c r="K137" s="50">
        <v>0</v>
      </c>
      <c r="L137" s="49">
        <v>0</v>
      </c>
      <c r="M137" s="49">
        <v>0</v>
      </c>
      <c r="N137" s="49">
        <v>0</v>
      </c>
      <c r="O137" s="49">
        <v>0</v>
      </c>
      <c r="P137" s="49">
        <v>0</v>
      </c>
      <c r="Q137" s="49">
        <v>0</v>
      </c>
      <c r="R137" s="49">
        <v>0</v>
      </c>
    </row>
    <row r="138" spans="1:18" s="13" customFormat="1" ht="13.5" customHeight="1" x14ac:dyDescent="0.25">
      <c r="A138" s="17"/>
      <c r="B138" s="11"/>
      <c r="C138" s="11"/>
      <c r="D138" s="6"/>
      <c r="E138" s="12"/>
      <c r="F138" s="70"/>
      <c r="G138" s="49">
        <v>0</v>
      </c>
      <c r="H138" s="49">
        <v>0</v>
      </c>
      <c r="I138" s="49">
        <v>0</v>
      </c>
      <c r="J138" s="50">
        <v>0</v>
      </c>
      <c r="K138" s="50">
        <v>0</v>
      </c>
      <c r="L138" s="49">
        <v>0</v>
      </c>
      <c r="M138" s="49">
        <v>0</v>
      </c>
      <c r="N138" s="49">
        <v>0</v>
      </c>
      <c r="O138" s="49">
        <v>0</v>
      </c>
      <c r="P138" s="49">
        <v>0</v>
      </c>
      <c r="Q138" s="49">
        <v>0</v>
      </c>
      <c r="R138" s="49">
        <v>0</v>
      </c>
    </row>
    <row r="139" spans="1:18" s="13" customFormat="1" x14ac:dyDescent="0.25">
      <c r="A139" s="17"/>
      <c r="B139" s="11"/>
      <c r="C139" s="11"/>
      <c r="D139" s="6"/>
      <c r="E139" s="12"/>
      <c r="F139" s="70"/>
      <c r="G139" s="49">
        <v>0</v>
      </c>
      <c r="H139" s="49">
        <v>0</v>
      </c>
      <c r="I139" s="49">
        <v>0</v>
      </c>
      <c r="J139" s="50">
        <v>0</v>
      </c>
      <c r="K139" s="50">
        <v>0</v>
      </c>
      <c r="L139" s="49">
        <v>0</v>
      </c>
      <c r="M139" s="49">
        <v>0</v>
      </c>
      <c r="N139" s="49">
        <v>0</v>
      </c>
      <c r="O139" s="49">
        <v>0</v>
      </c>
      <c r="P139" s="49">
        <v>0</v>
      </c>
      <c r="Q139" s="49">
        <v>0</v>
      </c>
      <c r="R139" s="49">
        <v>0</v>
      </c>
    </row>
    <row r="140" spans="1:18" s="25" customFormat="1" x14ac:dyDescent="0.25">
      <c r="A140" s="18" t="s">
        <v>43</v>
      </c>
      <c r="B140" s="19"/>
      <c r="C140" s="19"/>
      <c r="D140" s="20"/>
      <c r="E140" s="21">
        <f>SUM(E137:E139)</f>
        <v>0</v>
      </c>
      <c r="F140" s="22"/>
      <c r="G140" s="23"/>
      <c r="H140" s="23"/>
      <c r="I140" s="51"/>
      <c r="J140" s="23"/>
      <c r="K140" s="23"/>
      <c r="L140" s="23"/>
      <c r="M140" s="23"/>
      <c r="N140" s="23"/>
      <c r="O140" s="23"/>
      <c r="P140" s="23"/>
      <c r="Q140" s="23"/>
      <c r="R140" s="24"/>
    </row>
    <row r="141" spans="1:18" s="13" customFormat="1" x14ac:dyDescent="0.25">
      <c r="A141" s="62" t="s">
        <v>68</v>
      </c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8"/>
    </row>
    <row r="142" spans="1:18" s="13" customFormat="1" ht="13.5" customHeight="1" x14ac:dyDescent="0.25">
      <c r="A142" s="17"/>
      <c r="B142" s="11"/>
      <c r="C142" s="11"/>
      <c r="D142" s="6"/>
      <c r="E142" s="12"/>
      <c r="F142" s="70"/>
      <c r="G142" s="49">
        <v>0</v>
      </c>
      <c r="H142" s="49">
        <v>0</v>
      </c>
      <c r="I142" s="49">
        <v>0</v>
      </c>
      <c r="J142" s="50">
        <v>0</v>
      </c>
      <c r="K142" s="50">
        <v>0</v>
      </c>
      <c r="L142" s="49">
        <v>0</v>
      </c>
      <c r="M142" s="49">
        <v>0</v>
      </c>
      <c r="N142" s="49">
        <v>0</v>
      </c>
      <c r="O142" s="49">
        <v>0</v>
      </c>
      <c r="P142" s="49">
        <v>0</v>
      </c>
      <c r="Q142" s="49">
        <v>0</v>
      </c>
      <c r="R142" s="49">
        <v>0</v>
      </c>
    </row>
    <row r="143" spans="1:18" s="13" customFormat="1" ht="13.5" customHeight="1" x14ac:dyDescent="0.25">
      <c r="A143" s="17"/>
      <c r="B143" s="11"/>
      <c r="C143" s="11"/>
      <c r="D143" s="6"/>
      <c r="E143" s="12"/>
      <c r="F143" s="70"/>
      <c r="G143" s="49">
        <v>0</v>
      </c>
      <c r="H143" s="49">
        <v>0</v>
      </c>
      <c r="I143" s="49">
        <v>0</v>
      </c>
      <c r="J143" s="50">
        <v>0</v>
      </c>
      <c r="K143" s="50">
        <v>0</v>
      </c>
      <c r="L143" s="49">
        <v>0</v>
      </c>
      <c r="M143" s="49">
        <v>0</v>
      </c>
      <c r="N143" s="49">
        <v>0</v>
      </c>
      <c r="O143" s="49">
        <v>0</v>
      </c>
      <c r="P143" s="49">
        <v>0</v>
      </c>
      <c r="Q143" s="49">
        <v>0</v>
      </c>
      <c r="R143" s="49">
        <v>0</v>
      </c>
    </row>
    <row r="144" spans="1:18" s="13" customFormat="1" x14ac:dyDescent="0.25">
      <c r="A144" s="17"/>
      <c r="B144" s="11"/>
      <c r="C144" s="11"/>
      <c r="D144" s="6"/>
      <c r="E144" s="12"/>
      <c r="F144" s="70"/>
      <c r="G144" s="49">
        <v>0</v>
      </c>
      <c r="H144" s="49">
        <v>0</v>
      </c>
      <c r="I144" s="49">
        <v>0</v>
      </c>
      <c r="J144" s="50">
        <v>0</v>
      </c>
      <c r="K144" s="50">
        <v>0</v>
      </c>
      <c r="L144" s="49">
        <v>0</v>
      </c>
      <c r="M144" s="49">
        <v>0</v>
      </c>
      <c r="N144" s="49">
        <v>0</v>
      </c>
      <c r="O144" s="49">
        <v>0</v>
      </c>
      <c r="P144" s="49">
        <v>0</v>
      </c>
      <c r="Q144" s="49">
        <v>0</v>
      </c>
      <c r="R144" s="49">
        <v>0</v>
      </c>
    </row>
    <row r="145" spans="1:18" s="25" customFormat="1" x14ac:dyDescent="0.25">
      <c r="A145" s="18" t="s">
        <v>43</v>
      </c>
      <c r="B145" s="19"/>
      <c r="C145" s="19"/>
      <c r="D145" s="20"/>
      <c r="E145" s="21">
        <f>SUM(E142:E144)</f>
        <v>0</v>
      </c>
      <c r="F145" s="22"/>
      <c r="G145" s="23"/>
      <c r="H145" s="23"/>
      <c r="I145" s="51"/>
      <c r="J145" s="23"/>
      <c r="K145" s="23"/>
      <c r="L145" s="23"/>
      <c r="M145" s="23"/>
      <c r="N145" s="23"/>
      <c r="O145" s="23"/>
      <c r="P145" s="23"/>
      <c r="Q145" s="23"/>
      <c r="R145" s="24"/>
    </row>
    <row r="146" spans="1:18" s="13" customFormat="1" x14ac:dyDescent="0.25">
      <c r="A146" s="62" t="s">
        <v>69</v>
      </c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8"/>
    </row>
    <row r="147" spans="1:18" s="13" customFormat="1" ht="13.5" customHeight="1" x14ac:dyDescent="0.25">
      <c r="A147" s="17"/>
      <c r="B147" s="11"/>
      <c r="C147" s="11"/>
      <c r="D147" s="6"/>
      <c r="E147" s="12"/>
      <c r="F147" s="70"/>
      <c r="G147" s="49">
        <v>0</v>
      </c>
      <c r="H147" s="49">
        <v>0</v>
      </c>
      <c r="I147" s="49">
        <v>0</v>
      </c>
      <c r="J147" s="50">
        <v>0</v>
      </c>
      <c r="K147" s="50">
        <v>0</v>
      </c>
      <c r="L147" s="49">
        <v>0</v>
      </c>
      <c r="M147" s="49">
        <v>0</v>
      </c>
      <c r="N147" s="49">
        <v>0</v>
      </c>
      <c r="O147" s="49">
        <v>0</v>
      </c>
      <c r="P147" s="49">
        <v>0</v>
      </c>
      <c r="Q147" s="49">
        <v>0</v>
      </c>
      <c r="R147" s="49">
        <v>0</v>
      </c>
    </row>
    <row r="148" spans="1:18" s="13" customFormat="1" ht="13.5" customHeight="1" x14ac:dyDescent="0.25">
      <c r="A148" s="17"/>
      <c r="B148" s="11"/>
      <c r="C148" s="11"/>
      <c r="D148" s="6"/>
      <c r="E148" s="12"/>
      <c r="F148" s="70"/>
      <c r="G148" s="49">
        <v>0</v>
      </c>
      <c r="H148" s="49">
        <v>0</v>
      </c>
      <c r="I148" s="49">
        <v>0</v>
      </c>
      <c r="J148" s="50">
        <v>0</v>
      </c>
      <c r="K148" s="50">
        <v>0</v>
      </c>
      <c r="L148" s="49">
        <v>0</v>
      </c>
      <c r="M148" s="49">
        <v>0</v>
      </c>
      <c r="N148" s="49">
        <v>0</v>
      </c>
      <c r="O148" s="49">
        <v>0</v>
      </c>
      <c r="P148" s="49">
        <v>0</v>
      </c>
      <c r="Q148" s="49">
        <v>0</v>
      </c>
      <c r="R148" s="49">
        <v>0</v>
      </c>
    </row>
    <row r="149" spans="1:18" s="13" customFormat="1" x14ac:dyDescent="0.25">
      <c r="A149" s="17"/>
      <c r="B149" s="11"/>
      <c r="C149" s="11"/>
      <c r="D149" s="6"/>
      <c r="E149" s="12"/>
      <c r="F149" s="70"/>
      <c r="G149" s="49">
        <v>0</v>
      </c>
      <c r="H149" s="49">
        <v>0</v>
      </c>
      <c r="I149" s="49">
        <v>0</v>
      </c>
      <c r="J149" s="50">
        <v>0</v>
      </c>
      <c r="K149" s="50">
        <v>0</v>
      </c>
      <c r="L149" s="49">
        <v>0</v>
      </c>
      <c r="M149" s="49">
        <v>0</v>
      </c>
      <c r="N149" s="49">
        <v>0</v>
      </c>
      <c r="O149" s="49">
        <v>0</v>
      </c>
      <c r="P149" s="49">
        <v>0</v>
      </c>
      <c r="Q149" s="49">
        <v>0</v>
      </c>
      <c r="R149" s="49">
        <v>0</v>
      </c>
    </row>
    <row r="150" spans="1:18" s="25" customFormat="1" x14ac:dyDescent="0.25">
      <c r="A150" s="18" t="s">
        <v>43</v>
      </c>
      <c r="B150" s="19"/>
      <c r="C150" s="19"/>
      <c r="D150" s="20"/>
      <c r="E150" s="21">
        <f>SUM(E147:E149)</f>
        <v>0</v>
      </c>
      <c r="F150" s="22"/>
      <c r="G150" s="23"/>
      <c r="H150" s="23"/>
      <c r="I150" s="51"/>
      <c r="J150" s="23"/>
      <c r="K150" s="23"/>
      <c r="L150" s="23"/>
      <c r="M150" s="23"/>
      <c r="N150" s="23"/>
      <c r="O150" s="23"/>
      <c r="P150" s="23"/>
      <c r="Q150" s="23"/>
      <c r="R150" s="24"/>
    </row>
    <row r="151" spans="1:18" s="13" customFormat="1" x14ac:dyDescent="0.25">
      <c r="A151" s="62" t="s">
        <v>70</v>
      </c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8"/>
    </row>
    <row r="152" spans="1:18" s="13" customFormat="1" ht="13.5" customHeight="1" x14ac:dyDescent="0.25">
      <c r="A152" s="17"/>
      <c r="B152" s="11"/>
      <c r="C152" s="11"/>
      <c r="D152" s="6"/>
      <c r="E152" s="12"/>
      <c r="F152" s="70"/>
      <c r="G152" s="49">
        <v>0</v>
      </c>
      <c r="H152" s="49">
        <v>0</v>
      </c>
      <c r="I152" s="49">
        <v>0</v>
      </c>
      <c r="J152" s="50">
        <v>0</v>
      </c>
      <c r="K152" s="50">
        <v>0</v>
      </c>
      <c r="L152" s="49">
        <v>0</v>
      </c>
      <c r="M152" s="49">
        <v>0</v>
      </c>
      <c r="N152" s="49">
        <v>0</v>
      </c>
      <c r="O152" s="49">
        <v>0</v>
      </c>
      <c r="P152" s="49">
        <v>0</v>
      </c>
      <c r="Q152" s="49">
        <v>0</v>
      </c>
      <c r="R152" s="49">
        <v>0</v>
      </c>
    </row>
    <row r="153" spans="1:18" s="13" customFormat="1" ht="13.5" customHeight="1" x14ac:dyDescent="0.25">
      <c r="A153" s="17"/>
      <c r="B153" s="11"/>
      <c r="C153" s="11"/>
      <c r="D153" s="6"/>
      <c r="E153" s="12"/>
      <c r="F153" s="70"/>
      <c r="G153" s="49">
        <v>0</v>
      </c>
      <c r="H153" s="49">
        <v>0</v>
      </c>
      <c r="I153" s="49">
        <v>0</v>
      </c>
      <c r="J153" s="50">
        <v>0</v>
      </c>
      <c r="K153" s="50">
        <v>0</v>
      </c>
      <c r="L153" s="49">
        <v>0</v>
      </c>
      <c r="M153" s="49">
        <v>0</v>
      </c>
      <c r="N153" s="49">
        <v>0</v>
      </c>
      <c r="O153" s="49">
        <v>0</v>
      </c>
      <c r="P153" s="49">
        <v>0</v>
      </c>
      <c r="Q153" s="49">
        <v>0</v>
      </c>
      <c r="R153" s="49">
        <v>0</v>
      </c>
    </row>
    <row r="154" spans="1:18" s="13" customFormat="1" x14ac:dyDescent="0.25">
      <c r="A154" s="17"/>
      <c r="B154" s="11"/>
      <c r="C154" s="11"/>
      <c r="D154" s="6"/>
      <c r="E154" s="12"/>
      <c r="F154" s="70"/>
      <c r="G154" s="49">
        <v>0</v>
      </c>
      <c r="H154" s="49">
        <v>0</v>
      </c>
      <c r="I154" s="49">
        <v>0</v>
      </c>
      <c r="J154" s="50">
        <v>0</v>
      </c>
      <c r="K154" s="50">
        <v>0</v>
      </c>
      <c r="L154" s="49">
        <v>0</v>
      </c>
      <c r="M154" s="49">
        <v>0</v>
      </c>
      <c r="N154" s="49">
        <v>0</v>
      </c>
      <c r="O154" s="49">
        <v>0</v>
      </c>
      <c r="P154" s="49">
        <v>0</v>
      </c>
      <c r="Q154" s="49">
        <v>0</v>
      </c>
      <c r="R154" s="49">
        <v>0</v>
      </c>
    </row>
    <row r="155" spans="1:18" s="25" customFormat="1" x14ac:dyDescent="0.25">
      <c r="A155" s="18" t="s">
        <v>43</v>
      </c>
      <c r="B155" s="19"/>
      <c r="C155" s="19"/>
      <c r="D155" s="20"/>
      <c r="E155" s="21">
        <f>SUM(E152:E154)</f>
        <v>0</v>
      </c>
      <c r="F155" s="22"/>
      <c r="G155" s="23"/>
      <c r="H155" s="23"/>
      <c r="I155" s="51"/>
      <c r="J155" s="23"/>
      <c r="K155" s="23"/>
      <c r="L155" s="23"/>
      <c r="M155" s="23"/>
      <c r="N155" s="23"/>
      <c r="O155" s="23"/>
      <c r="P155" s="23"/>
      <c r="Q155" s="23"/>
      <c r="R155" s="24"/>
    </row>
    <row r="156" spans="1:18" s="13" customFormat="1" x14ac:dyDescent="0.25">
      <c r="A156" s="62" t="s">
        <v>71</v>
      </c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8"/>
    </row>
    <row r="157" spans="1:18" s="13" customFormat="1" x14ac:dyDescent="0.25">
      <c r="A157" s="17"/>
      <c r="B157" s="11"/>
      <c r="C157" s="11"/>
      <c r="D157" s="6"/>
      <c r="E157" s="12"/>
      <c r="F157" s="70"/>
      <c r="G157" s="49">
        <v>0</v>
      </c>
      <c r="H157" s="49">
        <v>0</v>
      </c>
      <c r="I157" s="49">
        <v>0</v>
      </c>
      <c r="J157" s="50">
        <v>0</v>
      </c>
      <c r="K157" s="50">
        <v>0</v>
      </c>
      <c r="L157" s="49">
        <v>0</v>
      </c>
      <c r="M157" s="49">
        <v>0</v>
      </c>
      <c r="N157" s="49">
        <v>0</v>
      </c>
      <c r="O157" s="49">
        <v>0</v>
      </c>
      <c r="P157" s="49">
        <v>0</v>
      </c>
      <c r="Q157" s="49">
        <v>0</v>
      </c>
      <c r="R157" s="49">
        <v>0</v>
      </c>
    </row>
    <row r="158" spans="1:18" s="13" customFormat="1" x14ac:dyDescent="0.25">
      <c r="A158" s="17"/>
      <c r="B158" s="11"/>
      <c r="C158" s="11"/>
      <c r="D158" s="6"/>
      <c r="E158" s="12"/>
      <c r="F158" s="70"/>
      <c r="G158" s="49">
        <v>0</v>
      </c>
      <c r="H158" s="49">
        <v>0</v>
      </c>
      <c r="I158" s="49">
        <v>0</v>
      </c>
      <c r="J158" s="50">
        <v>0</v>
      </c>
      <c r="K158" s="50">
        <v>0</v>
      </c>
      <c r="L158" s="49">
        <v>0</v>
      </c>
      <c r="M158" s="49">
        <v>0</v>
      </c>
      <c r="N158" s="49">
        <v>0</v>
      </c>
      <c r="O158" s="49">
        <v>0</v>
      </c>
      <c r="P158" s="49">
        <v>0</v>
      </c>
      <c r="Q158" s="49">
        <v>0</v>
      </c>
      <c r="R158" s="49">
        <v>0</v>
      </c>
    </row>
    <row r="159" spans="1:18" s="13" customFormat="1" x14ac:dyDescent="0.25">
      <c r="A159" s="17"/>
      <c r="B159" s="11"/>
      <c r="C159" s="11"/>
      <c r="D159" s="6"/>
      <c r="E159" s="12"/>
      <c r="F159" s="70"/>
      <c r="G159" s="49">
        <v>0</v>
      </c>
      <c r="H159" s="49">
        <v>0</v>
      </c>
      <c r="I159" s="49">
        <v>0</v>
      </c>
      <c r="J159" s="50">
        <v>0</v>
      </c>
      <c r="K159" s="50">
        <v>0</v>
      </c>
      <c r="L159" s="49">
        <v>0</v>
      </c>
      <c r="M159" s="49">
        <v>0</v>
      </c>
      <c r="N159" s="49">
        <v>0</v>
      </c>
      <c r="O159" s="49">
        <v>0</v>
      </c>
      <c r="P159" s="49">
        <v>0</v>
      </c>
      <c r="Q159" s="49">
        <v>0</v>
      </c>
      <c r="R159" s="49">
        <v>0</v>
      </c>
    </row>
    <row r="160" spans="1:18" s="25" customFormat="1" ht="15" customHeight="1" x14ac:dyDescent="0.25">
      <c r="A160" s="18" t="s">
        <v>43</v>
      </c>
      <c r="B160" s="19"/>
      <c r="C160" s="19"/>
      <c r="D160" s="20"/>
      <c r="E160" s="21">
        <f>SUM(E157:E159)</f>
        <v>0</v>
      </c>
      <c r="F160" s="22"/>
      <c r="G160" s="23"/>
      <c r="H160" s="23"/>
      <c r="I160" s="51"/>
      <c r="J160" s="23"/>
      <c r="K160" s="23"/>
      <c r="L160" s="23"/>
      <c r="M160" s="23"/>
      <c r="N160" s="23"/>
      <c r="O160" s="23"/>
      <c r="P160" s="23"/>
      <c r="Q160" s="23"/>
      <c r="R160" s="24"/>
    </row>
    <row r="161" spans="1:18" s="13" customFormat="1" x14ac:dyDescent="0.25">
      <c r="A161" s="62" t="s">
        <v>72</v>
      </c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8"/>
    </row>
    <row r="162" spans="1:18" s="13" customFormat="1" ht="13.5" customHeight="1" x14ac:dyDescent="0.25">
      <c r="A162" s="17"/>
      <c r="B162" s="11"/>
      <c r="C162" s="11"/>
      <c r="D162" s="6"/>
      <c r="E162" s="12"/>
      <c r="F162" s="70"/>
      <c r="G162" s="49">
        <v>0</v>
      </c>
      <c r="H162" s="49">
        <v>0</v>
      </c>
      <c r="I162" s="49">
        <v>0</v>
      </c>
      <c r="J162" s="50">
        <v>0</v>
      </c>
      <c r="K162" s="50">
        <v>0</v>
      </c>
      <c r="L162" s="49">
        <v>0</v>
      </c>
      <c r="M162" s="49">
        <v>0</v>
      </c>
      <c r="N162" s="49">
        <v>0</v>
      </c>
      <c r="O162" s="49">
        <v>0</v>
      </c>
      <c r="P162" s="49">
        <v>0</v>
      </c>
      <c r="Q162" s="49">
        <v>0</v>
      </c>
      <c r="R162" s="49">
        <v>0</v>
      </c>
    </row>
    <row r="163" spans="1:18" s="13" customFormat="1" ht="13.5" customHeight="1" x14ac:dyDescent="0.25">
      <c r="A163" s="17"/>
      <c r="B163" s="11"/>
      <c r="C163" s="11"/>
      <c r="D163" s="6"/>
      <c r="E163" s="12"/>
      <c r="F163" s="70"/>
      <c r="G163" s="49">
        <v>0</v>
      </c>
      <c r="H163" s="49">
        <v>0</v>
      </c>
      <c r="I163" s="49">
        <v>0</v>
      </c>
      <c r="J163" s="50">
        <v>0</v>
      </c>
      <c r="K163" s="50">
        <v>0</v>
      </c>
      <c r="L163" s="49">
        <v>0</v>
      </c>
      <c r="M163" s="49">
        <v>0</v>
      </c>
      <c r="N163" s="49">
        <v>0</v>
      </c>
      <c r="O163" s="49">
        <v>0</v>
      </c>
      <c r="P163" s="49">
        <v>0</v>
      </c>
      <c r="Q163" s="49">
        <v>0</v>
      </c>
      <c r="R163" s="49">
        <v>0</v>
      </c>
    </row>
    <row r="164" spans="1:18" s="13" customFormat="1" x14ac:dyDescent="0.25">
      <c r="A164" s="17"/>
      <c r="B164" s="11"/>
      <c r="C164" s="11"/>
      <c r="D164" s="6"/>
      <c r="E164" s="12"/>
      <c r="F164" s="70"/>
      <c r="G164" s="49">
        <v>0</v>
      </c>
      <c r="H164" s="49">
        <v>0</v>
      </c>
      <c r="I164" s="49">
        <v>0</v>
      </c>
      <c r="J164" s="50">
        <v>0</v>
      </c>
      <c r="K164" s="50">
        <v>0</v>
      </c>
      <c r="L164" s="49">
        <v>0</v>
      </c>
      <c r="M164" s="49">
        <v>0</v>
      </c>
      <c r="N164" s="49">
        <v>0</v>
      </c>
      <c r="O164" s="49">
        <v>0</v>
      </c>
      <c r="P164" s="49">
        <v>0</v>
      </c>
      <c r="Q164" s="49">
        <v>0</v>
      </c>
      <c r="R164" s="49">
        <v>0</v>
      </c>
    </row>
    <row r="165" spans="1:18" s="25" customFormat="1" x14ac:dyDescent="0.25">
      <c r="A165" s="18" t="s">
        <v>43</v>
      </c>
      <c r="B165" s="19"/>
      <c r="C165" s="19"/>
      <c r="D165" s="20"/>
      <c r="E165" s="21">
        <f>SUM(E162:E164)</f>
        <v>0</v>
      </c>
      <c r="F165" s="22"/>
      <c r="G165" s="23"/>
      <c r="H165" s="23"/>
      <c r="I165" s="51"/>
      <c r="J165" s="23"/>
      <c r="K165" s="23"/>
      <c r="L165" s="23"/>
      <c r="M165" s="23"/>
      <c r="N165" s="23"/>
      <c r="O165" s="23"/>
      <c r="P165" s="23"/>
      <c r="Q165" s="23"/>
      <c r="R165" s="24"/>
    </row>
    <row r="166" spans="1:18" s="13" customFormat="1" x14ac:dyDescent="0.25">
      <c r="A166" s="62" t="s">
        <v>73</v>
      </c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8"/>
    </row>
    <row r="167" spans="1:18" s="13" customFormat="1" ht="13.5" customHeight="1" x14ac:dyDescent="0.25">
      <c r="A167" s="17"/>
      <c r="B167" s="11"/>
      <c r="C167" s="11"/>
      <c r="D167" s="6"/>
      <c r="E167" s="12"/>
      <c r="F167" s="70"/>
      <c r="G167" s="49">
        <v>0</v>
      </c>
      <c r="H167" s="49">
        <v>0</v>
      </c>
      <c r="I167" s="49">
        <v>0</v>
      </c>
      <c r="J167" s="50">
        <v>0</v>
      </c>
      <c r="K167" s="50">
        <v>0</v>
      </c>
      <c r="L167" s="49">
        <v>0</v>
      </c>
      <c r="M167" s="49">
        <v>0</v>
      </c>
      <c r="N167" s="49">
        <v>0</v>
      </c>
      <c r="O167" s="49">
        <v>0</v>
      </c>
      <c r="P167" s="49">
        <v>0</v>
      </c>
      <c r="Q167" s="49">
        <v>0</v>
      </c>
      <c r="R167" s="49">
        <v>0</v>
      </c>
    </row>
    <row r="168" spans="1:18" s="13" customFormat="1" ht="13.5" customHeight="1" x14ac:dyDescent="0.25">
      <c r="A168" s="17"/>
      <c r="B168" s="11"/>
      <c r="C168" s="11"/>
      <c r="D168" s="6"/>
      <c r="E168" s="12"/>
      <c r="F168" s="70"/>
      <c r="G168" s="49">
        <v>0</v>
      </c>
      <c r="H168" s="49">
        <v>0</v>
      </c>
      <c r="I168" s="49">
        <v>0</v>
      </c>
      <c r="J168" s="50">
        <v>0</v>
      </c>
      <c r="K168" s="50">
        <v>0</v>
      </c>
      <c r="L168" s="49">
        <v>0</v>
      </c>
      <c r="M168" s="49">
        <v>0</v>
      </c>
      <c r="N168" s="49">
        <v>0</v>
      </c>
      <c r="O168" s="49">
        <v>0</v>
      </c>
      <c r="P168" s="49">
        <v>0</v>
      </c>
      <c r="Q168" s="49">
        <v>0</v>
      </c>
      <c r="R168" s="49">
        <v>0</v>
      </c>
    </row>
    <row r="169" spans="1:18" s="13" customFormat="1" x14ac:dyDescent="0.25">
      <c r="A169" s="17"/>
      <c r="B169" s="11"/>
      <c r="C169" s="11"/>
      <c r="D169" s="6"/>
      <c r="E169" s="12"/>
      <c r="F169" s="70"/>
      <c r="G169" s="49">
        <v>0</v>
      </c>
      <c r="H169" s="49">
        <v>0</v>
      </c>
      <c r="I169" s="49">
        <v>0</v>
      </c>
      <c r="J169" s="50">
        <v>0</v>
      </c>
      <c r="K169" s="50">
        <v>0</v>
      </c>
      <c r="L169" s="49">
        <v>0</v>
      </c>
      <c r="M169" s="49">
        <v>0</v>
      </c>
      <c r="N169" s="49">
        <v>0</v>
      </c>
      <c r="O169" s="49">
        <v>0</v>
      </c>
      <c r="P169" s="49">
        <v>0</v>
      </c>
      <c r="Q169" s="49">
        <v>0</v>
      </c>
      <c r="R169" s="49">
        <v>0</v>
      </c>
    </row>
    <row r="170" spans="1:18" s="25" customFormat="1" x14ac:dyDescent="0.25">
      <c r="A170" s="18" t="s">
        <v>43</v>
      </c>
      <c r="B170" s="19"/>
      <c r="C170" s="19"/>
      <c r="D170" s="20"/>
      <c r="E170" s="21">
        <f>SUM(E167:E169)</f>
        <v>0</v>
      </c>
      <c r="F170" s="22"/>
      <c r="G170" s="23"/>
      <c r="H170" s="23"/>
      <c r="I170" s="51"/>
      <c r="J170" s="23"/>
      <c r="K170" s="23"/>
      <c r="L170" s="23"/>
      <c r="M170" s="23"/>
      <c r="N170" s="23"/>
      <c r="O170" s="23"/>
      <c r="P170" s="23"/>
      <c r="Q170" s="23"/>
      <c r="R170" s="24"/>
    </row>
    <row r="171" spans="1:18" s="13" customFormat="1" x14ac:dyDescent="0.25">
      <c r="A171" s="62" t="s">
        <v>74</v>
      </c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8"/>
    </row>
    <row r="172" spans="1:18" s="13" customFormat="1" ht="13.5" customHeight="1" x14ac:dyDescent="0.25">
      <c r="A172" s="17"/>
      <c r="B172" s="11"/>
      <c r="C172" s="11"/>
      <c r="D172" s="6"/>
      <c r="E172" s="12"/>
      <c r="F172" s="70"/>
      <c r="G172" s="49">
        <v>0</v>
      </c>
      <c r="H172" s="49">
        <v>0</v>
      </c>
      <c r="I172" s="49">
        <v>0</v>
      </c>
      <c r="J172" s="50">
        <v>0</v>
      </c>
      <c r="K172" s="50">
        <v>0</v>
      </c>
      <c r="L172" s="49">
        <v>0</v>
      </c>
      <c r="M172" s="49">
        <v>0</v>
      </c>
      <c r="N172" s="49">
        <v>0</v>
      </c>
      <c r="O172" s="49">
        <v>0</v>
      </c>
      <c r="P172" s="49">
        <v>0</v>
      </c>
      <c r="Q172" s="49">
        <v>0</v>
      </c>
      <c r="R172" s="49">
        <v>0</v>
      </c>
    </row>
    <row r="173" spans="1:18" s="13" customFormat="1" ht="13.5" customHeight="1" x14ac:dyDescent="0.25">
      <c r="A173" s="17"/>
      <c r="B173" s="11"/>
      <c r="C173" s="11"/>
      <c r="D173" s="6"/>
      <c r="E173" s="12"/>
      <c r="F173" s="70"/>
      <c r="G173" s="49">
        <v>0</v>
      </c>
      <c r="H173" s="49">
        <v>0</v>
      </c>
      <c r="I173" s="49">
        <v>0</v>
      </c>
      <c r="J173" s="50">
        <v>0</v>
      </c>
      <c r="K173" s="50">
        <v>0</v>
      </c>
      <c r="L173" s="49">
        <v>0</v>
      </c>
      <c r="M173" s="49">
        <v>0</v>
      </c>
      <c r="N173" s="49">
        <v>0</v>
      </c>
      <c r="O173" s="49">
        <v>0</v>
      </c>
      <c r="P173" s="49">
        <v>0</v>
      </c>
      <c r="Q173" s="49">
        <v>0</v>
      </c>
      <c r="R173" s="49">
        <v>0</v>
      </c>
    </row>
    <row r="174" spans="1:18" s="13" customFormat="1" x14ac:dyDescent="0.25">
      <c r="A174" s="17"/>
      <c r="B174" s="11"/>
      <c r="C174" s="11"/>
      <c r="D174" s="6"/>
      <c r="E174" s="12"/>
      <c r="F174" s="70"/>
      <c r="G174" s="49">
        <v>0</v>
      </c>
      <c r="H174" s="49">
        <v>0</v>
      </c>
      <c r="I174" s="49">
        <v>0</v>
      </c>
      <c r="J174" s="50">
        <v>0</v>
      </c>
      <c r="K174" s="50">
        <v>0</v>
      </c>
      <c r="L174" s="49">
        <v>0</v>
      </c>
      <c r="M174" s="49">
        <v>0</v>
      </c>
      <c r="N174" s="49">
        <v>0</v>
      </c>
      <c r="O174" s="49">
        <v>0</v>
      </c>
      <c r="P174" s="49">
        <v>0</v>
      </c>
      <c r="Q174" s="49">
        <v>0</v>
      </c>
      <c r="R174" s="49">
        <v>0</v>
      </c>
    </row>
    <row r="175" spans="1:18" s="25" customFormat="1" x14ac:dyDescent="0.25">
      <c r="A175" s="18" t="s">
        <v>43</v>
      </c>
      <c r="B175" s="19"/>
      <c r="C175" s="19"/>
      <c r="D175" s="20"/>
      <c r="E175" s="21">
        <f>SUM(E172:E174)</f>
        <v>0</v>
      </c>
      <c r="F175" s="22"/>
      <c r="G175" s="23"/>
      <c r="H175" s="23"/>
      <c r="I175" s="51"/>
      <c r="J175" s="23"/>
      <c r="K175" s="23"/>
      <c r="L175" s="23"/>
      <c r="M175" s="23"/>
      <c r="N175" s="23"/>
      <c r="O175" s="23"/>
      <c r="P175" s="23"/>
      <c r="Q175" s="23"/>
      <c r="R175" s="24"/>
    </row>
    <row r="176" spans="1:18" s="13" customFormat="1" x14ac:dyDescent="0.25">
      <c r="A176" s="62" t="s">
        <v>75</v>
      </c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8"/>
    </row>
    <row r="177" spans="1:18" s="13" customFormat="1" ht="13.5" customHeight="1" x14ac:dyDescent="0.25">
      <c r="A177" s="17"/>
      <c r="B177" s="11"/>
      <c r="C177" s="11"/>
      <c r="D177" s="6"/>
      <c r="E177" s="12"/>
      <c r="F177" s="70"/>
      <c r="G177" s="49">
        <v>0</v>
      </c>
      <c r="H177" s="49">
        <v>0</v>
      </c>
      <c r="I177" s="49">
        <v>0</v>
      </c>
      <c r="J177" s="50">
        <v>0</v>
      </c>
      <c r="K177" s="50">
        <v>0</v>
      </c>
      <c r="L177" s="49">
        <v>0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</row>
    <row r="178" spans="1:18" s="13" customFormat="1" ht="13.5" customHeight="1" x14ac:dyDescent="0.25">
      <c r="A178" s="17"/>
      <c r="B178" s="11"/>
      <c r="C178" s="11"/>
      <c r="D178" s="6"/>
      <c r="E178" s="12"/>
      <c r="F178" s="70"/>
      <c r="G178" s="49">
        <v>0</v>
      </c>
      <c r="H178" s="49">
        <v>0</v>
      </c>
      <c r="I178" s="49">
        <v>0</v>
      </c>
      <c r="J178" s="50">
        <v>0</v>
      </c>
      <c r="K178" s="50">
        <v>0</v>
      </c>
      <c r="L178" s="49">
        <v>0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</row>
    <row r="179" spans="1:18" s="13" customFormat="1" x14ac:dyDescent="0.25">
      <c r="A179" s="17"/>
      <c r="B179" s="11"/>
      <c r="C179" s="11"/>
      <c r="D179" s="6"/>
      <c r="E179" s="12"/>
      <c r="F179" s="70"/>
      <c r="G179" s="49">
        <v>0</v>
      </c>
      <c r="H179" s="49">
        <v>0</v>
      </c>
      <c r="I179" s="49">
        <v>0</v>
      </c>
      <c r="J179" s="50">
        <v>0</v>
      </c>
      <c r="K179" s="50">
        <v>0</v>
      </c>
      <c r="L179" s="49">
        <v>0</v>
      </c>
      <c r="M179" s="49">
        <v>0</v>
      </c>
      <c r="N179" s="49">
        <v>0</v>
      </c>
      <c r="O179" s="49">
        <v>0</v>
      </c>
      <c r="P179" s="49">
        <v>0</v>
      </c>
      <c r="Q179" s="49">
        <v>0</v>
      </c>
      <c r="R179" s="49">
        <v>0</v>
      </c>
    </row>
    <row r="180" spans="1:18" s="25" customFormat="1" x14ac:dyDescent="0.25">
      <c r="A180" s="18" t="s">
        <v>43</v>
      </c>
      <c r="B180" s="19"/>
      <c r="C180" s="19"/>
      <c r="D180" s="20"/>
      <c r="E180" s="21">
        <f>SUM(E177:E179)</f>
        <v>0</v>
      </c>
      <c r="F180" s="22"/>
      <c r="G180" s="23"/>
      <c r="H180" s="23"/>
      <c r="I180" s="51"/>
      <c r="J180" s="23"/>
      <c r="K180" s="23"/>
      <c r="L180" s="23"/>
      <c r="M180" s="23"/>
      <c r="N180" s="23"/>
      <c r="O180" s="23"/>
      <c r="P180" s="23"/>
      <c r="Q180" s="23"/>
      <c r="R180" s="24"/>
    </row>
    <row r="181" spans="1:18" s="13" customFormat="1" x14ac:dyDescent="0.25">
      <c r="A181" s="62" t="s">
        <v>76</v>
      </c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8"/>
    </row>
    <row r="182" spans="1:18" s="13" customFormat="1" ht="13.5" customHeight="1" x14ac:dyDescent="0.25">
      <c r="A182" s="17"/>
      <c r="B182" s="11"/>
      <c r="C182" s="11"/>
      <c r="D182" s="6"/>
      <c r="E182" s="12"/>
      <c r="F182" s="70"/>
      <c r="G182" s="49">
        <v>0</v>
      </c>
      <c r="H182" s="49">
        <v>0</v>
      </c>
      <c r="I182" s="49">
        <v>0</v>
      </c>
      <c r="J182" s="50">
        <v>0</v>
      </c>
      <c r="K182" s="50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</row>
    <row r="183" spans="1:18" s="13" customFormat="1" ht="13.5" customHeight="1" x14ac:dyDescent="0.25">
      <c r="A183" s="17"/>
      <c r="B183" s="11"/>
      <c r="C183" s="11"/>
      <c r="D183" s="6"/>
      <c r="E183" s="12"/>
      <c r="F183" s="70"/>
      <c r="G183" s="49">
        <v>0</v>
      </c>
      <c r="H183" s="49">
        <v>0</v>
      </c>
      <c r="I183" s="49">
        <v>0</v>
      </c>
      <c r="J183" s="50">
        <v>0</v>
      </c>
      <c r="K183" s="50">
        <v>0</v>
      </c>
      <c r="L183" s="49">
        <v>0</v>
      </c>
      <c r="M183" s="49">
        <v>0</v>
      </c>
      <c r="N183" s="49">
        <v>0</v>
      </c>
      <c r="O183" s="49">
        <v>0</v>
      </c>
      <c r="P183" s="49">
        <v>0</v>
      </c>
      <c r="Q183" s="49">
        <v>0</v>
      </c>
      <c r="R183" s="49">
        <v>0</v>
      </c>
    </row>
    <row r="184" spans="1:18" s="13" customFormat="1" x14ac:dyDescent="0.25">
      <c r="A184" s="17"/>
      <c r="B184" s="11"/>
      <c r="C184" s="11"/>
      <c r="D184" s="6"/>
      <c r="E184" s="12"/>
      <c r="F184" s="70"/>
      <c r="G184" s="49">
        <v>0</v>
      </c>
      <c r="H184" s="49">
        <v>0</v>
      </c>
      <c r="I184" s="49">
        <v>0</v>
      </c>
      <c r="J184" s="50">
        <v>0</v>
      </c>
      <c r="K184" s="50">
        <v>0</v>
      </c>
      <c r="L184" s="49">
        <v>0</v>
      </c>
      <c r="M184" s="49">
        <v>0</v>
      </c>
      <c r="N184" s="49">
        <v>0</v>
      </c>
      <c r="O184" s="49">
        <v>0</v>
      </c>
      <c r="P184" s="49">
        <v>0</v>
      </c>
      <c r="Q184" s="49">
        <v>0</v>
      </c>
      <c r="R184" s="49">
        <v>0</v>
      </c>
    </row>
    <row r="185" spans="1:18" s="25" customFormat="1" x14ac:dyDescent="0.25">
      <c r="A185" s="18" t="s">
        <v>43</v>
      </c>
      <c r="B185" s="19"/>
      <c r="C185" s="19"/>
      <c r="D185" s="20"/>
      <c r="E185" s="21">
        <f>SUM(E182:E184)</f>
        <v>0</v>
      </c>
      <c r="F185" s="22"/>
      <c r="G185" s="23"/>
      <c r="H185" s="23"/>
      <c r="I185" s="51"/>
      <c r="J185" s="23"/>
      <c r="K185" s="23"/>
      <c r="L185" s="23"/>
      <c r="M185" s="23"/>
      <c r="N185" s="23"/>
      <c r="O185" s="23"/>
      <c r="P185" s="23"/>
      <c r="Q185" s="23"/>
      <c r="R185" s="24"/>
    </row>
    <row r="186" spans="1:18" s="13" customFormat="1" x14ac:dyDescent="0.25">
      <c r="A186" s="62" t="s">
        <v>77</v>
      </c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8"/>
    </row>
    <row r="187" spans="1:18" s="13" customFormat="1" x14ac:dyDescent="0.25">
      <c r="A187" s="17"/>
      <c r="B187" s="11"/>
      <c r="C187" s="11"/>
      <c r="D187" s="6"/>
      <c r="E187" s="12"/>
      <c r="F187" s="70"/>
      <c r="G187" s="49">
        <v>0</v>
      </c>
      <c r="H187" s="49">
        <v>0</v>
      </c>
      <c r="I187" s="49">
        <v>0</v>
      </c>
      <c r="J187" s="50">
        <v>0</v>
      </c>
      <c r="K187" s="50">
        <v>0</v>
      </c>
      <c r="L187" s="49">
        <v>0</v>
      </c>
      <c r="M187" s="49">
        <v>0</v>
      </c>
      <c r="N187" s="49">
        <v>0</v>
      </c>
      <c r="O187" s="49">
        <v>0</v>
      </c>
      <c r="P187" s="49">
        <v>0</v>
      </c>
      <c r="Q187" s="49">
        <v>0</v>
      </c>
      <c r="R187" s="49">
        <v>0</v>
      </c>
    </row>
    <row r="188" spans="1:18" s="13" customFormat="1" x14ac:dyDescent="0.25">
      <c r="A188" s="17"/>
      <c r="B188" s="11"/>
      <c r="C188" s="11"/>
      <c r="D188" s="6"/>
      <c r="E188" s="12"/>
      <c r="F188" s="70"/>
      <c r="G188" s="49">
        <v>0</v>
      </c>
      <c r="H188" s="49">
        <v>0</v>
      </c>
      <c r="I188" s="49">
        <v>0</v>
      </c>
      <c r="J188" s="50">
        <v>0</v>
      </c>
      <c r="K188" s="50">
        <v>0</v>
      </c>
      <c r="L188" s="49">
        <v>0</v>
      </c>
      <c r="M188" s="49">
        <v>0</v>
      </c>
      <c r="N188" s="49">
        <v>0</v>
      </c>
      <c r="O188" s="49">
        <v>0</v>
      </c>
      <c r="P188" s="49">
        <v>0</v>
      </c>
      <c r="Q188" s="49">
        <v>0</v>
      </c>
      <c r="R188" s="49">
        <v>0</v>
      </c>
    </row>
    <row r="189" spans="1:18" s="13" customFormat="1" x14ac:dyDescent="0.25">
      <c r="A189" s="17"/>
      <c r="B189" s="11"/>
      <c r="C189" s="11"/>
      <c r="D189" s="6"/>
      <c r="E189" s="12"/>
      <c r="F189" s="70"/>
      <c r="G189" s="49">
        <v>0</v>
      </c>
      <c r="H189" s="49">
        <v>0</v>
      </c>
      <c r="I189" s="49">
        <v>0</v>
      </c>
      <c r="J189" s="50">
        <v>0</v>
      </c>
      <c r="K189" s="50">
        <v>0</v>
      </c>
      <c r="L189" s="49">
        <v>0</v>
      </c>
      <c r="M189" s="49">
        <v>0</v>
      </c>
      <c r="N189" s="49">
        <v>0</v>
      </c>
      <c r="O189" s="49">
        <v>0</v>
      </c>
      <c r="P189" s="49">
        <v>0</v>
      </c>
      <c r="Q189" s="49">
        <v>0</v>
      </c>
      <c r="R189" s="49">
        <v>0</v>
      </c>
    </row>
    <row r="190" spans="1:18" s="25" customFormat="1" ht="15" customHeight="1" x14ac:dyDescent="0.25">
      <c r="A190" s="18" t="s">
        <v>43</v>
      </c>
      <c r="B190" s="19"/>
      <c r="C190" s="19"/>
      <c r="D190" s="20"/>
      <c r="E190" s="21">
        <f>SUM(E187:E189)</f>
        <v>0</v>
      </c>
      <c r="F190" s="22"/>
      <c r="G190" s="23"/>
      <c r="H190" s="23"/>
      <c r="I190" s="51"/>
      <c r="J190" s="23"/>
      <c r="K190" s="23"/>
      <c r="L190" s="23"/>
      <c r="M190" s="23"/>
      <c r="N190" s="23"/>
      <c r="O190" s="23"/>
      <c r="P190" s="23"/>
      <c r="Q190" s="23"/>
      <c r="R190" s="24"/>
    </row>
    <row r="191" spans="1:18" s="13" customFormat="1" x14ac:dyDescent="0.25">
      <c r="A191" s="62" t="s">
        <v>78</v>
      </c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8"/>
    </row>
    <row r="192" spans="1:18" s="13" customFormat="1" ht="13.5" customHeight="1" x14ac:dyDescent="0.25">
      <c r="A192" s="17"/>
      <c r="B192" s="11"/>
      <c r="C192" s="11"/>
      <c r="D192" s="6"/>
      <c r="E192" s="12"/>
      <c r="F192" s="70"/>
      <c r="G192" s="49">
        <v>0</v>
      </c>
      <c r="H192" s="49">
        <v>0</v>
      </c>
      <c r="I192" s="49">
        <v>0</v>
      </c>
      <c r="J192" s="50">
        <v>0</v>
      </c>
      <c r="K192" s="50">
        <v>0</v>
      </c>
      <c r="L192" s="49">
        <v>0</v>
      </c>
      <c r="M192" s="49">
        <v>0</v>
      </c>
      <c r="N192" s="49">
        <v>0</v>
      </c>
      <c r="O192" s="49">
        <v>0</v>
      </c>
      <c r="P192" s="49">
        <v>0</v>
      </c>
      <c r="Q192" s="49">
        <v>0</v>
      </c>
      <c r="R192" s="49">
        <v>0</v>
      </c>
    </row>
    <row r="193" spans="1:18" s="13" customFormat="1" ht="13.5" customHeight="1" x14ac:dyDescent="0.25">
      <c r="A193" s="17"/>
      <c r="B193" s="11"/>
      <c r="C193" s="11"/>
      <c r="D193" s="6"/>
      <c r="E193" s="12"/>
      <c r="F193" s="70"/>
      <c r="G193" s="49">
        <v>0</v>
      </c>
      <c r="H193" s="49">
        <v>0</v>
      </c>
      <c r="I193" s="49">
        <v>0</v>
      </c>
      <c r="J193" s="50">
        <v>0</v>
      </c>
      <c r="K193" s="50">
        <v>0</v>
      </c>
      <c r="L193" s="49">
        <v>0</v>
      </c>
      <c r="M193" s="49">
        <v>0</v>
      </c>
      <c r="N193" s="49">
        <v>0</v>
      </c>
      <c r="O193" s="49">
        <v>0</v>
      </c>
      <c r="P193" s="49">
        <v>0</v>
      </c>
      <c r="Q193" s="49">
        <v>0</v>
      </c>
      <c r="R193" s="49">
        <v>0</v>
      </c>
    </row>
    <row r="194" spans="1:18" s="13" customFormat="1" x14ac:dyDescent="0.25">
      <c r="A194" s="17"/>
      <c r="B194" s="11"/>
      <c r="C194" s="11"/>
      <c r="D194" s="6"/>
      <c r="E194" s="12"/>
      <c r="F194" s="70"/>
      <c r="G194" s="49">
        <v>0</v>
      </c>
      <c r="H194" s="49">
        <v>0</v>
      </c>
      <c r="I194" s="49">
        <v>0</v>
      </c>
      <c r="J194" s="50">
        <v>0</v>
      </c>
      <c r="K194" s="50">
        <v>0</v>
      </c>
      <c r="L194" s="49">
        <v>0</v>
      </c>
      <c r="M194" s="49">
        <v>0</v>
      </c>
      <c r="N194" s="49">
        <v>0</v>
      </c>
      <c r="O194" s="49">
        <v>0</v>
      </c>
      <c r="P194" s="49">
        <v>0</v>
      </c>
      <c r="Q194" s="49">
        <v>0</v>
      </c>
      <c r="R194" s="49">
        <v>0</v>
      </c>
    </row>
    <row r="195" spans="1:18" s="25" customFormat="1" x14ac:dyDescent="0.25">
      <c r="A195" s="18" t="s">
        <v>43</v>
      </c>
      <c r="B195" s="19"/>
      <c r="C195" s="19"/>
      <c r="D195" s="20"/>
      <c r="E195" s="21">
        <f>SUM(E192:E194)</f>
        <v>0</v>
      </c>
      <c r="F195" s="22"/>
      <c r="G195" s="23"/>
      <c r="H195" s="23"/>
      <c r="I195" s="51"/>
      <c r="J195" s="23"/>
      <c r="K195" s="23"/>
      <c r="L195" s="23"/>
      <c r="M195" s="23"/>
      <c r="N195" s="23"/>
      <c r="O195" s="23"/>
      <c r="P195" s="23"/>
      <c r="Q195" s="23"/>
      <c r="R195" s="24"/>
    </row>
    <row r="196" spans="1:18" s="13" customFormat="1" x14ac:dyDescent="0.25">
      <c r="A196" s="62" t="s">
        <v>79</v>
      </c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8"/>
    </row>
    <row r="197" spans="1:18" s="13" customFormat="1" ht="13.5" customHeight="1" x14ac:dyDescent="0.25">
      <c r="A197" s="17"/>
      <c r="B197" s="11"/>
      <c r="C197" s="11"/>
      <c r="D197" s="6"/>
      <c r="E197" s="12"/>
      <c r="F197" s="70"/>
      <c r="G197" s="49">
        <v>0</v>
      </c>
      <c r="H197" s="49">
        <v>0</v>
      </c>
      <c r="I197" s="49">
        <v>0</v>
      </c>
      <c r="J197" s="50">
        <v>0</v>
      </c>
      <c r="K197" s="50">
        <v>0</v>
      </c>
      <c r="L197" s="49">
        <v>0</v>
      </c>
      <c r="M197" s="49">
        <v>0</v>
      </c>
      <c r="N197" s="49">
        <v>0</v>
      </c>
      <c r="O197" s="49">
        <v>0</v>
      </c>
      <c r="P197" s="49">
        <v>0</v>
      </c>
      <c r="Q197" s="49">
        <v>0</v>
      </c>
      <c r="R197" s="49">
        <v>0</v>
      </c>
    </row>
    <row r="198" spans="1:18" s="13" customFormat="1" ht="13.5" customHeight="1" x14ac:dyDescent="0.25">
      <c r="A198" s="17"/>
      <c r="B198" s="11"/>
      <c r="C198" s="11"/>
      <c r="D198" s="6"/>
      <c r="E198" s="12"/>
      <c r="F198" s="70"/>
      <c r="G198" s="49">
        <v>0</v>
      </c>
      <c r="H198" s="49">
        <v>0</v>
      </c>
      <c r="I198" s="49">
        <v>0</v>
      </c>
      <c r="J198" s="50">
        <v>0</v>
      </c>
      <c r="K198" s="50">
        <v>0</v>
      </c>
      <c r="L198" s="49">
        <v>0</v>
      </c>
      <c r="M198" s="49">
        <v>0</v>
      </c>
      <c r="N198" s="49">
        <v>0</v>
      </c>
      <c r="O198" s="49">
        <v>0</v>
      </c>
      <c r="P198" s="49">
        <v>0</v>
      </c>
      <c r="Q198" s="49">
        <v>0</v>
      </c>
      <c r="R198" s="49">
        <v>0</v>
      </c>
    </row>
    <row r="199" spans="1:18" s="13" customFormat="1" x14ac:dyDescent="0.25">
      <c r="A199" s="17"/>
      <c r="B199" s="11"/>
      <c r="C199" s="11"/>
      <c r="D199" s="6"/>
      <c r="E199" s="12"/>
      <c r="F199" s="70"/>
      <c r="G199" s="49">
        <v>0</v>
      </c>
      <c r="H199" s="49">
        <v>0</v>
      </c>
      <c r="I199" s="49">
        <v>0</v>
      </c>
      <c r="J199" s="50">
        <v>0</v>
      </c>
      <c r="K199" s="50">
        <v>0</v>
      </c>
      <c r="L199" s="49">
        <v>0</v>
      </c>
      <c r="M199" s="49">
        <v>0</v>
      </c>
      <c r="N199" s="49">
        <v>0</v>
      </c>
      <c r="O199" s="49">
        <v>0</v>
      </c>
      <c r="P199" s="49">
        <v>0</v>
      </c>
      <c r="Q199" s="49">
        <v>0</v>
      </c>
      <c r="R199" s="49">
        <v>0</v>
      </c>
    </row>
    <row r="200" spans="1:18" s="25" customFormat="1" x14ac:dyDescent="0.25">
      <c r="A200" s="18" t="s">
        <v>43</v>
      </c>
      <c r="B200" s="19"/>
      <c r="C200" s="19"/>
      <c r="D200" s="20"/>
      <c r="E200" s="21">
        <f>SUM(E197:E199)</f>
        <v>0</v>
      </c>
      <c r="F200" s="22"/>
      <c r="G200" s="23"/>
      <c r="H200" s="23"/>
      <c r="I200" s="51"/>
      <c r="J200" s="23"/>
      <c r="K200" s="23"/>
      <c r="L200" s="23"/>
      <c r="M200" s="23"/>
      <c r="N200" s="23"/>
      <c r="O200" s="23"/>
      <c r="P200" s="23"/>
      <c r="Q200" s="23"/>
      <c r="R200" s="24"/>
    </row>
    <row r="201" spans="1:18" s="13" customFormat="1" x14ac:dyDescent="0.25">
      <c r="A201" s="62" t="s">
        <v>80</v>
      </c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8"/>
    </row>
    <row r="202" spans="1:18" s="13" customFormat="1" ht="13.5" customHeight="1" x14ac:dyDescent="0.25">
      <c r="A202" s="17"/>
      <c r="B202" s="11"/>
      <c r="C202" s="11"/>
      <c r="D202" s="6"/>
      <c r="E202" s="12"/>
      <c r="F202" s="70"/>
      <c r="G202" s="49">
        <v>0</v>
      </c>
      <c r="H202" s="49">
        <v>0</v>
      </c>
      <c r="I202" s="49">
        <v>0</v>
      </c>
      <c r="J202" s="50">
        <v>0</v>
      </c>
      <c r="K202" s="50">
        <v>0</v>
      </c>
      <c r="L202" s="49">
        <v>0</v>
      </c>
      <c r="M202" s="49">
        <v>0</v>
      </c>
      <c r="N202" s="49">
        <v>0</v>
      </c>
      <c r="O202" s="49">
        <v>0</v>
      </c>
      <c r="P202" s="49">
        <v>0</v>
      </c>
      <c r="Q202" s="49">
        <v>0</v>
      </c>
      <c r="R202" s="49">
        <v>0</v>
      </c>
    </row>
    <row r="203" spans="1:18" s="13" customFormat="1" ht="13.5" customHeight="1" x14ac:dyDescent="0.25">
      <c r="A203" s="17"/>
      <c r="B203" s="11"/>
      <c r="C203" s="11"/>
      <c r="D203" s="6"/>
      <c r="E203" s="12"/>
      <c r="F203" s="70"/>
      <c r="G203" s="49">
        <v>0</v>
      </c>
      <c r="H203" s="49">
        <v>0</v>
      </c>
      <c r="I203" s="49">
        <v>0</v>
      </c>
      <c r="J203" s="50">
        <v>0</v>
      </c>
      <c r="K203" s="50">
        <v>0</v>
      </c>
      <c r="L203" s="49">
        <v>0</v>
      </c>
      <c r="M203" s="49">
        <v>0</v>
      </c>
      <c r="N203" s="49">
        <v>0</v>
      </c>
      <c r="O203" s="49">
        <v>0</v>
      </c>
      <c r="P203" s="49">
        <v>0</v>
      </c>
      <c r="Q203" s="49">
        <v>0</v>
      </c>
      <c r="R203" s="49">
        <v>0</v>
      </c>
    </row>
    <row r="204" spans="1:18" s="13" customFormat="1" x14ac:dyDescent="0.25">
      <c r="A204" s="17"/>
      <c r="B204" s="11"/>
      <c r="C204" s="11"/>
      <c r="D204" s="6"/>
      <c r="E204" s="12"/>
      <c r="F204" s="70"/>
      <c r="G204" s="49">
        <v>0</v>
      </c>
      <c r="H204" s="49">
        <v>0</v>
      </c>
      <c r="I204" s="49">
        <v>0</v>
      </c>
      <c r="J204" s="50">
        <v>0</v>
      </c>
      <c r="K204" s="50">
        <v>0</v>
      </c>
      <c r="L204" s="49">
        <v>0</v>
      </c>
      <c r="M204" s="49">
        <v>0</v>
      </c>
      <c r="N204" s="49">
        <v>0</v>
      </c>
      <c r="O204" s="49">
        <v>0</v>
      </c>
      <c r="P204" s="49">
        <v>0</v>
      </c>
      <c r="Q204" s="49">
        <v>0</v>
      </c>
      <c r="R204" s="49">
        <v>0</v>
      </c>
    </row>
    <row r="205" spans="1:18" s="25" customFormat="1" x14ac:dyDescent="0.25">
      <c r="A205" s="18" t="s">
        <v>43</v>
      </c>
      <c r="B205" s="19"/>
      <c r="C205" s="19"/>
      <c r="D205" s="20"/>
      <c r="E205" s="21">
        <f>SUM(E202:E204)</f>
        <v>0</v>
      </c>
      <c r="F205" s="22"/>
      <c r="G205" s="23"/>
      <c r="H205" s="23"/>
      <c r="I205" s="51"/>
      <c r="J205" s="23"/>
      <c r="K205" s="23"/>
      <c r="L205" s="23"/>
      <c r="M205" s="23"/>
      <c r="N205" s="23"/>
      <c r="O205" s="23"/>
      <c r="P205" s="23"/>
      <c r="Q205" s="23"/>
      <c r="R205" s="24"/>
    </row>
    <row r="206" spans="1:18" s="13" customFormat="1" x14ac:dyDescent="0.25">
      <c r="A206" s="62" t="s">
        <v>81</v>
      </c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8"/>
    </row>
    <row r="207" spans="1:18" s="13" customFormat="1" ht="13.5" customHeight="1" x14ac:dyDescent="0.25">
      <c r="A207" s="17"/>
      <c r="B207" s="11"/>
      <c r="C207" s="11"/>
      <c r="D207" s="6"/>
      <c r="E207" s="12"/>
      <c r="F207" s="70"/>
      <c r="G207" s="49">
        <v>0</v>
      </c>
      <c r="H207" s="49">
        <v>0</v>
      </c>
      <c r="I207" s="49">
        <v>0</v>
      </c>
      <c r="J207" s="50">
        <v>0</v>
      </c>
      <c r="K207" s="50">
        <v>0</v>
      </c>
      <c r="L207" s="49">
        <v>0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</row>
    <row r="208" spans="1:18" s="13" customFormat="1" ht="13.5" customHeight="1" x14ac:dyDescent="0.25">
      <c r="A208" s="17"/>
      <c r="B208" s="11"/>
      <c r="C208" s="11"/>
      <c r="D208" s="6"/>
      <c r="E208" s="12"/>
      <c r="F208" s="70"/>
      <c r="G208" s="49">
        <v>0</v>
      </c>
      <c r="H208" s="49">
        <v>0</v>
      </c>
      <c r="I208" s="49">
        <v>0</v>
      </c>
      <c r="J208" s="50">
        <v>0</v>
      </c>
      <c r="K208" s="50">
        <v>0</v>
      </c>
      <c r="L208" s="49">
        <v>0</v>
      </c>
      <c r="M208" s="49">
        <v>0</v>
      </c>
      <c r="N208" s="49">
        <v>0</v>
      </c>
      <c r="O208" s="49">
        <v>0</v>
      </c>
      <c r="P208" s="49">
        <v>0</v>
      </c>
      <c r="Q208" s="49">
        <v>0</v>
      </c>
      <c r="R208" s="49">
        <v>0</v>
      </c>
    </row>
    <row r="209" spans="1:18" s="13" customFormat="1" x14ac:dyDescent="0.25">
      <c r="A209" s="17"/>
      <c r="B209" s="11"/>
      <c r="C209" s="11"/>
      <c r="D209" s="6"/>
      <c r="E209" s="12"/>
      <c r="F209" s="70"/>
      <c r="G209" s="49">
        <v>0</v>
      </c>
      <c r="H209" s="49">
        <v>0</v>
      </c>
      <c r="I209" s="49">
        <v>0</v>
      </c>
      <c r="J209" s="50">
        <v>0</v>
      </c>
      <c r="K209" s="50">
        <v>0</v>
      </c>
      <c r="L209" s="49">
        <v>0</v>
      </c>
      <c r="M209" s="49">
        <v>0</v>
      </c>
      <c r="N209" s="49">
        <v>0</v>
      </c>
      <c r="O209" s="49">
        <v>0</v>
      </c>
      <c r="P209" s="49">
        <v>0</v>
      </c>
      <c r="Q209" s="49">
        <v>0</v>
      </c>
      <c r="R209" s="49">
        <v>0</v>
      </c>
    </row>
    <row r="210" spans="1:18" s="25" customFormat="1" x14ac:dyDescent="0.25">
      <c r="A210" s="18" t="s">
        <v>43</v>
      </c>
      <c r="B210" s="19"/>
      <c r="C210" s="19"/>
      <c r="D210" s="20"/>
      <c r="E210" s="21">
        <f>SUM(E207:E209)</f>
        <v>0</v>
      </c>
      <c r="F210" s="22"/>
      <c r="G210" s="23"/>
      <c r="H210" s="23"/>
      <c r="I210" s="51"/>
      <c r="J210" s="23"/>
      <c r="K210" s="23"/>
      <c r="L210" s="23"/>
      <c r="M210" s="23"/>
      <c r="N210" s="23"/>
      <c r="O210" s="23"/>
      <c r="P210" s="23"/>
      <c r="Q210" s="23"/>
      <c r="R210" s="24"/>
    </row>
    <row r="211" spans="1:18" s="13" customFormat="1" x14ac:dyDescent="0.25">
      <c r="A211" s="62" t="s">
        <v>82</v>
      </c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8"/>
    </row>
    <row r="212" spans="1:18" s="13" customFormat="1" ht="13.5" customHeight="1" x14ac:dyDescent="0.25">
      <c r="A212" s="17"/>
      <c r="B212" s="11"/>
      <c r="C212" s="11"/>
      <c r="D212" s="6"/>
      <c r="E212" s="12"/>
      <c r="F212" s="70"/>
      <c r="G212" s="49">
        <v>0</v>
      </c>
      <c r="H212" s="49">
        <v>0</v>
      </c>
      <c r="I212" s="49">
        <v>0</v>
      </c>
      <c r="J212" s="50">
        <v>0</v>
      </c>
      <c r="K212" s="50">
        <v>0</v>
      </c>
      <c r="L212" s="49">
        <v>0</v>
      </c>
      <c r="M212" s="49">
        <v>0</v>
      </c>
      <c r="N212" s="49">
        <v>0</v>
      </c>
      <c r="O212" s="49">
        <v>0</v>
      </c>
      <c r="P212" s="49">
        <v>0</v>
      </c>
      <c r="Q212" s="49">
        <v>0</v>
      </c>
      <c r="R212" s="49">
        <v>0</v>
      </c>
    </row>
    <row r="213" spans="1:18" s="13" customFormat="1" ht="13.5" customHeight="1" x14ac:dyDescent="0.25">
      <c r="A213" s="17"/>
      <c r="B213" s="11"/>
      <c r="C213" s="11"/>
      <c r="D213" s="6"/>
      <c r="E213" s="12"/>
      <c r="F213" s="70"/>
      <c r="G213" s="49">
        <v>0</v>
      </c>
      <c r="H213" s="49">
        <v>0</v>
      </c>
      <c r="I213" s="49">
        <v>0</v>
      </c>
      <c r="J213" s="50">
        <v>0</v>
      </c>
      <c r="K213" s="50">
        <v>0</v>
      </c>
      <c r="L213" s="49">
        <v>0</v>
      </c>
      <c r="M213" s="49">
        <v>0</v>
      </c>
      <c r="N213" s="49">
        <v>0</v>
      </c>
      <c r="O213" s="49">
        <v>0</v>
      </c>
      <c r="P213" s="49">
        <v>0</v>
      </c>
      <c r="Q213" s="49">
        <v>0</v>
      </c>
      <c r="R213" s="49">
        <v>0</v>
      </c>
    </row>
    <row r="214" spans="1:18" s="13" customFormat="1" x14ac:dyDescent="0.25">
      <c r="A214" s="17"/>
      <c r="B214" s="11"/>
      <c r="C214" s="11"/>
      <c r="D214" s="6"/>
      <c r="E214" s="12"/>
      <c r="F214" s="70"/>
      <c r="G214" s="49">
        <v>0</v>
      </c>
      <c r="H214" s="49">
        <v>0</v>
      </c>
      <c r="I214" s="49">
        <v>0</v>
      </c>
      <c r="J214" s="50">
        <v>0</v>
      </c>
      <c r="K214" s="50">
        <v>0</v>
      </c>
      <c r="L214" s="49">
        <v>0</v>
      </c>
      <c r="M214" s="49">
        <v>0</v>
      </c>
      <c r="N214" s="49">
        <v>0</v>
      </c>
      <c r="O214" s="49">
        <v>0</v>
      </c>
      <c r="P214" s="49">
        <v>0</v>
      </c>
      <c r="Q214" s="49">
        <v>0</v>
      </c>
      <c r="R214" s="49">
        <v>0</v>
      </c>
    </row>
    <row r="215" spans="1:18" s="25" customFormat="1" x14ac:dyDescent="0.25">
      <c r="A215" s="18" t="s">
        <v>43</v>
      </c>
      <c r="B215" s="19"/>
      <c r="C215" s="19"/>
      <c r="D215" s="20"/>
      <c r="E215" s="21">
        <f>SUM(E212:E214)</f>
        <v>0</v>
      </c>
      <c r="F215" s="22"/>
      <c r="G215" s="23"/>
      <c r="H215" s="23"/>
      <c r="I215" s="51"/>
      <c r="J215" s="23"/>
      <c r="K215" s="23"/>
      <c r="L215" s="23"/>
      <c r="M215" s="23"/>
      <c r="N215" s="23"/>
      <c r="O215" s="23"/>
      <c r="P215" s="23"/>
      <c r="Q215" s="23"/>
      <c r="R215" s="24"/>
    </row>
    <row r="216" spans="1:18" s="13" customFormat="1" x14ac:dyDescent="0.25">
      <c r="A216" s="62" t="s">
        <v>83</v>
      </c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8"/>
    </row>
    <row r="217" spans="1:18" s="13" customFormat="1" ht="13.5" customHeight="1" x14ac:dyDescent="0.25">
      <c r="A217" s="17"/>
      <c r="B217" s="11"/>
      <c r="C217" s="11"/>
      <c r="D217" s="6"/>
      <c r="E217" s="12"/>
      <c r="F217" s="70"/>
      <c r="G217" s="49">
        <v>0</v>
      </c>
      <c r="H217" s="49">
        <v>0</v>
      </c>
      <c r="I217" s="49">
        <v>0</v>
      </c>
      <c r="J217" s="50">
        <v>0</v>
      </c>
      <c r="K217" s="50">
        <v>0</v>
      </c>
      <c r="L217" s="49">
        <v>0</v>
      </c>
      <c r="M217" s="49">
        <v>0</v>
      </c>
      <c r="N217" s="49">
        <v>0</v>
      </c>
      <c r="O217" s="49">
        <v>0</v>
      </c>
      <c r="P217" s="49">
        <v>0</v>
      </c>
      <c r="Q217" s="49">
        <v>0</v>
      </c>
      <c r="R217" s="49">
        <v>0</v>
      </c>
    </row>
    <row r="218" spans="1:18" s="13" customFormat="1" ht="13.5" customHeight="1" x14ac:dyDescent="0.25">
      <c r="A218" s="17"/>
      <c r="B218" s="11"/>
      <c r="C218" s="11"/>
      <c r="D218" s="6"/>
      <c r="E218" s="12"/>
      <c r="F218" s="70"/>
      <c r="G218" s="49">
        <v>0</v>
      </c>
      <c r="H218" s="49">
        <v>0</v>
      </c>
      <c r="I218" s="49">
        <v>0</v>
      </c>
      <c r="J218" s="50">
        <v>0</v>
      </c>
      <c r="K218" s="50">
        <v>0</v>
      </c>
      <c r="L218" s="49">
        <v>0</v>
      </c>
      <c r="M218" s="49">
        <v>0</v>
      </c>
      <c r="N218" s="49">
        <v>0</v>
      </c>
      <c r="O218" s="49">
        <v>0</v>
      </c>
      <c r="P218" s="49">
        <v>0</v>
      </c>
      <c r="Q218" s="49">
        <v>0</v>
      </c>
      <c r="R218" s="49">
        <v>0</v>
      </c>
    </row>
    <row r="219" spans="1:18" s="13" customFormat="1" x14ac:dyDescent="0.25">
      <c r="A219" s="17"/>
      <c r="B219" s="11"/>
      <c r="C219" s="11"/>
      <c r="D219" s="6"/>
      <c r="E219" s="12"/>
      <c r="F219" s="70"/>
      <c r="G219" s="49">
        <v>0</v>
      </c>
      <c r="H219" s="49">
        <v>0</v>
      </c>
      <c r="I219" s="49">
        <v>0</v>
      </c>
      <c r="J219" s="50">
        <v>0</v>
      </c>
      <c r="K219" s="50">
        <v>0</v>
      </c>
      <c r="L219" s="49">
        <v>0</v>
      </c>
      <c r="M219" s="49">
        <v>0</v>
      </c>
      <c r="N219" s="49">
        <v>0</v>
      </c>
      <c r="O219" s="49">
        <v>0</v>
      </c>
      <c r="P219" s="49">
        <v>0</v>
      </c>
      <c r="Q219" s="49">
        <v>0</v>
      </c>
      <c r="R219" s="49">
        <v>0</v>
      </c>
    </row>
    <row r="220" spans="1:18" s="25" customFormat="1" x14ac:dyDescent="0.25">
      <c r="A220" s="18" t="s">
        <v>43</v>
      </c>
      <c r="B220" s="19"/>
      <c r="C220" s="19"/>
      <c r="D220" s="20"/>
      <c r="E220" s="21">
        <f>SUM(E217:E219)</f>
        <v>0</v>
      </c>
      <c r="F220" s="22"/>
      <c r="G220" s="23"/>
      <c r="H220" s="23"/>
      <c r="I220" s="51"/>
      <c r="J220" s="23"/>
      <c r="K220" s="23"/>
      <c r="L220" s="23"/>
      <c r="M220" s="23"/>
      <c r="N220" s="23"/>
      <c r="O220" s="23"/>
      <c r="P220" s="23"/>
      <c r="Q220" s="23"/>
      <c r="R220" s="24"/>
    </row>
    <row r="221" spans="1:18" s="13" customFormat="1" x14ac:dyDescent="0.25">
      <c r="A221" s="62" t="s">
        <v>84</v>
      </c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8"/>
    </row>
    <row r="222" spans="1:18" s="13" customFormat="1" ht="13.5" customHeight="1" x14ac:dyDescent="0.25">
      <c r="A222" s="17"/>
      <c r="B222" s="11"/>
      <c r="C222" s="11"/>
      <c r="D222" s="6"/>
      <c r="E222" s="12"/>
      <c r="F222" s="70"/>
      <c r="G222" s="49">
        <v>0</v>
      </c>
      <c r="H222" s="49">
        <v>0</v>
      </c>
      <c r="I222" s="49">
        <v>0</v>
      </c>
      <c r="J222" s="50">
        <v>0</v>
      </c>
      <c r="K222" s="50">
        <v>0</v>
      </c>
      <c r="L222" s="49">
        <v>0</v>
      </c>
      <c r="M222" s="49">
        <v>0</v>
      </c>
      <c r="N222" s="49">
        <v>0</v>
      </c>
      <c r="O222" s="49">
        <v>0</v>
      </c>
      <c r="P222" s="49">
        <v>0</v>
      </c>
      <c r="Q222" s="49">
        <v>0</v>
      </c>
      <c r="R222" s="49">
        <v>0</v>
      </c>
    </row>
    <row r="223" spans="1:18" s="13" customFormat="1" ht="13.5" customHeight="1" x14ac:dyDescent="0.25">
      <c r="A223" s="17"/>
      <c r="B223" s="11"/>
      <c r="C223" s="11"/>
      <c r="D223" s="6"/>
      <c r="E223" s="12"/>
      <c r="F223" s="70"/>
      <c r="G223" s="49">
        <v>0</v>
      </c>
      <c r="H223" s="49">
        <v>0</v>
      </c>
      <c r="I223" s="49">
        <v>0</v>
      </c>
      <c r="J223" s="50">
        <v>0</v>
      </c>
      <c r="K223" s="50">
        <v>0</v>
      </c>
      <c r="L223" s="49">
        <v>0</v>
      </c>
      <c r="M223" s="49">
        <v>0</v>
      </c>
      <c r="N223" s="49">
        <v>0</v>
      </c>
      <c r="O223" s="49">
        <v>0</v>
      </c>
      <c r="P223" s="49">
        <v>0</v>
      </c>
      <c r="Q223" s="49">
        <v>0</v>
      </c>
      <c r="R223" s="49">
        <v>0</v>
      </c>
    </row>
    <row r="224" spans="1:18" s="13" customFormat="1" x14ac:dyDescent="0.25">
      <c r="A224" s="17"/>
      <c r="B224" s="11"/>
      <c r="C224" s="11"/>
      <c r="D224" s="6"/>
      <c r="E224" s="12"/>
      <c r="F224" s="70"/>
      <c r="G224" s="49">
        <v>0</v>
      </c>
      <c r="H224" s="49">
        <v>0</v>
      </c>
      <c r="I224" s="49">
        <v>0</v>
      </c>
      <c r="J224" s="50">
        <v>0</v>
      </c>
      <c r="K224" s="50">
        <v>0</v>
      </c>
      <c r="L224" s="49">
        <v>0</v>
      </c>
      <c r="M224" s="49">
        <v>0</v>
      </c>
      <c r="N224" s="49">
        <v>0</v>
      </c>
      <c r="O224" s="49">
        <v>0</v>
      </c>
      <c r="P224" s="49">
        <v>0</v>
      </c>
      <c r="Q224" s="49">
        <v>0</v>
      </c>
      <c r="R224" s="49">
        <v>0</v>
      </c>
    </row>
    <row r="225" spans="1:18" s="25" customFormat="1" x14ac:dyDescent="0.25">
      <c r="A225" s="18" t="s">
        <v>43</v>
      </c>
      <c r="B225" s="19"/>
      <c r="C225" s="19"/>
      <c r="D225" s="20"/>
      <c r="E225" s="21">
        <f>SUM(E222:E224)</f>
        <v>0</v>
      </c>
      <c r="F225" s="22"/>
      <c r="G225" s="23"/>
      <c r="H225" s="23"/>
      <c r="I225" s="51"/>
      <c r="J225" s="23"/>
      <c r="K225" s="23"/>
      <c r="L225" s="23"/>
      <c r="M225" s="23"/>
      <c r="N225" s="23"/>
      <c r="O225" s="23"/>
      <c r="P225" s="23"/>
      <c r="Q225" s="23"/>
      <c r="R225" s="24"/>
    </row>
    <row r="226" spans="1:18" s="13" customFormat="1" x14ac:dyDescent="0.25">
      <c r="A226" s="62" t="s">
        <v>85</v>
      </c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8"/>
    </row>
    <row r="227" spans="1:18" s="13" customFormat="1" ht="13.5" customHeight="1" x14ac:dyDescent="0.25">
      <c r="A227" s="17"/>
      <c r="B227" s="11"/>
      <c r="C227" s="11"/>
      <c r="D227" s="6"/>
      <c r="E227" s="12"/>
      <c r="F227" s="70"/>
      <c r="G227" s="49">
        <v>0</v>
      </c>
      <c r="H227" s="49">
        <v>0</v>
      </c>
      <c r="I227" s="49">
        <v>0</v>
      </c>
      <c r="J227" s="50">
        <v>0</v>
      </c>
      <c r="K227" s="50">
        <v>0</v>
      </c>
      <c r="L227" s="49">
        <v>0</v>
      </c>
      <c r="M227" s="49">
        <v>0</v>
      </c>
      <c r="N227" s="49">
        <v>0</v>
      </c>
      <c r="O227" s="49">
        <v>0</v>
      </c>
      <c r="P227" s="49">
        <v>0</v>
      </c>
      <c r="Q227" s="49">
        <v>0</v>
      </c>
      <c r="R227" s="49">
        <v>0</v>
      </c>
    </row>
    <row r="228" spans="1:18" s="13" customFormat="1" ht="13.5" customHeight="1" x14ac:dyDescent="0.25">
      <c r="A228" s="17"/>
      <c r="B228" s="11"/>
      <c r="C228" s="11"/>
      <c r="D228" s="6"/>
      <c r="E228" s="12"/>
      <c r="F228" s="70"/>
      <c r="G228" s="49">
        <v>0</v>
      </c>
      <c r="H228" s="49">
        <v>0</v>
      </c>
      <c r="I228" s="49">
        <v>0</v>
      </c>
      <c r="J228" s="50">
        <v>0</v>
      </c>
      <c r="K228" s="50">
        <v>0</v>
      </c>
      <c r="L228" s="49">
        <v>0</v>
      </c>
      <c r="M228" s="49">
        <v>0</v>
      </c>
      <c r="N228" s="49">
        <v>0</v>
      </c>
      <c r="O228" s="49">
        <v>0</v>
      </c>
      <c r="P228" s="49">
        <v>0</v>
      </c>
      <c r="Q228" s="49">
        <v>0</v>
      </c>
      <c r="R228" s="49">
        <v>0</v>
      </c>
    </row>
    <row r="229" spans="1:18" s="13" customFormat="1" x14ac:dyDescent="0.25">
      <c r="A229" s="17"/>
      <c r="B229" s="11"/>
      <c r="C229" s="11"/>
      <c r="D229" s="6"/>
      <c r="E229" s="12"/>
      <c r="F229" s="70"/>
      <c r="G229" s="49">
        <v>0</v>
      </c>
      <c r="H229" s="49">
        <v>0</v>
      </c>
      <c r="I229" s="49">
        <v>0</v>
      </c>
      <c r="J229" s="50">
        <v>0</v>
      </c>
      <c r="K229" s="50">
        <v>0</v>
      </c>
      <c r="L229" s="49">
        <v>0</v>
      </c>
      <c r="M229" s="49">
        <v>0</v>
      </c>
      <c r="N229" s="49">
        <v>0</v>
      </c>
      <c r="O229" s="49">
        <v>0</v>
      </c>
      <c r="P229" s="49">
        <v>0</v>
      </c>
      <c r="Q229" s="49">
        <v>0</v>
      </c>
      <c r="R229" s="49">
        <v>0</v>
      </c>
    </row>
    <row r="230" spans="1:18" s="25" customFormat="1" x14ac:dyDescent="0.25">
      <c r="A230" s="18" t="s">
        <v>43</v>
      </c>
      <c r="B230" s="19"/>
      <c r="C230" s="19"/>
      <c r="D230" s="20"/>
      <c r="E230" s="21">
        <f>SUM(E227:E229)</f>
        <v>0</v>
      </c>
      <c r="F230" s="22"/>
      <c r="G230" s="23"/>
      <c r="H230" s="23"/>
      <c r="I230" s="51"/>
      <c r="J230" s="23"/>
      <c r="K230" s="23"/>
      <c r="L230" s="23"/>
      <c r="M230" s="23"/>
      <c r="N230" s="23"/>
      <c r="O230" s="23"/>
      <c r="P230" s="23"/>
      <c r="Q230" s="23"/>
      <c r="R230" s="24"/>
    </row>
    <row r="231" spans="1:18" s="13" customFormat="1" x14ac:dyDescent="0.25">
      <c r="A231" s="62" t="s">
        <v>86</v>
      </c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8"/>
    </row>
    <row r="232" spans="1:18" s="13" customFormat="1" ht="13.5" customHeight="1" x14ac:dyDescent="0.25">
      <c r="A232" s="17"/>
      <c r="B232" s="11"/>
      <c r="C232" s="11"/>
      <c r="D232" s="6"/>
      <c r="E232" s="12"/>
      <c r="F232" s="70"/>
      <c r="G232" s="49">
        <v>0</v>
      </c>
      <c r="H232" s="49">
        <v>0</v>
      </c>
      <c r="I232" s="49">
        <v>0</v>
      </c>
      <c r="J232" s="50">
        <v>0</v>
      </c>
      <c r="K232" s="50">
        <v>0</v>
      </c>
      <c r="L232" s="49">
        <v>0</v>
      </c>
      <c r="M232" s="49">
        <v>0</v>
      </c>
      <c r="N232" s="49">
        <v>0</v>
      </c>
      <c r="O232" s="49">
        <v>0</v>
      </c>
      <c r="P232" s="49">
        <v>0</v>
      </c>
      <c r="Q232" s="49">
        <v>0</v>
      </c>
      <c r="R232" s="49">
        <v>0</v>
      </c>
    </row>
    <row r="233" spans="1:18" s="13" customFormat="1" ht="13.5" customHeight="1" x14ac:dyDescent="0.25">
      <c r="A233" s="17"/>
      <c r="B233" s="11"/>
      <c r="C233" s="11"/>
      <c r="D233" s="6"/>
      <c r="E233" s="12"/>
      <c r="F233" s="70"/>
      <c r="G233" s="49">
        <v>0</v>
      </c>
      <c r="H233" s="49">
        <v>0</v>
      </c>
      <c r="I233" s="49">
        <v>0</v>
      </c>
      <c r="J233" s="50">
        <v>0</v>
      </c>
      <c r="K233" s="50">
        <v>0</v>
      </c>
      <c r="L233" s="49">
        <v>0</v>
      </c>
      <c r="M233" s="49">
        <v>0</v>
      </c>
      <c r="N233" s="49">
        <v>0</v>
      </c>
      <c r="O233" s="49">
        <v>0</v>
      </c>
      <c r="P233" s="49">
        <v>0</v>
      </c>
      <c r="Q233" s="49">
        <v>0</v>
      </c>
      <c r="R233" s="49">
        <v>0</v>
      </c>
    </row>
    <row r="234" spans="1:18" s="13" customFormat="1" x14ac:dyDescent="0.25">
      <c r="A234" s="17"/>
      <c r="B234" s="11"/>
      <c r="C234" s="11"/>
      <c r="D234" s="6"/>
      <c r="E234" s="12"/>
      <c r="F234" s="70"/>
      <c r="G234" s="49">
        <v>0</v>
      </c>
      <c r="H234" s="49">
        <v>0</v>
      </c>
      <c r="I234" s="49">
        <v>0</v>
      </c>
      <c r="J234" s="50">
        <v>0</v>
      </c>
      <c r="K234" s="50">
        <v>0</v>
      </c>
      <c r="L234" s="49">
        <v>0</v>
      </c>
      <c r="M234" s="49">
        <v>0</v>
      </c>
      <c r="N234" s="49">
        <v>0</v>
      </c>
      <c r="O234" s="49">
        <v>0</v>
      </c>
      <c r="P234" s="49">
        <v>0</v>
      </c>
      <c r="Q234" s="49">
        <v>0</v>
      </c>
      <c r="R234" s="49">
        <v>0</v>
      </c>
    </row>
    <row r="235" spans="1:18" s="25" customFormat="1" x14ac:dyDescent="0.25">
      <c r="A235" s="18" t="s">
        <v>43</v>
      </c>
      <c r="B235" s="19"/>
      <c r="C235" s="19"/>
      <c r="D235" s="20"/>
      <c r="E235" s="21">
        <f>SUM(E232:E234)</f>
        <v>0</v>
      </c>
      <c r="F235" s="22"/>
      <c r="G235" s="23"/>
      <c r="H235" s="23"/>
      <c r="I235" s="51"/>
      <c r="J235" s="23"/>
      <c r="K235" s="23"/>
      <c r="L235" s="23"/>
      <c r="M235" s="23"/>
      <c r="N235" s="23"/>
      <c r="O235" s="23"/>
      <c r="P235" s="23"/>
      <c r="Q235" s="23"/>
      <c r="R235" s="24"/>
    </row>
    <row r="236" spans="1:18" s="13" customFormat="1" x14ac:dyDescent="0.25">
      <c r="A236" s="62" t="s">
        <v>87</v>
      </c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8"/>
    </row>
    <row r="237" spans="1:18" s="13" customFormat="1" x14ac:dyDescent="0.25">
      <c r="A237" s="17"/>
      <c r="B237" s="11"/>
      <c r="C237" s="11"/>
      <c r="D237" s="6"/>
      <c r="E237" s="12"/>
      <c r="F237" s="70"/>
      <c r="G237" s="49">
        <v>0</v>
      </c>
      <c r="H237" s="49">
        <v>0</v>
      </c>
      <c r="I237" s="49">
        <v>0</v>
      </c>
      <c r="J237" s="50">
        <v>0</v>
      </c>
      <c r="K237" s="50">
        <v>0</v>
      </c>
      <c r="L237" s="49">
        <v>0</v>
      </c>
      <c r="M237" s="49">
        <v>0</v>
      </c>
      <c r="N237" s="49">
        <v>0</v>
      </c>
      <c r="O237" s="49">
        <v>0</v>
      </c>
      <c r="P237" s="49">
        <v>0</v>
      </c>
      <c r="Q237" s="49">
        <v>0</v>
      </c>
      <c r="R237" s="49">
        <v>0</v>
      </c>
    </row>
    <row r="238" spans="1:18" s="13" customFormat="1" x14ac:dyDescent="0.25">
      <c r="A238" s="17"/>
      <c r="B238" s="11"/>
      <c r="C238" s="11"/>
      <c r="D238" s="6"/>
      <c r="E238" s="12"/>
      <c r="F238" s="70"/>
      <c r="G238" s="49">
        <v>0</v>
      </c>
      <c r="H238" s="49">
        <v>0</v>
      </c>
      <c r="I238" s="49">
        <v>0</v>
      </c>
      <c r="J238" s="50">
        <v>0</v>
      </c>
      <c r="K238" s="50">
        <v>0</v>
      </c>
      <c r="L238" s="49">
        <v>0</v>
      </c>
      <c r="M238" s="49">
        <v>0</v>
      </c>
      <c r="N238" s="49">
        <v>0</v>
      </c>
      <c r="O238" s="49">
        <v>0</v>
      </c>
      <c r="P238" s="49">
        <v>0</v>
      </c>
      <c r="Q238" s="49">
        <v>0</v>
      </c>
      <c r="R238" s="49">
        <v>0</v>
      </c>
    </row>
    <row r="239" spans="1:18" s="13" customFormat="1" x14ac:dyDescent="0.25">
      <c r="A239" s="17"/>
      <c r="B239" s="11"/>
      <c r="C239" s="11"/>
      <c r="D239" s="6"/>
      <c r="E239" s="12"/>
      <c r="F239" s="70"/>
      <c r="G239" s="49">
        <v>0</v>
      </c>
      <c r="H239" s="49">
        <v>0</v>
      </c>
      <c r="I239" s="49">
        <v>0</v>
      </c>
      <c r="J239" s="50">
        <v>0</v>
      </c>
      <c r="K239" s="50">
        <v>0</v>
      </c>
      <c r="L239" s="49">
        <v>0</v>
      </c>
      <c r="M239" s="49">
        <v>0</v>
      </c>
      <c r="N239" s="49">
        <v>0</v>
      </c>
      <c r="O239" s="49">
        <v>0</v>
      </c>
      <c r="P239" s="49">
        <v>0</v>
      </c>
      <c r="Q239" s="49">
        <v>0</v>
      </c>
      <c r="R239" s="49">
        <v>0</v>
      </c>
    </row>
    <row r="240" spans="1:18" s="25" customFormat="1" ht="15" customHeight="1" x14ac:dyDescent="0.25">
      <c r="A240" s="18" t="s">
        <v>43</v>
      </c>
      <c r="B240" s="19"/>
      <c r="C240" s="19"/>
      <c r="D240" s="20"/>
      <c r="E240" s="21">
        <f>SUM(E237:E239)</f>
        <v>0</v>
      </c>
      <c r="F240" s="22"/>
      <c r="G240" s="23"/>
      <c r="H240" s="23"/>
      <c r="I240" s="51"/>
      <c r="J240" s="23"/>
      <c r="K240" s="23"/>
      <c r="L240" s="23"/>
      <c r="M240" s="23"/>
      <c r="N240" s="23"/>
      <c r="O240" s="23"/>
      <c r="P240" s="23"/>
      <c r="Q240" s="23"/>
      <c r="R240" s="24"/>
    </row>
    <row r="241" spans="1:18" s="13" customFormat="1" x14ac:dyDescent="0.25">
      <c r="A241" s="62" t="s">
        <v>88</v>
      </c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8"/>
    </row>
    <row r="242" spans="1:18" s="13" customFormat="1" ht="13.5" customHeight="1" x14ac:dyDescent="0.25">
      <c r="A242" s="17"/>
      <c r="B242" s="11"/>
      <c r="C242" s="11"/>
      <c r="D242" s="6"/>
      <c r="E242" s="12"/>
      <c r="F242" s="70"/>
      <c r="G242" s="49">
        <v>0</v>
      </c>
      <c r="H242" s="49">
        <v>0</v>
      </c>
      <c r="I242" s="49">
        <v>0</v>
      </c>
      <c r="J242" s="50">
        <v>0</v>
      </c>
      <c r="K242" s="50">
        <v>0</v>
      </c>
      <c r="L242" s="49">
        <v>0</v>
      </c>
      <c r="M242" s="49">
        <v>0</v>
      </c>
      <c r="N242" s="49">
        <v>0</v>
      </c>
      <c r="O242" s="49">
        <v>0</v>
      </c>
      <c r="P242" s="49">
        <v>0</v>
      </c>
      <c r="Q242" s="49">
        <v>0</v>
      </c>
      <c r="R242" s="49">
        <v>0</v>
      </c>
    </row>
    <row r="243" spans="1:18" s="13" customFormat="1" ht="13.5" customHeight="1" x14ac:dyDescent="0.25">
      <c r="A243" s="17"/>
      <c r="B243" s="11"/>
      <c r="C243" s="11"/>
      <c r="D243" s="6"/>
      <c r="E243" s="12"/>
      <c r="F243" s="70"/>
      <c r="G243" s="49">
        <v>0</v>
      </c>
      <c r="H243" s="49">
        <v>0</v>
      </c>
      <c r="I243" s="49">
        <v>0</v>
      </c>
      <c r="J243" s="50">
        <v>0</v>
      </c>
      <c r="K243" s="50">
        <v>0</v>
      </c>
      <c r="L243" s="49">
        <v>0</v>
      </c>
      <c r="M243" s="49">
        <v>0</v>
      </c>
      <c r="N243" s="49">
        <v>0</v>
      </c>
      <c r="O243" s="49">
        <v>0</v>
      </c>
      <c r="P243" s="49">
        <v>0</v>
      </c>
      <c r="Q243" s="49">
        <v>0</v>
      </c>
      <c r="R243" s="49">
        <v>0</v>
      </c>
    </row>
    <row r="244" spans="1:18" s="13" customFormat="1" x14ac:dyDescent="0.25">
      <c r="A244" s="17"/>
      <c r="B244" s="11"/>
      <c r="C244" s="11"/>
      <c r="D244" s="6"/>
      <c r="E244" s="12"/>
      <c r="F244" s="70"/>
      <c r="G244" s="49">
        <v>0</v>
      </c>
      <c r="H244" s="49">
        <v>0</v>
      </c>
      <c r="I244" s="49">
        <v>0</v>
      </c>
      <c r="J244" s="50">
        <v>0</v>
      </c>
      <c r="K244" s="50">
        <v>0</v>
      </c>
      <c r="L244" s="49">
        <v>0</v>
      </c>
      <c r="M244" s="49">
        <v>0</v>
      </c>
      <c r="N244" s="49">
        <v>0</v>
      </c>
      <c r="O244" s="49">
        <v>0</v>
      </c>
      <c r="P244" s="49">
        <v>0</v>
      </c>
      <c r="Q244" s="49">
        <v>0</v>
      </c>
      <c r="R244" s="49">
        <v>0</v>
      </c>
    </row>
    <row r="245" spans="1:18" s="25" customFormat="1" x14ac:dyDescent="0.25">
      <c r="A245" s="18" t="s">
        <v>43</v>
      </c>
      <c r="B245" s="19"/>
      <c r="C245" s="19"/>
      <c r="D245" s="20"/>
      <c r="E245" s="21">
        <f>SUM(E242:E244)</f>
        <v>0</v>
      </c>
      <c r="F245" s="22"/>
      <c r="G245" s="23"/>
      <c r="H245" s="23"/>
      <c r="I245" s="51"/>
      <c r="J245" s="23"/>
      <c r="K245" s="23"/>
      <c r="L245" s="23"/>
      <c r="M245" s="23"/>
      <c r="N245" s="23"/>
      <c r="O245" s="23"/>
      <c r="P245" s="23"/>
      <c r="Q245" s="23"/>
      <c r="R245" s="24"/>
    </row>
    <row r="246" spans="1:18" s="13" customFormat="1" x14ac:dyDescent="0.25">
      <c r="A246" s="62" t="s">
        <v>20</v>
      </c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8"/>
    </row>
    <row r="247" spans="1:18" s="13" customFormat="1" ht="13.5" customHeight="1" x14ac:dyDescent="0.25">
      <c r="A247" s="17"/>
      <c r="B247" s="11"/>
      <c r="C247" s="11"/>
      <c r="D247" s="6"/>
      <c r="E247" s="12"/>
      <c r="F247" s="70"/>
      <c r="G247" s="49">
        <v>0</v>
      </c>
      <c r="H247" s="49">
        <v>0</v>
      </c>
      <c r="I247" s="49">
        <v>0</v>
      </c>
      <c r="J247" s="50">
        <v>0</v>
      </c>
      <c r="K247" s="50">
        <v>0</v>
      </c>
      <c r="L247" s="49">
        <v>0</v>
      </c>
      <c r="M247" s="49">
        <v>0</v>
      </c>
      <c r="N247" s="49">
        <v>0</v>
      </c>
      <c r="O247" s="49">
        <v>0</v>
      </c>
      <c r="P247" s="49">
        <v>0</v>
      </c>
      <c r="Q247" s="49">
        <v>0</v>
      </c>
      <c r="R247" s="49">
        <v>0</v>
      </c>
    </row>
    <row r="248" spans="1:18" s="13" customFormat="1" ht="13.5" customHeight="1" x14ac:dyDescent="0.25">
      <c r="A248" s="17"/>
      <c r="B248" s="11"/>
      <c r="C248" s="11"/>
      <c r="D248" s="6"/>
      <c r="E248" s="12"/>
      <c r="F248" s="70"/>
      <c r="G248" s="49">
        <v>0</v>
      </c>
      <c r="H248" s="49">
        <v>0</v>
      </c>
      <c r="I248" s="49">
        <v>0</v>
      </c>
      <c r="J248" s="50">
        <v>0</v>
      </c>
      <c r="K248" s="50">
        <v>0</v>
      </c>
      <c r="L248" s="49">
        <v>0</v>
      </c>
      <c r="M248" s="49">
        <v>0</v>
      </c>
      <c r="N248" s="49">
        <v>0</v>
      </c>
      <c r="O248" s="49">
        <v>0</v>
      </c>
      <c r="P248" s="49">
        <v>0</v>
      </c>
      <c r="Q248" s="49">
        <v>0</v>
      </c>
      <c r="R248" s="49">
        <v>0</v>
      </c>
    </row>
    <row r="249" spans="1:18" s="13" customFormat="1" x14ac:dyDescent="0.25">
      <c r="A249" s="17"/>
      <c r="B249" s="11"/>
      <c r="C249" s="11"/>
      <c r="D249" s="6"/>
      <c r="E249" s="12"/>
      <c r="F249" s="70"/>
      <c r="G249" s="49">
        <v>0</v>
      </c>
      <c r="H249" s="49">
        <v>0</v>
      </c>
      <c r="I249" s="49">
        <v>0</v>
      </c>
      <c r="J249" s="50">
        <v>0</v>
      </c>
      <c r="K249" s="50">
        <v>0</v>
      </c>
      <c r="L249" s="49">
        <v>0</v>
      </c>
      <c r="M249" s="49">
        <v>0</v>
      </c>
      <c r="N249" s="49">
        <v>0</v>
      </c>
      <c r="O249" s="49">
        <v>0</v>
      </c>
      <c r="P249" s="49">
        <v>0</v>
      </c>
      <c r="Q249" s="49">
        <v>0</v>
      </c>
      <c r="R249" s="49">
        <v>0</v>
      </c>
    </row>
    <row r="250" spans="1:18" s="25" customFormat="1" x14ac:dyDescent="0.25">
      <c r="A250" s="18" t="s">
        <v>43</v>
      </c>
      <c r="B250" s="19"/>
      <c r="C250" s="19"/>
      <c r="D250" s="20"/>
      <c r="E250" s="21">
        <f>SUM(E247:E249)</f>
        <v>0</v>
      </c>
      <c r="F250" s="22"/>
      <c r="G250" s="23"/>
      <c r="H250" s="23"/>
      <c r="I250" s="51"/>
      <c r="J250" s="23"/>
      <c r="K250" s="23"/>
      <c r="L250" s="23"/>
      <c r="M250" s="23"/>
      <c r="N250" s="23"/>
      <c r="O250" s="23"/>
      <c r="P250" s="23"/>
      <c r="Q250" s="23"/>
      <c r="R250" s="24"/>
    </row>
    <row r="251" spans="1:18" s="13" customFormat="1" x14ac:dyDescent="0.25">
      <c r="A251" s="62" t="s">
        <v>57</v>
      </c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8"/>
    </row>
    <row r="252" spans="1:18" s="13" customFormat="1" ht="13.5" customHeight="1" x14ac:dyDescent="0.25">
      <c r="A252" s="17"/>
      <c r="B252" s="11"/>
      <c r="C252" s="11"/>
      <c r="D252" s="6"/>
      <c r="E252" s="12"/>
      <c r="F252" s="70"/>
      <c r="G252" s="49">
        <v>0</v>
      </c>
      <c r="H252" s="49">
        <v>0</v>
      </c>
      <c r="I252" s="49">
        <v>0</v>
      </c>
      <c r="J252" s="50">
        <v>0</v>
      </c>
      <c r="K252" s="50">
        <v>0</v>
      </c>
      <c r="L252" s="49">
        <v>0</v>
      </c>
      <c r="M252" s="49">
        <v>0</v>
      </c>
      <c r="N252" s="49">
        <v>0</v>
      </c>
      <c r="O252" s="49">
        <v>0</v>
      </c>
      <c r="P252" s="49">
        <v>0</v>
      </c>
      <c r="Q252" s="49">
        <v>0</v>
      </c>
      <c r="R252" s="49">
        <v>0</v>
      </c>
    </row>
    <row r="253" spans="1:18" s="13" customFormat="1" ht="13.5" customHeight="1" x14ac:dyDescent="0.25">
      <c r="A253" s="17"/>
      <c r="B253" s="11"/>
      <c r="C253" s="11"/>
      <c r="D253" s="6"/>
      <c r="E253" s="12"/>
      <c r="F253" s="70"/>
      <c r="G253" s="49">
        <v>0</v>
      </c>
      <c r="H253" s="49">
        <v>0</v>
      </c>
      <c r="I253" s="49">
        <v>0</v>
      </c>
      <c r="J253" s="50">
        <v>0</v>
      </c>
      <c r="K253" s="50">
        <v>0</v>
      </c>
      <c r="L253" s="49">
        <v>0</v>
      </c>
      <c r="M253" s="49">
        <v>0</v>
      </c>
      <c r="N253" s="49">
        <v>0</v>
      </c>
      <c r="O253" s="49">
        <v>0</v>
      </c>
      <c r="P253" s="49">
        <v>0</v>
      </c>
      <c r="Q253" s="49">
        <v>0</v>
      </c>
      <c r="R253" s="49">
        <v>0</v>
      </c>
    </row>
    <row r="254" spans="1:18" s="13" customFormat="1" x14ac:dyDescent="0.25">
      <c r="A254" s="17"/>
      <c r="B254" s="11"/>
      <c r="C254" s="11"/>
      <c r="D254" s="6"/>
      <c r="E254" s="12"/>
      <c r="F254" s="70"/>
      <c r="G254" s="49">
        <v>0</v>
      </c>
      <c r="H254" s="49">
        <v>0</v>
      </c>
      <c r="I254" s="49">
        <v>0</v>
      </c>
      <c r="J254" s="50">
        <v>0</v>
      </c>
      <c r="K254" s="50">
        <v>0</v>
      </c>
      <c r="L254" s="49">
        <v>0</v>
      </c>
      <c r="M254" s="49">
        <v>0</v>
      </c>
      <c r="N254" s="49">
        <v>0</v>
      </c>
      <c r="O254" s="49">
        <v>0</v>
      </c>
      <c r="P254" s="49">
        <v>0</v>
      </c>
      <c r="Q254" s="49">
        <v>0</v>
      </c>
      <c r="R254" s="49">
        <v>0</v>
      </c>
    </row>
    <row r="255" spans="1:18" s="25" customFormat="1" x14ac:dyDescent="0.25">
      <c r="A255" s="18" t="s">
        <v>43</v>
      </c>
      <c r="B255" s="19"/>
      <c r="C255" s="19"/>
      <c r="D255" s="20"/>
      <c r="E255" s="21">
        <f>SUM(E252:E254)</f>
        <v>0</v>
      </c>
      <c r="F255" s="22"/>
      <c r="G255" s="23"/>
      <c r="H255" s="23"/>
      <c r="I255" s="51"/>
      <c r="J255" s="23"/>
      <c r="K255" s="23"/>
      <c r="L255" s="23"/>
      <c r="M255" s="23"/>
      <c r="N255" s="23"/>
      <c r="O255" s="23"/>
      <c r="P255" s="23"/>
      <c r="Q255" s="23"/>
      <c r="R255" s="24"/>
    </row>
    <row r="256" spans="1:18" s="13" customFormat="1" x14ac:dyDescent="0.25">
      <c r="A256" s="62" t="s">
        <v>89</v>
      </c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8"/>
    </row>
    <row r="257" spans="1:18" s="13" customFormat="1" ht="13.5" customHeight="1" x14ac:dyDescent="0.25">
      <c r="A257" s="17"/>
      <c r="B257" s="11"/>
      <c r="C257" s="11"/>
      <c r="D257" s="6"/>
      <c r="E257" s="12"/>
      <c r="F257" s="70"/>
      <c r="G257" s="49">
        <v>0</v>
      </c>
      <c r="H257" s="49">
        <v>0</v>
      </c>
      <c r="I257" s="49">
        <v>0</v>
      </c>
      <c r="J257" s="50">
        <v>0</v>
      </c>
      <c r="K257" s="50">
        <v>0</v>
      </c>
      <c r="L257" s="49">
        <v>0</v>
      </c>
      <c r="M257" s="49">
        <v>0</v>
      </c>
      <c r="N257" s="49">
        <v>0</v>
      </c>
      <c r="O257" s="49">
        <v>0</v>
      </c>
      <c r="P257" s="49">
        <v>0</v>
      </c>
      <c r="Q257" s="49">
        <v>0</v>
      </c>
      <c r="R257" s="49">
        <v>0</v>
      </c>
    </row>
    <row r="258" spans="1:18" s="13" customFormat="1" ht="13.5" customHeight="1" x14ac:dyDescent="0.25">
      <c r="A258" s="17"/>
      <c r="B258" s="11"/>
      <c r="C258" s="11"/>
      <c r="D258" s="6"/>
      <c r="E258" s="12"/>
      <c r="F258" s="70"/>
      <c r="G258" s="49">
        <v>0</v>
      </c>
      <c r="H258" s="49">
        <v>0</v>
      </c>
      <c r="I258" s="49">
        <v>0</v>
      </c>
      <c r="J258" s="50">
        <v>0</v>
      </c>
      <c r="K258" s="50">
        <v>0</v>
      </c>
      <c r="L258" s="49">
        <v>0</v>
      </c>
      <c r="M258" s="49">
        <v>0</v>
      </c>
      <c r="N258" s="49">
        <v>0</v>
      </c>
      <c r="O258" s="49">
        <v>0</v>
      </c>
      <c r="P258" s="49">
        <v>0</v>
      </c>
      <c r="Q258" s="49">
        <v>0</v>
      </c>
      <c r="R258" s="49">
        <v>0</v>
      </c>
    </row>
    <row r="259" spans="1:18" s="13" customFormat="1" x14ac:dyDescent="0.25">
      <c r="A259" s="17"/>
      <c r="B259" s="11"/>
      <c r="C259" s="11"/>
      <c r="D259" s="6"/>
      <c r="E259" s="12"/>
      <c r="F259" s="70"/>
      <c r="G259" s="49">
        <v>0</v>
      </c>
      <c r="H259" s="49">
        <v>0</v>
      </c>
      <c r="I259" s="49">
        <v>0</v>
      </c>
      <c r="J259" s="50">
        <v>0</v>
      </c>
      <c r="K259" s="50">
        <v>0</v>
      </c>
      <c r="L259" s="49">
        <v>0</v>
      </c>
      <c r="M259" s="49">
        <v>0</v>
      </c>
      <c r="N259" s="49">
        <v>0</v>
      </c>
      <c r="O259" s="49">
        <v>0</v>
      </c>
      <c r="P259" s="49">
        <v>0</v>
      </c>
      <c r="Q259" s="49">
        <v>0</v>
      </c>
      <c r="R259" s="49">
        <v>0</v>
      </c>
    </row>
    <row r="260" spans="1:18" s="25" customFormat="1" x14ac:dyDescent="0.25">
      <c r="A260" s="18" t="s">
        <v>43</v>
      </c>
      <c r="B260" s="19"/>
      <c r="C260" s="19"/>
      <c r="D260" s="20"/>
      <c r="E260" s="21">
        <f>SUM(E257:E259)</f>
        <v>0</v>
      </c>
      <c r="F260" s="22"/>
      <c r="G260" s="23"/>
      <c r="H260" s="23"/>
      <c r="I260" s="51"/>
      <c r="J260" s="23"/>
      <c r="K260" s="23"/>
      <c r="L260" s="23"/>
      <c r="M260" s="23"/>
      <c r="N260" s="23"/>
      <c r="O260" s="23"/>
      <c r="P260" s="23"/>
      <c r="Q260" s="23"/>
      <c r="R260" s="24"/>
    </row>
    <row r="261" spans="1:18" s="13" customFormat="1" x14ac:dyDescent="0.25">
      <c r="A261" s="62" t="s">
        <v>90</v>
      </c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8"/>
    </row>
    <row r="262" spans="1:18" s="13" customFormat="1" ht="13.5" customHeight="1" x14ac:dyDescent="0.25">
      <c r="A262" s="17"/>
      <c r="B262" s="11"/>
      <c r="C262" s="11"/>
      <c r="D262" s="6"/>
      <c r="E262" s="12"/>
      <c r="F262" s="70"/>
      <c r="G262" s="49">
        <v>0</v>
      </c>
      <c r="H262" s="49">
        <v>0</v>
      </c>
      <c r="I262" s="49">
        <v>0</v>
      </c>
      <c r="J262" s="50">
        <v>0</v>
      </c>
      <c r="K262" s="50">
        <v>0</v>
      </c>
      <c r="L262" s="49">
        <v>0</v>
      </c>
      <c r="M262" s="49">
        <v>0</v>
      </c>
      <c r="N262" s="49">
        <v>0</v>
      </c>
      <c r="O262" s="49">
        <v>0</v>
      </c>
      <c r="P262" s="49">
        <v>0</v>
      </c>
      <c r="Q262" s="49">
        <v>0</v>
      </c>
      <c r="R262" s="49">
        <v>0</v>
      </c>
    </row>
    <row r="263" spans="1:18" s="13" customFormat="1" ht="13.5" customHeight="1" x14ac:dyDescent="0.25">
      <c r="A263" s="17"/>
      <c r="B263" s="11"/>
      <c r="C263" s="11"/>
      <c r="D263" s="6"/>
      <c r="E263" s="12"/>
      <c r="F263" s="70"/>
      <c r="G263" s="49">
        <v>0</v>
      </c>
      <c r="H263" s="49">
        <v>0</v>
      </c>
      <c r="I263" s="49">
        <v>0</v>
      </c>
      <c r="J263" s="50">
        <v>0</v>
      </c>
      <c r="K263" s="50">
        <v>0</v>
      </c>
      <c r="L263" s="49">
        <v>0</v>
      </c>
      <c r="M263" s="49">
        <v>0</v>
      </c>
      <c r="N263" s="49">
        <v>0</v>
      </c>
      <c r="O263" s="49">
        <v>0</v>
      </c>
      <c r="P263" s="49">
        <v>0</v>
      </c>
      <c r="Q263" s="49">
        <v>0</v>
      </c>
      <c r="R263" s="49">
        <v>0</v>
      </c>
    </row>
    <row r="264" spans="1:18" s="13" customFormat="1" x14ac:dyDescent="0.25">
      <c r="A264" s="17"/>
      <c r="B264" s="11"/>
      <c r="C264" s="11"/>
      <c r="D264" s="6"/>
      <c r="E264" s="12"/>
      <c r="F264" s="70"/>
      <c r="G264" s="49">
        <v>0</v>
      </c>
      <c r="H264" s="49">
        <v>0</v>
      </c>
      <c r="I264" s="49">
        <v>0</v>
      </c>
      <c r="J264" s="50">
        <v>0</v>
      </c>
      <c r="K264" s="50">
        <v>0</v>
      </c>
      <c r="L264" s="49">
        <v>0</v>
      </c>
      <c r="M264" s="49">
        <v>0</v>
      </c>
      <c r="N264" s="49">
        <v>0</v>
      </c>
      <c r="O264" s="49">
        <v>0</v>
      </c>
      <c r="P264" s="49">
        <v>0</v>
      </c>
      <c r="Q264" s="49">
        <v>0</v>
      </c>
      <c r="R264" s="49">
        <v>0</v>
      </c>
    </row>
    <row r="265" spans="1:18" s="25" customFormat="1" x14ac:dyDescent="0.25">
      <c r="A265" s="18" t="s">
        <v>43</v>
      </c>
      <c r="B265" s="19"/>
      <c r="C265" s="19"/>
      <c r="D265" s="20"/>
      <c r="E265" s="21">
        <f>SUM(E262:E264)</f>
        <v>0</v>
      </c>
      <c r="F265" s="22"/>
      <c r="G265" s="23"/>
      <c r="H265" s="23"/>
      <c r="I265" s="51"/>
      <c r="J265" s="23"/>
      <c r="K265" s="23"/>
      <c r="L265" s="23"/>
      <c r="M265" s="23"/>
      <c r="N265" s="23"/>
      <c r="O265" s="23"/>
      <c r="P265" s="23"/>
      <c r="Q265" s="23"/>
      <c r="R265" s="24"/>
    </row>
    <row r="266" spans="1:18" s="13" customFormat="1" x14ac:dyDescent="0.25">
      <c r="A266" s="62" t="s">
        <v>91</v>
      </c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8"/>
    </row>
    <row r="267" spans="1:18" s="13" customFormat="1" x14ac:dyDescent="0.25">
      <c r="A267" s="17"/>
      <c r="B267" s="11"/>
      <c r="C267" s="11"/>
      <c r="D267" s="6"/>
      <c r="E267" s="12"/>
      <c r="F267" s="70"/>
      <c r="G267" s="49">
        <v>0</v>
      </c>
      <c r="H267" s="49">
        <v>0</v>
      </c>
      <c r="I267" s="49">
        <v>0</v>
      </c>
      <c r="J267" s="50">
        <v>0</v>
      </c>
      <c r="K267" s="50">
        <v>0</v>
      </c>
      <c r="L267" s="49">
        <v>0</v>
      </c>
      <c r="M267" s="49">
        <v>0</v>
      </c>
      <c r="N267" s="49">
        <v>0</v>
      </c>
      <c r="O267" s="49">
        <v>0</v>
      </c>
      <c r="P267" s="49">
        <v>0</v>
      </c>
      <c r="Q267" s="49">
        <v>0</v>
      </c>
      <c r="R267" s="49">
        <v>0</v>
      </c>
    </row>
    <row r="268" spans="1:18" s="13" customFormat="1" x14ac:dyDescent="0.25">
      <c r="A268" s="17"/>
      <c r="B268" s="11"/>
      <c r="C268" s="11"/>
      <c r="D268" s="6"/>
      <c r="E268" s="12"/>
      <c r="F268" s="70"/>
      <c r="G268" s="49">
        <v>0</v>
      </c>
      <c r="H268" s="49">
        <v>0</v>
      </c>
      <c r="I268" s="49">
        <v>0</v>
      </c>
      <c r="J268" s="50">
        <v>0</v>
      </c>
      <c r="K268" s="50">
        <v>0</v>
      </c>
      <c r="L268" s="49">
        <v>0</v>
      </c>
      <c r="M268" s="49">
        <v>0</v>
      </c>
      <c r="N268" s="49">
        <v>0</v>
      </c>
      <c r="O268" s="49">
        <v>0</v>
      </c>
      <c r="P268" s="49">
        <v>0</v>
      </c>
      <c r="Q268" s="49">
        <v>0</v>
      </c>
      <c r="R268" s="49">
        <v>0</v>
      </c>
    </row>
    <row r="269" spans="1:18" s="13" customFormat="1" x14ac:dyDescent="0.25">
      <c r="A269" s="17"/>
      <c r="B269" s="11"/>
      <c r="C269" s="11"/>
      <c r="D269" s="6"/>
      <c r="E269" s="12"/>
      <c r="F269" s="70"/>
      <c r="G269" s="49">
        <v>0</v>
      </c>
      <c r="H269" s="49">
        <v>0</v>
      </c>
      <c r="I269" s="49">
        <v>0</v>
      </c>
      <c r="J269" s="50">
        <v>0</v>
      </c>
      <c r="K269" s="50">
        <v>0</v>
      </c>
      <c r="L269" s="49">
        <v>0</v>
      </c>
      <c r="M269" s="49">
        <v>0</v>
      </c>
      <c r="N269" s="49">
        <v>0</v>
      </c>
      <c r="O269" s="49">
        <v>0</v>
      </c>
      <c r="P269" s="49">
        <v>0</v>
      </c>
      <c r="Q269" s="49">
        <v>0</v>
      </c>
      <c r="R269" s="49">
        <v>0</v>
      </c>
    </row>
    <row r="270" spans="1:18" s="25" customFormat="1" ht="15" customHeight="1" x14ac:dyDescent="0.25">
      <c r="A270" s="18" t="s">
        <v>43</v>
      </c>
      <c r="B270" s="19"/>
      <c r="C270" s="19"/>
      <c r="D270" s="20"/>
      <c r="E270" s="21">
        <f>SUM(E267:E269)</f>
        <v>0</v>
      </c>
      <c r="F270" s="22"/>
      <c r="G270" s="23"/>
      <c r="H270" s="23"/>
      <c r="I270" s="51"/>
      <c r="J270" s="23"/>
      <c r="K270" s="23"/>
      <c r="L270" s="23"/>
      <c r="M270" s="23"/>
      <c r="N270" s="23"/>
      <c r="O270" s="23"/>
      <c r="P270" s="23"/>
      <c r="Q270" s="23"/>
      <c r="R270" s="24"/>
    </row>
    <row r="271" spans="1:18" s="13" customFormat="1" x14ac:dyDescent="0.25">
      <c r="A271" s="62" t="s">
        <v>92</v>
      </c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8"/>
    </row>
    <row r="272" spans="1:18" s="13" customFormat="1" ht="13.5" customHeight="1" x14ac:dyDescent="0.25">
      <c r="A272" s="17"/>
      <c r="B272" s="11"/>
      <c r="C272" s="11"/>
      <c r="D272" s="6"/>
      <c r="E272" s="12"/>
      <c r="F272" s="70"/>
      <c r="G272" s="49">
        <v>0</v>
      </c>
      <c r="H272" s="49">
        <v>0</v>
      </c>
      <c r="I272" s="49">
        <v>0</v>
      </c>
      <c r="J272" s="50">
        <v>0</v>
      </c>
      <c r="K272" s="50">
        <v>0</v>
      </c>
      <c r="L272" s="49">
        <v>0</v>
      </c>
      <c r="M272" s="49">
        <v>0</v>
      </c>
      <c r="N272" s="49">
        <v>0</v>
      </c>
      <c r="O272" s="49">
        <v>0</v>
      </c>
      <c r="P272" s="49">
        <v>0</v>
      </c>
      <c r="Q272" s="49">
        <v>0</v>
      </c>
      <c r="R272" s="49">
        <v>0</v>
      </c>
    </row>
    <row r="273" spans="1:18" s="13" customFormat="1" ht="13.5" customHeight="1" x14ac:dyDescent="0.25">
      <c r="A273" s="17"/>
      <c r="B273" s="11"/>
      <c r="C273" s="11"/>
      <c r="D273" s="6"/>
      <c r="E273" s="12"/>
      <c r="F273" s="70"/>
      <c r="G273" s="49">
        <v>0</v>
      </c>
      <c r="H273" s="49">
        <v>0</v>
      </c>
      <c r="I273" s="49">
        <v>0</v>
      </c>
      <c r="J273" s="50">
        <v>0</v>
      </c>
      <c r="K273" s="50">
        <v>0</v>
      </c>
      <c r="L273" s="49">
        <v>0</v>
      </c>
      <c r="M273" s="49">
        <v>0</v>
      </c>
      <c r="N273" s="49">
        <v>0</v>
      </c>
      <c r="O273" s="49">
        <v>0</v>
      </c>
      <c r="P273" s="49">
        <v>0</v>
      </c>
      <c r="Q273" s="49">
        <v>0</v>
      </c>
      <c r="R273" s="49">
        <v>0</v>
      </c>
    </row>
    <row r="274" spans="1:18" s="13" customFormat="1" x14ac:dyDescent="0.25">
      <c r="A274" s="17"/>
      <c r="B274" s="11"/>
      <c r="C274" s="11"/>
      <c r="D274" s="6"/>
      <c r="E274" s="12"/>
      <c r="F274" s="70"/>
      <c r="G274" s="49">
        <v>0</v>
      </c>
      <c r="H274" s="49">
        <v>0</v>
      </c>
      <c r="I274" s="49">
        <v>0</v>
      </c>
      <c r="J274" s="50">
        <v>0</v>
      </c>
      <c r="K274" s="50">
        <v>0</v>
      </c>
      <c r="L274" s="49">
        <v>0</v>
      </c>
      <c r="M274" s="49">
        <v>0</v>
      </c>
      <c r="N274" s="49">
        <v>0</v>
      </c>
      <c r="O274" s="49">
        <v>0</v>
      </c>
      <c r="P274" s="49">
        <v>0</v>
      </c>
      <c r="Q274" s="49">
        <v>0</v>
      </c>
      <c r="R274" s="49">
        <v>0</v>
      </c>
    </row>
    <row r="275" spans="1:18" s="25" customFormat="1" x14ac:dyDescent="0.25">
      <c r="A275" s="18" t="s">
        <v>43</v>
      </c>
      <c r="B275" s="19"/>
      <c r="C275" s="19"/>
      <c r="D275" s="20"/>
      <c r="E275" s="21">
        <f>SUM(E272:E274)</f>
        <v>0</v>
      </c>
      <c r="F275" s="22"/>
      <c r="G275" s="23"/>
      <c r="H275" s="23"/>
      <c r="I275" s="51"/>
      <c r="J275" s="23"/>
      <c r="K275" s="23"/>
      <c r="L275" s="23"/>
      <c r="M275" s="23"/>
      <c r="N275" s="23"/>
      <c r="O275" s="23"/>
      <c r="P275" s="23"/>
      <c r="Q275" s="23"/>
      <c r="R275" s="24"/>
    </row>
    <row r="276" spans="1:18" s="13" customFormat="1" x14ac:dyDescent="0.25">
      <c r="A276" s="62" t="s">
        <v>93</v>
      </c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8"/>
    </row>
    <row r="277" spans="1:18" s="13" customFormat="1" ht="13.5" customHeight="1" x14ac:dyDescent="0.25">
      <c r="A277" s="17"/>
      <c r="B277" s="11"/>
      <c r="C277" s="11"/>
      <c r="D277" s="6"/>
      <c r="E277" s="12"/>
      <c r="F277" s="70"/>
      <c r="G277" s="49">
        <v>0</v>
      </c>
      <c r="H277" s="49">
        <v>0</v>
      </c>
      <c r="I277" s="49">
        <v>0</v>
      </c>
      <c r="J277" s="50">
        <v>0</v>
      </c>
      <c r="K277" s="50">
        <v>0</v>
      </c>
      <c r="L277" s="49">
        <v>0</v>
      </c>
      <c r="M277" s="49">
        <v>0</v>
      </c>
      <c r="N277" s="49">
        <v>0</v>
      </c>
      <c r="O277" s="49">
        <v>0</v>
      </c>
      <c r="P277" s="49">
        <v>0</v>
      </c>
      <c r="Q277" s="49">
        <v>0</v>
      </c>
      <c r="R277" s="49">
        <v>0</v>
      </c>
    </row>
    <row r="278" spans="1:18" s="13" customFormat="1" ht="13.5" customHeight="1" x14ac:dyDescent="0.25">
      <c r="A278" s="17"/>
      <c r="B278" s="11"/>
      <c r="C278" s="11"/>
      <c r="D278" s="6"/>
      <c r="E278" s="12"/>
      <c r="F278" s="70"/>
      <c r="G278" s="49">
        <v>0</v>
      </c>
      <c r="H278" s="49">
        <v>0</v>
      </c>
      <c r="I278" s="49">
        <v>0</v>
      </c>
      <c r="J278" s="50">
        <v>0</v>
      </c>
      <c r="K278" s="50">
        <v>0</v>
      </c>
      <c r="L278" s="49">
        <v>0</v>
      </c>
      <c r="M278" s="49">
        <v>0</v>
      </c>
      <c r="N278" s="49">
        <v>0</v>
      </c>
      <c r="O278" s="49">
        <v>0</v>
      </c>
      <c r="P278" s="49">
        <v>0</v>
      </c>
      <c r="Q278" s="49">
        <v>0</v>
      </c>
      <c r="R278" s="49">
        <v>0</v>
      </c>
    </row>
    <row r="279" spans="1:18" s="13" customFormat="1" x14ac:dyDescent="0.25">
      <c r="A279" s="17"/>
      <c r="B279" s="11"/>
      <c r="C279" s="11"/>
      <c r="D279" s="6"/>
      <c r="E279" s="12"/>
      <c r="F279" s="70"/>
      <c r="G279" s="49">
        <v>0</v>
      </c>
      <c r="H279" s="49">
        <v>0</v>
      </c>
      <c r="I279" s="49">
        <v>0</v>
      </c>
      <c r="J279" s="50">
        <v>0</v>
      </c>
      <c r="K279" s="50">
        <v>0</v>
      </c>
      <c r="L279" s="49">
        <v>0</v>
      </c>
      <c r="M279" s="49">
        <v>0</v>
      </c>
      <c r="N279" s="49">
        <v>0</v>
      </c>
      <c r="O279" s="49">
        <v>0</v>
      </c>
      <c r="P279" s="49">
        <v>0</v>
      </c>
      <c r="Q279" s="49">
        <v>0</v>
      </c>
      <c r="R279" s="49">
        <v>0</v>
      </c>
    </row>
    <row r="280" spans="1:18" s="25" customFormat="1" x14ac:dyDescent="0.25">
      <c r="A280" s="18" t="s">
        <v>43</v>
      </c>
      <c r="B280" s="19"/>
      <c r="C280" s="19"/>
      <c r="D280" s="20"/>
      <c r="E280" s="21">
        <f>SUM(E277:E279)</f>
        <v>0</v>
      </c>
      <c r="F280" s="22"/>
      <c r="G280" s="23"/>
      <c r="H280" s="23"/>
      <c r="I280" s="51"/>
      <c r="J280" s="23"/>
      <c r="K280" s="23"/>
      <c r="L280" s="23"/>
      <c r="M280" s="23"/>
      <c r="N280" s="23"/>
      <c r="O280" s="23"/>
      <c r="P280" s="23"/>
      <c r="Q280" s="23"/>
      <c r="R280" s="24"/>
    </row>
    <row r="281" spans="1:18" s="13" customFormat="1" x14ac:dyDescent="0.25">
      <c r="A281" s="62" t="s">
        <v>94</v>
      </c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8"/>
    </row>
    <row r="282" spans="1:18" s="13" customFormat="1" ht="13.5" customHeight="1" x14ac:dyDescent="0.25">
      <c r="A282" s="17"/>
      <c r="B282" s="11"/>
      <c r="C282" s="11"/>
      <c r="D282" s="6"/>
      <c r="E282" s="12"/>
      <c r="F282" s="70"/>
      <c r="G282" s="49">
        <v>0</v>
      </c>
      <c r="H282" s="49">
        <v>0</v>
      </c>
      <c r="I282" s="49">
        <v>0</v>
      </c>
      <c r="J282" s="50">
        <v>0</v>
      </c>
      <c r="K282" s="50">
        <v>0</v>
      </c>
      <c r="L282" s="49">
        <v>0</v>
      </c>
      <c r="M282" s="49">
        <v>0</v>
      </c>
      <c r="N282" s="49">
        <v>0</v>
      </c>
      <c r="O282" s="49">
        <v>0</v>
      </c>
      <c r="P282" s="49">
        <v>0</v>
      </c>
      <c r="Q282" s="49">
        <v>0</v>
      </c>
      <c r="R282" s="49">
        <v>0</v>
      </c>
    </row>
    <row r="283" spans="1:18" s="13" customFormat="1" ht="13.5" customHeight="1" x14ac:dyDescent="0.25">
      <c r="A283" s="17"/>
      <c r="B283" s="11"/>
      <c r="C283" s="11"/>
      <c r="D283" s="6"/>
      <c r="E283" s="12"/>
      <c r="F283" s="70"/>
      <c r="G283" s="49">
        <v>0</v>
      </c>
      <c r="H283" s="49">
        <v>0</v>
      </c>
      <c r="I283" s="49">
        <v>0</v>
      </c>
      <c r="J283" s="50">
        <v>0</v>
      </c>
      <c r="K283" s="50">
        <v>0</v>
      </c>
      <c r="L283" s="49">
        <v>0</v>
      </c>
      <c r="M283" s="49">
        <v>0</v>
      </c>
      <c r="N283" s="49">
        <v>0</v>
      </c>
      <c r="O283" s="49">
        <v>0</v>
      </c>
      <c r="P283" s="49">
        <v>0</v>
      </c>
      <c r="Q283" s="49">
        <v>0</v>
      </c>
      <c r="R283" s="49">
        <v>0</v>
      </c>
    </row>
    <row r="284" spans="1:18" s="13" customFormat="1" x14ac:dyDescent="0.25">
      <c r="A284" s="17"/>
      <c r="B284" s="11"/>
      <c r="C284" s="11"/>
      <c r="D284" s="6"/>
      <c r="E284" s="12"/>
      <c r="F284" s="70"/>
      <c r="G284" s="49">
        <v>0</v>
      </c>
      <c r="H284" s="49">
        <v>0</v>
      </c>
      <c r="I284" s="49">
        <v>0</v>
      </c>
      <c r="J284" s="50">
        <v>0</v>
      </c>
      <c r="K284" s="50">
        <v>0</v>
      </c>
      <c r="L284" s="49">
        <v>0</v>
      </c>
      <c r="M284" s="49">
        <v>0</v>
      </c>
      <c r="N284" s="49">
        <v>0</v>
      </c>
      <c r="O284" s="49">
        <v>0</v>
      </c>
      <c r="P284" s="49">
        <v>0</v>
      </c>
      <c r="Q284" s="49">
        <v>0</v>
      </c>
      <c r="R284" s="49">
        <v>0</v>
      </c>
    </row>
    <row r="285" spans="1:18" s="25" customFormat="1" x14ac:dyDescent="0.25">
      <c r="A285" s="18" t="s">
        <v>43</v>
      </c>
      <c r="B285" s="19"/>
      <c r="C285" s="19"/>
      <c r="D285" s="20"/>
      <c r="E285" s="21">
        <f>SUM(E282:E284)</f>
        <v>0</v>
      </c>
      <c r="F285" s="22"/>
      <c r="G285" s="23"/>
      <c r="H285" s="23"/>
      <c r="I285" s="51"/>
      <c r="J285" s="23"/>
      <c r="K285" s="23"/>
      <c r="L285" s="23"/>
      <c r="M285" s="23"/>
      <c r="N285" s="23"/>
      <c r="O285" s="23"/>
      <c r="P285" s="23"/>
      <c r="Q285" s="23"/>
      <c r="R285" s="24"/>
    </row>
    <row r="286" spans="1:18" s="13" customFormat="1" x14ac:dyDescent="0.25">
      <c r="A286" s="62" t="s">
        <v>95</v>
      </c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8"/>
    </row>
    <row r="287" spans="1:18" s="13" customFormat="1" ht="13.5" customHeight="1" x14ac:dyDescent="0.25">
      <c r="A287" s="17"/>
      <c r="B287" s="11"/>
      <c r="C287" s="11"/>
      <c r="D287" s="6"/>
      <c r="E287" s="12"/>
      <c r="F287" s="70"/>
      <c r="G287" s="49">
        <v>0</v>
      </c>
      <c r="H287" s="49">
        <v>0</v>
      </c>
      <c r="I287" s="49">
        <v>0</v>
      </c>
      <c r="J287" s="50">
        <v>0</v>
      </c>
      <c r="K287" s="50">
        <v>0</v>
      </c>
      <c r="L287" s="49">
        <v>0</v>
      </c>
      <c r="M287" s="49">
        <v>0</v>
      </c>
      <c r="N287" s="49">
        <v>0</v>
      </c>
      <c r="O287" s="49">
        <v>0</v>
      </c>
      <c r="P287" s="49">
        <v>0</v>
      </c>
      <c r="Q287" s="49">
        <v>0</v>
      </c>
      <c r="R287" s="49">
        <v>0</v>
      </c>
    </row>
    <row r="288" spans="1:18" s="13" customFormat="1" ht="13.5" customHeight="1" x14ac:dyDescent="0.25">
      <c r="A288" s="17"/>
      <c r="B288" s="11"/>
      <c r="C288" s="11"/>
      <c r="D288" s="6"/>
      <c r="E288" s="12"/>
      <c r="F288" s="70"/>
      <c r="G288" s="49">
        <v>0</v>
      </c>
      <c r="H288" s="49">
        <v>0</v>
      </c>
      <c r="I288" s="49">
        <v>0</v>
      </c>
      <c r="J288" s="50">
        <v>0</v>
      </c>
      <c r="K288" s="50">
        <v>0</v>
      </c>
      <c r="L288" s="49">
        <v>0</v>
      </c>
      <c r="M288" s="49">
        <v>0</v>
      </c>
      <c r="N288" s="49">
        <v>0</v>
      </c>
      <c r="O288" s="49">
        <v>0</v>
      </c>
      <c r="P288" s="49">
        <v>0</v>
      </c>
      <c r="Q288" s="49">
        <v>0</v>
      </c>
      <c r="R288" s="49">
        <v>0</v>
      </c>
    </row>
    <row r="289" spans="1:18" s="13" customFormat="1" x14ac:dyDescent="0.25">
      <c r="A289" s="17"/>
      <c r="B289" s="11"/>
      <c r="C289" s="11"/>
      <c r="D289" s="6"/>
      <c r="E289" s="12"/>
      <c r="F289" s="70"/>
      <c r="G289" s="49">
        <v>0</v>
      </c>
      <c r="H289" s="49">
        <v>0</v>
      </c>
      <c r="I289" s="49">
        <v>0</v>
      </c>
      <c r="J289" s="50">
        <v>0</v>
      </c>
      <c r="K289" s="50">
        <v>0</v>
      </c>
      <c r="L289" s="49">
        <v>0</v>
      </c>
      <c r="M289" s="49">
        <v>0</v>
      </c>
      <c r="N289" s="49">
        <v>0</v>
      </c>
      <c r="O289" s="49">
        <v>0</v>
      </c>
      <c r="P289" s="49">
        <v>0</v>
      </c>
      <c r="Q289" s="49">
        <v>0</v>
      </c>
      <c r="R289" s="49">
        <v>0</v>
      </c>
    </row>
    <row r="290" spans="1:18" s="25" customFormat="1" x14ac:dyDescent="0.25">
      <c r="A290" s="18" t="s">
        <v>43</v>
      </c>
      <c r="B290" s="19"/>
      <c r="C290" s="19"/>
      <c r="D290" s="20"/>
      <c r="E290" s="21">
        <f>SUM(E287:E289)</f>
        <v>0</v>
      </c>
      <c r="F290" s="22"/>
      <c r="G290" s="23"/>
      <c r="H290" s="23"/>
      <c r="I290" s="51"/>
      <c r="J290" s="23"/>
      <c r="K290" s="23"/>
      <c r="L290" s="23"/>
      <c r="M290" s="23"/>
      <c r="N290" s="23"/>
      <c r="O290" s="23"/>
      <c r="P290" s="23"/>
      <c r="Q290" s="23"/>
      <c r="R290" s="24"/>
    </row>
    <row r="291" spans="1:18" s="13" customFormat="1" x14ac:dyDescent="0.25">
      <c r="A291" s="62" t="s">
        <v>21</v>
      </c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8"/>
    </row>
    <row r="292" spans="1:18" s="13" customFormat="1" ht="13.5" customHeight="1" x14ac:dyDescent="0.25">
      <c r="A292" s="17"/>
      <c r="B292" s="11"/>
      <c r="C292" s="11"/>
      <c r="D292" s="6"/>
      <c r="E292" s="12"/>
      <c r="F292" s="70"/>
      <c r="G292" s="49">
        <v>0</v>
      </c>
      <c r="H292" s="49">
        <v>0</v>
      </c>
      <c r="I292" s="49">
        <v>0</v>
      </c>
      <c r="J292" s="50">
        <v>0</v>
      </c>
      <c r="K292" s="50">
        <v>0</v>
      </c>
      <c r="L292" s="49">
        <v>0</v>
      </c>
      <c r="M292" s="49">
        <v>0</v>
      </c>
      <c r="N292" s="49">
        <v>0</v>
      </c>
      <c r="O292" s="49">
        <v>0</v>
      </c>
      <c r="P292" s="49">
        <v>0</v>
      </c>
      <c r="Q292" s="49">
        <v>0</v>
      </c>
      <c r="R292" s="49">
        <v>0</v>
      </c>
    </row>
    <row r="293" spans="1:18" s="13" customFormat="1" ht="13.5" customHeight="1" x14ac:dyDescent="0.25">
      <c r="A293" s="17"/>
      <c r="B293" s="11"/>
      <c r="C293" s="11"/>
      <c r="D293" s="6"/>
      <c r="E293" s="12"/>
      <c r="F293" s="70"/>
      <c r="G293" s="49">
        <v>0</v>
      </c>
      <c r="H293" s="49">
        <v>0</v>
      </c>
      <c r="I293" s="49">
        <v>0</v>
      </c>
      <c r="J293" s="50">
        <v>0</v>
      </c>
      <c r="K293" s="50">
        <v>0</v>
      </c>
      <c r="L293" s="49">
        <v>0</v>
      </c>
      <c r="M293" s="49">
        <v>0</v>
      </c>
      <c r="N293" s="49">
        <v>0</v>
      </c>
      <c r="O293" s="49">
        <v>0</v>
      </c>
      <c r="P293" s="49">
        <v>0</v>
      </c>
      <c r="Q293" s="49">
        <v>0</v>
      </c>
      <c r="R293" s="49">
        <v>0</v>
      </c>
    </row>
    <row r="294" spans="1:18" s="13" customFormat="1" x14ac:dyDescent="0.25">
      <c r="A294" s="17"/>
      <c r="B294" s="11"/>
      <c r="C294" s="11"/>
      <c r="D294" s="6"/>
      <c r="E294" s="12"/>
      <c r="F294" s="70"/>
      <c r="G294" s="49">
        <v>0</v>
      </c>
      <c r="H294" s="49">
        <v>0</v>
      </c>
      <c r="I294" s="49">
        <v>0</v>
      </c>
      <c r="J294" s="50">
        <v>0</v>
      </c>
      <c r="K294" s="50">
        <v>0</v>
      </c>
      <c r="L294" s="49">
        <v>0</v>
      </c>
      <c r="M294" s="49">
        <v>0</v>
      </c>
      <c r="N294" s="49">
        <v>0</v>
      </c>
      <c r="O294" s="49">
        <v>0</v>
      </c>
      <c r="P294" s="49">
        <v>0</v>
      </c>
      <c r="Q294" s="49">
        <v>0</v>
      </c>
      <c r="R294" s="49">
        <v>0</v>
      </c>
    </row>
    <row r="295" spans="1:18" s="25" customFormat="1" x14ac:dyDescent="0.25">
      <c r="A295" s="18" t="s">
        <v>43</v>
      </c>
      <c r="B295" s="19"/>
      <c r="C295" s="19"/>
      <c r="D295" s="20"/>
      <c r="E295" s="21">
        <f>SUM(E292:E294)</f>
        <v>0</v>
      </c>
      <c r="F295" s="22"/>
      <c r="G295" s="23"/>
      <c r="H295" s="23"/>
      <c r="I295" s="51"/>
      <c r="J295" s="23"/>
      <c r="K295" s="23"/>
      <c r="L295" s="23"/>
      <c r="M295" s="23"/>
      <c r="N295" s="23"/>
      <c r="O295" s="23"/>
      <c r="P295" s="23"/>
      <c r="Q295" s="23"/>
      <c r="R295" s="24"/>
    </row>
    <row r="296" spans="1:18" s="13" customFormat="1" x14ac:dyDescent="0.25">
      <c r="A296" s="62" t="s">
        <v>96</v>
      </c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8"/>
    </row>
    <row r="297" spans="1:18" s="13" customFormat="1" ht="13.5" customHeight="1" x14ac:dyDescent="0.25">
      <c r="A297" s="17"/>
      <c r="B297" s="11"/>
      <c r="C297" s="11"/>
      <c r="D297" s="6"/>
      <c r="E297" s="12"/>
      <c r="F297" s="70"/>
      <c r="G297" s="49">
        <v>0</v>
      </c>
      <c r="H297" s="49">
        <v>0</v>
      </c>
      <c r="I297" s="49">
        <v>0</v>
      </c>
      <c r="J297" s="50">
        <v>0</v>
      </c>
      <c r="K297" s="50">
        <v>0</v>
      </c>
      <c r="L297" s="49">
        <v>0</v>
      </c>
      <c r="M297" s="49">
        <v>0</v>
      </c>
      <c r="N297" s="49">
        <v>0</v>
      </c>
      <c r="O297" s="49">
        <v>0</v>
      </c>
      <c r="P297" s="49">
        <v>0</v>
      </c>
      <c r="Q297" s="49">
        <v>0</v>
      </c>
      <c r="R297" s="49">
        <v>0</v>
      </c>
    </row>
    <row r="298" spans="1:18" s="13" customFormat="1" ht="13.5" customHeight="1" x14ac:dyDescent="0.25">
      <c r="A298" s="17"/>
      <c r="B298" s="11"/>
      <c r="C298" s="11"/>
      <c r="D298" s="6"/>
      <c r="E298" s="12"/>
      <c r="F298" s="70"/>
      <c r="G298" s="49">
        <v>0</v>
      </c>
      <c r="H298" s="49">
        <v>0</v>
      </c>
      <c r="I298" s="49">
        <v>0</v>
      </c>
      <c r="J298" s="50">
        <v>0</v>
      </c>
      <c r="K298" s="50">
        <v>0</v>
      </c>
      <c r="L298" s="49">
        <v>0</v>
      </c>
      <c r="M298" s="49">
        <v>0</v>
      </c>
      <c r="N298" s="49">
        <v>0</v>
      </c>
      <c r="O298" s="49">
        <v>0</v>
      </c>
      <c r="P298" s="49">
        <v>0</v>
      </c>
      <c r="Q298" s="49">
        <v>0</v>
      </c>
      <c r="R298" s="49">
        <v>0</v>
      </c>
    </row>
    <row r="299" spans="1:18" s="13" customFormat="1" x14ac:dyDescent="0.25">
      <c r="A299" s="17"/>
      <c r="B299" s="11"/>
      <c r="C299" s="11"/>
      <c r="D299" s="6"/>
      <c r="E299" s="12"/>
      <c r="F299" s="70"/>
      <c r="G299" s="49">
        <v>0</v>
      </c>
      <c r="H299" s="49">
        <v>0</v>
      </c>
      <c r="I299" s="49">
        <v>0</v>
      </c>
      <c r="J299" s="50">
        <v>0</v>
      </c>
      <c r="K299" s="50">
        <v>0</v>
      </c>
      <c r="L299" s="49">
        <v>0</v>
      </c>
      <c r="M299" s="49">
        <v>0</v>
      </c>
      <c r="N299" s="49">
        <v>0</v>
      </c>
      <c r="O299" s="49">
        <v>0</v>
      </c>
      <c r="P299" s="49">
        <v>0</v>
      </c>
      <c r="Q299" s="49">
        <v>0</v>
      </c>
      <c r="R299" s="49">
        <v>0</v>
      </c>
    </row>
    <row r="300" spans="1:18" s="25" customFormat="1" x14ac:dyDescent="0.25">
      <c r="A300" s="18" t="s">
        <v>43</v>
      </c>
      <c r="B300" s="19"/>
      <c r="C300" s="19"/>
      <c r="D300" s="20"/>
      <c r="E300" s="21">
        <f>SUM(E297:E299)</f>
        <v>0</v>
      </c>
      <c r="F300" s="22"/>
      <c r="G300" s="23"/>
      <c r="H300" s="23"/>
      <c r="I300" s="51"/>
      <c r="J300" s="23"/>
      <c r="K300" s="23"/>
      <c r="L300" s="23"/>
      <c r="M300" s="23"/>
      <c r="N300" s="23"/>
      <c r="O300" s="23"/>
      <c r="P300" s="23"/>
      <c r="Q300" s="23"/>
      <c r="R300" s="24"/>
    </row>
    <row r="301" spans="1:18" s="13" customFormat="1" x14ac:dyDescent="0.25">
      <c r="A301" s="62" t="s">
        <v>22</v>
      </c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8"/>
    </row>
    <row r="302" spans="1:18" s="13" customFormat="1" ht="13.5" customHeight="1" x14ac:dyDescent="0.25">
      <c r="A302" s="17"/>
      <c r="B302" s="11"/>
      <c r="C302" s="11"/>
      <c r="D302" s="6"/>
      <c r="E302" s="12"/>
      <c r="F302" s="70"/>
      <c r="G302" s="49">
        <v>0</v>
      </c>
      <c r="H302" s="49">
        <v>0</v>
      </c>
      <c r="I302" s="49">
        <v>0</v>
      </c>
      <c r="J302" s="50">
        <v>0</v>
      </c>
      <c r="K302" s="50">
        <v>0</v>
      </c>
      <c r="L302" s="49">
        <v>0</v>
      </c>
      <c r="M302" s="49">
        <v>0</v>
      </c>
      <c r="N302" s="49">
        <v>0</v>
      </c>
      <c r="O302" s="49">
        <v>0</v>
      </c>
      <c r="P302" s="49">
        <v>0</v>
      </c>
      <c r="Q302" s="49">
        <v>0</v>
      </c>
      <c r="R302" s="49">
        <v>0</v>
      </c>
    </row>
    <row r="303" spans="1:18" s="13" customFormat="1" ht="13.5" customHeight="1" x14ac:dyDescent="0.25">
      <c r="A303" s="17"/>
      <c r="B303" s="11"/>
      <c r="C303" s="11"/>
      <c r="D303" s="6"/>
      <c r="E303" s="12"/>
      <c r="F303" s="70"/>
      <c r="G303" s="49">
        <v>0</v>
      </c>
      <c r="H303" s="49">
        <v>0</v>
      </c>
      <c r="I303" s="49">
        <v>0</v>
      </c>
      <c r="J303" s="50">
        <v>0</v>
      </c>
      <c r="K303" s="50">
        <v>0</v>
      </c>
      <c r="L303" s="49">
        <v>0</v>
      </c>
      <c r="M303" s="49">
        <v>0</v>
      </c>
      <c r="N303" s="49">
        <v>0</v>
      </c>
      <c r="O303" s="49">
        <v>0</v>
      </c>
      <c r="P303" s="49">
        <v>0</v>
      </c>
      <c r="Q303" s="49">
        <v>0</v>
      </c>
      <c r="R303" s="49">
        <v>0</v>
      </c>
    </row>
    <row r="304" spans="1:18" s="13" customFormat="1" x14ac:dyDescent="0.25">
      <c r="A304" s="17"/>
      <c r="B304" s="11"/>
      <c r="C304" s="11"/>
      <c r="D304" s="6"/>
      <c r="E304" s="12"/>
      <c r="F304" s="70"/>
      <c r="G304" s="49">
        <v>0</v>
      </c>
      <c r="H304" s="49">
        <v>0</v>
      </c>
      <c r="I304" s="49">
        <v>0</v>
      </c>
      <c r="J304" s="50">
        <v>0</v>
      </c>
      <c r="K304" s="50">
        <v>0</v>
      </c>
      <c r="L304" s="49">
        <v>0</v>
      </c>
      <c r="M304" s="49">
        <v>0</v>
      </c>
      <c r="N304" s="49">
        <v>0</v>
      </c>
      <c r="O304" s="49">
        <v>0</v>
      </c>
      <c r="P304" s="49">
        <v>0</v>
      </c>
      <c r="Q304" s="49">
        <v>0</v>
      </c>
      <c r="R304" s="49">
        <v>0</v>
      </c>
    </row>
    <row r="305" spans="1:18" s="25" customFormat="1" x14ac:dyDescent="0.25">
      <c r="A305" s="18" t="s">
        <v>43</v>
      </c>
      <c r="B305" s="19"/>
      <c r="C305" s="19"/>
      <c r="D305" s="20"/>
      <c r="E305" s="21">
        <f>SUM(E302:E304)</f>
        <v>0</v>
      </c>
      <c r="F305" s="22"/>
      <c r="G305" s="23"/>
      <c r="H305" s="23"/>
      <c r="I305" s="51"/>
      <c r="J305" s="23"/>
      <c r="K305" s="23"/>
      <c r="L305" s="23"/>
      <c r="M305" s="23"/>
      <c r="N305" s="23"/>
      <c r="O305" s="23"/>
      <c r="P305" s="23"/>
      <c r="Q305" s="23"/>
      <c r="R305" s="24"/>
    </row>
    <row r="306" spans="1:18" s="13" customFormat="1" x14ac:dyDescent="0.25">
      <c r="A306" s="62" t="s">
        <v>97</v>
      </c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8"/>
    </row>
    <row r="307" spans="1:18" s="13" customFormat="1" ht="13.5" customHeight="1" x14ac:dyDescent="0.25">
      <c r="A307" s="17"/>
      <c r="B307" s="11"/>
      <c r="C307" s="11"/>
      <c r="D307" s="6"/>
      <c r="E307" s="12"/>
      <c r="F307" s="70"/>
      <c r="G307" s="49">
        <v>0</v>
      </c>
      <c r="H307" s="49">
        <v>0</v>
      </c>
      <c r="I307" s="49">
        <v>0</v>
      </c>
      <c r="J307" s="50">
        <v>0</v>
      </c>
      <c r="K307" s="50">
        <v>0</v>
      </c>
      <c r="L307" s="49">
        <v>0</v>
      </c>
      <c r="M307" s="49">
        <v>0</v>
      </c>
      <c r="N307" s="49">
        <v>0</v>
      </c>
      <c r="O307" s="49">
        <v>0</v>
      </c>
      <c r="P307" s="49">
        <v>0</v>
      </c>
      <c r="Q307" s="49">
        <v>0</v>
      </c>
      <c r="R307" s="49">
        <v>0</v>
      </c>
    </row>
    <row r="308" spans="1:18" s="13" customFormat="1" ht="13.5" customHeight="1" x14ac:dyDescent="0.25">
      <c r="A308" s="17"/>
      <c r="B308" s="11"/>
      <c r="C308" s="11"/>
      <c r="D308" s="6"/>
      <c r="E308" s="12"/>
      <c r="F308" s="70"/>
      <c r="G308" s="49">
        <v>0</v>
      </c>
      <c r="H308" s="49">
        <v>0</v>
      </c>
      <c r="I308" s="49">
        <v>0</v>
      </c>
      <c r="J308" s="50">
        <v>0</v>
      </c>
      <c r="K308" s="50">
        <v>0</v>
      </c>
      <c r="L308" s="49">
        <v>0</v>
      </c>
      <c r="M308" s="49">
        <v>0</v>
      </c>
      <c r="N308" s="49">
        <v>0</v>
      </c>
      <c r="O308" s="49">
        <v>0</v>
      </c>
      <c r="P308" s="49">
        <v>0</v>
      </c>
      <c r="Q308" s="49">
        <v>0</v>
      </c>
      <c r="R308" s="49">
        <v>0</v>
      </c>
    </row>
    <row r="309" spans="1:18" s="13" customFormat="1" x14ac:dyDescent="0.25">
      <c r="A309" s="17"/>
      <c r="B309" s="11"/>
      <c r="C309" s="11"/>
      <c r="D309" s="6"/>
      <c r="E309" s="12"/>
      <c r="F309" s="70"/>
      <c r="G309" s="49">
        <v>0</v>
      </c>
      <c r="H309" s="49">
        <v>0</v>
      </c>
      <c r="I309" s="49">
        <v>0</v>
      </c>
      <c r="J309" s="50">
        <v>0</v>
      </c>
      <c r="K309" s="50">
        <v>0</v>
      </c>
      <c r="L309" s="49">
        <v>0</v>
      </c>
      <c r="M309" s="49">
        <v>0</v>
      </c>
      <c r="N309" s="49">
        <v>0</v>
      </c>
      <c r="O309" s="49">
        <v>0</v>
      </c>
      <c r="P309" s="49">
        <v>0</v>
      </c>
      <c r="Q309" s="49">
        <v>0</v>
      </c>
      <c r="R309" s="49">
        <v>0</v>
      </c>
    </row>
    <row r="310" spans="1:18" s="25" customFormat="1" x14ac:dyDescent="0.25">
      <c r="A310" s="18" t="s">
        <v>43</v>
      </c>
      <c r="B310" s="19"/>
      <c r="C310" s="19"/>
      <c r="D310" s="20"/>
      <c r="E310" s="21">
        <f>SUM(E307:E309)</f>
        <v>0</v>
      </c>
      <c r="F310" s="22"/>
      <c r="G310" s="23"/>
      <c r="H310" s="23"/>
      <c r="I310" s="51"/>
      <c r="J310" s="23"/>
      <c r="K310" s="23"/>
      <c r="L310" s="23"/>
      <c r="M310" s="23"/>
      <c r="N310" s="23"/>
      <c r="O310" s="23"/>
      <c r="P310" s="23"/>
      <c r="Q310" s="23"/>
      <c r="R310" s="24"/>
    </row>
    <row r="311" spans="1:18" s="13" customFormat="1" x14ac:dyDescent="0.25">
      <c r="A311" s="62" t="s">
        <v>98</v>
      </c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8"/>
    </row>
    <row r="312" spans="1:18" s="13" customFormat="1" ht="13.5" customHeight="1" x14ac:dyDescent="0.25">
      <c r="A312" s="17"/>
      <c r="B312" s="11"/>
      <c r="C312" s="11"/>
      <c r="D312" s="6"/>
      <c r="E312" s="12"/>
      <c r="F312" s="70"/>
      <c r="G312" s="49">
        <v>0</v>
      </c>
      <c r="H312" s="49">
        <v>0</v>
      </c>
      <c r="I312" s="49">
        <v>0</v>
      </c>
      <c r="J312" s="50">
        <v>0</v>
      </c>
      <c r="K312" s="50">
        <v>0</v>
      </c>
      <c r="L312" s="49">
        <v>0</v>
      </c>
      <c r="M312" s="49">
        <v>0</v>
      </c>
      <c r="N312" s="49">
        <v>0</v>
      </c>
      <c r="O312" s="49">
        <v>0</v>
      </c>
      <c r="P312" s="49">
        <v>0</v>
      </c>
      <c r="Q312" s="49">
        <v>0</v>
      </c>
      <c r="R312" s="49">
        <v>0</v>
      </c>
    </row>
    <row r="313" spans="1:18" s="13" customFormat="1" ht="13.5" customHeight="1" x14ac:dyDescent="0.25">
      <c r="A313" s="17"/>
      <c r="B313" s="11"/>
      <c r="C313" s="11"/>
      <c r="D313" s="6"/>
      <c r="E313" s="12"/>
      <c r="F313" s="70"/>
      <c r="G313" s="49">
        <v>0</v>
      </c>
      <c r="H313" s="49">
        <v>0</v>
      </c>
      <c r="I313" s="49">
        <v>0</v>
      </c>
      <c r="J313" s="50">
        <v>0</v>
      </c>
      <c r="K313" s="50">
        <v>0</v>
      </c>
      <c r="L313" s="49">
        <v>0</v>
      </c>
      <c r="M313" s="49">
        <v>0</v>
      </c>
      <c r="N313" s="49">
        <v>0</v>
      </c>
      <c r="O313" s="49">
        <v>0</v>
      </c>
      <c r="P313" s="49">
        <v>0</v>
      </c>
      <c r="Q313" s="49">
        <v>0</v>
      </c>
      <c r="R313" s="49">
        <v>0</v>
      </c>
    </row>
    <row r="314" spans="1:18" s="13" customFormat="1" x14ac:dyDescent="0.25">
      <c r="A314" s="17"/>
      <c r="B314" s="11"/>
      <c r="C314" s="11"/>
      <c r="D314" s="6"/>
      <c r="E314" s="12"/>
      <c r="F314" s="70"/>
      <c r="G314" s="49">
        <v>0</v>
      </c>
      <c r="H314" s="49">
        <v>0</v>
      </c>
      <c r="I314" s="49">
        <v>0</v>
      </c>
      <c r="J314" s="50">
        <v>0</v>
      </c>
      <c r="K314" s="50">
        <v>0</v>
      </c>
      <c r="L314" s="49">
        <v>0</v>
      </c>
      <c r="M314" s="49">
        <v>0</v>
      </c>
      <c r="N314" s="49">
        <v>0</v>
      </c>
      <c r="O314" s="49">
        <v>0</v>
      </c>
      <c r="P314" s="49">
        <v>0</v>
      </c>
      <c r="Q314" s="49">
        <v>0</v>
      </c>
      <c r="R314" s="49">
        <v>0</v>
      </c>
    </row>
    <row r="315" spans="1:18" s="25" customFormat="1" x14ac:dyDescent="0.25">
      <c r="A315" s="18" t="s">
        <v>43</v>
      </c>
      <c r="B315" s="19"/>
      <c r="C315" s="19"/>
      <c r="D315" s="20"/>
      <c r="E315" s="21">
        <f>SUM(E312:E314)</f>
        <v>0</v>
      </c>
      <c r="F315" s="22"/>
      <c r="G315" s="23"/>
      <c r="H315" s="23"/>
      <c r="I315" s="51"/>
      <c r="J315" s="23"/>
      <c r="K315" s="23"/>
      <c r="L315" s="23"/>
      <c r="M315" s="23"/>
      <c r="N315" s="23"/>
      <c r="O315" s="23"/>
      <c r="P315" s="23"/>
      <c r="Q315" s="23"/>
      <c r="R315" s="24"/>
    </row>
    <row r="316" spans="1:18" s="13" customFormat="1" x14ac:dyDescent="0.25">
      <c r="A316" s="62" t="s">
        <v>99</v>
      </c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8"/>
    </row>
    <row r="317" spans="1:18" s="13" customFormat="1" ht="13.5" customHeight="1" x14ac:dyDescent="0.25">
      <c r="A317" s="17"/>
      <c r="B317" s="11"/>
      <c r="C317" s="11"/>
      <c r="D317" s="6"/>
      <c r="E317" s="12"/>
      <c r="F317" s="70"/>
      <c r="G317" s="49">
        <v>0</v>
      </c>
      <c r="H317" s="49">
        <v>0</v>
      </c>
      <c r="I317" s="49">
        <v>0</v>
      </c>
      <c r="J317" s="50">
        <v>0</v>
      </c>
      <c r="K317" s="50">
        <v>0</v>
      </c>
      <c r="L317" s="49">
        <v>0</v>
      </c>
      <c r="M317" s="49">
        <v>0</v>
      </c>
      <c r="N317" s="49">
        <v>0</v>
      </c>
      <c r="O317" s="49">
        <v>0</v>
      </c>
      <c r="P317" s="49">
        <v>0</v>
      </c>
      <c r="Q317" s="49">
        <v>0</v>
      </c>
      <c r="R317" s="49">
        <v>0</v>
      </c>
    </row>
    <row r="318" spans="1:18" s="13" customFormat="1" ht="13.5" customHeight="1" x14ac:dyDescent="0.25">
      <c r="A318" s="17"/>
      <c r="B318" s="11"/>
      <c r="C318" s="11"/>
      <c r="D318" s="6"/>
      <c r="E318" s="12"/>
      <c r="F318" s="70"/>
      <c r="G318" s="49">
        <v>0</v>
      </c>
      <c r="H318" s="49">
        <v>0</v>
      </c>
      <c r="I318" s="49">
        <v>0</v>
      </c>
      <c r="J318" s="50">
        <v>0</v>
      </c>
      <c r="K318" s="50">
        <v>0</v>
      </c>
      <c r="L318" s="49">
        <v>0</v>
      </c>
      <c r="M318" s="49">
        <v>0</v>
      </c>
      <c r="N318" s="49">
        <v>0</v>
      </c>
      <c r="O318" s="49">
        <v>0</v>
      </c>
      <c r="P318" s="49">
        <v>0</v>
      </c>
      <c r="Q318" s="49">
        <v>0</v>
      </c>
      <c r="R318" s="49">
        <v>0</v>
      </c>
    </row>
    <row r="319" spans="1:18" s="13" customFormat="1" x14ac:dyDescent="0.25">
      <c r="A319" s="17"/>
      <c r="B319" s="11"/>
      <c r="C319" s="11"/>
      <c r="D319" s="6"/>
      <c r="E319" s="12"/>
      <c r="F319" s="70"/>
      <c r="G319" s="49">
        <v>0</v>
      </c>
      <c r="H319" s="49">
        <v>0</v>
      </c>
      <c r="I319" s="49">
        <v>0</v>
      </c>
      <c r="J319" s="50">
        <v>0</v>
      </c>
      <c r="K319" s="50">
        <v>0</v>
      </c>
      <c r="L319" s="49">
        <v>0</v>
      </c>
      <c r="M319" s="49">
        <v>0</v>
      </c>
      <c r="N319" s="49">
        <v>0</v>
      </c>
      <c r="O319" s="49">
        <v>0</v>
      </c>
      <c r="P319" s="49">
        <v>0</v>
      </c>
      <c r="Q319" s="49">
        <v>0</v>
      </c>
      <c r="R319" s="49">
        <v>0</v>
      </c>
    </row>
    <row r="320" spans="1:18" s="25" customFormat="1" x14ac:dyDescent="0.25">
      <c r="A320" s="18" t="s">
        <v>43</v>
      </c>
      <c r="B320" s="19"/>
      <c r="C320" s="19"/>
      <c r="D320" s="20"/>
      <c r="E320" s="21">
        <f>SUM(E317:E319)</f>
        <v>0</v>
      </c>
      <c r="F320" s="22"/>
      <c r="G320" s="23"/>
      <c r="H320" s="23"/>
      <c r="I320" s="51"/>
      <c r="J320" s="23"/>
      <c r="K320" s="23"/>
      <c r="L320" s="23"/>
      <c r="M320" s="23"/>
      <c r="N320" s="23"/>
      <c r="O320" s="23"/>
      <c r="P320" s="23"/>
      <c r="Q320" s="23"/>
      <c r="R320" s="24"/>
    </row>
    <row r="321" spans="1:18" s="13" customFormat="1" x14ac:dyDescent="0.25">
      <c r="A321" s="62" t="s">
        <v>23</v>
      </c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8"/>
    </row>
    <row r="322" spans="1:18" s="13" customFormat="1" x14ac:dyDescent="0.25">
      <c r="A322" s="17"/>
      <c r="B322" s="11"/>
      <c r="C322" s="11"/>
      <c r="D322" s="6"/>
      <c r="E322" s="12"/>
      <c r="F322" s="70"/>
      <c r="G322" s="49">
        <v>0</v>
      </c>
      <c r="H322" s="49">
        <v>0</v>
      </c>
      <c r="I322" s="49">
        <v>0</v>
      </c>
      <c r="J322" s="50">
        <v>0</v>
      </c>
      <c r="K322" s="50">
        <v>0</v>
      </c>
      <c r="L322" s="49">
        <v>0</v>
      </c>
      <c r="M322" s="49">
        <v>0</v>
      </c>
      <c r="N322" s="49">
        <v>0</v>
      </c>
      <c r="O322" s="49">
        <v>0</v>
      </c>
      <c r="P322" s="49">
        <v>0</v>
      </c>
      <c r="Q322" s="49">
        <v>0</v>
      </c>
      <c r="R322" s="49">
        <v>0</v>
      </c>
    </row>
    <row r="323" spans="1:18" s="13" customFormat="1" x14ac:dyDescent="0.25">
      <c r="A323" s="17"/>
      <c r="B323" s="11"/>
      <c r="C323" s="11"/>
      <c r="D323" s="6"/>
      <c r="E323" s="12"/>
      <c r="F323" s="70"/>
      <c r="G323" s="49">
        <v>0</v>
      </c>
      <c r="H323" s="49">
        <v>0</v>
      </c>
      <c r="I323" s="49">
        <v>0</v>
      </c>
      <c r="J323" s="50">
        <v>0</v>
      </c>
      <c r="K323" s="50">
        <v>0</v>
      </c>
      <c r="L323" s="49">
        <v>0</v>
      </c>
      <c r="M323" s="49">
        <v>0</v>
      </c>
      <c r="N323" s="49">
        <v>0</v>
      </c>
      <c r="O323" s="49">
        <v>0</v>
      </c>
      <c r="P323" s="49">
        <v>0</v>
      </c>
      <c r="Q323" s="49">
        <v>0</v>
      </c>
      <c r="R323" s="49">
        <v>0</v>
      </c>
    </row>
    <row r="324" spans="1:18" s="13" customFormat="1" x14ac:dyDescent="0.25">
      <c r="A324" s="17"/>
      <c r="B324" s="11"/>
      <c r="C324" s="11"/>
      <c r="D324" s="6"/>
      <c r="E324" s="12"/>
      <c r="F324" s="70"/>
      <c r="G324" s="49">
        <v>0</v>
      </c>
      <c r="H324" s="49">
        <v>0</v>
      </c>
      <c r="I324" s="49">
        <v>0</v>
      </c>
      <c r="J324" s="50">
        <v>0</v>
      </c>
      <c r="K324" s="50">
        <v>0</v>
      </c>
      <c r="L324" s="49">
        <v>0</v>
      </c>
      <c r="M324" s="49">
        <v>0</v>
      </c>
      <c r="N324" s="49">
        <v>0</v>
      </c>
      <c r="O324" s="49">
        <v>0</v>
      </c>
      <c r="P324" s="49">
        <v>0</v>
      </c>
      <c r="Q324" s="49">
        <v>0</v>
      </c>
      <c r="R324" s="49">
        <v>0</v>
      </c>
    </row>
    <row r="325" spans="1:18" s="25" customFormat="1" ht="15" customHeight="1" x14ac:dyDescent="0.25">
      <c r="A325" s="18" t="s">
        <v>43</v>
      </c>
      <c r="B325" s="19"/>
      <c r="C325" s="19"/>
      <c r="D325" s="20"/>
      <c r="E325" s="21">
        <f>SUM(E322:E324)</f>
        <v>0</v>
      </c>
      <c r="F325" s="22"/>
      <c r="G325" s="23"/>
      <c r="H325" s="23"/>
      <c r="I325" s="51"/>
      <c r="J325" s="23"/>
      <c r="K325" s="23"/>
      <c r="L325" s="23"/>
      <c r="M325" s="23"/>
      <c r="N325" s="23"/>
      <c r="O325" s="23"/>
      <c r="P325" s="23"/>
      <c r="Q325" s="23"/>
      <c r="R325" s="24"/>
    </row>
    <row r="326" spans="1:18" s="13" customFormat="1" x14ac:dyDescent="0.25">
      <c r="A326" s="62" t="s">
        <v>24</v>
      </c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8"/>
    </row>
    <row r="327" spans="1:18" s="13" customFormat="1" ht="13.5" customHeight="1" x14ac:dyDescent="0.25">
      <c r="A327" s="17"/>
      <c r="B327" s="11"/>
      <c r="C327" s="11"/>
      <c r="D327" s="6"/>
      <c r="E327" s="12"/>
      <c r="F327" s="70"/>
      <c r="G327" s="49">
        <v>0</v>
      </c>
      <c r="H327" s="49">
        <v>0</v>
      </c>
      <c r="I327" s="49">
        <v>0</v>
      </c>
      <c r="J327" s="50">
        <v>0</v>
      </c>
      <c r="K327" s="50">
        <v>0</v>
      </c>
      <c r="L327" s="49">
        <v>0</v>
      </c>
      <c r="M327" s="49">
        <v>0</v>
      </c>
      <c r="N327" s="49">
        <v>0</v>
      </c>
      <c r="O327" s="49">
        <v>0</v>
      </c>
      <c r="P327" s="49">
        <v>0</v>
      </c>
      <c r="Q327" s="49">
        <v>0</v>
      </c>
      <c r="R327" s="49">
        <v>0</v>
      </c>
    </row>
    <row r="328" spans="1:18" s="13" customFormat="1" ht="13.5" customHeight="1" x14ac:dyDescent="0.25">
      <c r="A328" s="17"/>
      <c r="B328" s="11"/>
      <c r="C328" s="11"/>
      <c r="D328" s="6"/>
      <c r="E328" s="12"/>
      <c r="F328" s="70"/>
      <c r="G328" s="49">
        <v>0</v>
      </c>
      <c r="H328" s="49">
        <v>0</v>
      </c>
      <c r="I328" s="49">
        <v>0</v>
      </c>
      <c r="J328" s="50">
        <v>0</v>
      </c>
      <c r="K328" s="50">
        <v>0</v>
      </c>
      <c r="L328" s="49">
        <v>0</v>
      </c>
      <c r="M328" s="49">
        <v>0</v>
      </c>
      <c r="N328" s="49">
        <v>0</v>
      </c>
      <c r="O328" s="49">
        <v>0</v>
      </c>
      <c r="P328" s="49">
        <v>0</v>
      </c>
      <c r="Q328" s="49">
        <v>0</v>
      </c>
      <c r="R328" s="49">
        <v>0</v>
      </c>
    </row>
    <row r="329" spans="1:18" s="13" customFormat="1" x14ac:dyDescent="0.25">
      <c r="A329" s="17"/>
      <c r="B329" s="11"/>
      <c r="C329" s="11"/>
      <c r="D329" s="6"/>
      <c r="E329" s="12"/>
      <c r="F329" s="70"/>
      <c r="G329" s="49">
        <v>0</v>
      </c>
      <c r="H329" s="49">
        <v>0</v>
      </c>
      <c r="I329" s="49">
        <v>0</v>
      </c>
      <c r="J329" s="50">
        <v>0</v>
      </c>
      <c r="K329" s="50">
        <v>0</v>
      </c>
      <c r="L329" s="49">
        <v>0</v>
      </c>
      <c r="M329" s="49">
        <v>0</v>
      </c>
      <c r="N329" s="49">
        <v>0</v>
      </c>
      <c r="O329" s="49">
        <v>0</v>
      </c>
      <c r="P329" s="49">
        <v>0</v>
      </c>
      <c r="Q329" s="49">
        <v>0</v>
      </c>
      <c r="R329" s="49">
        <v>0</v>
      </c>
    </row>
    <row r="330" spans="1:18" s="25" customFormat="1" x14ac:dyDescent="0.25">
      <c r="A330" s="18" t="s">
        <v>43</v>
      </c>
      <c r="B330" s="19"/>
      <c r="C330" s="19"/>
      <c r="D330" s="20"/>
      <c r="E330" s="21">
        <f>SUM(E327:E329)</f>
        <v>0</v>
      </c>
      <c r="F330" s="22"/>
      <c r="G330" s="23"/>
      <c r="H330" s="23"/>
      <c r="I330" s="51"/>
      <c r="J330" s="23"/>
      <c r="K330" s="23"/>
      <c r="L330" s="23"/>
      <c r="M330" s="23"/>
      <c r="N330" s="23"/>
      <c r="O330" s="23"/>
      <c r="P330" s="23"/>
      <c r="Q330" s="23"/>
      <c r="R330" s="24"/>
    </row>
    <row r="331" spans="1:18" s="13" customFormat="1" x14ac:dyDescent="0.25">
      <c r="A331" s="62" t="s">
        <v>100</v>
      </c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8"/>
    </row>
    <row r="332" spans="1:18" s="13" customFormat="1" ht="13.5" customHeight="1" x14ac:dyDescent="0.25">
      <c r="A332" s="17"/>
      <c r="B332" s="11"/>
      <c r="C332" s="11"/>
      <c r="D332" s="6"/>
      <c r="E332" s="12"/>
      <c r="F332" s="70"/>
      <c r="G332" s="49">
        <v>0</v>
      </c>
      <c r="H332" s="49">
        <v>0</v>
      </c>
      <c r="I332" s="49">
        <v>0</v>
      </c>
      <c r="J332" s="50">
        <v>0</v>
      </c>
      <c r="K332" s="50">
        <v>0</v>
      </c>
      <c r="L332" s="49">
        <v>0</v>
      </c>
      <c r="M332" s="49">
        <v>0</v>
      </c>
      <c r="N332" s="49">
        <v>0</v>
      </c>
      <c r="O332" s="49">
        <v>0</v>
      </c>
      <c r="P332" s="49">
        <v>0</v>
      </c>
      <c r="Q332" s="49">
        <v>0</v>
      </c>
      <c r="R332" s="49">
        <v>0</v>
      </c>
    </row>
    <row r="333" spans="1:18" s="13" customFormat="1" ht="13.5" customHeight="1" x14ac:dyDescent="0.25">
      <c r="A333" s="17"/>
      <c r="B333" s="11"/>
      <c r="C333" s="11"/>
      <c r="D333" s="6"/>
      <c r="E333" s="12"/>
      <c r="F333" s="70"/>
      <c r="G333" s="49">
        <v>0</v>
      </c>
      <c r="H333" s="49">
        <v>0</v>
      </c>
      <c r="I333" s="49">
        <v>0</v>
      </c>
      <c r="J333" s="50">
        <v>0</v>
      </c>
      <c r="K333" s="50">
        <v>0</v>
      </c>
      <c r="L333" s="49">
        <v>0</v>
      </c>
      <c r="M333" s="49">
        <v>0</v>
      </c>
      <c r="N333" s="49">
        <v>0</v>
      </c>
      <c r="O333" s="49">
        <v>0</v>
      </c>
      <c r="P333" s="49">
        <v>0</v>
      </c>
      <c r="Q333" s="49">
        <v>0</v>
      </c>
      <c r="R333" s="49">
        <v>0</v>
      </c>
    </row>
    <row r="334" spans="1:18" s="13" customFormat="1" x14ac:dyDescent="0.25">
      <c r="A334" s="17"/>
      <c r="B334" s="11"/>
      <c r="C334" s="11"/>
      <c r="D334" s="6"/>
      <c r="E334" s="12"/>
      <c r="F334" s="70"/>
      <c r="G334" s="49">
        <v>0</v>
      </c>
      <c r="H334" s="49">
        <v>0</v>
      </c>
      <c r="I334" s="49">
        <v>0</v>
      </c>
      <c r="J334" s="50">
        <v>0</v>
      </c>
      <c r="K334" s="50">
        <v>0</v>
      </c>
      <c r="L334" s="49">
        <v>0</v>
      </c>
      <c r="M334" s="49">
        <v>0</v>
      </c>
      <c r="N334" s="49">
        <v>0</v>
      </c>
      <c r="O334" s="49">
        <v>0</v>
      </c>
      <c r="P334" s="49">
        <v>0</v>
      </c>
      <c r="Q334" s="49">
        <v>0</v>
      </c>
      <c r="R334" s="49">
        <v>0</v>
      </c>
    </row>
    <row r="335" spans="1:18" s="25" customFormat="1" x14ac:dyDescent="0.25">
      <c r="A335" s="18" t="s">
        <v>43</v>
      </c>
      <c r="B335" s="19"/>
      <c r="C335" s="19"/>
      <c r="D335" s="20"/>
      <c r="E335" s="21">
        <f>SUM(E332:E334)</f>
        <v>0</v>
      </c>
      <c r="F335" s="22"/>
      <c r="G335" s="23"/>
      <c r="H335" s="23"/>
      <c r="I335" s="51"/>
      <c r="J335" s="23"/>
      <c r="K335" s="23"/>
      <c r="L335" s="23"/>
      <c r="M335" s="23"/>
      <c r="N335" s="23"/>
      <c r="O335" s="23"/>
      <c r="P335" s="23"/>
      <c r="Q335" s="23"/>
      <c r="R335" s="24"/>
    </row>
    <row r="336" spans="1:18" s="13" customFormat="1" x14ac:dyDescent="0.25">
      <c r="A336" s="62" t="s">
        <v>101</v>
      </c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8"/>
    </row>
    <row r="337" spans="1:18" s="13" customFormat="1" ht="13.5" customHeight="1" x14ac:dyDescent="0.25">
      <c r="A337" s="17"/>
      <c r="B337" s="11"/>
      <c r="C337" s="11"/>
      <c r="D337" s="6"/>
      <c r="E337" s="12"/>
      <c r="F337" s="70"/>
      <c r="G337" s="49">
        <v>0</v>
      </c>
      <c r="H337" s="49">
        <v>0</v>
      </c>
      <c r="I337" s="49">
        <v>0</v>
      </c>
      <c r="J337" s="50">
        <v>0</v>
      </c>
      <c r="K337" s="50">
        <v>0</v>
      </c>
      <c r="L337" s="49">
        <v>0</v>
      </c>
      <c r="M337" s="49">
        <v>0</v>
      </c>
      <c r="N337" s="49">
        <v>0</v>
      </c>
      <c r="O337" s="49">
        <v>0</v>
      </c>
      <c r="P337" s="49">
        <v>0</v>
      </c>
      <c r="Q337" s="49">
        <v>0</v>
      </c>
      <c r="R337" s="49">
        <v>0</v>
      </c>
    </row>
    <row r="338" spans="1:18" s="13" customFormat="1" ht="13.5" customHeight="1" x14ac:dyDescent="0.25">
      <c r="A338" s="17"/>
      <c r="B338" s="11"/>
      <c r="C338" s="11"/>
      <c r="D338" s="6"/>
      <c r="E338" s="12"/>
      <c r="F338" s="70"/>
      <c r="G338" s="49">
        <v>0</v>
      </c>
      <c r="H338" s="49">
        <v>0</v>
      </c>
      <c r="I338" s="49">
        <v>0</v>
      </c>
      <c r="J338" s="50">
        <v>0</v>
      </c>
      <c r="K338" s="50">
        <v>0</v>
      </c>
      <c r="L338" s="49">
        <v>0</v>
      </c>
      <c r="M338" s="49">
        <v>0</v>
      </c>
      <c r="N338" s="49">
        <v>0</v>
      </c>
      <c r="O338" s="49">
        <v>0</v>
      </c>
      <c r="P338" s="49">
        <v>0</v>
      </c>
      <c r="Q338" s="49">
        <v>0</v>
      </c>
      <c r="R338" s="49">
        <v>0</v>
      </c>
    </row>
    <row r="339" spans="1:18" s="13" customFormat="1" x14ac:dyDescent="0.25">
      <c r="A339" s="17"/>
      <c r="B339" s="11"/>
      <c r="C339" s="11"/>
      <c r="D339" s="6"/>
      <c r="E339" s="12"/>
      <c r="F339" s="70"/>
      <c r="G339" s="49">
        <v>0</v>
      </c>
      <c r="H339" s="49">
        <v>0</v>
      </c>
      <c r="I339" s="49">
        <v>0</v>
      </c>
      <c r="J339" s="50">
        <v>0</v>
      </c>
      <c r="K339" s="50">
        <v>0</v>
      </c>
      <c r="L339" s="49">
        <v>0</v>
      </c>
      <c r="M339" s="49">
        <v>0</v>
      </c>
      <c r="N339" s="49">
        <v>0</v>
      </c>
      <c r="O339" s="49">
        <v>0</v>
      </c>
      <c r="P339" s="49">
        <v>0</v>
      </c>
      <c r="Q339" s="49">
        <v>0</v>
      </c>
      <c r="R339" s="49">
        <v>0</v>
      </c>
    </row>
    <row r="340" spans="1:18" s="25" customFormat="1" x14ac:dyDescent="0.25">
      <c r="A340" s="18" t="s">
        <v>43</v>
      </c>
      <c r="B340" s="19"/>
      <c r="C340" s="19"/>
      <c r="D340" s="20"/>
      <c r="E340" s="21">
        <f>SUM(E337:E339)</f>
        <v>0</v>
      </c>
      <c r="F340" s="22"/>
      <c r="G340" s="23"/>
      <c r="H340" s="23"/>
      <c r="I340" s="51"/>
      <c r="J340" s="23"/>
      <c r="K340" s="23"/>
      <c r="L340" s="23"/>
      <c r="M340" s="23"/>
      <c r="N340" s="23"/>
      <c r="O340" s="23"/>
      <c r="P340" s="23"/>
      <c r="Q340" s="23"/>
      <c r="R340" s="24"/>
    </row>
    <row r="341" spans="1:18" s="13" customFormat="1" x14ac:dyDescent="0.25">
      <c r="A341" s="62" t="s">
        <v>102</v>
      </c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8"/>
    </row>
    <row r="342" spans="1:18" s="13" customFormat="1" ht="13.5" customHeight="1" x14ac:dyDescent="0.25">
      <c r="A342" s="17"/>
      <c r="B342" s="11"/>
      <c r="C342" s="11"/>
      <c r="D342" s="6"/>
      <c r="E342" s="12"/>
      <c r="F342" s="70"/>
      <c r="G342" s="49">
        <v>0</v>
      </c>
      <c r="H342" s="49">
        <v>0</v>
      </c>
      <c r="I342" s="49">
        <v>0</v>
      </c>
      <c r="J342" s="50">
        <v>0</v>
      </c>
      <c r="K342" s="50">
        <v>0</v>
      </c>
      <c r="L342" s="49">
        <v>0</v>
      </c>
      <c r="M342" s="49">
        <v>0</v>
      </c>
      <c r="N342" s="49">
        <v>0</v>
      </c>
      <c r="O342" s="49">
        <v>0</v>
      </c>
      <c r="P342" s="49">
        <v>0</v>
      </c>
      <c r="Q342" s="49">
        <v>0</v>
      </c>
      <c r="R342" s="49">
        <v>0</v>
      </c>
    </row>
    <row r="343" spans="1:18" s="13" customFormat="1" ht="13.5" customHeight="1" x14ac:dyDescent="0.25">
      <c r="A343" s="17"/>
      <c r="B343" s="11"/>
      <c r="C343" s="11"/>
      <c r="D343" s="6"/>
      <c r="E343" s="12"/>
      <c r="F343" s="70"/>
      <c r="G343" s="49">
        <v>0</v>
      </c>
      <c r="H343" s="49">
        <v>0</v>
      </c>
      <c r="I343" s="49">
        <v>0</v>
      </c>
      <c r="J343" s="50">
        <v>0</v>
      </c>
      <c r="K343" s="50">
        <v>0</v>
      </c>
      <c r="L343" s="49">
        <v>0</v>
      </c>
      <c r="M343" s="49">
        <v>0</v>
      </c>
      <c r="N343" s="49">
        <v>0</v>
      </c>
      <c r="O343" s="49">
        <v>0</v>
      </c>
      <c r="P343" s="49">
        <v>0</v>
      </c>
      <c r="Q343" s="49">
        <v>0</v>
      </c>
      <c r="R343" s="49">
        <v>0</v>
      </c>
    </row>
    <row r="344" spans="1:18" s="13" customFormat="1" x14ac:dyDescent="0.25">
      <c r="A344" s="17"/>
      <c r="B344" s="11"/>
      <c r="C344" s="11"/>
      <c r="D344" s="6"/>
      <c r="E344" s="12"/>
      <c r="F344" s="70"/>
      <c r="G344" s="49">
        <v>0</v>
      </c>
      <c r="H344" s="49">
        <v>0</v>
      </c>
      <c r="I344" s="49">
        <v>0</v>
      </c>
      <c r="J344" s="50">
        <v>0</v>
      </c>
      <c r="K344" s="50">
        <v>0</v>
      </c>
      <c r="L344" s="49">
        <v>0</v>
      </c>
      <c r="M344" s="49">
        <v>0</v>
      </c>
      <c r="N344" s="49">
        <v>0</v>
      </c>
      <c r="O344" s="49">
        <v>0</v>
      </c>
      <c r="P344" s="49">
        <v>0</v>
      </c>
      <c r="Q344" s="49">
        <v>0</v>
      </c>
      <c r="R344" s="49">
        <v>0</v>
      </c>
    </row>
    <row r="345" spans="1:18" s="25" customFormat="1" x14ac:dyDescent="0.25">
      <c r="A345" s="18" t="s">
        <v>43</v>
      </c>
      <c r="B345" s="19"/>
      <c r="C345" s="19"/>
      <c r="D345" s="20"/>
      <c r="E345" s="21">
        <f>SUM(E342:E344)</f>
        <v>0</v>
      </c>
      <c r="F345" s="22"/>
      <c r="G345" s="23"/>
      <c r="H345" s="23"/>
      <c r="I345" s="51"/>
      <c r="J345" s="23"/>
      <c r="K345" s="23"/>
      <c r="L345" s="23"/>
      <c r="M345" s="23"/>
      <c r="N345" s="23"/>
      <c r="O345" s="23"/>
      <c r="P345" s="23"/>
      <c r="Q345" s="23"/>
      <c r="R345" s="24"/>
    </row>
    <row r="346" spans="1:18" s="13" customFormat="1" x14ac:dyDescent="0.25">
      <c r="A346" s="62" t="s">
        <v>103</v>
      </c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8"/>
    </row>
    <row r="347" spans="1:18" s="13" customFormat="1" ht="13.5" customHeight="1" x14ac:dyDescent="0.25">
      <c r="A347" s="17"/>
      <c r="B347" s="11"/>
      <c r="C347" s="11"/>
      <c r="D347" s="6"/>
      <c r="E347" s="12"/>
      <c r="F347" s="70"/>
      <c r="G347" s="49">
        <v>0</v>
      </c>
      <c r="H347" s="49">
        <v>0</v>
      </c>
      <c r="I347" s="49">
        <v>0</v>
      </c>
      <c r="J347" s="50">
        <v>0</v>
      </c>
      <c r="K347" s="50">
        <v>0</v>
      </c>
      <c r="L347" s="49">
        <v>0</v>
      </c>
      <c r="M347" s="49">
        <v>0</v>
      </c>
      <c r="N347" s="49">
        <v>0</v>
      </c>
      <c r="O347" s="49">
        <v>0</v>
      </c>
      <c r="P347" s="49">
        <v>0</v>
      </c>
      <c r="Q347" s="49">
        <v>0</v>
      </c>
      <c r="R347" s="49">
        <v>0</v>
      </c>
    </row>
    <row r="348" spans="1:18" s="13" customFormat="1" ht="13.5" customHeight="1" x14ac:dyDescent="0.25">
      <c r="A348" s="17"/>
      <c r="B348" s="11"/>
      <c r="C348" s="11"/>
      <c r="D348" s="6"/>
      <c r="E348" s="12"/>
      <c r="F348" s="70"/>
      <c r="G348" s="49">
        <v>0</v>
      </c>
      <c r="H348" s="49">
        <v>0</v>
      </c>
      <c r="I348" s="49">
        <v>0</v>
      </c>
      <c r="J348" s="50">
        <v>0</v>
      </c>
      <c r="K348" s="50">
        <v>0</v>
      </c>
      <c r="L348" s="49">
        <v>0</v>
      </c>
      <c r="M348" s="49">
        <v>0</v>
      </c>
      <c r="N348" s="49">
        <v>0</v>
      </c>
      <c r="O348" s="49">
        <v>0</v>
      </c>
      <c r="P348" s="49">
        <v>0</v>
      </c>
      <c r="Q348" s="49">
        <v>0</v>
      </c>
      <c r="R348" s="49">
        <v>0</v>
      </c>
    </row>
    <row r="349" spans="1:18" s="13" customFormat="1" x14ac:dyDescent="0.25">
      <c r="A349" s="17"/>
      <c r="B349" s="11"/>
      <c r="C349" s="11"/>
      <c r="D349" s="6"/>
      <c r="E349" s="12"/>
      <c r="F349" s="70"/>
      <c r="G349" s="49">
        <v>0</v>
      </c>
      <c r="H349" s="49">
        <v>0</v>
      </c>
      <c r="I349" s="49">
        <v>0</v>
      </c>
      <c r="J349" s="50">
        <v>0</v>
      </c>
      <c r="K349" s="50">
        <v>0</v>
      </c>
      <c r="L349" s="49">
        <v>0</v>
      </c>
      <c r="M349" s="49">
        <v>0</v>
      </c>
      <c r="N349" s="49">
        <v>0</v>
      </c>
      <c r="O349" s="49">
        <v>0</v>
      </c>
      <c r="P349" s="49">
        <v>0</v>
      </c>
      <c r="Q349" s="49">
        <v>0</v>
      </c>
      <c r="R349" s="49">
        <v>0</v>
      </c>
    </row>
    <row r="350" spans="1:18" s="25" customFormat="1" x14ac:dyDescent="0.25">
      <c r="A350" s="18" t="s">
        <v>43</v>
      </c>
      <c r="B350" s="19"/>
      <c r="C350" s="19"/>
      <c r="D350" s="20"/>
      <c r="E350" s="21">
        <f>SUM(E347:E349)</f>
        <v>0</v>
      </c>
      <c r="F350" s="22"/>
      <c r="G350" s="23"/>
      <c r="H350" s="23"/>
      <c r="I350" s="51"/>
      <c r="J350" s="23"/>
      <c r="K350" s="23"/>
      <c r="L350" s="23"/>
      <c r="M350" s="23"/>
      <c r="N350" s="23"/>
      <c r="O350" s="23"/>
      <c r="P350" s="23"/>
      <c r="Q350" s="23"/>
      <c r="R350" s="24"/>
    </row>
    <row r="351" spans="1:18" s="13" customFormat="1" x14ac:dyDescent="0.25">
      <c r="A351" s="62" t="s">
        <v>104</v>
      </c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8"/>
    </row>
    <row r="352" spans="1:18" s="13" customFormat="1" x14ac:dyDescent="0.25">
      <c r="A352" s="17"/>
      <c r="B352" s="11"/>
      <c r="C352" s="11"/>
      <c r="D352" s="6"/>
      <c r="E352" s="12"/>
      <c r="F352" s="70"/>
      <c r="G352" s="49">
        <v>0</v>
      </c>
      <c r="H352" s="49">
        <v>0</v>
      </c>
      <c r="I352" s="49">
        <v>0</v>
      </c>
      <c r="J352" s="50">
        <v>0</v>
      </c>
      <c r="K352" s="50">
        <v>0</v>
      </c>
      <c r="L352" s="49">
        <v>0</v>
      </c>
      <c r="M352" s="49">
        <v>0</v>
      </c>
      <c r="N352" s="49">
        <v>0</v>
      </c>
      <c r="O352" s="49">
        <v>0</v>
      </c>
      <c r="P352" s="49">
        <v>0</v>
      </c>
      <c r="Q352" s="49">
        <v>0</v>
      </c>
      <c r="R352" s="49">
        <v>0</v>
      </c>
    </row>
    <row r="353" spans="1:18" s="13" customFormat="1" x14ac:dyDescent="0.25">
      <c r="A353" s="17"/>
      <c r="B353" s="11"/>
      <c r="C353" s="11"/>
      <c r="D353" s="6"/>
      <c r="E353" s="12"/>
      <c r="F353" s="70"/>
      <c r="G353" s="49">
        <v>0</v>
      </c>
      <c r="H353" s="49">
        <v>0</v>
      </c>
      <c r="I353" s="49">
        <v>0</v>
      </c>
      <c r="J353" s="50">
        <v>0</v>
      </c>
      <c r="K353" s="50">
        <v>0</v>
      </c>
      <c r="L353" s="49">
        <v>0</v>
      </c>
      <c r="M353" s="49">
        <v>0</v>
      </c>
      <c r="N353" s="49">
        <v>0</v>
      </c>
      <c r="O353" s="49">
        <v>0</v>
      </c>
      <c r="P353" s="49">
        <v>0</v>
      </c>
      <c r="Q353" s="49">
        <v>0</v>
      </c>
      <c r="R353" s="49">
        <v>0</v>
      </c>
    </row>
    <row r="354" spans="1:18" s="13" customFormat="1" x14ac:dyDescent="0.25">
      <c r="A354" s="17"/>
      <c r="B354" s="11"/>
      <c r="C354" s="11"/>
      <c r="D354" s="6"/>
      <c r="E354" s="12"/>
      <c r="F354" s="70"/>
      <c r="G354" s="49">
        <v>0</v>
      </c>
      <c r="H354" s="49">
        <v>0</v>
      </c>
      <c r="I354" s="49">
        <v>0</v>
      </c>
      <c r="J354" s="50">
        <v>0</v>
      </c>
      <c r="K354" s="50">
        <v>0</v>
      </c>
      <c r="L354" s="49">
        <v>0</v>
      </c>
      <c r="M354" s="49">
        <v>0</v>
      </c>
      <c r="N354" s="49">
        <v>0</v>
      </c>
      <c r="O354" s="49">
        <v>0</v>
      </c>
      <c r="P354" s="49">
        <v>0</v>
      </c>
      <c r="Q354" s="49">
        <v>0</v>
      </c>
      <c r="R354" s="49">
        <v>0</v>
      </c>
    </row>
    <row r="355" spans="1:18" s="25" customFormat="1" ht="15" customHeight="1" x14ac:dyDescent="0.25">
      <c r="A355" s="18" t="s">
        <v>43</v>
      </c>
      <c r="B355" s="19"/>
      <c r="C355" s="19"/>
      <c r="D355" s="20"/>
      <c r="E355" s="21">
        <f>SUM(E352:E354)</f>
        <v>0</v>
      </c>
      <c r="F355" s="22"/>
      <c r="G355" s="23"/>
      <c r="H355" s="23"/>
      <c r="I355" s="51"/>
      <c r="J355" s="23"/>
      <c r="K355" s="23"/>
      <c r="L355" s="23"/>
      <c r="M355" s="23"/>
      <c r="N355" s="23"/>
      <c r="O355" s="23"/>
      <c r="P355" s="23"/>
      <c r="Q355" s="23"/>
      <c r="R355" s="24"/>
    </row>
    <row r="356" spans="1:18" s="13" customFormat="1" x14ac:dyDescent="0.25">
      <c r="A356" s="62" t="s">
        <v>105</v>
      </c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8"/>
    </row>
    <row r="357" spans="1:18" s="13" customFormat="1" ht="13.5" customHeight="1" x14ac:dyDescent="0.25">
      <c r="A357" s="17"/>
      <c r="B357" s="11"/>
      <c r="C357" s="11"/>
      <c r="D357" s="6"/>
      <c r="E357" s="12"/>
      <c r="F357" s="70"/>
      <c r="G357" s="49">
        <v>0</v>
      </c>
      <c r="H357" s="49">
        <v>0</v>
      </c>
      <c r="I357" s="49">
        <v>0</v>
      </c>
      <c r="J357" s="50">
        <v>0</v>
      </c>
      <c r="K357" s="50">
        <v>0</v>
      </c>
      <c r="L357" s="49">
        <v>0</v>
      </c>
      <c r="M357" s="49">
        <v>0</v>
      </c>
      <c r="N357" s="49">
        <v>0</v>
      </c>
      <c r="O357" s="49">
        <v>0</v>
      </c>
      <c r="P357" s="49">
        <v>0</v>
      </c>
      <c r="Q357" s="49">
        <v>0</v>
      </c>
      <c r="R357" s="49">
        <v>0</v>
      </c>
    </row>
    <row r="358" spans="1:18" s="13" customFormat="1" ht="13.5" customHeight="1" x14ac:dyDescent="0.25">
      <c r="A358" s="17"/>
      <c r="B358" s="11"/>
      <c r="C358" s="11"/>
      <c r="D358" s="6"/>
      <c r="E358" s="12"/>
      <c r="F358" s="70"/>
      <c r="G358" s="49">
        <v>0</v>
      </c>
      <c r="H358" s="49">
        <v>0</v>
      </c>
      <c r="I358" s="49">
        <v>0</v>
      </c>
      <c r="J358" s="50">
        <v>0</v>
      </c>
      <c r="K358" s="50">
        <v>0</v>
      </c>
      <c r="L358" s="49">
        <v>0</v>
      </c>
      <c r="M358" s="49">
        <v>0</v>
      </c>
      <c r="N358" s="49">
        <v>0</v>
      </c>
      <c r="O358" s="49">
        <v>0</v>
      </c>
      <c r="P358" s="49">
        <v>0</v>
      </c>
      <c r="Q358" s="49">
        <v>0</v>
      </c>
      <c r="R358" s="49">
        <v>0</v>
      </c>
    </row>
    <row r="359" spans="1:18" s="13" customFormat="1" x14ac:dyDescent="0.25">
      <c r="A359" s="17"/>
      <c r="B359" s="11"/>
      <c r="C359" s="11"/>
      <c r="D359" s="6"/>
      <c r="E359" s="12"/>
      <c r="F359" s="70"/>
      <c r="G359" s="49">
        <v>0</v>
      </c>
      <c r="H359" s="49">
        <v>0</v>
      </c>
      <c r="I359" s="49">
        <v>0</v>
      </c>
      <c r="J359" s="50">
        <v>0</v>
      </c>
      <c r="K359" s="50">
        <v>0</v>
      </c>
      <c r="L359" s="49">
        <v>0</v>
      </c>
      <c r="M359" s="49">
        <v>0</v>
      </c>
      <c r="N359" s="49">
        <v>0</v>
      </c>
      <c r="O359" s="49">
        <v>0</v>
      </c>
      <c r="P359" s="49">
        <v>0</v>
      </c>
      <c r="Q359" s="49">
        <v>0</v>
      </c>
      <c r="R359" s="49">
        <v>0</v>
      </c>
    </row>
    <row r="360" spans="1:18" s="25" customFormat="1" x14ac:dyDescent="0.25">
      <c r="A360" s="18" t="s">
        <v>43</v>
      </c>
      <c r="B360" s="19"/>
      <c r="C360" s="19"/>
      <c r="D360" s="20"/>
      <c r="E360" s="21">
        <f>SUM(E357:E359)</f>
        <v>0</v>
      </c>
      <c r="F360" s="22"/>
      <c r="G360" s="23"/>
      <c r="H360" s="23"/>
      <c r="I360" s="51"/>
      <c r="J360" s="23"/>
      <c r="K360" s="23"/>
      <c r="L360" s="23"/>
      <c r="M360" s="23"/>
      <c r="N360" s="23"/>
      <c r="O360" s="23"/>
      <c r="P360" s="23"/>
      <c r="Q360" s="23"/>
      <c r="R360" s="24"/>
    </row>
    <row r="361" spans="1:18" s="13" customFormat="1" x14ac:dyDescent="0.25">
      <c r="A361" s="62" t="s">
        <v>106</v>
      </c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8"/>
    </row>
    <row r="362" spans="1:18" s="13" customFormat="1" ht="13.5" customHeight="1" x14ac:dyDescent="0.25">
      <c r="A362" s="17"/>
      <c r="B362" s="11"/>
      <c r="C362" s="11"/>
      <c r="D362" s="6"/>
      <c r="E362" s="12"/>
      <c r="F362" s="70"/>
      <c r="G362" s="49">
        <v>0</v>
      </c>
      <c r="H362" s="49">
        <v>0</v>
      </c>
      <c r="I362" s="49">
        <v>0</v>
      </c>
      <c r="J362" s="50">
        <v>0</v>
      </c>
      <c r="K362" s="50">
        <v>0</v>
      </c>
      <c r="L362" s="49">
        <v>0</v>
      </c>
      <c r="M362" s="49">
        <v>0</v>
      </c>
      <c r="N362" s="49">
        <v>0</v>
      </c>
      <c r="O362" s="49">
        <v>0</v>
      </c>
      <c r="P362" s="49">
        <v>0</v>
      </c>
      <c r="Q362" s="49">
        <v>0</v>
      </c>
      <c r="R362" s="49">
        <v>0</v>
      </c>
    </row>
    <row r="363" spans="1:18" s="13" customFormat="1" ht="13.5" customHeight="1" x14ac:dyDescent="0.25">
      <c r="A363" s="17"/>
      <c r="B363" s="11"/>
      <c r="C363" s="11"/>
      <c r="D363" s="6"/>
      <c r="E363" s="12"/>
      <c r="F363" s="70"/>
      <c r="G363" s="49">
        <v>0</v>
      </c>
      <c r="H363" s="49">
        <v>0</v>
      </c>
      <c r="I363" s="49">
        <v>0</v>
      </c>
      <c r="J363" s="50">
        <v>0</v>
      </c>
      <c r="K363" s="50">
        <v>0</v>
      </c>
      <c r="L363" s="49">
        <v>0</v>
      </c>
      <c r="M363" s="49">
        <v>0</v>
      </c>
      <c r="N363" s="49">
        <v>0</v>
      </c>
      <c r="O363" s="49">
        <v>0</v>
      </c>
      <c r="P363" s="49">
        <v>0</v>
      </c>
      <c r="Q363" s="49">
        <v>0</v>
      </c>
      <c r="R363" s="49">
        <v>0</v>
      </c>
    </row>
    <row r="364" spans="1:18" s="13" customFormat="1" x14ac:dyDescent="0.25">
      <c r="A364" s="17"/>
      <c r="B364" s="11"/>
      <c r="C364" s="11"/>
      <c r="D364" s="6"/>
      <c r="E364" s="12"/>
      <c r="F364" s="70"/>
      <c r="G364" s="49">
        <v>0</v>
      </c>
      <c r="H364" s="49">
        <v>0</v>
      </c>
      <c r="I364" s="49">
        <v>0</v>
      </c>
      <c r="J364" s="50">
        <v>0</v>
      </c>
      <c r="K364" s="50">
        <v>0</v>
      </c>
      <c r="L364" s="49">
        <v>0</v>
      </c>
      <c r="M364" s="49">
        <v>0</v>
      </c>
      <c r="N364" s="49">
        <v>0</v>
      </c>
      <c r="O364" s="49">
        <v>0</v>
      </c>
      <c r="P364" s="49">
        <v>0</v>
      </c>
      <c r="Q364" s="49">
        <v>0</v>
      </c>
      <c r="R364" s="49">
        <v>0</v>
      </c>
    </row>
    <row r="365" spans="1:18" s="25" customFormat="1" x14ac:dyDescent="0.25">
      <c r="A365" s="18" t="s">
        <v>43</v>
      </c>
      <c r="B365" s="19"/>
      <c r="C365" s="19"/>
      <c r="D365" s="20"/>
      <c r="E365" s="21">
        <f>SUM(E362:E364)</f>
        <v>0</v>
      </c>
      <c r="F365" s="22"/>
      <c r="G365" s="23"/>
      <c r="H365" s="23"/>
      <c r="I365" s="51"/>
      <c r="J365" s="23"/>
      <c r="K365" s="23"/>
      <c r="L365" s="23"/>
      <c r="M365" s="23"/>
      <c r="N365" s="23"/>
      <c r="O365" s="23"/>
      <c r="P365" s="23"/>
      <c r="Q365" s="23"/>
      <c r="R365" s="24"/>
    </row>
    <row r="366" spans="1:18" s="13" customFormat="1" x14ac:dyDescent="0.25">
      <c r="A366" s="62" t="s">
        <v>25</v>
      </c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8"/>
    </row>
    <row r="367" spans="1:18" s="13" customFormat="1" ht="13.5" customHeight="1" x14ac:dyDescent="0.25">
      <c r="A367" s="17"/>
      <c r="B367" s="11"/>
      <c r="C367" s="11"/>
      <c r="D367" s="6"/>
      <c r="E367" s="12"/>
      <c r="F367" s="70"/>
      <c r="G367" s="49">
        <v>0</v>
      </c>
      <c r="H367" s="49">
        <v>0</v>
      </c>
      <c r="I367" s="49">
        <v>0</v>
      </c>
      <c r="J367" s="50">
        <v>0</v>
      </c>
      <c r="K367" s="50">
        <v>0</v>
      </c>
      <c r="L367" s="49">
        <v>0</v>
      </c>
      <c r="M367" s="49">
        <v>0</v>
      </c>
      <c r="N367" s="49">
        <v>0</v>
      </c>
      <c r="O367" s="49">
        <v>0</v>
      </c>
      <c r="P367" s="49">
        <v>0</v>
      </c>
      <c r="Q367" s="49">
        <v>0</v>
      </c>
      <c r="R367" s="49">
        <v>0</v>
      </c>
    </row>
    <row r="368" spans="1:18" s="13" customFormat="1" ht="13.5" customHeight="1" x14ac:dyDescent="0.25">
      <c r="A368" s="17"/>
      <c r="B368" s="11"/>
      <c r="C368" s="11"/>
      <c r="D368" s="6"/>
      <c r="E368" s="12"/>
      <c r="F368" s="70"/>
      <c r="G368" s="49">
        <v>0</v>
      </c>
      <c r="H368" s="49">
        <v>0</v>
      </c>
      <c r="I368" s="49">
        <v>0</v>
      </c>
      <c r="J368" s="50">
        <v>0</v>
      </c>
      <c r="K368" s="50">
        <v>0</v>
      </c>
      <c r="L368" s="49">
        <v>0</v>
      </c>
      <c r="M368" s="49">
        <v>0</v>
      </c>
      <c r="N368" s="49">
        <v>0</v>
      </c>
      <c r="O368" s="49">
        <v>0</v>
      </c>
      <c r="P368" s="49">
        <v>0</v>
      </c>
      <c r="Q368" s="49">
        <v>0</v>
      </c>
      <c r="R368" s="49">
        <v>0</v>
      </c>
    </row>
    <row r="369" spans="1:18" s="13" customFormat="1" x14ac:dyDescent="0.25">
      <c r="A369" s="17"/>
      <c r="B369" s="11"/>
      <c r="C369" s="11"/>
      <c r="D369" s="6"/>
      <c r="E369" s="12"/>
      <c r="F369" s="70"/>
      <c r="G369" s="49">
        <v>0</v>
      </c>
      <c r="H369" s="49">
        <v>0</v>
      </c>
      <c r="I369" s="49">
        <v>0</v>
      </c>
      <c r="J369" s="50">
        <v>0</v>
      </c>
      <c r="K369" s="50">
        <v>0</v>
      </c>
      <c r="L369" s="49">
        <v>0</v>
      </c>
      <c r="M369" s="49">
        <v>0</v>
      </c>
      <c r="N369" s="49">
        <v>0</v>
      </c>
      <c r="O369" s="49">
        <v>0</v>
      </c>
      <c r="P369" s="49">
        <v>0</v>
      </c>
      <c r="Q369" s="49">
        <v>0</v>
      </c>
      <c r="R369" s="49">
        <v>0</v>
      </c>
    </row>
    <row r="370" spans="1:18" s="25" customFormat="1" x14ac:dyDescent="0.25">
      <c r="A370" s="18" t="s">
        <v>43</v>
      </c>
      <c r="B370" s="19"/>
      <c r="C370" s="19"/>
      <c r="D370" s="20"/>
      <c r="E370" s="21">
        <f>SUM(E367:E369)</f>
        <v>0</v>
      </c>
      <c r="F370" s="22"/>
      <c r="G370" s="23"/>
      <c r="H370" s="23"/>
      <c r="I370" s="51"/>
      <c r="J370" s="23"/>
      <c r="K370" s="23"/>
      <c r="L370" s="23"/>
      <c r="M370" s="23"/>
      <c r="N370" s="23"/>
      <c r="O370" s="23"/>
      <c r="P370" s="23"/>
      <c r="Q370" s="23"/>
      <c r="R370" s="24"/>
    </row>
    <row r="371" spans="1:18" s="13" customFormat="1" x14ac:dyDescent="0.25">
      <c r="A371" s="62" t="s">
        <v>107</v>
      </c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8"/>
    </row>
    <row r="372" spans="1:18" s="13" customFormat="1" ht="13.5" customHeight="1" x14ac:dyDescent="0.25">
      <c r="A372" s="17"/>
      <c r="B372" s="11"/>
      <c r="C372" s="11"/>
      <c r="D372" s="6"/>
      <c r="E372" s="12"/>
      <c r="F372" s="70"/>
      <c r="G372" s="49">
        <v>0</v>
      </c>
      <c r="H372" s="49">
        <v>0</v>
      </c>
      <c r="I372" s="49">
        <v>0</v>
      </c>
      <c r="J372" s="50">
        <v>0</v>
      </c>
      <c r="K372" s="50">
        <v>0</v>
      </c>
      <c r="L372" s="49">
        <v>0</v>
      </c>
      <c r="M372" s="49">
        <v>0</v>
      </c>
      <c r="N372" s="49">
        <v>0</v>
      </c>
      <c r="O372" s="49">
        <v>0</v>
      </c>
      <c r="P372" s="49">
        <v>0</v>
      </c>
      <c r="Q372" s="49">
        <v>0</v>
      </c>
      <c r="R372" s="49">
        <v>0</v>
      </c>
    </row>
    <row r="373" spans="1:18" s="13" customFormat="1" ht="13.5" customHeight="1" x14ac:dyDescent="0.25">
      <c r="A373" s="17"/>
      <c r="B373" s="11"/>
      <c r="C373" s="11"/>
      <c r="D373" s="6"/>
      <c r="E373" s="12"/>
      <c r="F373" s="70"/>
      <c r="G373" s="49">
        <v>0</v>
      </c>
      <c r="H373" s="49">
        <v>0</v>
      </c>
      <c r="I373" s="49">
        <v>0</v>
      </c>
      <c r="J373" s="50">
        <v>0</v>
      </c>
      <c r="K373" s="50">
        <v>0</v>
      </c>
      <c r="L373" s="49">
        <v>0</v>
      </c>
      <c r="M373" s="49">
        <v>0</v>
      </c>
      <c r="N373" s="49">
        <v>0</v>
      </c>
      <c r="O373" s="49">
        <v>0</v>
      </c>
      <c r="P373" s="49">
        <v>0</v>
      </c>
      <c r="Q373" s="49">
        <v>0</v>
      </c>
      <c r="R373" s="49">
        <v>0</v>
      </c>
    </row>
    <row r="374" spans="1:18" s="13" customFormat="1" x14ac:dyDescent="0.25">
      <c r="A374" s="17"/>
      <c r="B374" s="11"/>
      <c r="C374" s="11"/>
      <c r="D374" s="6"/>
      <c r="E374" s="12"/>
      <c r="F374" s="70"/>
      <c r="G374" s="49">
        <v>0</v>
      </c>
      <c r="H374" s="49">
        <v>0</v>
      </c>
      <c r="I374" s="49">
        <v>0</v>
      </c>
      <c r="J374" s="50">
        <v>0</v>
      </c>
      <c r="K374" s="50">
        <v>0</v>
      </c>
      <c r="L374" s="49">
        <v>0</v>
      </c>
      <c r="M374" s="49">
        <v>0</v>
      </c>
      <c r="N374" s="49">
        <v>0</v>
      </c>
      <c r="O374" s="49">
        <v>0</v>
      </c>
      <c r="P374" s="49">
        <v>0</v>
      </c>
      <c r="Q374" s="49">
        <v>0</v>
      </c>
      <c r="R374" s="49">
        <v>0</v>
      </c>
    </row>
    <row r="375" spans="1:18" s="25" customFormat="1" x14ac:dyDescent="0.25">
      <c r="A375" s="18" t="s">
        <v>43</v>
      </c>
      <c r="B375" s="19"/>
      <c r="C375" s="19"/>
      <c r="D375" s="20"/>
      <c r="E375" s="21">
        <f>SUM(E372:E374)</f>
        <v>0</v>
      </c>
      <c r="F375" s="22"/>
      <c r="G375" s="23"/>
      <c r="H375" s="23"/>
      <c r="I375" s="51"/>
      <c r="J375" s="23"/>
      <c r="K375" s="23"/>
      <c r="L375" s="23"/>
      <c r="M375" s="23"/>
      <c r="N375" s="23"/>
      <c r="O375" s="23"/>
      <c r="P375" s="23"/>
      <c r="Q375" s="23"/>
      <c r="R375" s="24"/>
    </row>
    <row r="376" spans="1:18" s="13" customFormat="1" x14ac:dyDescent="0.25">
      <c r="A376" s="62" t="s">
        <v>108</v>
      </c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8"/>
    </row>
    <row r="377" spans="1:18" s="13" customFormat="1" ht="13.5" customHeight="1" x14ac:dyDescent="0.25">
      <c r="A377" s="17"/>
      <c r="B377" s="11"/>
      <c r="C377" s="11"/>
      <c r="D377" s="6"/>
      <c r="E377" s="12"/>
      <c r="F377" s="70"/>
      <c r="G377" s="49">
        <v>0</v>
      </c>
      <c r="H377" s="49">
        <v>0</v>
      </c>
      <c r="I377" s="49">
        <v>0</v>
      </c>
      <c r="J377" s="50">
        <v>0</v>
      </c>
      <c r="K377" s="50">
        <v>0</v>
      </c>
      <c r="L377" s="49">
        <v>0</v>
      </c>
      <c r="M377" s="49">
        <v>0</v>
      </c>
      <c r="N377" s="49">
        <v>0</v>
      </c>
      <c r="O377" s="49">
        <v>0</v>
      </c>
      <c r="P377" s="49">
        <v>0</v>
      </c>
      <c r="Q377" s="49">
        <v>0</v>
      </c>
      <c r="R377" s="49">
        <v>0</v>
      </c>
    </row>
    <row r="378" spans="1:18" s="13" customFormat="1" ht="13.5" customHeight="1" x14ac:dyDescent="0.25">
      <c r="A378" s="17"/>
      <c r="B378" s="11"/>
      <c r="C378" s="11"/>
      <c r="D378" s="6"/>
      <c r="E378" s="12"/>
      <c r="F378" s="70"/>
      <c r="G378" s="49">
        <v>0</v>
      </c>
      <c r="H378" s="49">
        <v>0</v>
      </c>
      <c r="I378" s="49">
        <v>0</v>
      </c>
      <c r="J378" s="50">
        <v>0</v>
      </c>
      <c r="K378" s="50">
        <v>0</v>
      </c>
      <c r="L378" s="49">
        <v>0</v>
      </c>
      <c r="M378" s="49">
        <v>0</v>
      </c>
      <c r="N378" s="49">
        <v>0</v>
      </c>
      <c r="O378" s="49">
        <v>0</v>
      </c>
      <c r="P378" s="49">
        <v>0</v>
      </c>
      <c r="Q378" s="49">
        <v>0</v>
      </c>
      <c r="R378" s="49">
        <v>0</v>
      </c>
    </row>
    <row r="379" spans="1:18" s="13" customFormat="1" x14ac:dyDescent="0.25">
      <c r="A379" s="17"/>
      <c r="B379" s="11"/>
      <c r="C379" s="11"/>
      <c r="D379" s="6"/>
      <c r="E379" s="12"/>
      <c r="F379" s="70"/>
      <c r="G379" s="49">
        <v>0</v>
      </c>
      <c r="H379" s="49">
        <v>0</v>
      </c>
      <c r="I379" s="49">
        <v>0</v>
      </c>
      <c r="J379" s="50">
        <v>0</v>
      </c>
      <c r="K379" s="50">
        <v>0</v>
      </c>
      <c r="L379" s="49">
        <v>0</v>
      </c>
      <c r="M379" s="49">
        <v>0</v>
      </c>
      <c r="N379" s="49">
        <v>0</v>
      </c>
      <c r="O379" s="49">
        <v>0</v>
      </c>
      <c r="P379" s="49">
        <v>0</v>
      </c>
      <c r="Q379" s="49">
        <v>0</v>
      </c>
      <c r="R379" s="49">
        <v>0</v>
      </c>
    </row>
    <row r="380" spans="1:18" s="25" customFormat="1" x14ac:dyDescent="0.25">
      <c r="A380" s="18" t="s">
        <v>43</v>
      </c>
      <c r="B380" s="19"/>
      <c r="C380" s="19"/>
      <c r="D380" s="20"/>
      <c r="E380" s="21">
        <f>SUM(E377:E379)</f>
        <v>0</v>
      </c>
      <c r="F380" s="22"/>
      <c r="G380" s="23"/>
      <c r="H380" s="23"/>
      <c r="I380" s="51"/>
      <c r="J380" s="23"/>
      <c r="K380" s="23"/>
      <c r="L380" s="23"/>
      <c r="M380" s="23"/>
      <c r="N380" s="23"/>
      <c r="O380" s="23"/>
      <c r="P380" s="23"/>
      <c r="Q380" s="23"/>
      <c r="R380" s="24"/>
    </row>
    <row r="381" spans="1:18" s="13" customFormat="1" x14ac:dyDescent="0.25">
      <c r="A381" s="62" t="s">
        <v>109</v>
      </c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8"/>
    </row>
    <row r="382" spans="1:18" s="13" customFormat="1" ht="13.5" customHeight="1" x14ac:dyDescent="0.25">
      <c r="A382" s="17"/>
      <c r="B382" s="11"/>
      <c r="C382" s="11"/>
      <c r="D382" s="6"/>
      <c r="E382" s="12"/>
      <c r="F382" s="70"/>
      <c r="G382" s="49">
        <v>0</v>
      </c>
      <c r="H382" s="49">
        <v>0</v>
      </c>
      <c r="I382" s="49">
        <v>0</v>
      </c>
      <c r="J382" s="50">
        <v>0</v>
      </c>
      <c r="K382" s="50">
        <v>0</v>
      </c>
      <c r="L382" s="49">
        <v>0</v>
      </c>
      <c r="M382" s="49">
        <v>0</v>
      </c>
      <c r="N382" s="49">
        <v>0</v>
      </c>
      <c r="O382" s="49">
        <v>0</v>
      </c>
      <c r="P382" s="49">
        <v>0</v>
      </c>
      <c r="Q382" s="49">
        <v>0</v>
      </c>
      <c r="R382" s="49">
        <v>0</v>
      </c>
    </row>
    <row r="383" spans="1:18" s="13" customFormat="1" ht="13.5" customHeight="1" x14ac:dyDescent="0.25">
      <c r="A383" s="17"/>
      <c r="B383" s="11"/>
      <c r="C383" s="11"/>
      <c r="D383" s="6"/>
      <c r="E383" s="12"/>
      <c r="F383" s="70"/>
      <c r="G383" s="49">
        <v>0</v>
      </c>
      <c r="H383" s="49">
        <v>0</v>
      </c>
      <c r="I383" s="49">
        <v>0</v>
      </c>
      <c r="J383" s="50">
        <v>0</v>
      </c>
      <c r="K383" s="50">
        <v>0</v>
      </c>
      <c r="L383" s="49">
        <v>0</v>
      </c>
      <c r="M383" s="49">
        <v>0</v>
      </c>
      <c r="N383" s="49">
        <v>0</v>
      </c>
      <c r="O383" s="49">
        <v>0</v>
      </c>
      <c r="P383" s="49">
        <v>0</v>
      </c>
      <c r="Q383" s="49">
        <v>0</v>
      </c>
      <c r="R383" s="49">
        <v>0</v>
      </c>
    </row>
    <row r="384" spans="1:18" s="13" customFormat="1" x14ac:dyDescent="0.25">
      <c r="A384" s="17"/>
      <c r="B384" s="11"/>
      <c r="C384" s="11"/>
      <c r="D384" s="6"/>
      <c r="E384" s="12"/>
      <c r="F384" s="70"/>
      <c r="G384" s="49">
        <v>0</v>
      </c>
      <c r="H384" s="49">
        <v>0</v>
      </c>
      <c r="I384" s="49">
        <v>0</v>
      </c>
      <c r="J384" s="50">
        <v>0</v>
      </c>
      <c r="K384" s="50">
        <v>0</v>
      </c>
      <c r="L384" s="49">
        <v>0</v>
      </c>
      <c r="M384" s="49">
        <v>0</v>
      </c>
      <c r="N384" s="49">
        <v>0</v>
      </c>
      <c r="O384" s="49">
        <v>0</v>
      </c>
      <c r="P384" s="49">
        <v>0</v>
      </c>
      <c r="Q384" s="49">
        <v>0</v>
      </c>
      <c r="R384" s="49">
        <v>0</v>
      </c>
    </row>
    <row r="385" spans="1:18" s="25" customFormat="1" x14ac:dyDescent="0.25">
      <c r="A385" s="18" t="s">
        <v>43</v>
      </c>
      <c r="B385" s="19"/>
      <c r="C385" s="19"/>
      <c r="D385" s="20"/>
      <c r="E385" s="21">
        <f>SUM(E382:E384)</f>
        <v>0</v>
      </c>
      <c r="F385" s="22"/>
      <c r="G385" s="23"/>
      <c r="H385" s="23"/>
      <c r="I385" s="51"/>
      <c r="J385" s="23"/>
      <c r="K385" s="23"/>
      <c r="L385" s="23"/>
      <c r="M385" s="23"/>
      <c r="N385" s="23"/>
      <c r="O385" s="23"/>
      <c r="P385" s="23"/>
      <c r="Q385" s="23"/>
      <c r="R385" s="24"/>
    </row>
    <row r="386" spans="1:18" s="13" customFormat="1" x14ac:dyDescent="0.25">
      <c r="A386" s="62" t="s">
        <v>110</v>
      </c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8"/>
    </row>
    <row r="387" spans="1:18" s="13" customFormat="1" ht="13.5" customHeight="1" x14ac:dyDescent="0.25">
      <c r="A387" s="17"/>
      <c r="B387" s="11"/>
      <c r="C387" s="11"/>
      <c r="D387" s="6"/>
      <c r="E387" s="12"/>
      <c r="F387" s="70"/>
      <c r="G387" s="49">
        <v>0</v>
      </c>
      <c r="H387" s="49">
        <v>0</v>
      </c>
      <c r="I387" s="49">
        <v>0</v>
      </c>
      <c r="J387" s="50">
        <v>0</v>
      </c>
      <c r="K387" s="50">
        <v>0</v>
      </c>
      <c r="L387" s="49">
        <v>0</v>
      </c>
      <c r="M387" s="49">
        <v>0</v>
      </c>
      <c r="N387" s="49">
        <v>0</v>
      </c>
      <c r="O387" s="49">
        <v>0</v>
      </c>
      <c r="P387" s="49">
        <v>0</v>
      </c>
      <c r="Q387" s="49">
        <v>0</v>
      </c>
      <c r="R387" s="49">
        <v>0</v>
      </c>
    </row>
    <row r="388" spans="1:18" s="13" customFormat="1" ht="13.5" customHeight="1" x14ac:dyDescent="0.25">
      <c r="A388" s="17"/>
      <c r="B388" s="11"/>
      <c r="C388" s="11"/>
      <c r="D388" s="6"/>
      <c r="E388" s="12"/>
      <c r="F388" s="70"/>
      <c r="G388" s="49">
        <v>0</v>
      </c>
      <c r="H388" s="49">
        <v>0</v>
      </c>
      <c r="I388" s="49">
        <v>0</v>
      </c>
      <c r="J388" s="50">
        <v>0</v>
      </c>
      <c r="K388" s="50">
        <v>0</v>
      </c>
      <c r="L388" s="49">
        <v>0</v>
      </c>
      <c r="M388" s="49">
        <v>0</v>
      </c>
      <c r="N388" s="49">
        <v>0</v>
      </c>
      <c r="O388" s="49">
        <v>0</v>
      </c>
      <c r="P388" s="49">
        <v>0</v>
      </c>
      <c r="Q388" s="49">
        <v>0</v>
      </c>
      <c r="R388" s="49">
        <v>0</v>
      </c>
    </row>
    <row r="389" spans="1:18" s="13" customFormat="1" x14ac:dyDescent="0.25">
      <c r="A389" s="17"/>
      <c r="B389" s="11"/>
      <c r="C389" s="11"/>
      <c r="D389" s="6"/>
      <c r="E389" s="12"/>
      <c r="F389" s="70"/>
      <c r="G389" s="49">
        <v>0</v>
      </c>
      <c r="H389" s="49">
        <v>0</v>
      </c>
      <c r="I389" s="49">
        <v>0</v>
      </c>
      <c r="J389" s="50">
        <v>0</v>
      </c>
      <c r="K389" s="50">
        <v>0</v>
      </c>
      <c r="L389" s="49">
        <v>0</v>
      </c>
      <c r="M389" s="49">
        <v>0</v>
      </c>
      <c r="N389" s="49">
        <v>0</v>
      </c>
      <c r="O389" s="49">
        <v>0</v>
      </c>
      <c r="P389" s="49">
        <v>0</v>
      </c>
      <c r="Q389" s="49">
        <v>0</v>
      </c>
      <c r="R389" s="49">
        <v>0</v>
      </c>
    </row>
    <row r="390" spans="1:18" s="25" customFormat="1" x14ac:dyDescent="0.25">
      <c r="A390" s="18" t="s">
        <v>43</v>
      </c>
      <c r="B390" s="19"/>
      <c r="C390" s="19"/>
      <c r="D390" s="20"/>
      <c r="E390" s="21">
        <f>SUM(E387:E389)</f>
        <v>0</v>
      </c>
      <c r="F390" s="22"/>
      <c r="G390" s="23"/>
      <c r="H390" s="23"/>
      <c r="I390" s="51"/>
      <c r="J390" s="23"/>
      <c r="K390" s="23"/>
      <c r="L390" s="23"/>
      <c r="M390" s="23"/>
      <c r="N390" s="23"/>
      <c r="O390" s="23"/>
      <c r="P390" s="23"/>
      <c r="Q390" s="23"/>
      <c r="R390" s="24"/>
    </row>
    <row r="391" spans="1:18" s="13" customFormat="1" x14ac:dyDescent="0.25">
      <c r="A391" s="62" t="s">
        <v>111</v>
      </c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8"/>
    </row>
    <row r="392" spans="1:18" s="13" customFormat="1" ht="13.5" customHeight="1" x14ac:dyDescent="0.25">
      <c r="A392" s="17"/>
      <c r="B392" s="11"/>
      <c r="C392" s="11"/>
      <c r="D392" s="6"/>
      <c r="E392" s="12"/>
      <c r="F392" s="70"/>
      <c r="G392" s="49">
        <v>0</v>
      </c>
      <c r="H392" s="49">
        <v>0</v>
      </c>
      <c r="I392" s="49">
        <v>0</v>
      </c>
      <c r="J392" s="50">
        <v>0</v>
      </c>
      <c r="K392" s="50">
        <v>0</v>
      </c>
      <c r="L392" s="49">
        <v>0</v>
      </c>
      <c r="M392" s="49">
        <v>0</v>
      </c>
      <c r="N392" s="49">
        <v>0</v>
      </c>
      <c r="O392" s="49">
        <v>0</v>
      </c>
      <c r="P392" s="49">
        <v>0</v>
      </c>
      <c r="Q392" s="49">
        <v>0</v>
      </c>
      <c r="R392" s="49">
        <v>0</v>
      </c>
    </row>
    <row r="393" spans="1:18" s="13" customFormat="1" ht="13.5" customHeight="1" x14ac:dyDescent="0.25">
      <c r="A393" s="17"/>
      <c r="B393" s="11"/>
      <c r="C393" s="11"/>
      <c r="D393" s="6"/>
      <c r="E393" s="12"/>
      <c r="F393" s="70"/>
      <c r="G393" s="49">
        <v>0</v>
      </c>
      <c r="H393" s="49">
        <v>0</v>
      </c>
      <c r="I393" s="49">
        <v>0</v>
      </c>
      <c r="J393" s="50">
        <v>0</v>
      </c>
      <c r="K393" s="50">
        <v>0</v>
      </c>
      <c r="L393" s="49">
        <v>0</v>
      </c>
      <c r="M393" s="49">
        <v>0</v>
      </c>
      <c r="N393" s="49">
        <v>0</v>
      </c>
      <c r="O393" s="49">
        <v>0</v>
      </c>
      <c r="P393" s="49">
        <v>0</v>
      </c>
      <c r="Q393" s="49">
        <v>0</v>
      </c>
      <c r="R393" s="49">
        <v>0</v>
      </c>
    </row>
    <row r="394" spans="1:18" s="13" customFormat="1" x14ac:dyDescent="0.25">
      <c r="A394" s="17"/>
      <c r="B394" s="11"/>
      <c r="C394" s="11"/>
      <c r="D394" s="6"/>
      <c r="E394" s="12"/>
      <c r="F394" s="70"/>
      <c r="G394" s="49">
        <v>0</v>
      </c>
      <c r="H394" s="49">
        <v>0</v>
      </c>
      <c r="I394" s="49">
        <v>0</v>
      </c>
      <c r="J394" s="50">
        <v>0</v>
      </c>
      <c r="K394" s="50">
        <v>0</v>
      </c>
      <c r="L394" s="49">
        <v>0</v>
      </c>
      <c r="M394" s="49">
        <v>0</v>
      </c>
      <c r="N394" s="49">
        <v>0</v>
      </c>
      <c r="O394" s="49">
        <v>0</v>
      </c>
      <c r="P394" s="49">
        <v>0</v>
      </c>
      <c r="Q394" s="49">
        <v>0</v>
      </c>
      <c r="R394" s="49">
        <v>0</v>
      </c>
    </row>
    <row r="395" spans="1:18" s="25" customFormat="1" x14ac:dyDescent="0.25">
      <c r="A395" s="18" t="s">
        <v>43</v>
      </c>
      <c r="B395" s="19"/>
      <c r="C395" s="19"/>
      <c r="D395" s="20"/>
      <c r="E395" s="21">
        <f>SUM(E392:E394)</f>
        <v>0</v>
      </c>
      <c r="F395" s="22"/>
      <c r="G395" s="23"/>
      <c r="H395" s="23"/>
      <c r="I395" s="51"/>
      <c r="J395" s="23"/>
      <c r="K395" s="23"/>
      <c r="L395" s="23"/>
      <c r="M395" s="23"/>
      <c r="N395" s="23"/>
      <c r="O395" s="23"/>
      <c r="P395" s="23"/>
      <c r="Q395" s="23"/>
      <c r="R395" s="24"/>
    </row>
    <row r="396" spans="1:18" s="13" customFormat="1" x14ac:dyDescent="0.25">
      <c r="A396" s="62" t="s">
        <v>112</v>
      </c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8"/>
    </row>
    <row r="397" spans="1:18" s="13" customFormat="1" ht="13.5" customHeight="1" x14ac:dyDescent="0.25">
      <c r="A397" s="17"/>
      <c r="B397" s="11"/>
      <c r="C397" s="11"/>
      <c r="D397" s="6"/>
      <c r="E397" s="12"/>
      <c r="F397" s="70"/>
      <c r="G397" s="49">
        <v>0</v>
      </c>
      <c r="H397" s="49">
        <v>0</v>
      </c>
      <c r="I397" s="49">
        <v>0</v>
      </c>
      <c r="J397" s="50">
        <v>0</v>
      </c>
      <c r="K397" s="50">
        <v>0</v>
      </c>
      <c r="L397" s="49">
        <v>0</v>
      </c>
      <c r="M397" s="49">
        <v>0</v>
      </c>
      <c r="N397" s="49">
        <v>0</v>
      </c>
      <c r="O397" s="49">
        <v>0</v>
      </c>
      <c r="P397" s="49">
        <v>0</v>
      </c>
      <c r="Q397" s="49">
        <v>0</v>
      </c>
      <c r="R397" s="49">
        <v>0</v>
      </c>
    </row>
    <row r="398" spans="1:18" s="13" customFormat="1" ht="13.5" customHeight="1" x14ac:dyDescent="0.25">
      <c r="A398" s="17"/>
      <c r="B398" s="11"/>
      <c r="C398" s="11"/>
      <c r="D398" s="6"/>
      <c r="E398" s="12"/>
      <c r="F398" s="70"/>
      <c r="G398" s="49">
        <v>0</v>
      </c>
      <c r="H398" s="49">
        <v>0</v>
      </c>
      <c r="I398" s="49">
        <v>0</v>
      </c>
      <c r="J398" s="50">
        <v>0</v>
      </c>
      <c r="K398" s="50">
        <v>0</v>
      </c>
      <c r="L398" s="49">
        <v>0</v>
      </c>
      <c r="M398" s="49">
        <v>0</v>
      </c>
      <c r="N398" s="49">
        <v>0</v>
      </c>
      <c r="O398" s="49">
        <v>0</v>
      </c>
      <c r="P398" s="49">
        <v>0</v>
      </c>
      <c r="Q398" s="49">
        <v>0</v>
      </c>
      <c r="R398" s="49">
        <v>0</v>
      </c>
    </row>
    <row r="399" spans="1:18" s="13" customFormat="1" x14ac:dyDescent="0.25">
      <c r="A399" s="17"/>
      <c r="B399" s="11"/>
      <c r="C399" s="11"/>
      <c r="D399" s="6"/>
      <c r="E399" s="12"/>
      <c r="F399" s="70"/>
      <c r="G399" s="49">
        <v>0</v>
      </c>
      <c r="H399" s="49">
        <v>0</v>
      </c>
      <c r="I399" s="49">
        <v>0</v>
      </c>
      <c r="J399" s="50">
        <v>0</v>
      </c>
      <c r="K399" s="50">
        <v>0</v>
      </c>
      <c r="L399" s="49">
        <v>0</v>
      </c>
      <c r="M399" s="49">
        <v>0</v>
      </c>
      <c r="N399" s="49">
        <v>0</v>
      </c>
      <c r="O399" s="49">
        <v>0</v>
      </c>
      <c r="P399" s="49">
        <v>0</v>
      </c>
      <c r="Q399" s="49">
        <v>0</v>
      </c>
      <c r="R399" s="49">
        <v>0</v>
      </c>
    </row>
    <row r="400" spans="1:18" s="25" customFormat="1" x14ac:dyDescent="0.25">
      <c r="A400" s="18" t="s">
        <v>43</v>
      </c>
      <c r="B400" s="19"/>
      <c r="C400" s="19"/>
      <c r="D400" s="20"/>
      <c r="E400" s="21">
        <f>SUM(E397:E399)</f>
        <v>0</v>
      </c>
      <c r="F400" s="22"/>
      <c r="G400" s="23"/>
      <c r="H400" s="23"/>
      <c r="I400" s="51"/>
      <c r="J400" s="23"/>
      <c r="K400" s="23"/>
      <c r="L400" s="23"/>
      <c r="M400" s="23"/>
      <c r="N400" s="23"/>
      <c r="O400" s="23"/>
      <c r="P400" s="23"/>
      <c r="Q400" s="23"/>
      <c r="R400" s="24"/>
    </row>
    <row r="401" spans="1:18" s="13" customFormat="1" x14ac:dyDescent="0.25">
      <c r="A401" s="62" t="s">
        <v>113</v>
      </c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8"/>
    </row>
    <row r="402" spans="1:18" s="13" customFormat="1" ht="13.5" customHeight="1" x14ac:dyDescent="0.25">
      <c r="A402" s="17"/>
      <c r="B402" s="11"/>
      <c r="C402" s="11"/>
      <c r="D402" s="6"/>
      <c r="E402" s="12"/>
      <c r="F402" s="70"/>
      <c r="G402" s="49">
        <v>0</v>
      </c>
      <c r="H402" s="49">
        <v>0</v>
      </c>
      <c r="I402" s="49">
        <v>0</v>
      </c>
      <c r="J402" s="50">
        <v>0</v>
      </c>
      <c r="K402" s="50">
        <v>0</v>
      </c>
      <c r="L402" s="49">
        <v>0</v>
      </c>
      <c r="M402" s="49">
        <v>0</v>
      </c>
      <c r="N402" s="49">
        <v>0</v>
      </c>
      <c r="O402" s="49">
        <v>0</v>
      </c>
      <c r="P402" s="49">
        <v>0</v>
      </c>
      <c r="Q402" s="49">
        <v>0</v>
      </c>
      <c r="R402" s="49">
        <v>0</v>
      </c>
    </row>
    <row r="403" spans="1:18" s="13" customFormat="1" ht="13.5" customHeight="1" x14ac:dyDescent="0.25">
      <c r="A403" s="17"/>
      <c r="B403" s="11"/>
      <c r="C403" s="11"/>
      <c r="D403" s="6"/>
      <c r="E403" s="12"/>
      <c r="F403" s="70"/>
      <c r="G403" s="49">
        <v>0</v>
      </c>
      <c r="H403" s="49">
        <v>0</v>
      </c>
      <c r="I403" s="49">
        <v>0</v>
      </c>
      <c r="J403" s="50">
        <v>0</v>
      </c>
      <c r="K403" s="50">
        <v>0</v>
      </c>
      <c r="L403" s="49">
        <v>0</v>
      </c>
      <c r="M403" s="49">
        <v>0</v>
      </c>
      <c r="N403" s="49">
        <v>0</v>
      </c>
      <c r="O403" s="49">
        <v>0</v>
      </c>
      <c r="P403" s="49">
        <v>0</v>
      </c>
      <c r="Q403" s="49">
        <v>0</v>
      </c>
      <c r="R403" s="49">
        <v>0</v>
      </c>
    </row>
    <row r="404" spans="1:18" s="13" customFormat="1" x14ac:dyDescent="0.25">
      <c r="A404" s="17"/>
      <c r="B404" s="11"/>
      <c r="C404" s="11"/>
      <c r="D404" s="6"/>
      <c r="E404" s="12"/>
      <c r="F404" s="70"/>
      <c r="G404" s="49">
        <v>0</v>
      </c>
      <c r="H404" s="49">
        <v>0</v>
      </c>
      <c r="I404" s="49">
        <v>0</v>
      </c>
      <c r="J404" s="50">
        <v>0</v>
      </c>
      <c r="K404" s="50">
        <v>0</v>
      </c>
      <c r="L404" s="49">
        <v>0</v>
      </c>
      <c r="M404" s="49">
        <v>0</v>
      </c>
      <c r="N404" s="49">
        <v>0</v>
      </c>
      <c r="O404" s="49">
        <v>0</v>
      </c>
      <c r="P404" s="49">
        <v>0</v>
      </c>
      <c r="Q404" s="49">
        <v>0</v>
      </c>
      <c r="R404" s="49">
        <v>0</v>
      </c>
    </row>
    <row r="405" spans="1:18" s="25" customFormat="1" x14ac:dyDescent="0.25">
      <c r="A405" s="18" t="s">
        <v>43</v>
      </c>
      <c r="B405" s="19"/>
      <c r="C405" s="19"/>
      <c r="D405" s="20"/>
      <c r="E405" s="21">
        <f>SUM(E402:E404)</f>
        <v>0</v>
      </c>
      <c r="F405" s="22"/>
      <c r="G405" s="23"/>
      <c r="H405" s="23"/>
      <c r="I405" s="51"/>
      <c r="J405" s="23"/>
      <c r="K405" s="23"/>
      <c r="L405" s="23"/>
      <c r="M405" s="23"/>
      <c r="N405" s="23"/>
      <c r="O405" s="23"/>
      <c r="P405" s="23"/>
      <c r="Q405" s="23"/>
      <c r="R405" s="24"/>
    </row>
    <row r="406" spans="1:18" s="13" customFormat="1" x14ac:dyDescent="0.25">
      <c r="A406" s="62" t="s">
        <v>114</v>
      </c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8"/>
    </row>
    <row r="407" spans="1:18" s="13" customFormat="1" ht="13.5" customHeight="1" x14ac:dyDescent="0.25">
      <c r="A407" s="17"/>
      <c r="B407" s="11"/>
      <c r="C407" s="11"/>
      <c r="D407" s="6"/>
      <c r="E407" s="12"/>
      <c r="F407" s="70"/>
      <c r="G407" s="49">
        <v>0</v>
      </c>
      <c r="H407" s="49">
        <v>0</v>
      </c>
      <c r="I407" s="49">
        <v>0</v>
      </c>
      <c r="J407" s="50">
        <v>0</v>
      </c>
      <c r="K407" s="50">
        <v>0</v>
      </c>
      <c r="L407" s="49">
        <v>0</v>
      </c>
      <c r="M407" s="49">
        <v>0</v>
      </c>
      <c r="N407" s="49">
        <v>0</v>
      </c>
      <c r="O407" s="49">
        <v>0</v>
      </c>
      <c r="P407" s="49">
        <v>0</v>
      </c>
      <c r="Q407" s="49">
        <v>0</v>
      </c>
      <c r="R407" s="49">
        <v>0</v>
      </c>
    </row>
    <row r="408" spans="1:18" s="13" customFormat="1" ht="13.5" customHeight="1" x14ac:dyDescent="0.25">
      <c r="A408" s="17"/>
      <c r="B408" s="11"/>
      <c r="C408" s="11"/>
      <c r="D408" s="6"/>
      <c r="E408" s="12"/>
      <c r="F408" s="70"/>
      <c r="G408" s="49">
        <v>0</v>
      </c>
      <c r="H408" s="49">
        <v>0</v>
      </c>
      <c r="I408" s="49">
        <v>0</v>
      </c>
      <c r="J408" s="50">
        <v>0</v>
      </c>
      <c r="K408" s="50">
        <v>0</v>
      </c>
      <c r="L408" s="49">
        <v>0</v>
      </c>
      <c r="M408" s="49">
        <v>0</v>
      </c>
      <c r="N408" s="49">
        <v>0</v>
      </c>
      <c r="O408" s="49">
        <v>0</v>
      </c>
      <c r="P408" s="49">
        <v>0</v>
      </c>
      <c r="Q408" s="49">
        <v>0</v>
      </c>
      <c r="R408" s="49">
        <v>0</v>
      </c>
    </row>
    <row r="409" spans="1:18" s="13" customFormat="1" x14ac:dyDescent="0.25">
      <c r="A409" s="17"/>
      <c r="B409" s="11"/>
      <c r="C409" s="11"/>
      <c r="D409" s="6"/>
      <c r="E409" s="12"/>
      <c r="F409" s="70"/>
      <c r="G409" s="49">
        <v>0</v>
      </c>
      <c r="H409" s="49">
        <v>0</v>
      </c>
      <c r="I409" s="49">
        <v>0</v>
      </c>
      <c r="J409" s="50">
        <v>0</v>
      </c>
      <c r="K409" s="50">
        <v>0</v>
      </c>
      <c r="L409" s="49">
        <v>0</v>
      </c>
      <c r="M409" s="49">
        <v>0</v>
      </c>
      <c r="N409" s="49">
        <v>0</v>
      </c>
      <c r="O409" s="49">
        <v>0</v>
      </c>
      <c r="P409" s="49">
        <v>0</v>
      </c>
      <c r="Q409" s="49">
        <v>0</v>
      </c>
      <c r="R409" s="49">
        <v>0</v>
      </c>
    </row>
    <row r="410" spans="1:18" s="25" customFormat="1" x14ac:dyDescent="0.25">
      <c r="A410" s="18" t="s">
        <v>43</v>
      </c>
      <c r="B410" s="19"/>
      <c r="C410" s="19"/>
      <c r="D410" s="20"/>
      <c r="E410" s="21">
        <f>SUM(E407:E409)</f>
        <v>0</v>
      </c>
      <c r="F410" s="22"/>
      <c r="G410" s="23"/>
      <c r="H410" s="23"/>
      <c r="I410" s="51"/>
      <c r="J410" s="23"/>
      <c r="K410" s="23"/>
      <c r="L410" s="23"/>
      <c r="M410" s="23"/>
      <c r="N410" s="23"/>
      <c r="O410" s="23"/>
      <c r="P410" s="23"/>
      <c r="Q410" s="23"/>
      <c r="R410" s="24"/>
    </row>
    <row r="411" spans="1:18" s="13" customFormat="1" x14ac:dyDescent="0.25">
      <c r="A411" s="62" t="s">
        <v>115</v>
      </c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8"/>
    </row>
    <row r="412" spans="1:18" s="13" customFormat="1" ht="13.5" customHeight="1" x14ac:dyDescent="0.25">
      <c r="A412" s="17"/>
      <c r="B412" s="11"/>
      <c r="C412" s="11"/>
      <c r="D412" s="6"/>
      <c r="E412" s="12"/>
      <c r="F412" s="70"/>
      <c r="G412" s="49">
        <v>0</v>
      </c>
      <c r="H412" s="49">
        <v>0</v>
      </c>
      <c r="I412" s="49">
        <v>0</v>
      </c>
      <c r="J412" s="50">
        <v>0</v>
      </c>
      <c r="K412" s="50">
        <v>0</v>
      </c>
      <c r="L412" s="49">
        <v>0</v>
      </c>
      <c r="M412" s="49">
        <v>0</v>
      </c>
      <c r="N412" s="49">
        <v>0</v>
      </c>
      <c r="O412" s="49">
        <v>0</v>
      </c>
      <c r="P412" s="49">
        <v>0</v>
      </c>
      <c r="Q412" s="49">
        <v>0</v>
      </c>
      <c r="R412" s="49">
        <v>0</v>
      </c>
    </row>
    <row r="413" spans="1:18" s="13" customFormat="1" ht="13.5" customHeight="1" x14ac:dyDescent="0.25">
      <c r="A413" s="17"/>
      <c r="B413" s="11"/>
      <c r="C413" s="11"/>
      <c r="D413" s="6"/>
      <c r="E413" s="12"/>
      <c r="F413" s="70"/>
      <c r="G413" s="49">
        <v>0</v>
      </c>
      <c r="H413" s="49">
        <v>0</v>
      </c>
      <c r="I413" s="49">
        <v>0</v>
      </c>
      <c r="J413" s="50">
        <v>0</v>
      </c>
      <c r="K413" s="50">
        <v>0</v>
      </c>
      <c r="L413" s="49">
        <v>0</v>
      </c>
      <c r="M413" s="49">
        <v>0</v>
      </c>
      <c r="N413" s="49">
        <v>0</v>
      </c>
      <c r="O413" s="49">
        <v>0</v>
      </c>
      <c r="P413" s="49">
        <v>0</v>
      </c>
      <c r="Q413" s="49">
        <v>0</v>
      </c>
      <c r="R413" s="49">
        <v>0</v>
      </c>
    </row>
    <row r="414" spans="1:18" s="13" customFormat="1" x14ac:dyDescent="0.25">
      <c r="A414" s="17"/>
      <c r="B414" s="11"/>
      <c r="C414" s="11"/>
      <c r="D414" s="6"/>
      <c r="E414" s="12"/>
      <c r="F414" s="70"/>
      <c r="G414" s="49">
        <v>0</v>
      </c>
      <c r="H414" s="49">
        <v>0</v>
      </c>
      <c r="I414" s="49">
        <v>0</v>
      </c>
      <c r="J414" s="50">
        <v>0</v>
      </c>
      <c r="K414" s="50">
        <v>0</v>
      </c>
      <c r="L414" s="49">
        <v>0</v>
      </c>
      <c r="M414" s="49">
        <v>0</v>
      </c>
      <c r="N414" s="49">
        <v>0</v>
      </c>
      <c r="O414" s="49">
        <v>0</v>
      </c>
      <c r="P414" s="49">
        <v>0</v>
      </c>
      <c r="Q414" s="49">
        <v>0</v>
      </c>
      <c r="R414" s="49">
        <v>0</v>
      </c>
    </row>
    <row r="415" spans="1:18" s="25" customFormat="1" x14ac:dyDescent="0.25">
      <c r="A415" s="18" t="s">
        <v>43</v>
      </c>
      <c r="B415" s="19"/>
      <c r="C415" s="19"/>
      <c r="D415" s="20"/>
      <c r="E415" s="21">
        <f>SUM(E412:E414)</f>
        <v>0</v>
      </c>
      <c r="F415" s="22"/>
      <c r="G415" s="23"/>
      <c r="H415" s="23"/>
      <c r="I415" s="51"/>
      <c r="J415" s="23"/>
      <c r="K415" s="23"/>
      <c r="L415" s="23"/>
      <c r="M415" s="23"/>
      <c r="N415" s="23"/>
      <c r="O415" s="23"/>
      <c r="P415" s="23"/>
      <c r="Q415" s="23"/>
      <c r="R415" s="24"/>
    </row>
    <row r="416" spans="1:18" s="13" customFormat="1" x14ac:dyDescent="0.25">
      <c r="A416" s="62" t="s">
        <v>116</v>
      </c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8"/>
    </row>
    <row r="417" spans="1:18" s="13" customFormat="1" ht="13.5" customHeight="1" x14ac:dyDescent="0.25">
      <c r="A417" s="17"/>
      <c r="B417" s="11"/>
      <c r="C417" s="11"/>
      <c r="D417" s="6"/>
      <c r="E417" s="12"/>
      <c r="F417" s="70"/>
      <c r="G417" s="49">
        <v>0</v>
      </c>
      <c r="H417" s="49">
        <v>0</v>
      </c>
      <c r="I417" s="49">
        <v>0</v>
      </c>
      <c r="J417" s="50">
        <v>0</v>
      </c>
      <c r="K417" s="50">
        <v>0</v>
      </c>
      <c r="L417" s="49">
        <v>0</v>
      </c>
      <c r="M417" s="49">
        <v>0</v>
      </c>
      <c r="N417" s="49">
        <v>0</v>
      </c>
      <c r="O417" s="49">
        <v>0</v>
      </c>
      <c r="P417" s="49">
        <v>0</v>
      </c>
      <c r="Q417" s="49">
        <v>0</v>
      </c>
      <c r="R417" s="49">
        <v>0</v>
      </c>
    </row>
    <row r="418" spans="1:18" s="13" customFormat="1" ht="13.5" customHeight="1" x14ac:dyDescent="0.25">
      <c r="A418" s="17"/>
      <c r="B418" s="11"/>
      <c r="C418" s="11"/>
      <c r="D418" s="6"/>
      <c r="E418" s="12"/>
      <c r="F418" s="70"/>
      <c r="G418" s="49">
        <v>0</v>
      </c>
      <c r="H418" s="49">
        <v>0</v>
      </c>
      <c r="I418" s="49">
        <v>0</v>
      </c>
      <c r="J418" s="50">
        <v>0</v>
      </c>
      <c r="K418" s="50">
        <v>0</v>
      </c>
      <c r="L418" s="49">
        <v>0</v>
      </c>
      <c r="M418" s="49">
        <v>0</v>
      </c>
      <c r="N418" s="49">
        <v>0</v>
      </c>
      <c r="O418" s="49">
        <v>0</v>
      </c>
      <c r="P418" s="49">
        <v>0</v>
      </c>
      <c r="Q418" s="49">
        <v>0</v>
      </c>
      <c r="R418" s="49">
        <v>0</v>
      </c>
    </row>
    <row r="419" spans="1:18" s="13" customFormat="1" x14ac:dyDescent="0.25">
      <c r="A419" s="17"/>
      <c r="B419" s="11"/>
      <c r="C419" s="11"/>
      <c r="D419" s="6"/>
      <c r="E419" s="12"/>
      <c r="F419" s="70"/>
      <c r="G419" s="49">
        <v>0</v>
      </c>
      <c r="H419" s="49">
        <v>0</v>
      </c>
      <c r="I419" s="49">
        <v>0</v>
      </c>
      <c r="J419" s="50">
        <v>0</v>
      </c>
      <c r="K419" s="50">
        <v>0</v>
      </c>
      <c r="L419" s="49">
        <v>0</v>
      </c>
      <c r="M419" s="49">
        <v>0</v>
      </c>
      <c r="N419" s="49">
        <v>0</v>
      </c>
      <c r="O419" s="49">
        <v>0</v>
      </c>
      <c r="P419" s="49">
        <v>0</v>
      </c>
      <c r="Q419" s="49">
        <v>0</v>
      </c>
      <c r="R419" s="49">
        <v>0</v>
      </c>
    </row>
    <row r="420" spans="1:18" s="25" customFormat="1" x14ac:dyDescent="0.25">
      <c r="A420" s="18" t="s">
        <v>43</v>
      </c>
      <c r="B420" s="19"/>
      <c r="C420" s="19"/>
      <c r="D420" s="20"/>
      <c r="E420" s="21">
        <f>SUM(E417:E419)</f>
        <v>0</v>
      </c>
      <c r="F420" s="22"/>
      <c r="G420" s="23"/>
      <c r="H420" s="23"/>
      <c r="I420" s="51"/>
      <c r="J420" s="23"/>
      <c r="K420" s="23"/>
      <c r="L420" s="23"/>
      <c r="M420" s="23"/>
      <c r="N420" s="23"/>
      <c r="O420" s="23"/>
      <c r="P420" s="23"/>
      <c r="Q420" s="23"/>
      <c r="R420" s="24"/>
    </row>
    <row r="421" spans="1:18" s="13" customFormat="1" x14ac:dyDescent="0.25">
      <c r="A421" s="62" t="s">
        <v>117</v>
      </c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8"/>
    </row>
    <row r="422" spans="1:18" s="13" customFormat="1" ht="13.5" customHeight="1" x14ac:dyDescent="0.25">
      <c r="A422" s="17"/>
      <c r="B422" s="11"/>
      <c r="C422" s="11"/>
      <c r="D422" s="6"/>
      <c r="E422" s="12"/>
      <c r="F422" s="70"/>
      <c r="G422" s="49">
        <v>0</v>
      </c>
      <c r="H422" s="49">
        <v>0</v>
      </c>
      <c r="I422" s="49">
        <v>0</v>
      </c>
      <c r="J422" s="50">
        <v>0</v>
      </c>
      <c r="K422" s="50">
        <v>0</v>
      </c>
      <c r="L422" s="49">
        <v>0</v>
      </c>
      <c r="M422" s="49">
        <v>0</v>
      </c>
      <c r="N422" s="49">
        <v>0</v>
      </c>
      <c r="O422" s="49">
        <v>0</v>
      </c>
      <c r="P422" s="49">
        <v>0</v>
      </c>
      <c r="Q422" s="49">
        <v>0</v>
      </c>
      <c r="R422" s="49">
        <v>0</v>
      </c>
    </row>
    <row r="423" spans="1:18" s="13" customFormat="1" ht="13.5" customHeight="1" x14ac:dyDescent="0.25">
      <c r="A423" s="17"/>
      <c r="B423" s="11"/>
      <c r="C423" s="11"/>
      <c r="D423" s="6"/>
      <c r="E423" s="12"/>
      <c r="F423" s="70"/>
      <c r="G423" s="49">
        <v>0</v>
      </c>
      <c r="H423" s="49">
        <v>0</v>
      </c>
      <c r="I423" s="49">
        <v>0</v>
      </c>
      <c r="J423" s="50">
        <v>0</v>
      </c>
      <c r="K423" s="50">
        <v>0</v>
      </c>
      <c r="L423" s="49">
        <v>0</v>
      </c>
      <c r="M423" s="49">
        <v>0</v>
      </c>
      <c r="N423" s="49">
        <v>0</v>
      </c>
      <c r="O423" s="49">
        <v>0</v>
      </c>
      <c r="P423" s="49">
        <v>0</v>
      </c>
      <c r="Q423" s="49">
        <v>0</v>
      </c>
      <c r="R423" s="49">
        <v>0</v>
      </c>
    </row>
    <row r="424" spans="1:18" s="13" customFormat="1" x14ac:dyDescent="0.25">
      <c r="A424" s="17"/>
      <c r="B424" s="11"/>
      <c r="C424" s="11"/>
      <c r="D424" s="6"/>
      <c r="E424" s="12"/>
      <c r="F424" s="70"/>
      <c r="G424" s="49">
        <v>0</v>
      </c>
      <c r="H424" s="49">
        <v>0</v>
      </c>
      <c r="I424" s="49">
        <v>0</v>
      </c>
      <c r="J424" s="50">
        <v>0</v>
      </c>
      <c r="K424" s="50">
        <v>0</v>
      </c>
      <c r="L424" s="49">
        <v>0</v>
      </c>
      <c r="M424" s="49">
        <v>0</v>
      </c>
      <c r="N424" s="49">
        <v>0</v>
      </c>
      <c r="O424" s="49">
        <v>0</v>
      </c>
      <c r="P424" s="49">
        <v>0</v>
      </c>
      <c r="Q424" s="49">
        <v>0</v>
      </c>
      <c r="R424" s="49">
        <v>0</v>
      </c>
    </row>
    <row r="425" spans="1:18" s="25" customFormat="1" x14ac:dyDescent="0.25">
      <c r="A425" s="18" t="s">
        <v>43</v>
      </c>
      <c r="B425" s="19"/>
      <c r="C425" s="19"/>
      <c r="D425" s="20"/>
      <c r="E425" s="21">
        <f>SUM(E422:E424)</f>
        <v>0</v>
      </c>
      <c r="F425" s="22"/>
      <c r="G425" s="23"/>
      <c r="H425" s="23"/>
      <c r="I425" s="51"/>
      <c r="J425" s="23"/>
      <c r="K425" s="23"/>
      <c r="L425" s="23"/>
      <c r="M425" s="23"/>
      <c r="N425" s="23"/>
      <c r="O425" s="23"/>
      <c r="P425" s="23"/>
      <c r="Q425" s="23"/>
      <c r="R425" s="24"/>
    </row>
    <row r="426" spans="1:18" s="13" customFormat="1" x14ac:dyDescent="0.25">
      <c r="A426" s="62" t="s">
        <v>118</v>
      </c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8"/>
    </row>
    <row r="427" spans="1:18" s="13" customFormat="1" ht="13.5" customHeight="1" x14ac:dyDescent="0.25">
      <c r="A427" s="17"/>
      <c r="B427" s="11"/>
      <c r="C427" s="11"/>
      <c r="D427" s="6"/>
      <c r="E427" s="12"/>
      <c r="F427" s="70"/>
      <c r="G427" s="49">
        <v>0</v>
      </c>
      <c r="H427" s="49">
        <v>0</v>
      </c>
      <c r="I427" s="49">
        <v>0</v>
      </c>
      <c r="J427" s="50">
        <v>0</v>
      </c>
      <c r="K427" s="50">
        <v>0</v>
      </c>
      <c r="L427" s="49">
        <v>0</v>
      </c>
      <c r="M427" s="49">
        <v>0</v>
      </c>
      <c r="N427" s="49">
        <v>0</v>
      </c>
      <c r="O427" s="49">
        <v>0</v>
      </c>
      <c r="P427" s="49">
        <v>0</v>
      </c>
      <c r="Q427" s="49">
        <v>0</v>
      </c>
      <c r="R427" s="49">
        <v>0</v>
      </c>
    </row>
    <row r="428" spans="1:18" s="13" customFormat="1" ht="13.5" customHeight="1" x14ac:dyDescent="0.25">
      <c r="A428" s="17"/>
      <c r="B428" s="11"/>
      <c r="C428" s="11"/>
      <c r="D428" s="6"/>
      <c r="E428" s="12"/>
      <c r="F428" s="70"/>
      <c r="G428" s="49">
        <v>0</v>
      </c>
      <c r="H428" s="49">
        <v>0</v>
      </c>
      <c r="I428" s="49">
        <v>0</v>
      </c>
      <c r="J428" s="50">
        <v>0</v>
      </c>
      <c r="K428" s="50">
        <v>0</v>
      </c>
      <c r="L428" s="49">
        <v>0</v>
      </c>
      <c r="M428" s="49">
        <v>0</v>
      </c>
      <c r="N428" s="49">
        <v>0</v>
      </c>
      <c r="O428" s="49">
        <v>0</v>
      </c>
      <c r="P428" s="49">
        <v>0</v>
      </c>
      <c r="Q428" s="49">
        <v>0</v>
      </c>
      <c r="R428" s="49">
        <v>0</v>
      </c>
    </row>
    <row r="429" spans="1:18" s="13" customFormat="1" x14ac:dyDescent="0.25">
      <c r="A429" s="17"/>
      <c r="B429" s="11"/>
      <c r="C429" s="11"/>
      <c r="D429" s="6"/>
      <c r="E429" s="12"/>
      <c r="F429" s="70"/>
      <c r="G429" s="49">
        <v>0</v>
      </c>
      <c r="H429" s="49">
        <v>0</v>
      </c>
      <c r="I429" s="49">
        <v>0</v>
      </c>
      <c r="J429" s="50">
        <v>0</v>
      </c>
      <c r="K429" s="50">
        <v>0</v>
      </c>
      <c r="L429" s="49">
        <v>0</v>
      </c>
      <c r="M429" s="49">
        <v>0</v>
      </c>
      <c r="N429" s="49">
        <v>0</v>
      </c>
      <c r="O429" s="49">
        <v>0</v>
      </c>
      <c r="P429" s="49">
        <v>0</v>
      </c>
      <c r="Q429" s="49">
        <v>0</v>
      </c>
      <c r="R429" s="49">
        <v>0</v>
      </c>
    </row>
    <row r="430" spans="1:18" s="25" customFormat="1" x14ac:dyDescent="0.25">
      <c r="A430" s="18" t="s">
        <v>43</v>
      </c>
      <c r="B430" s="19"/>
      <c r="C430" s="19"/>
      <c r="D430" s="20"/>
      <c r="E430" s="21">
        <f>SUM(E427:E429)</f>
        <v>0</v>
      </c>
      <c r="F430" s="22"/>
      <c r="G430" s="23"/>
      <c r="H430" s="23"/>
      <c r="I430" s="51"/>
      <c r="J430" s="23"/>
      <c r="K430" s="23"/>
      <c r="L430" s="23"/>
      <c r="M430" s="23"/>
      <c r="N430" s="23"/>
      <c r="O430" s="23"/>
      <c r="P430" s="23"/>
      <c r="Q430" s="23"/>
      <c r="R430" s="24"/>
    </row>
    <row r="431" spans="1:18" s="13" customFormat="1" x14ac:dyDescent="0.25">
      <c r="A431" s="62" t="s">
        <v>119</v>
      </c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8"/>
    </row>
    <row r="432" spans="1:18" s="13" customFormat="1" ht="13.5" customHeight="1" x14ac:dyDescent="0.25">
      <c r="A432" s="17"/>
      <c r="B432" s="11"/>
      <c r="C432" s="11"/>
      <c r="D432" s="6"/>
      <c r="E432" s="12"/>
      <c r="F432" s="70"/>
      <c r="G432" s="49">
        <v>0</v>
      </c>
      <c r="H432" s="49">
        <v>0</v>
      </c>
      <c r="I432" s="49">
        <v>0</v>
      </c>
      <c r="J432" s="50">
        <v>0</v>
      </c>
      <c r="K432" s="50">
        <v>0</v>
      </c>
      <c r="L432" s="49">
        <v>0</v>
      </c>
      <c r="M432" s="49">
        <v>0</v>
      </c>
      <c r="N432" s="49">
        <v>0</v>
      </c>
      <c r="O432" s="49">
        <v>0</v>
      </c>
      <c r="P432" s="49">
        <v>0</v>
      </c>
      <c r="Q432" s="49">
        <v>0</v>
      </c>
      <c r="R432" s="49">
        <v>0</v>
      </c>
    </row>
    <row r="433" spans="1:18" s="13" customFormat="1" ht="13.5" customHeight="1" x14ac:dyDescent="0.25">
      <c r="A433" s="17"/>
      <c r="B433" s="11"/>
      <c r="C433" s="11"/>
      <c r="D433" s="6"/>
      <c r="E433" s="12"/>
      <c r="F433" s="70"/>
      <c r="G433" s="49">
        <v>0</v>
      </c>
      <c r="H433" s="49">
        <v>0</v>
      </c>
      <c r="I433" s="49">
        <v>0</v>
      </c>
      <c r="J433" s="50">
        <v>0</v>
      </c>
      <c r="K433" s="50">
        <v>0</v>
      </c>
      <c r="L433" s="49">
        <v>0</v>
      </c>
      <c r="M433" s="49">
        <v>0</v>
      </c>
      <c r="N433" s="49">
        <v>0</v>
      </c>
      <c r="O433" s="49">
        <v>0</v>
      </c>
      <c r="P433" s="49">
        <v>0</v>
      </c>
      <c r="Q433" s="49">
        <v>0</v>
      </c>
      <c r="R433" s="49">
        <v>0</v>
      </c>
    </row>
    <row r="434" spans="1:18" s="13" customFormat="1" x14ac:dyDescent="0.25">
      <c r="A434" s="17"/>
      <c r="B434" s="11"/>
      <c r="C434" s="11"/>
      <c r="D434" s="6"/>
      <c r="E434" s="12"/>
      <c r="F434" s="70"/>
      <c r="G434" s="49">
        <v>0</v>
      </c>
      <c r="H434" s="49">
        <v>0</v>
      </c>
      <c r="I434" s="49">
        <v>0</v>
      </c>
      <c r="J434" s="50">
        <v>0</v>
      </c>
      <c r="K434" s="50">
        <v>0</v>
      </c>
      <c r="L434" s="49">
        <v>0</v>
      </c>
      <c r="M434" s="49">
        <v>0</v>
      </c>
      <c r="N434" s="49">
        <v>0</v>
      </c>
      <c r="O434" s="49">
        <v>0</v>
      </c>
      <c r="P434" s="49">
        <v>0</v>
      </c>
      <c r="Q434" s="49">
        <v>0</v>
      </c>
      <c r="R434" s="49">
        <v>0</v>
      </c>
    </row>
    <row r="435" spans="1:18" s="25" customFormat="1" x14ac:dyDescent="0.25">
      <c r="A435" s="18" t="s">
        <v>43</v>
      </c>
      <c r="B435" s="19"/>
      <c r="C435" s="19"/>
      <c r="D435" s="20"/>
      <c r="E435" s="21">
        <f>SUM(E432:E434)</f>
        <v>0</v>
      </c>
      <c r="F435" s="22"/>
      <c r="G435" s="23"/>
      <c r="H435" s="23"/>
      <c r="I435" s="51"/>
      <c r="J435" s="23"/>
      <c r="K435" s="23"/>
      <c r="L435" s="23"/>
      <c r="M435" s="23"/>
      <c r="N435" s="23"/>
      <c r="O435" s="23"/>
      <c r="P435" s="23"/>
      <c r="Q435" s="23"/>
      <c r="R435" s="24"/>
    </row>
    <row r="436" spans="1:18" s="13" customFormat="1" x14ac:dyDescent="0.25">
      <c r="A436" s="62" t="s">
        <v>120</v>
      </c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8"/>
    </row>
    <row r="437" spans="1:18" s="13" customFormat="1" ht="13.5" customHeight="1" x14ac:dyDescent="0.25">
      <c r="A437" s="17"/>
      <c r="B437" s="11"/>
      <c r="C437" s="11"/>
      <c r="D437" s="6"/>
      <c r="E437" s="12"/>
      <c r="F437" s="70"/>
      <c r="G437" s="49">
        <v>0</v>
      </c>
      <c r="H437" s="49">
        <v>0</v>
      </c>
      <c r="I437" s="49">
        <v>0</v>
      </c>
      <c r="J437" s="50">
        <v>0</v>
      </c>
      <c r="K437" s="50">
        <v>0</v>
      </c>
      <c r="L437" s="49">
        <v>0</v>
      </c>
      <c r="M437" s="49">
        <v>0</v>
      </c>
      <c r="N437" s="49">
        <v>0</v>
      </c>
      <c r="O437" s="49">
        <v>0</v>
      </c>
      <c r="P437" s="49">
        <v>0</v>
      </c>
      <c r="Q437" s="49">
        <v>0</v>
      </c>
      <c r="R437" s="49">
        <v>0</v>
      </c>
    </row>
    <row r="438" spans="1:18" s="13" customFormat="1" ht="13.5" customHeight="1" x14ac:dyDescent="0.25">
      <c r="A438" s="17"/>
      <c r="B438" s="11"/>
      <c r="C438" s="11"/>
      <c r="D438" s="6"/>
      <c r="E438" s="12"/>
      <c r="F438" s="70"/>
      <c r="G438" s="49">
        <v>0</v>
      </c>
      <c r="H438" s="49">
        <v>0</v>
      </c>
      <c r="I438" s="49">
        <v>0</v>
      </c>
      <c r="J438" s="50">
        <v>0</v>
      </c>
      <c r="K438" s="50">
        <v>0</v>
      </c>
      <c r="L438" s="49">
        <v>0</v>
      </c>
      <c r="M438" s="49">
        <v>0</v>
      </c>
      <c r="N438" s="49">
        <v>0</v>
      </c>
      <c r="O438" s="49">
        <v>0</v>
      </c>
      <c r="P438" s="49">
        <v>0</v>
      </c>
      <c r="Q438" s="49">
        <v>0</v>
      </c>
      <c r="R438" s="49">
        <v>0</v>
      </c>
    </row>
    <row r="439" spans="1:18" s="13" customFormat="1" x14ac:dyDescent="0.25">
      <c r="A439" s="17"/>
      <c r="B439" s="11"/>
      <c r="C439" s="11"/>
      <c r="D439" s="6"/>
      <c r="E439" s="12"/>
      <c r="F439" s="70"/>
      <c r="G439" s="49">
        <v>0</v>
      </c>
      <c r="H439" s="49">
        <v>0</v>
      </c>
      <c r="I439" s="49">
        <v>0</v>
      </c>
      <c r="J439" s="50">
        <v>0</v>
      </c>
      <c r="K439" s="50">
        <v>0</v>
      </c>
      <c r="L439" s="49">
        <v>0</v>
      </c>
      <c r="M439" s="49">
        <v>0</v>
      </c>
      <c r="N439" s="49">
        <v>0</v>
      </c>
      <c r="O439" s="49">
        <v>0</v>
      </c>
      <c r="P439" s="49">
        <v>0</v>
      </c>
      <c r="Q439" s="49">
        <v>0</v>
      </c>
      <c r="R439" s="49">
        <v>0</v>
      </c>
    </row>
    <row r="440" spans="1:18" s="25" customFormat="1" x14ac:dyDescent="0.25">
      <c r="A440" s="18" t="s">
        <v>43</v>
      </c>
      <c r="B440" s="19"/>
      <c r="C440" s="19"/>
      <c r="D440" s="20"/>
      <c r="E440" s="21">
        <f>SUM(E437:E439)</f>
        <v>0</v>
      </c>
      <c r="F440" s="22"/>
      <c r="G440" s="23"/>
      <c r="H440" s="23"/>
      <c r="I440" s="51"/>
      <c r="J440" s="23"/>
      <c r="K440" s="23"/>
      <c r="L440" s="23"/>
      <c r="M440" s="23"/>
      <c r="N440" s="23"/>
      <c r="O440" s="23"/>
      <c r="P440" s="23"/>
      <c r="Q440" s="23"/>
      <c r="R440" s="24"/>
    </row>
    <row r="441" spans="1:18" s="13" customFormat="1" x14ac:dyDescent="0.25">
      <c r="A441" s="62" t="s">
        <v>121</v>
      </c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8"/>
    </row>
    <row r="442" spans="1:18" s="13" customFormat="1" ht="13.5" customHeight="1" x14ac:dyDescent="0.25">
      <c r="A442" s="17"/>
      <c r="B442" s="11"/>
      <c r="C442" s="11"/>
      <c r="D442" s="6"/>
      <c r="E442" s="12"/>
      <c r="F442" s="70"/>
      <c r="G442" s="49">
        <v>0</v>
      </c>
      <c r="H442" s="49">
        <v>0</v>
      </c>
      <c r="I442" s="49">
        <v>0</v>
      </c>
      <c r="J442" s="50">
        <v>0</v>
      </c>
      <c r="K442" s="50">
        <v>0</v>
      </c>
      <c r="L442" s="49">
        <v>0</v>
      </c>
      <c r="M442" s="49">
        <v>0</v>
      </c>
      <c r="N442" s="49">
        <v>0</v>
      </c>
      <c r="O442" s="49">
        <v>0</v>
      </c>
      <c r="P442" s="49">
        <v>0</v>
      </c>
      <c r="Q442" s="49">
        <v>0</v>
      </c>
      <c r="R442" s="49">
        <v>0</v>
      </c>
    </row>
    <row r="443" spans="1:18" s="13" customFormat="1" ht="13.5" customHeight="1" x14ac:dyDescent="0.25">
      <c r="A443" s="17"/>
      <c r="B443" s="11"/>
      <c r="C443" s="11"/>
      <c r="D443" s="6"/>
      <c r="E443" s="12"/>
      <c r="F443" s="70"/>
      <c r="G443" s="49">
        <v>0</v>
      </c>
      <c r="H443" s="49">
        <v>0</v>
      </c>
      <c r="I443" s="49">
        <v>0</v>
      </c>
      <c r="J443" s="50">
        <v>0</v>
      </c>
      <c r="K443" s="50">
        <v>0</v>
      </c>
      <c r="L443" s="49">
        <v>0</v>
      </c>
      <c r="M443" s="49">
        <v>0</v>
      </c>
      <c r="N443" s="49">
        <v>0</v>
      </c>
      <c r="O443" s="49">
        <v>0</v>
      </c>
      <c r="P443" s="49">
        <v>0</v>
      </c>
      <c r="Q443" s="49">
        <v>0</v>
      </c>
      <c r="R443" s="49">
        <v>0</v>
      </c>
    </row>
    <row r="444" spans="1:18" s="13" customFormat="1" x14ac:dyDescent="0.25">
      <c r="A444" s="17"/>
      <c r="B444" s="11"/>
      <c r="C444" s="11"/>
      <c r="D444" s="6"/>
      <c r="E444" s="12"/>
      <c r="F444" s="70"/>
      <c r="G444" s="49">
        <v>0</v>
      </c>
      <c r="H444" s="49">
        <v>0</v>
      </c>
      <c r="I444" s="49">
        <v>0</v>
      </c>
      <c r="J444" s="50">
        <v>0</v>
      </c>
      <c r="K444" s="50">
        <v>0</v>
      </c>
      <c r="L444" s="49">
        <v>0</v>
      </c>
      <c r="M444" s="49">
        <v>0</v>
      </c>
      <c r="N444" s="49">
        <v>0</v>
      </c>
      <c r="O444" s="49">
        <v>0</v>
      </c>
      <c r="P444" s="49">
        <v>0</v>
      </c>
      <c r="Q444" s="49">
        <v>0</v>
      </c>
      <c r="R444" s="49">
        <v>0</v>
      </c>
    </row>
    <row r="445" spans="1:18" s="25" customFormat="1" x14ac:dyDescent="0.25">
      <c r="A445" s="18" t="s">
        <v>43</v>
      </c>
      <c r="B445" s="19"/>
      <c r="C445" s="19"/>
      <c r="D445" s="20"/>
      <c r="E445" s="21">
        <f>SUM(E442:E444)</f>
        <v>0</v>
      </c>
      <c r="F445" s="22"/>
      <c r="G445" s="23"/>
      <c r="H445" s="23"/>
      <c r="I445" s="51"/>
      <c r="J445" s="23"/>
      <c r="K445" s="23"/>
      <c r="L445" s="23"/>
      <c r="M445" s="23"/>
      <c r="N445" s="23"/>
      <c r="O445" s="23"/>
      <c r="P445" s="23"/>
      <c r="Q445" s="23"/>
      <c r="R445" s="24"/>
    </row>
    <row r="446" spans="1:18" s="13" customFormat="1" x14ac:dyDescent="0.25">
      <c r="A446" s="62" t="s">
        <v>122</v>
      </c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8"/>
    </row>
    <row r="447" spans="1:18" s="13" customFormat="1" ht="13.5" customHeight="1" x14ac:dyDescent="0.25">
      <c r="A447" s="17"/>
      <c r="B447" s="11"/>
      <c r="C447" s="11"/>
      <c r="D447" s="6"/>
      <c r="E447" s="12"/>
      <c r="F447" s="70"/>
      <c r="G447" s="49">
        <v>0</v>
      </c>
      <c r="H447" s="49">
        <v>0</v>
      </c>
      <c r="I447" s="49">
        <v>0</v>
      </c>
      <c r="J447" s="50">
        <v>0</v>
      </c>
      <c r="K447" s="50">
        <v>0</v>
      </c>
      <c r="L447" s="49">
        <v>0</v>
      </c>
      <c r="M447" s="49">
        <v>0</v>
      </c>
      <c r="N447" s="49">
        <v>0</v>
      </c>
      <c r="O447" s="49">
        <v>0</v>
      </c>
      <c r="P447" s="49">
        <v>0</v>
      </c>
      <c r="Q447" s="49">
        <v>0</v>
      </c>
      <c r="R447" s="49">
        <v>0</v>
      </c>
    </row>
    <row r="448" spans="1:18" s="13" customFormat="1" ht="13.5" customHeight="1" x14ac:dyDescent="0.25">
      <c r="A448" s="17"/>
      <c r="B448" s="11"/>
      <c r="C448" s="11"/>
      <c r="D448" s="6"/>
      <c r="E448" s="12"/>
      <c r="F448" s="70"/>
      <c r="G448" s="49">
        <v>0</v>
      </c>
      <c r="H448" s="49">
        <v>0</v>
      </c>
      <c r="I448" s="49">
        <v>0</v>
      </c>
      <c r="J448" s="50">
        <v>0</v>
      </c>
      <c r="K448" s="50">
        <v>0</v>
      </c>
      <c r="L448" s="49">
        <v>0</v>
      </c>
      <c r="M448" s="49">
        <v>0</v>
      </c>
      <c r="N448" s="49">
        <v>0</v>
      </c>
      <c r="O448" s="49">
        <v>0</v>
      </c>
      <c r="P448" s="49">
        <v>0</v>
      </c>
      <c r="Q448" s="49">
        <v>0</v>
      </c>
      <c r="R448" s="49">
        <v>0</v>
      </c>
    </row>
    <row r="449" spans="1:18" s="13" customFormat="1" x14ac:dyDescent="0.25">
      <c r="A449" s="17"/>
      <c r="B449" s="11"/>
      <c r="C449" s="11"/>
      <c r="D449" s="6"/>
      <c r="E449" s="12"/>
      <c r="F449" s="70"/>
      <c r="G449" s="49">
        <v>0</v>
      </c>
      <c r="H449" s="49">
        <v>0</v>
      </c>
      <c r="I449" s="49">
        <v>0</v>
      </c>
      <c r="J449" s="50">
        <v>0</v>
      </c>
      <c r="K449" s="50">
        <v>0</v>
      </c>
      <c r="L449" s="49">
        <v>0</v>
      </c>
      <c r="M449" s="49">
        <v>0</v>
      </c>
      <c r="N449" s="49">
        <v>0</v>
      </c>
      <c r="O449" s="49">
        <v>0</v>
      </c>
      <c r="P449" s="49">
        <v>0</v>
      </c>
      <c r="Q449" s="49">
        <v>0</v>
      </c>
      <c r="R449" s="49">
        <v>0</v>
      </c>
    </row>
    <row r="450" spans="1:18" s="25" customFormat="1" x14ac:dyDescent="0.25">
      <c r="A450" s="18" t="s">
        <v>43</v>
      </c>
      <c r="B450" s="19"/>
      <c r="C450" s="19"/>
      <c r="D450" s="20"/>
      <c r="E450" s="21">
        <f>SUM(E447:E449)</f>
        <v>0</v>
      </c>
      <c r="F450" s="22"/>
      <c r="G450" s="23"/>
      <c r="H450" s="23"/>
      <c r="I450" s="51"/>
      <c r="J450" s="23"/>
      <c r="K450" s="23"/>
      <c r="L450" s="23"/>
      <c r="M450" s="23"/>
      <c r="N450" s="23"/>
      <c r="O450" s="23"/>
      <c r="P450" s="23"/>
      <c r="Q450" s="23"/>
      <c r="R450" s="24"/>
    </row>
    <row r="451" spans="1:18" s="13" customFormat="1" x14ac:dyDescent="0.25">
      <c r="A451" s="62" t="s">
        <v>123</v>
      </c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8"/>
    </row>
    <row r="452" spans="1:18" s="13" customFormat="1" ht="13.5" customHeight="1" x14ac:dyDescent="0.25">
      <c r="A452" s="17"/>
      <c r="B452" s="11"/>
      <c r="C452" s="11"/>
      <c r="D452" s="6"/>
      <c r="E452" s="12"/>
      <c r="F452" s="70"/>
      <c r="G452" s="49">
        <v>0</v>
      </c>
      <c r="H452" s="49">
        <v>0</v>
      </c>
      <c r="I452" s="49">
        <v>0</v>
      </c>
      <c r="J452" s="50">
        <v>0</v>
      </c>
      <c r="K452" s="50">
        <v>0</v>
      </c>
      <c r="L452" s="49">
        <v>0</v>
      </c>
      <c r="M452" s="49">
        <v>0</v>
      </c>
      <c r="N452" s="49">
        <v>0</v>
      </c>
      <c r="O452" s="49">
        <v>0</v>
      </c>
      <c r="P452" s="49">
        <v>0</v>
      </c>
      <c r="Q452" s="49">
        <v>0</v>
      </c>
      <c r="R452" s="49">
        <v>0</v>
      </c>
    </row>
    <row r="453" spans="1:18" s="13" customFormat="1" ht="13.5" customHeight="1" x14ac:dyDescent="0.25">
      <c r="A453" s="17"/>
      <c r="B453" s="11"/>
      <c r="C453" s="11"/>
      <c r="D453" s="6"/>
      <c r="E453" s="12"/>
      <c r="F453" s="70"/>
      <c r="G453" s="49">
        <v>0</v>
      </c>
      <c r="H453" s="49">
        <v>0</v>
      </c>
      <c r="I453" s="49">
        <v>0</v>
      </c>
      <c r="J453" s="50">
        <v>0</v>
      </c>
      <c r="K453" s="50">
        <v>0</v>
      </c>
      <c r="L453" s="49">
        <v>0</v>
      </c>
      <c r="M453" s="49">
        <v>0</v>
      </c>
      <c r="N453" s="49">
        <v>0</v>
      </c>
      <c r="O453" s="49">
        <v>0</v>
      </c>
      <c r="P453" s="49">
        <v>0</v>
      </c>
      <c r="Q453" s="49">
        <v>0</v>
      </c>
      <c r="R453" s="49">
        <v>0</v>
      </c>
    </row>
    <row r="454" spans="1:18" s="13" customFormat="1" x14ac:dyDescent="0.25">
      <c r="A454" s="17"/>
      <c r="B454" s="11"/>
      <c r="C454" s="11"/>
      <c r="D454" s="6"/>
      <c r="E454" s="12"/>
      <c r="F454" s="70"/>
      <c r="G454" s="49">
        <v>0</v>
      </c>
      <c r="H454" s="49">
        <v>0</v>
      </c>
      <c r="I454" s="49">
        <v>0</v>
      </c>
      <c r="J454" s="50">
        <v>0</v>
      </c>
      <c r="K454" s="50">
        <v>0</v>
      </c>
      <c r="L454" s="49">
        <v>0</v>
      </c>
      <c r="M454" s="49">
        <v>0</v>
      </c>
      <c r="N454" s="49">
        <v>0</v>
      </c>
      <c r="O454" s="49">
        <v>0</v>
      </c>
      <c r="P454" s="49">
        <v>0</v>
      </c>
      <c r="Q454" s="49">
        <v>0</v>
      </c>
      <c r="R454" s="49">
        <v>0</v>
      </c>
    </row>
    <row r="455" spans="1:18" s="25" customFormat="1" x14ac:dyDescent="0.25">
      <c r="A455" s="18" t="s">
        <v>43</v>
      </c>
      <c r="B455" s="19"/>
      <c r="C455" s="19"/>
      <c r="D455" s="20"/>
      <c r="E455" s="21">
        <f>SUM(E452:E454)</f>
        <v>0</v>
      </c>
      <c r="F455" s="22"/>
      <c r="G455" s="23"/>
      <c r="H455" s="23"/>
      <c r="I455" s="51"/>
      <c r="J455" s="23"/>
      <c r="K455" s="23"/>
      <c r="L455" s="23"/>
      <c r="M455" s="23"/>
      <c r="N455" s="23"/>
      <c r="O455" s="23"/>
      <c r="P455" s="23"/>
      <c r="Q455" s="23"/>
      <c r="R455" s="24"/>
    </row>
    <row r="456" spans="1:18" s="13" customFormat="1" x14ac:dyDescent="0.25">
      <c r="A456" s="62" t="s">
        <v>124</v>
      </c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8"/>
    </row>
    <row r="457" spans="1:18" s="13" customFormat="1" ht="13.5" customHeight="1" x14ac:dyDescent="0.25">
      <c r="A457" s="17"/>
      <c r="B457" s="11"/>
      <c r="C457" s="11"/>
      <c r="D457" s="6"/>
      <c r="E457" s="12"/>
      <c r="F457" s="70"/>
      <c r="G457" s="49">
        <v>0</v>
      </c>
      <c r="H457" s="49">
        <v>0</v>
      </c>
      <c r="I457" s="49">
        <v>0</v>
      </c>
      <c r="J457" s="50">
        <v>0</v>
      </c>
      <c r="K457" s="50">
        <v>0</v>
      </c>
      <c r="L457" s="49">
        <v>0</v>
      </c>
      <c r="M457" s="49">
        <v>0</v>
      </c>
      <c r="N457" s="49">
        <v>0</v>
      </c>
      <c r="O457" s="49">
        <v>0</v>
      </c>
      <c r="P457" s="49">
        <v>0</v>
      </c>
      <c r="Q457" s="49">
        <v>0</v>
      </c>
      <c r="R457" s="49">
        <v>0</v>
      </c>
    </row>
    <row r="458" spans="1:18" s="13" customFormat="1" ht="13.5" customHeight="1" x14ac:dyDescent="0.25">
      <c r="A458" s="17"/>
      <c r="B458" s="11"/>
      <c r="C458" s="11"/>
      <c r="D458" s="6"/>
      <c r="E458" s="12"/>
      <c r="F458" s="70"/>
      <c r="G458" s="49">
        <v>0</v>
      </c>
      <c r="H458" s="49">
        <v>0</v>
      </c>
      <c r="I458" s="49">
        <v>0</v>
      </c>
      <c r="J458" s="50">
        <v>0</v>
      </c>
      <c r="K458" s="50">
        <v>0</v>
      </c>
      <c r="L458" s="49">
        <v>0</v>
      </c>
      <c r="M458" s="49">
        <v>0</v>
      </c>
      <c r="N458" s="49">
        <v>0</v>
      </c>
      <c r="O458" s="49">
        <v>0</v>
      </c>
      <c r="P458" s="49">
        <v>0</v>
      </c>
      <c r="Q458" s="49">
        <v>0</v>
      </c>
      <c r="R458" s="49">
        <v>0</v>
      </c>
    </row>
    <row r="459" spans="1:18" s="13" customFormat="1" x14ac:dyDescent="0.25">
      <c r="A459" s="17"/>
      <c r="B459" s="11"/>
      <c r="C459" s="11"/>
      <c r="D459" s="6"/>
      <c r="E459" s="12"/>
      <c r="F459" s="70"/>
      <c r="G459" s="49">
        <v>0</v>
      </c>
      <c r="H459" s="49">
        <v>0</v>
      </c>
      <c r="I459" s="49">
        <v>0</v>
      </c>
      <c r="J459" s="50">
        <v>0</v>
      </c>
      <c r="K459" s="50">
        <v>0</v>
      </c>
      <c r="L459" s="49">
        <v>0</v>
      </c>
      <c r="M459" s="49">
        <v>0</v>
      </c>
      <c r="N459" s="49">
        <v>0</v>
      </c>
      <c r="O459" s="49">
        <v>0</v>
      </c>
      <c r="P459" s="49">
        <v>0</v>
      </c>
      <c r="Q459" s="49">
        <v>0</v>
      </c>
      <c r="R459" s="49">
        <v>0</v>
      </c>
    </row>
    <row r="460" spans="1:18" s="25" customFormat="1" x14ac:dyDescent="0.25">
      <c r="A460" s="18" t="s">
        <v>43</v>
      </c>
      <c r="B460" s="19"/>
      <c r="C460" s="19"/>
      <c r="D460" s="20"/>
      <c r="E460" s="21">
        <f>SUM(E457:E459)</f>
        <v>0</v>
      </c>
      <c r="F460" s="22"/>
      <c r="G460" s="23"/>
      <c r="H460" s="23"/>
      <c r="I460" s="51"/>
      <c r="J460" s="23"/>
      <c r="K460" s="23"/>
      <c r="L460" s="23"/>
      <c r="M460" s="23"/>
      <c r="N460" s="23"/>
      <c r="O460" s="23"/>
      <c r="P460" s="23"/>
      <c r="Q460" s="23"/>
      <c r="R460" s="24"/>
    </row>
    <row r="461" spans="1:18" s="13" customFormat="1" x14ac:dyDescent="0.25">
      <c r="A461" s="62" t="s">
        <v>125</v>
      </c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8"/>
    </row>
    <row r="462" spans="1:18" s="13" customFormat="1" ht="13.5" customHeight="1" x14ac:dyDescent="0.25">
      <c r="A462" s="17"/>
      <c r="B462" s="11"/>
      <c r="C462" s="11"/>
      <c r="D462" s="6"/>
      <c r="E462" s="12"/>
      <c r="F462" s="70"/>
      <c r="G462" s="49">
        <v>0</v>
      </c>
      <c r="H462" s="49">
        <v>0</v>
      </c>
      <c r="I462" s="49">
        <v>0</v>
      </c>
      <c r="J462" s="50">
        <v>0</v>
      </c>
      <c r="K462" s="50">
        <v>0</v>
      </c>
      <c r="L462" s="49">
        <v>0</v>
      </c>
      <c r="M462" s="49">
        <v>0</v>
      </c>
      <c r="N462" s="49">
        <v>0</v>
      </c>
      <c r="O462" s="49">
        <v>0</v>
      </c>
      <c r="P462" s="49">
        <v>0</v>
      </c>
      <c r="Q462" s="49">
        <v>0</v>
      </c>
      <c r="R462" s="49">
        <v>0</v>
      </c>
    </row>
    <row r="463" spans="1:18" s="13" customFormat="1" ht="13.5" customHeight="1" x14ac:dyDescent="0.25">
      <c r="A463" s="17"/>
      <c r="B463" s="11"/>
      <c r="C463" s="11"/>
      <c r="D463" s="6"/>
      <c r="E463" s="12"/>
      <c r="F463" s="70"/>
      <c r="G463" s="49">
        <v>0</v>
      </c>
      <c r="H463" s="49">
        <v>0</v>
      </c>
      <c r="I463" s="49">
        <v>0</v>
      </c>
      <c r="J463" s="50">
        <v>0</v>
      </c>
      <c r="K463" s="50">
        <v>0</v>
      </c>
      <c r="L463" s="49">
        <v>0</v>
      </c>
      <c r="M463" s="49">
        <v>0</v>
      </c>
      <c r="N463" s="49">
        <v>0</v>
      </c>
      <c r="O463" s="49">
        <v>0</v>
      </c>
      <c r="P463" s="49">
        <v>0</v>
      </c>
      <c r="Q463" s="49">
        <v>0</v>
      </c>
      <c r="R463" s="49">
        <v>0</v>
      </c>
    </row>
    <row r="464" spans="1:18" s="13" customFormat="1" x14ac:dyDescent="0.25">
      <c r="A464" s="17"/>
      <c r="B464" s="11"/>
      <c r="C464" s="11"/>
      <c r="D464" s="6"/>
      <c r="E464" s="12"/>
      <c r="F464" s="70"/>
      <c r="G464" s="49">
        <v>0</v>
      </c>
      <c r="H464" s="49">
        <v>0</v>
      </c>
      <c r="I464" s="49">
        <v>0</v>
      </c>
      <c r="J464" s="50">
        <v>0</v>
      </c>
      <c r="K464" s="50">
        <v>0</v>
      </c>
      <c r="L464" s="49">
        <v>0</v>
      </c>
      <c r="M464" s="49">
        <v>0</v>
      </c>
      <c r="N464" s="49">
        <v>0</v>
      </c>
      <c r="O464" s="49">
        <v>0</v>
      </c>
      <c r="P464" s="49">
        <v>0</v>
      </c>
      <c r="Q464" s="49">
        <v>0</v>
      </c>
      <c r="R464" s="49">
        <v>0</v>
      </c>
    </row>
    <row r="465" spans="1:18" s="25" customFormat="1" x14ac:dyDescent="0.25">
      <c r="A465" s="18" t="s">
        <v>43</v>
      </c>
      <c r="B465" s="19"/>
      <c r="C465" s="19"/>
      <c r="D465" s="20"/>
      <c r="E465" s="21">
        <f>SUM(E462:E464)</f>
        <v>0</v>
      </c>
      <c r="F465" s="22"/>
      <c r="G465" s="23"/>
      <c r="H465" s="23"/>
      <c r="I465" s="51"/>
      <c r="J465" s="23"/>
      <c r="K465" s="23"/>
      <c r="L465" s="23"/>
      <c r="M465" s="23"/>
      <c r="N465" s="23"/>
      <c r="O465" s="23"/>
      <c r="P465" s="23"/>
      <c r="Q465" s="23"/>
      <c r="R465" s="24"/>
    </row>
    <row r="466" spans="1:18" s="13" customFormat="1" x14ac:dyDescent="0.25">
      <c r="A466" s="62" t="s">
        <v>126</v>
      </c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8"/>
    </row>
    <row r="467" spans="1:18" s="13" customFormat="1" ht="13.5" customHeight="1" x14ac:dyDescent="0.25">
      <c r="A467" s="17"/>
      <c r="B467" s="11"/>
      <c r="C467" s="11"/>
      <c r="D467" s="6"/>
      <c r="E467" s="12"/>
      <c r="F467" s="70"/>
      <c r="G467" s="49">
        <v>0</v>
      </c>
      <c r="H467" s="49">
        <v>0</v>
      </c>
      <c r="I467" s="49">
        <v>0</v>
      </c>
      <c r="J467" s="50">
        <v>0</v>
      </c>
      <c r="K467" s="50">
        <v>0</v>
      </c>
      <c r="L467" s="49">
        <v>0</v>
      </c>
      <c r="M467" s="49">
        <v>0</v>
      </c>
      <c r="N467" s="49">
        <v>0</v>
      </c>
      <c r="O467" s="49">
        <v>0</v>
      </c>
      <c r="P467" s="49">
        <v>0</v>
      </c>
      <c r="Q467" s="49">
        <v>0</v>
      </c>
      <c r="R467" s="49">
        <v>0</v>
      </c>
    </row>
    <row r="468" spans="1:18" s="13" customFormat="1" ht="13.5" customHeight="1" x14ac:dyDescent="0.25">
      <c r="A468" s="17"/>
      <c r="B468" s="11"/>
      <c r="C468" s="11"/>
      <c r="D468" s="6"/>
      <c r="E468" s="12"/>
      <c r="F468" s="70"/>
      <c r="G468" s="49">
        <v>0</v>
      </c>
      <c r="H468" s="49">
        <v>0</v>
      </c>
      <c r="I468" s="49">
        <v>0</v>
      </c>
      <c r="J468" s="50">
        <v>0</v>
      </c>
      <c r="K468" s="50">
        <v>0</v>
      </c>
      <c r="L468" s="49">
        <v>0</v>
      </c>
      <c r="M468" s="49">
        <v>0</v>
      </c>
      <c r="N468" s="49">
        <v>0</v>
      </c>
      <c r="O468" s="49">
        <v>0</v>
      </c>
      <c r="P468" s="49">
        <v>0</v>
      </c>
      <c r="Q468" s="49">
        <v>0</v>
      </c>
      <c r="R468" s="49">
        <v>0</v>
      </c>
    </row>
    <row r="469" spans="1:18" s="13" customFormat="1" x14ac:dyDescent="0.25">
      <c r="A469" s="17"/>
      <c r="B469" s="11"/>
      <c r="C469" s="11"/>
      <c r="D469" s="6"/>
      <c r="E469" s="12"/>
      <c r="F469" s="70"/>
      <c r="G469" s="49">
        <v>0</v>
      </c>
      <c r="H469" s="49">
        <v>0</v>
      </c>
      <c r="I469" s="49">
        <v>0</v>
      </c>
      <c r="J469" s="50">
        <v>0</v>
      </c>
      <c r="K469" s="50">
        <v>0</v>
      </c>
      <c r="L469" s="49">
        <v>0</v>
      </c>
      <c r="M469" s="49">
        <v>0</v>
      </c>
      <c r="N469" s="49">
        <v>0</v>
      </c>
      <c r="O469" s="49">
        <v>0</v>
      </c>
      <c r="P469" s="49">
        <v>0</v>
      </c>
      <c r="Q469" s="49">
        <v>0</v>
      </c>
      <c r="R469" s="49">
        <v>0</v>
      </c>
    </row>
    <row r="470" spans="1:18" s="25" customFormat="1" x14ac:dyDescent="0.25">
      <c r="A470" s="18" t="s">
        <v>43</v>
      </c>
      <c r="B470" s="19"/>
      <c r="C470" s="19"/>
      <c r="D470" s="20"/>
      <c r="E470" s="21">
        <f>SUM(E467:E469)</f>
        <v>0</v>
      </c>
      <c r="F470" s="22"/>
      <c r="G470" s="23"/>
      <c r="H470" s="23"/>
      <c r="I470" s="51"/>
      <c r="J470" s="23"/>
      <c r="K470" s="23"/>
      <c r="L470" s="23"/>
      <c r="M470" s="23"/>
      <c r="N470" s="23"/>
      <c r="O470" s="23"/>
      <c r="P470" s="23"/>
      <c r="Q470" s="23"/>
      <c r="R470" s="24"/>
    </row>
    <row r="471" spans="1:18" s="13" customFormat="1" x14ac:dyDescent="0.25">
      <c r="A471" s="62" t="s">
        <v>127</v>
      </c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8"/>
    </row>
    <row r="472" spans="1:18" s="13" customFormat="1" ht="13.5" customHeight="1" x14ac:dyDescent="0.25">
      <c r="A472" s="17"/>
      <c r="B472" s="11"/>
      <c r="C472" s="11"/>
      <c r="D472" s="6"/>
      <c r="E472" s="12"/>
      <c r="F472" s="70"/>
      <c r="G472" s="49">
        <v>0</v>
      </c>
      <c r="H472" s="49">
        <v>0</v>
      </c>
      <c r="I472" s="49">
        <v>0</v>
      </c>
      <c r="J472" s="50">
        <v>0</v>
      </c>
      <c r="K472" s="50">
        <v>0</v>
      </c>
      <c r="L472" s="49">
        <v>0</v>
      </c>
      <c r="M472" s="49">
        <v>0</v>
      </c>
      <c r="N472" s="49">
        <v>0</v>
      </c>
      <c r="O472" s="49">
        <v>0</v>
      </c>
      <c r="P472" s="49">
        <v>0</v>
      </c>
      <c r="Q472" s="49">
        <v>0</v>
      </c>
      <c r="R472" s="49">
        <v>0</v>
      </c>
    </row>
    <row r="473" spans="1:18" s="13" customFormat="1" ht="13.5" customHeight="1" x14ac:dyDescent="0.25">
      <c r="A473" s="17"/>
      <c r="B473" s="11"/>
      <c r="C473" s="11"/>
      <c r="D473" s="6"/>
      <c r="E473" s="12"/>
      <c r="F473" s="70"/>
      <c r="G473" s="49">
        <v>0</v>
      </c>
      <c r="H473" s="49">
        <v>0</v>
      </c>
      <c r="I473" s="49">
        <v>0</v>
      </c>
      <c r="J473" s="50">
        <v>0</v>
      </c>
      <c r="K473" s="50">
        <v>0</v>
      </c>
      <c r="L473" s="49">
        <v>0</v>
      </c>
      <c r="M473" s="49">
        <v>0</v>
      </c>
      <c r="N473" s="49">
        <v>0</v>
      </c>
      <c r="O473" s="49">
        <v>0</v>
      </c>
      <c r="P473" s="49">
        <v>0</v>
      </c>
      <c r="Q473" s="49">
        <v>0</v>
      </c>
      <c r="R473" s="49">
        <v>0</v>
      </c>
    </row>
    <row r="474" spans="1:18" s="13" customFormat="1" x14ac:dyDescent="0.25">
      <c r="A474" s="17"/>
      <c r="B474" s="11"/>
      <c r="C474" s="11"/>
      <c r="D474" s="6"/>
      <c r="E474" s="12"/>
      <c r="F474" s="70"/>
      <c r="G474" s="49">
        <v>0</v>
      </c>
      <c r="H474" s="49">
        <v>0</v>
      </c>
      <c r="I474" s="49">
        <v>0</v>
      </c>
      <c r="J474" s="50">
        <v>0</v>
      </c>
      <c r="K474" s="50">
        <v>0</v>
      </c>
      <c r="L474" s="49">
        <v>0</v>
      </c>
      <c r="M474" s="49">
        <v>0</v>
      </c>
      <c r="N474" s="49">
        <v>0</v>
      </c>
      <c r="O474" s="49">
        <v>0</v>
      </c>
      <c r="P474" s="49">
        <v>0</v>
      </c>
      <c r="Q474" s="49">
        <v>0</v>
      </c>
      <c r="R474" s="49">
        <v>0</v>
      </c>
    </row>
    <row r="475" spans="1:18" s="25" customFormat="1" x14ac:dyDescent="0.25">
      <c r="A475" s="18" t="s">
        <v>43</v>
      </c>
      <c r="B475" s="19"/>
      <c r="C475" s="19"/>
      <c r="D475" s="20"/>
      <c r="E475" s="21">
        <f>SUM(E472:E474)</f>
        <v>0</v>
      </c>
      <c r="F475" s="22"/>
      <c r="G475" s="23"/>
      <c r="H475" s="23"/>
      <c r="I475" s="51"/>
      <c r="J475" s="23"/>
      <c r="K475" s="23"/>
      <c r="L475" s="23"/>
      <c r="M475" s="23"/>
      <c r="N475" s="23"/>
      <c r="O475" s="23"/>
      <c r="P475" s="23"/>
      <c r="Q475" s="23"/>
      <c r="R475" s="24"/>
    </row>
    <row r="476" spans="1:18" s="13" customFormat="1" x14ac:dyDescent="0.25">
      <c r="A476" s="62" t="s">
        <v>128</v>
      </c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8"/>
    </row>
    <row r="477" spans="1:18" s="13" customFormat="1" ht="13.5" customHeight="1" x14ac:dyDescent="0.25">
      <c r="A477" s="17"/>
      <c r="B477" s="11"/>
      <c r="C477" s="11"/>
      <c r="D477" s="6"/>
      <c r="E477" s="12"/>
      <c r="F477" s="70"/>
      <c r="G477" s="49">
        <v>0</v>
      </c>
      <c r="H477" s="49">
        <v>0</v>
      </c>
      <c r="I477" s="49">
        <v>0</v>
      </c>
      <c r="J477" s="50">
        <v>0</v>
      </c>
      <c r="K477" s="50">
        <v>0</v>
      </c>
      <c r="L477" s="49">
        <v>0</v>
      </c>
      <c r="M477" s="49">
        <v>0</v>
      </c>
      <c r="N477" s="49">
        <v>0</v>
      </c>
      <c r="O477" s="49">
        <v>0</v>
      </c>
      <c r="P477" s="49">
        <v>0</v>
      </c>
      <c r="Q477" s="49">
        <v>0</v>
      </c>
      <c r="R477" s="49">
        <v>0</v>
      </c>
    </row>
    <row r="478" spans="1:18" s="13" customFormat="1" ht="13.5" customHeight="1" x14ac:dyDescent="0.25">
      <c r="A478" s="17"/>
      <c r="B478" s="11"/>
      <c r="C478" s="11"/>
      <c r="D478" s="6"/>
      <c r="E478" s="12"/>
      <c r="F478" s="70"/>
      <c r="G478" s="49">
        <v>0</v>
      </c>
      <c r="H478" s="49">
        <v>0</v>
      </c>
      <c r="I478" s="49">
        <v>0</v>
      </c>
      <c r="J478" s="50">
        <v>0</v>
      </c>
      <c r="K478" s="50">
        <v>0</v>
      </c>
      <c r="L478" s="49">
        <v>0</v>
      </c>
      <c r="M478" s="49">
        <v>0</v>
      </c>
      <c r="N478" s="49">
        <v>0</v>
      </c>
      <c r="O478" s="49">
        <v>0</v>
      </c>
      <c r="P478" s="49">
        <v>0</v>
      </c>
      <c r="Q478" s="49">
        <v>0</v>
      </c>
      <c r="R478" s="49">
        <v>0</v>
      </c>
    </row>
    <row r="479" spans="1:18" s="13" customFormat="1" x14ac:dyDescent="0.25">
      <c r="A479" s="17"/>
      <c r="B479" s="11"/>
      <c r="C479" s="11"/>
      <c r="D479" s="6"/>
      <c r="E479" s="12"/>
      <c r="F479" s="70"/>
      <c r="G479" s="49">
        <v>0</v>
      </c>
      <c r="H479" s="49">
        <v>0</v>
      </c>
      <c r="I479" s="49">
        <v>0</v>
      </c>
      <c r="J479" s="50">
        <v>0</v>
      </c>
      <c r="K479" s="50">
        <v>0</v>
      </c>
      <c r="L479" s="49">
        <v>0</v>
      </c>
      <c r="M479" s="49">
        <v>0</v>
      </c>
      <c r="N479" s="49">
        <v>0</v>
      </c>
      <c r="O479" s="49">
        <v>0</v>
      </c>
      <c r="P479" s="49">
        <v>0</v>
      </c>
      <c r="Q479" s="49">
        <v>0</v>
      </c>
      <c r="R479" s="49">
        <v>0</v>
      </c>
    </row>
    <row r="480" spans="1:18" s="25" customFormat="1" x14ac:dyDescent="0.25">
      <c r="A480" s="18" t="s">
        <v>43</v>
      </c>
      <c r="B480" s="19"/>
      <c r="C480" s="19"/>
      <c r="D480" s="20"/>
      <c r="E480" s="21">
        <f>SUM(E477:E479)</f>
        <v>0</v>
      </c>
      <c r="F480" s="22"/>
      <c r="G480" s="23"/>
      <c r="H480" s="23"/>
      <c r="I480" s="51"/>
      <c r="J480" s="23"/>
      <c r="K480" s="23"/>
      <c r="L480" s="23"/>
      <c r="M480" s="23"/>
      <c r="N480" s="23"/>
      <c r="O480" s="23"/>
      <c r="P480" s="23"/>
      <c r="Q480" s="23"/>
      <c r="R480" s="24"/>
    </row>
    <row r="481" spans="1:18" s="13" customFormat="1" x14ac:dyDescent="0.25">
      <c r="A481" s="62" t="s">
        <v>129</v>
      </c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8"/>
    </row>
    <row r="482" spans="1:18" s="13" customFormat="1" ht="13.5" customHeight="1" x14ac:dyDescent="0.25">
      <c r="A482" s="17"/>
      <c r="B482" s="11"/>
      <c r="C482" s="11"/>
      <c r="D482" s="6"/>
      <c r="E482" s="12"/>
      <c r="F482" s="70"/>
      <c r="G482" s="49">
        <v>0</v>
      </c>
      <c r="H482" s="49">
        <v>0</v>
      </c>
      <c r="I482" s="49">
        <v>0</v>
      </c>
      <c r="J482" s="50">
        <v>0</v>
      </c>
      <c r="K482" s="50">
        <v>0</v>
      </c>
      <c r="L482" s="49">
        <v>0</v>
      </c>
      <c r="M482" s="49">
        <v>0</v>
      </c>
      <c r="N482" s="49">
        <v>0</v>
      </c>
      <c r="O482" s="49">
        <v>0</v>
      </c>
      <c r="P482" s="49">
        <v>0</v>
      </c>
      <c r="Q482" s="49">
        <v>0</v>
      </c>
      <c r="R482" s="49">
        <v>0</v>
      </c>
    </row>
    <row r="483" spans="1:18" s="13" customFormat="1" ht="13.5" customHeight="1" x14ac:dyDescent="0.25">
      <c r="A483" s="17"/>
      <c r="B483" s="11"/>
      <c r="C483" s="11"/>
      <c r="D483" s="6"/>
      <c r="E483" s="12"/>
      <c r="F483" s="70"/>
      <c r="G483" s="49">
        <v>0</v>
      </c>
      <c r="H483" s="49">
        <v>0</v>
      </c>
      <c r="I483" s="49">
        <v>0</v>
      </c>
      <c r="J483" s="50">
        <v>0</v>
      </c>
      <c r="K483" s="50">
        <v>0</v>
      </c>
      <c r="L483" s="49">
        <v>0</v>
      </c>
      <c r="M483" s="49">
        <v>0</v>
      </c>
      <c r="N483" s="49">
        <v>0</v>
      </c>
      <c r="O483" s="49">
        <v>0</v>
      </c>
      <c r="P483" s="49">
        <v>0</v>
      </c>
      <c r="Q483" s="49">
        <v>0</v>
      </c>
      <c r="R483" s="49">
        <v>0</v>
      </c>
    </row>
    <row r="484" spans="1:18" s="13" customFormat="1" x14ac:dyDescent="0.25">
      <c r="A484" s="17"/>
      <c r="B484" s="11"/>
      <c r="C484" s="11"/>
      <c r="D484" s="6"/>
      <c r="E484" s="12"/>
      <c r="F484" s="70"/>
      <c r="G484" s="49">
        <v>0</v>
      </c>
      <c r="H484" s="49">
        <v>0</v>
      </c>
      <c r="I484" s="49">
        <v>0</v>
      </c>
      <c r="J484" s="50">
        <v>0</v>
      </c>
      <c r="K484" s="50">
        <v>0</v>
      </c>
      <c r="L484" s="49">
        <v>0</v>
      </c>
      <c r="M484" s="49">
        <v>0</v>
      </c>
      <c r="N484" s="49">
        <v>0</v>
      </c>
      <c r="O484" s="49">
        <v>0</v>
      </c>
      <c r="P484" s="49">
        <v>0</v>
      </c>
      <c r="Q484" s="49">
        <v>0</v>
      </c>
      <c r="R484" s="49">
        <v>0</v>
      </c>
    </row>
    <row r="485" spans="1:18" s="25" customFormat="1" x14ac:dyDescent="0.25">
      <c r="A485" s="18" t="s">
        <v>43</v>
      </c>
      <c r="B485" s="19"/>
      <c r="C485" s="19"/>
      <c r="D485" s="20"/>
      <c r="E485" s="21">
        <f>SUM(E482:E484)</f>
        <v>0</v>
      </c>
      <c r="F485" s="22"/>
      <c r="G485" s="23"/>
      <c r="H485" s="23"/>
      <c r="I485" s="51"/>
      <c r="J485" s="23"/>
      <c r="K485" s="23"/>
      <c r="L485" s="23"/>
      <c r="M485" s="23"/>
      <c r="N485" s="23"/>
      <c r="O485" s="23"/>
      <c r="P485" s="23"/>
      <c r="Q485" s="23"/>
      <c r="R485" s="24"/>
    </row>
    <row r="486" spans="1:18" s="13" customFormat="1" x14ac:dyDescent="0.25">
      <c r="A486" s="62" t="s">
        <v>130</v>
      </c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8"/>
    </row>
    <row r="487" spans="1:18" s="13" customFormat="1" ht="13.5" customHeight="1" x14ac:dyDescent="0.25">
      <c r="A487" s="17"/>
      <c r="B487" s="11"/>
      <c r="C487" s="11"/>
      <c r="D487" s="6"/>
      <c r="E487" s="12"/>
      <c r="F487" s="70"/>
      <c r="G487" s="49">
        <v>0</v>
      </c>
      <c r="H487" s="49">
        <v>0</v>
      </c>
      <c r="I487" s="49">
        <v>0</v>
      </c>
      <c r="J487" s="50">
        <v>0</v>
      </c>
      <c r="K487" s="50">
        <v>0</v>
      </c>
      <c r="L487" s="49">
        <v>0</v>
      </c>
      <c r="M487" s="49">
        <v>0</v>
      </c>
      <c r="N487" s="49">
        <v>0</v>
      </c>
      <c r="O487" s="49">
        <v>0</v>
      </c>
      <c r="P487" s="49">
        <v>0</v>
      </c>
      <c r="Q487" s="49">
        <v>0</v>
      </c>
      <c r="R487" s="49">
        <v>0</v>
      </c>
    </row>
    <row r="488" spans="1:18" s="13" customFormat="1" ht="13.5" customHeight="1" x14ac:dyDescent="0.25">
      <c r="A488" s="17"/>
      <c r="B488" s="11"/>
      <c r="C488" s="11"/>
      <c r="D488" s="6"/>
      <c r="E488" s="12"/>
      <c r="F488" s="70"/>
      <c r="G488" s="49">
        <v>0</v>
      </c>
      <c r="H488" s="49">
        <v>0</v>
      </c>
      <c r="I488" s="49">
        <v>0</v>
      </c>
      <c r="J488" s="50">
        <v>0</v>
      </c>
      <c r="K488" s="50">
        <v>0</v>
      </c>
      <c r="L488" s="49">
        <v>0</v>
      </c>
      <c r="M488" s="49">
        <v>0</v>
      </c>
      <c r="N488" s="49">
        <v>0</v>
      </c>
      <c r="O488" s="49">
        <v>0</v>
      </c>
      <c r="P488" s="49">
        <v>0</v>
      </c>
      <c r="Q488" s="49">
        <v>0</v>
      </c>
      <c r="R488" s="49">
        <v>0</v>
      </c>
    </row>
    <row r="489" spans="1:18" s="13" customFormat="1" x14ac:dyDescent="0.25">
      <c r="A489" s="17"/>
      <c r="B489" s="11"/>
      <c r="C489" s="11"/>
      <c r="D489" s="6"/>
      <c r="E489" s="12"/>
      <c r="F489" s="70"/>
      <c r="G489" s="49">
        <v>0</v>
      </c>
      <c r="H489" s="49">
        <v>0</v>
      </c>
      <c r="I489" s="49">
        <v>0</v>
      </c>
      <c r="J489" s="50">
        <v>0</v>
      </c>
      <c r="K489" s="50">
        <v>0</v>
      </c>
      <c r="L489" s="49">
        <v>0</v>
      </c>
      <c r="M489" s="49">
        <v>0</v>
      </c>
      <c r="N489" s="49">
        <v>0</v>
      </c>
      <c r="O489" s="49">
        <v>0</v>
      </c>
      <c r="P489" s="49">
        <v>0</v>
      </c>
      <c r="Q489" s="49">
        <v>0</v>
      </c>
      <c r="R489" s="49">
        <v>0</v>
      </c>
    </row>
    <row r="490" spans="1:18" s="25" customFormat="1" x14ac:dyDescent="0.25">
      <c r="A490" s="18" t="s">
        <v>43</v>
      </c>
      <c r="B490" s="19"/>
      <c r="C490" s="19"/>
      <c r="D490" s="20"/>
      <c r="E490" s="21">
        <f>SUM(E487:E489)</f>
        <v>0</v>
      </c>
      <c r="F490" s="22"/>
      <c r="G490" s="23"/>
      <c r="H490" s="23"/>
      <c r="I490" s="51"/>
      <c r="J490" s="23"/>
      <c r="K490" s="23"/>
      <c r="L490" s="23"/>
      <c r="M490" s="23"/>
      <c r="N490" s="23"/>
      <c r="O490" s="23"/>
      <c r="P490" s="23"/>
      <c r="Q490" s="23"/>
      <c r="R490" s="24"/>
    </row>
    <row r="491" spans="1:18" s="13" customFormat="1" x14ac:dyDescent="0.25">
      <c r="A491" s="62" t="s">
        <v>131</v>
      </c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8"/>
    </row>
    <row r="492" spans="1:18" s="13" customFormat="1" ht="13.5" customHeight="1" x14ac:dyDescent="0.25">
      <c r="A492" s="17"/>
      <c r="B492" s="11"/>
      <c r="C492" s="11"/>
      <c r="D492" s="6"/>
      <c r="E492" s="12"/>
      <c r="F492" s="70"/>
      <c r="G492" s="49">
        <v>0</v>
      </c>
      <c r="H492" s="49">
        <v>0</v>
      </c>
      <c r="I492" s="49">
        <v>0</v>
      </c>
      <c r="J492" s="50">
        <v>0</v>
      </c>
      <c r="K492" s="50">
        <v>0</v>
      </c>
      <c r="L492" s="49">
        <v>0</v>
      </c>
      <c r="M492" s="49">
        <v>0</v>
      </c>
      <c r="N492" s="49">
        <v>0</v>
      </c>
      <c r="O492" s="49">
        <v>0</v>
      </c>
      <c r="P492" s="49">
        <v>0</v>
      </c>
      <c r="Q492" s="49">
        <v>0</v>
      </c>
      <c r="R492" s="49">
        <v>0</v>
      </c>
    </row>
    <row r="493" spans="1:18" s="13" customFormat="1" ht="13.5" customHeight="1" x14ac:dyDescent="0.25">
      <c r="A493" s="17"/>
      <c r="B493" s="11"/>
      <c r="C493" s="11"/>
      <c r="D493" s="6"/>
      <c r="E493" s="12"/>
      <c r="F493" s="70"/>
      <c r="G493" s="49">
        <v>0</v>
      </c>
      <c r="H493" s="49">
        <v>0</v>
      </c>
      <c r="I493" s="49">
        <v>0</v>
      </c>
      <c r="J493" s="50">
        <v>0</v>
      </c>
      <c r="K493" s="50">
        <v>0</v>
      </c>
      <c r="L493" s="49">
        <v>0</v>
      </c>
      <c r="M493" s="49">
        <v>0</v>
      </c>
      <c r="N493" s="49">
        <v>0</v>
      </c>
      <c r="O493" s="49">
        <v>0</v>
      </c>
      <c r="P493" s="49">
        <v>0</v>
      </c>
      <c r="Q493" s="49">
        <v>0</v>
      </c>
      <c r="R493" s="49">
        <v>0</v>
      </c>
    </row>
    <row r="494" spans="1:18" s="13" customFormat="1" x14ac:dyDescent="0.25">
      <c r="A494" s="17"/>
      <c r="B494" s="11"/>
      <c r="C494" s="11"/>
      <c r="D494" s="6"/>
      <c r="E494" s="12"/>
      <c r="F494" s="70"/>
      <c r="G494" s="49">
        <v>0</v>
      </c>
      <c r="H494" s="49">
        <v>0</v>
      </c>
      <c r="I494" s="49">
        <v>0</v>
      </c>
      <c r="J494" s="50">
        <v>0</v>
      </c>
      <c r="K494" s="50">
        <v>0</v>
      </c>
      <c r="L494" s="49">
        <v>0</v>
      </c>
      <c r="M494" s="49">
        <v>0</v>
      </c>
      <c r="N494" s="49">
        <v>0</v>
      </c>
      <c r="O494" s="49">
        <v>0</v>
      </c>
      <c r="P494" s="49">
        <v>0</v>
      </c>
      <c r="Q494" s="49">
        <v>0</v>
      </c>
      <c r="R494" s="49">
        <v>0</v>
      </c>
    </row>
    <row r="495" spans="1:18" s="25" customFormat="1" x14ac:dyDescent="0.25">
      <c r="A495" s="18" t="s">
        <v>43</v>
      </c>
      <c r="B495" s="19"/>
      <c r="C495" s="19"/>
      <c r="D495" s="20"/>
      <c r="E495" s="21">
        <f>SUM(E492:E494)</f>
        <v>0</v>
      </c>
      <c r="F495" s="22"/>
      <c r="G495" s="23"/>
      <c r="H495" s="23"/>
      <c r="I495" s="51"/>
      <c r="J495" s="23"/>
      <c r="K495" s="23"/>
      <c r="L495" s="23"/>
      <c r="M495" s="23"/>
      <c r="N495" s="23"/>
      <c r="O495" s="23"/>
      <c r="P495" s="23"/>
      <c r="Q495" s="23"/>
      <c r="R495" s="24"/>
    </row>
    <row r="496" spans="1:18" s="13" customFormat="1" x14ac:dyDescent="0.25">
      <c r="A496" s="62" t="s">
        <v>132</v>
      </c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8"/>
    </row>
    <row r="497" spans="1:18" s="13" customFormat="1" ht="13.5" customHeight="1" x14ac:dyDescent="0.25">
      <c r="A497" s="17"/>
      <c r="B497" s="11"/>
      <c r="C497" s="11"/>
      <c r="D497" s="6"/>
      <c r="E497" s="12"/>
      <c r="F497" s="70"/>
      <c r="G497" s="49">
        <v>0</v>
      </c>
      <c r="H497" s="49">
        <v>0</v>
      </c>
      <c r="I497" s="49">
        <v>0</v>
      </c>
      <c r="J497" s="50">
        <v>0</v>
      </c>
      <c r="K497" s="50">
        <v>0</v>
      </c>
      <c r="L497" s="49">
        <v>0</v>
      </c>
      <c r="M497" s="49">
        <v>0</v>
      </c>
      <c r="N497" s="49">
        <v>0</v>
      </c>
      <c r="O497" s="49">
        <v>0</v>
      </c>
      <c r="P497" s="49">
        <v>0</v>
      </c>
      <c r="Q497" s="49">
        <v>0</v>
      </c>
      <c r="R497" s="49">
        <v>0</v>
      </c>
    </row>
    <row r="498" spans="1:18" s="13" customFormat="1" ht="13.5" customHeight="1" x14ac:dyDescent="0.25">
      <c r="A498" s="17"/>
      <c r="B498" s="11"/>
      <c r="C498" s="11"/>
      <c r="D498" s="6"/>
      <c r="E498" s="12"/>
      <c r="F498" s="70"/>
      <c r="G498" s="49">
        <v>0</v>
      </c>
      <c r="H498" s="49">
        <v>0</v>
      </c>
      <c r="I498" s="49">
        <v>0</v>
      </c>
      <c r="J498" s="50">
        <v>0</v>
      </c>
      <c r="K498" s="50">
        <v>0</v>
      </c>
      <c r="L498" s="49">
        <v>0</v>
      </c>
      <c r="M498" s="49">
        <v>0</v>
      </c>
      <c r="N498" s="49">
        <v>0</v>
      </c>
      <c r="O498" s="49">
        <v>0</v>
      </c>
      <c r="P498" s="49">
        <v>0</v>
      </c>
      <c r="Q498" s="49">
        <v>0</v>
      </c>
      <c r="R498" s="49">
        <v>0</v>
      </c>
    </row>
    <row r="499" spans="1:18" s="13" customFormat="1" x14ac:dyDescent="0.25">
      <c r="A499" s="17"/>
      <c r="B499" s="11"/>
      <c r="C499" s="11"/>
      <c r="D499" s="6"/>
      <c r="E499" s="12"/>
      <c r="F499" s="70"/>
      <c r="G499" s="49">
        <v>0</v>
      </c>
      <c r="H499" s="49">
        <v>0</v>
      </c>
      <c r="I499" s="49">
        <v>0</v>
      </c>
      <c r="J499" s="50">
        <v>0</v>
      </c>
      <c r="K499" s="50">
        <v>0</v>
      </c>
      <c r="L499" s="49">
        <v>0</v>
      </c>
      <c r="M499" s="49">
        <v>0</v>
      </c>
      <c r="N499" s="49">
        <v>0</v>
      </c>
      <c r="O499" s="49">
        <v>0</v>
      </c>
      <c r="P499" s="49">
        <v>0</v>
      </c>
      <c r="Q499" s="49">
        <v>0</v>
      </c>
      <c r="R499" s="49">
        <v>0</v>
      </c>
    </row>
    <row r="500" spans="1:18" s="25" customFormat="1" x14ac:dyDescent="0.25">
      <c r="A500" s="18" t="s">
        <v>43</v>
      </c>
      <c r="B500" s="19"/>
      <c r="C500" s="19"/>
      <c r="D500" s="20"/>
      <c r="E500" s="21">
        <f>SUM(E497:E499)</f>
        <v>0</v>
      </c>
      <c r="F500" s="22"/>
      <c r="G500" s="23"/>
      <c r="H500" s="23"/>
      <c r="I500" s="51"/>
      <c r="J500" s="23"/>
      <c r="K500" s="23"/>
      <c r="L500" s="23"/>
      <c r="M500" s="23"/>
      <c r="N500" s="23"/>
      <c r="O500" s="23"/>
      <c r="P500" s="23"/>
      <c r="Q500" s="23"/>
      <c r="R500" s="24"/>
    </row>
    <row r="501" spans="1:18" s="13" customFormat="1" x14ac:dyDescent="0.25">
      <c r="A501" s="62" t="s">
        <v>133</v>
      </c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8"/>
    </row>
    <row r="502" spans="1:18" s="13" customFormat="1" ht="13.5" customHeight="1" x14ac:dyDescent="0.25">
      <c r="A502" s="17"/>
      <c r="B502" s="11"/>
      <c r="C502" s="11"/>
      <c r="D502" s="6"/>
      <c r="E502" s="12"/>
      <c r="F502" s="70"/>
      <c r="G502" s="49">
        <v>0</v>
      </c>
      <c r="H502" s="49">
        <v>0</v>
      </c>
      <c r="I502" s="49">
        <v>0</v>
      </c>
      <c r="J502" s="50">
        <v>0</v>
      </c>
      <c r="K502" s="50">
        <v>0</v>
      </c>
      <c r="L502" s="49">
        <v>0</v>
      </c>
      <c r="M502" s="49">
        <v>0</v>
      </c>
      <c r="N502" s="49">
        <v>0</v>
      </c>
      <c r="O502" s="49">
        <v>0</v>
      </c>
      <c r="P502" s="49">
        <v>0</v>
      </c>
      <c r="Q502" s="49">
        <v>0</v>
      </c>
      <c r="R502" s="49">
        <v>0</v>
      </c>
    </row>
    <row r="503" spans="1:18" s="13" customFormat="1" ht="13.5" customHeight="1" x14ac:dyDescent="0.25">
      <c r="A503" s="17"/>
      <c r="B503" s="11"/>
      <c r="C503" s="11"/>
      <c r="D503" s="6"/>
      <c r="E503" s="12"/>
      <c r="F503" s="70"/>
      <c r="G503" s="49">
        <v>0</v>
      </c>
      <c r="H503" s="49">
        <v>0</v>
      </c>
      <c r="I503" s="49">
        <v>0</v>
      </c>
      <c r="J503" s="50">
        <v>0</v>
      </c>
      <c r="K503" s="50">
        <v>0</v>
      </c>
      <c r="L503" s="49">
        <v>0</v>
      </c>
      <c r="M503" s="49">
        <v>0</v>
      </c>
      <c r="N503" s="49">
        <v>0</v>
      </c>
      <c r="O503" s="49">
        <v>0</v>
      </c>
      <c r="P503" s="49">
        <v>0</v>
      </c>
      <c r="Q503" s="49">
        <v>0</v>
      </c>
      <c r="R503" s="49">
        <v>0</v>
      </c>
    </row>
    <row r="504" spans="1:18" s="13" customFormat="1" x14ac:dyDescent="0.25">
      <c r="A504" s="17"/>
      <c r="B504" s="11"/>
      <c r="C504" s="11"/>
      <c r="D504" s="6"/>
      <c r="E504" s="12"/>
      <c r="F504" s="70"/>
      <c r="G504" s="49">
        <v>0</v>
      </c>
      <c r="H504" s="49">
        <v>0</v>
      </c>
      <c r="I504" s="49">
        <v>0</v>
      </c>
      <c r="J504" s="50">
        <v>0</v>
      </c>
      <c r="K504" s="50">
        <v>0</v>
      </c>
      <c r="L504" s="49">
        <v>0</v>
      </c>
      <c r="M504" s="49">
        <v>0</v>
      </c>
      <c r="N504" s="49">
        <v>0</v>
      </c>
      <c r="O504" s="49">
        <v>0</v>
      </c>
      <c r="P504" s="49">
        <v>0</v>
      </c>
      <c r="Q504" s="49">
        <v>0</v>
      </c>
      <c r="R504" s="49">
        <v>0</v>
      </c>
    </row>
    <row r="505" spans="1:18" s="25" customFormat="1" x14ac:dyDescent="0.25">
      <c r="A505" s="18" t="s">
        <v>43</v>
      </c>
      <c r="B505" s="19"/>
      <c r="C505" s="19"/>
      <c r="D505" s="20"/>
      <c r="E505" s="21">
        <f>SUM(E502:E504)</f>
        <v>0</v>
      </c>
      <c r="F505" s="22"/>
      <c r="G505" s="23"/>
      <c r="H505" s="23"/>
      <c r="I505" s="51"/>
      <c r="J505" s="23"/>
      <c r="K505" s="23"/>
      <c r="L505" s="23"/>
      <c r="M505" s="23"/>
      <c r="N505" s="23"/>
      <c r="O505" s="23"/>
      <c r="P505" s="23"/>
      <c r="Q505" s="23"/>
      <c r="R505" s="24"/>
    </row>
    <row r="506" spans="1:18" s="13" customFormat="1" x14ac:dyDescent="0.25">
      <c r="A506" s="62" t="s">
        <v>134</v>
      </c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8"/>
    </row>
    <row r="507" spans="1:18" s="13" customFormat="1" ht="13.5" customHeight="1" x14ac:dyDescent="0.25">
      <c r="A507" s="17"/>
      <c r="B507" s="11"/>
      <c r="C507" s="11"/>
      <c r="D507" s="6"/>
      <c r="E507" s="12"/>
      <c r="F507" s="70"/>
      <c r="G507" s="49">
        <v>0</v>
      </c>
      <c r="H507" s="49">
        <v>0</v>
      </c>
      <c r="I507" s="49">
        <v>0</v>
      </c>
      <c r="J507" s="50">
        <v>0</v>
      </c>
      <c r="K507" s="50">
        <v>0</v>
      </c>
      <c r="L507" s="49">
        <v>0</v>
      </c>
      <c r="M507" s="49">
        <v>0</v>
      </c>
      <c r="N507" s="49">
        <v>0</v>
      </c>
      <c r="O507" s="49">
        <v>0</v>
      </c>
      <c r="P507" s="49">
        <v>0</v>
      </c>
      <c r="Q507" s="49">
        <v>0</v>
      </c>
      <c r="R507" s="49">
        <v>0</v>
      </c>
    </row>
    <row r="508" spans="1:18" s="13" customFormat="1" ht="13.5" customHeight="1" x14ac:dyDescent="0.25">
      <c r="A508" s="17"/>
      <c r="B508" s="11"/>
      <c r="C508" s="11"/>
      <c r="D508" s="6"/>
      <c r="E508" s="12"/>
      <c r="F508" s="70"/>
      <c r="G508" s="49">
        <v>0</v>
      </c>
      <c r="H508" s="49">
        <v>0</v>
      </c>
      <c r="I508" s="49">
        <v>0</v>
      </c>
      <c r="J508" s="50">
        <v>0</v>
      </c>
      <c r="K508" s="50">
        <v>0</v>
      </c>
      <c r="L508" s="49">
        <v>0</v>
      </c>
      <c r="M508" s="49">
        <v>0</v>
      </c>
      <c r="N508" s="49">
        <v>0</v>
      </c>
      <c r="O508" s="49">
        <v>0</v>
      </c>
      <c r="P508" s="49">
        <v>0</v>
      </c>
      <c r="Q508" s="49">
        <v>0</v>
      </c>
      <c r="R508" s="49">
        <v>0</v>
      </c>
    </row>
    <row r="509" spans="1:18" s="13" customFormat="1" x14ac:dyDescent="0.25">
      <c r="A509" s="17"/>
      <c r="B509" s="11"/>
      <c r="C509" s="11"/>
      <c r="D509" s="6"/>
      <c r="E509" s="12"/>
      <c r="F509" s="70"/>
      <c r="G509" s="49">
        <v>0</v>
      </c>
      <c r="H509" s="49">
        <v>0</v>
      </c>
      <c r="I509" s="49">
        <v>0</v>
      </c>
      <c r="J509" s="50">
        <v>0</v>
      </c>
      <c r="K509" s="50">
        <v>0</v>
      </c>
      <c r="L509" s="49">
        <v>0</v>
      </c>
      <c r="M509" s="49">
        <v>0</v>
      </c>
      <c r="N509" s="49">
        <v>0</v>
      </c>
      <c r="O509" s="49">
        <v>0</v>
      </c>
      <c r="P509" s="49">
        <v>0</v>
      </c>
      <c r="Q509" s="49">
        <v>0</v>
      </c>
      <c r="R509" s="49">
        <v>0</v>
      </c>
    </row>
    <row r="510" spans="1:18" s="25" customFormat="1" x14ac:dyDescent="0.25">
      <c r="A510" s="18" t="s">
        <v>43</v>
      </c>
      <c r="B510" s="19"/>
      <c r="C510" s="19"/>
      <c r="D510" s="20"/>
      <c r="E510" s="21">
        <f>SUM(E507:E509)</f>
        <v>0</v>
      </c>
      <c r="F510" s="22"/>
      <c r="G510" s="23"/>
      <c r="H510" s="23"/>
      <c r="I510" s="51"/>
      <c r="J510" s="23"/>
      <c r="K510" s="23"/>
      <c r="L510" s="23"/>
      <c r="M510" s="23"/>
      <c r="N510" s="23"/>
      <c r="O510" s="23"/>
      <c r="P510" s="23"/>
      <c r="Q510" s="23"/>
      <c r="R510" s="24"/>
    </row>
    <row r="511" spans="1:18" s="13" customFormat="1" x14ac:dyDescent="0.25">
      <c r="A511" s="62" t="s">
        <v>135</v>
      </c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8"/>
    </row>
    <row r="512" spans="1:18" s="13" customFormat="1" ht="13.5" customHeight="1" x14ac:dyDescent="0.25">
      <c r="A512" s="17"/>
      <c r="B512" s="11"/>
      <c r="C512" s="11"/>
      <c r="D512" s="6"/>
      <c r="E512" s="12"/>
      <c r="F512" s="70"/>
      <c r="G512" s="49">
        <v>0</v>
      </c>
      <c r="H512" s="49">
        <v>0</v>
      </c>
      <c r="I512" s="49">
        <v>0</v>
      </c>
      <c r="J512" s="50">
        <v>0</v>
      </c>
      <c r="K512" s="50">
        <v>0</v>
      </c>
      <c r="L512" s="49">
        <v>0</v>
      </c>
      <c r="M512" s="49">
        <v>0</v>
      </c>
      <c r="N512" s="49">
        <v>0</v>
      </c>
      <c r="O512" s="49">
        <v>0</v>
      </c>
      <c r="P512" s="49">
        <v>0</v>
      </c>
      <c r="Q512" s="49">
        <v>0</v>
      </c>
      <c r="R512" s="49">
        <v>0</v>
      </c>
    </row>
    <row r="513" spans="1:18" s="13" customFormat="1" ht="13.5" customHeight="1" x14ac:dyDescent="0.25">
      <c r="A513" s="17"/>
      <c r="B513" s="11"/>
      <c r="C513" s="11"/>
      <c r="D513" s="6"/>
      <c r="E513" s="12"/>
      <c r="F513" s="70"/>
      <c r="G513" s="49">
        <v>0</v>
      </c>
      <c r="H513" s="49">
        <v>0</v>
      </c>
      <c r="I513" s="49">
        <v>0</v>
      </c>
      <c r="J513" s="50">
        <v>0</v>
      </c>
      <c r="K513" s="50">
        <v>0</v>
      </c>
      <c r="L513" s="49">
        <v>0</v>
      </c>
      <c r="M513" s="49">
        <v>0</v>
      </c>
      <c r="N513" s="49">
        <v>0</v>
      </c>
      <c r="O513" s="49">
        <v>0</v>
      </c>
      <c r="P513" s="49">
        <v>0</v>
      </c>
      <c r="Q513" s="49">
        <v>0</v>
      </c>
      <c r="R513" s="49">
        <v>0</v>
      </c>
    </row>
    <row r="514" spans="1:18" s="13" customFormat="1" x14ac:dyDescent="0.25">
      <c r="A514" s="17"/>
      <c r="B514" s="11"/>
      <c r="C514" s="11"/>
      <c r="D514" s="6"/>
      <c r="E514" s="12"/>
      <c r="F514" s="70"/>
      <c r="G514" s="49">
        <v>0</v>
      </c>
      <c r="H514" s="49">
        <v>0</v>
      </c>
      <c r="I514" s="49">
        <v>0</v>
      </c>
      <c r="J514" s="50">
        <v>0</v>
      </c>
      <c r="K514" s="50">
        <v>0</v>
      </c>
      <c r="L514" s="49">
        <v>0</v>
      </c>
      <c r="M514" s="49">
        <v>0</v>
      </c>
      <c r="N514" s="49">
        <v>0</v>
      </c>
      <c r="O514" s="49">
        <v>0</v>
      </c>
      <c r="P514" s="49">
        <v>0</v>
      </c>
      <c r="Q514" s="49">
        <v>0</v>
      </c>
      <c r="R514" s="49">
        <v>0</v>
      </c>
    </row>
    <row r="515" spans="1:18" s="25" customFormat="1" x14ac:dyDescent="0.25">
      <c r="A515" s="18" t="s">
        <v>43</v>
      </c>
      <c r="B515" s="19"/>
      <c r="C515" s="19"/>
      <c r="D515" s="20"/>
      <c r="E515" s="21">
        <f>SUM(E512:E514)</f>
        <v>0</v>
      </c>
      <c r="F515" s="22"/>
      <c r="G515" s="23"/>
      <c r="H515" s="23"/>
      <c r="I515" s="51"/>
      <c r="J515" s="23"/>
      <c r="K515" s="23"/>
      <c r="L515" s="23"/>
      <c r="M515" s="23"/>
      <c r="N515" s="23"/>
      <c r="O515" s="23"/>
      <c r="P515" s="23"/>
      <c r="Q515" s="23"/>
      <c r="R515" s="24"/>
    </row>
    <row r="516" spans="1:18" s="13" customFormat="1" x14ac:dyDescent="0.25">
      <c r="A516" s="62" t="s">
        <v>136</v>
      </c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8"/>
    </row>
    <row r="517" spans="1:18" s="13" customFormat="1" ht="13.5" customHeight="1" x14ac:dyDescent="0.25">
      <c r="A517" s="17"/>
      <c r="B517" s="11"/>
      <c r="C517" s="11"/>
      <c r="D517" s="6"/>
      <c r="E517" s="12"/>
      <c r="F517" s="70"/>
      <c r="G517" s="49">
        <v>0</v>
      </c>
      <c r="H517" s="49">
        <v>0</v>
      </c>
      <c r="I517" s="49">
        <v>0</v>
      </c>
      <c r="J517" s="50">
        <v>0</v>
      </c>
      <c r="K517" s="50">
        <v>0</v>
      </c>
      <c r="L517" s="49">
        <v>0</v>
      </c>
      <c r="M517" s="49">
        <v>0</v>
      </c>
      <c r="N517" s="49">
        <v>0</v>
      </c>
      <c r="O517" s="49">
        <v>0</v>
      </c>
      <c r="P517" s="49">
        <v>0</v>
      </c>
      <c r="Q517" s="49">
        <v>0</v>
      </c>
      <c r="R517" s="49">
        <v>0</v>
      </c>
    </row>
    <row r="518" spans="1:18" s="13" customFormat="1" ht="13.5" customHeight="1" x14ac:dyDescent="0.25">
      <c r="A518" s="17"/>
      <c r="B518" s="11"/>
      <c r="C518" s="11"/>
      <c r="D518" s="6"/>
      <c r="E518" s="12"/>
      <c r="F518" s="70"/>
      <c r="G518" s="49">
        <v>0</v>
      </c>
      <c r="H518" s="49">
        <v>0</v>
      </c>
      <c r="I518" s="49">
        <v>0</v>
      </c>
      <c r="J518" s="50">
        <v>0</v>
      </c>
      <c r="K518" s="50">
        <v>0</v>
      </c>
      <c r="L518" s="49">
        <v>0</v>
      </c>
      <c r="M518" s="49">
        <v>0</v>
      </c>
      <c r="N518" s="49">
        <v>0</v>
      </c>
      <c r="O518" s="49">
        <v>0</v>
      </c>
      <c r="P518" s="49">
        <v>0</v>
      </c>
      <c r="Q518" s="49">
        <v>0</v>
      </c>
      <c r="R518" s="49">
        <v>0</v>
      </c>
    </row>
    <row r="519" spans="1:18" s="13" customFormat="1" x14ac:dyDescent="0.25">
      <c r="A519" s="17"/>
      <c r="B519" s="11"/>
      <c r="C519" s="11"/>
      <c r="D519" s="6"/>
      <c r="E519" s="12"/>
      <c r="F519" s="70"/>
      <c r="G519" s="49">
        <v>0</v>
      </c>
      <c r="H519" s="49">
        <v>0</v>
      </c>
      <c r="I519" s="49">
        <v>0</v>
      </c>
      <c r="J519" s="50">
        <v>0</v>
      </c>
      <c r="K519" s="50">
        <v>0</v>
      </c>
      <c r="L519" s="49">
        <v>0</v>
      </c>
      <c r="M519" s="49">
        <v>0</v>
      </c>
      <c r="N519" s="49">
        <v>0</v>
      </c>
      <c r="O519" s="49">
        <v>0</v>
      </c>
      <c r="P519" s="49">
        <v>0</v>
      </c>
      <c r="Q519" s="49">
        <v>0</v>
      </c>
      <c r="R519" s="49">
        <v>0</v>
      </c>
    </row>
    <row r="520" spans="1:18" s="25" customFormat="1" x14ac:dyDescent="0.25">
      <c r="A520" s="18" t="s">
        <v>43</v>
      </c>
      <c r="B520" s="19"/>
      <c r="C520" s="19"/>
      <c r="D520" s="20"/>
      <c r="E520" s="21">
        <f>SUM(E517:E519)</f>
        <v>0</v>
      </c>
      <c r="F520" s="22"/>
      <c r="G520" s="23"/>
      <c r="H520" s="23"/>
      <c r="I520" s="51"/>
      <c r="J520" s="23"/>
      <c r="K520" s="23"/>
      <c r="L520" s="23"/>
      <c r="M520" s="23"/>
      <c r="N520" s="23"/>
      <c r="O520" s="23"/>
      <c r="P520" s="23"/>
      <c r="Q520" s="23"/>
      <c r="R520" s="24"/>
    </row>
    <row r="521" spans="1:18" s="13" customFormat="1" x14ac:dyDescent="0.25">
      <c r="A521" s="62" t="s">
        <v>137</v>
      </c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8"/>
    </row>
    <row r="522" spans="1:18" s="13" customFormat="1" ht="13.5" customHeight="1" x14ac:dyDescent="0.25">
      <c r="A522" s="17"/>
      <c r="B522" s="11"/>
      <c r="C522" s="11"/>
      <c r="D522" s="6"/>
      <c r="E522" s="12"/>
      <c r="F522" s="70"/>
      <c r="G522" s="49">
        <v>0</v>
      </c>
      <c r="H522" s="49">
        <v>0</v>
      </c>
      <c r="I522" s="49">
        <v>0</v>
      </c>
      <c r="J522" s="50">
        <v>0</v>
      </c>
      <c r="K522" s="50">
        <v>0</v>
      </c>
      <c r="L522" s="49">
        <v>0</v>
      </c>
      <c r="M522" s="49">
        <v>0</v>
      </c>
      <c r="N522" s="49">
        <v>0</v>
      </c>
      <c r="O522" s="49">
        <v>0</v>
      </c>
      <c r="P522" s="49">
        <v>0</v>
      </c>
      <c r="Q522" s="49">
        <v>0</v>
      </c>
      <c r="R522" s="49">
        <v>0</v>
      </c>
    </row>
    <row r="523" spans="1:18" s="13" customFormat="1" ht="13.5" customHeight="1" x14ac:dyDescent="0.25">
      <c r="A523" s="17"/>
      <c r="B523" s="11"/>
      <c r="C523" s="11"/>
      <c r="D523" s="6"/>
      <c r="E523" s="12"/>
      <c r="F523" s="70"/>
      <c r="G523" s="49">
        <v>0</v>
      </c>
      <c r="H523" s="49">
        <v>0</v>
      </c>
      <c r="I523" s="49">
        <v>0</v>
      </c>
      <c r="J523" s="50">
        <v>0</v>
      </c>
      <c r="K523" s="50">
        <v>0</v>
      </c>
      <c r="L523" s="49">
        <v>0</v>
      </c>
      <c r="M523" s="49">
        <v>0</v>
      </c>
      <c r="N523" s="49">
        <v>0</v>
      </c>
      <c r="O523" s="49">
        <v>0</v>
      </c>
      <c r="P523" s="49">
        <v>0</v>
      </c>
      <c r="Q523" s="49">
        <v>0</v>
      </c>
      <c r="R523" s="49">
        <v>0</v>
      </c>
    </row>
    <row r="524" spans="1:18" s="13" customFormat="1" x14ac:dyDescent="0.25">
      <c r="A524" s="17"/>
      <c r="B524" s="11"/>
      <c r="C524" s="11"/>
      <c r="D524" s="6"/>
      <c r="E524" s="12"/>
      <c r="F524" s="70"/>
      <c r="G524" s="49">
        <v>0</v>
      </c>
      <c r="H524" s="49">
        <v>0</v>
      </c>
      <c r="I524" s="49">
        <v>0</v>
      </c>
      <c r="J524" s="50">
        <v>0</v>
      </c>
      <c r="K524" s="50">
        <v>0</v>
      </c>
      <c r="L524" s="49">
        <v>0</v>
      </c>
      <c r="M524" s="49">
        <v>0</v>
      </c>
      <c r="N524" s="49">
        <v>0</v>
      </c>
      <c r="O524" s="49">
        <v>0</v>
      </c>
      <c r="P524" s="49">
        <v>0</v>
      </c>
      <c r="Q524" s="49">
        <v>0</v>
      </c>
      <c r="R524" s="49">
        <v>0</v>
      </c>
    </row>
    <row r="525" spans="1:18" s="25" customFormat="1" x14ac:dyDescent="0.25">
      <c r="A525" s="18" t="s">
        <v>43</v>
      </c>
      <c r="B525" s="19"/>
      <c r="C525" s="19"/>
      <c r="D525" s="20"/>
      <c r="E525" s="21">
        <f>SUM(E522:E524)</f>
        <v>0</v>
      </c>
      <c r="F525" s="22"/>
      <c r="G525" s="23"/>
      <c r="H525" s="23"/>
      <c r="I525" s="51"/>
      <c r="J525" s="23"/>
      <c r="K525" s="23"/>
      <c r="L525" s="23"/>
      <c r="M525" s="23"/>
      <c r="N525" s="23"/>
      <c r="O525" s="23"/>
      <c r="P525" s="23"/>
      <c r="Q525" s="23"/>
      <c r="R525" s="24"/>
    </row>
    <row r="526" spans="1:18" s="13" customFormat="1" x14ac:dyDescent="0.25">
      <c r="A526" s="62" t="s">
        <v>138</v>
      </c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8"/>
    </row>
    <row r="527" spans="1:18" s="13" customFormat="1" ht="13.5" customHeight="1" x14ac:dyDescent="0.25">
      <c r="A527" s="17"/>
      <c r="B527" s="11"/>
      <c r="C527" s="11"/>
      <c r="D527" s="6"/>
      <c r="E527" s="12"/>
      <c r="F527" s="70"/>
      <c r="G527" s="49">
        <v>0</v>
      </c>
      <c r="H527" s="49">
        <v>0</v>
      </c>
      <c r="I527" s="49">
        <v>0</v>
      </c>
      <c r="J527" s="50">
        <v>0</v>
      </c>
      <c r="K527" s="50">
        <v>0</v>
      </c>
      <c r="L527" s="49">
        <v>0</v>
      </c>
      <c r="M527" s="49">
        <v>0</v>
      </c>
      <c r="N527" s="49">
        <v>0</v>
      </c>
      <c r="O527" s="49">
        <v>0</v>
      </c>
      <c r="P527" s="49">
        <v>0</v>
      </c>
      <c r="Q527" s="49">
        <v>0</v>
      </c>
      <c r="R527" s="49">
        <v>0</v>
      </c>
    </row>
    <row r="528" spans="1:18" s="13" customFormat="1" ht="13.5" customHeight="1" x14ac:dyDescent="0.25">
      <c r="A528" s="17"/>
      <c r="B528" s="11"/>
      <c r="C528" s="11"/>
      <c r="D528" s="6"/>
      <c r="E528" s="12"/>
      <c r="F528" s="70"/>
      <c r="G528" s="49">
        <v>0</v>
      </c>
      <c r="H528" s="49">
        <v>0</v>
      </c>
      <c r="I528" s="49">
        <v>0</v>
      </c>
      <c r="J528" s="50">
        <v>0</v>
      </c>
      <c r="K528" s="50">
        <v>0</v>
      </c>
      <c r="L528" s="49">
        <v>0</v>
      </c>
      <c r="M528" s="49">
        <v>0</v>
      </c>
      <c r="N528" s="49">
        <v>0</v>
      </c>
      <c r="O528" s="49">
        <v>0</v>
      </c>
      <c r="P528" s="49">
        <v>0</v>
      </c>
      <c r="Q528" s="49">
        <v>0</v>
      </c>
      <c r="R528" s="49">
        <v>0</v>
      </c>
    </row>
    <row r="529" spans="1:18" s="13" customFormat="1" x14ac:dyDescent="0.25">
      <c r="A529" s="17"/>
      <c r="B529" s="11"/>
      <c r="C529" s="11"/>
      <c r="D529" s="6"/>
      <c r="E529" s="12"/>
      <c r="F529" s="70"/>
      <c r="G529" s="49">
        <v>0</v>
      </c>
      <c r="H529" s="49">
        <v>0</v>
      </c>
      <c r="I529" s="49">
        <v>0</v>
      </c>
      <c r="J529" s="50">
        <v>0</v>
      </c>
      <c r="K529" s="50">
        <v>0</v>
      </c>
      <c r="L529" s="49">
        <v>0</v>
      </c>
      <c r="M529" s="49">
        <v>0</v>
      </c>
      <c r="N529" s="49">
        <v>0</v>
      </c>
      <c r="O529" s="49">
        <v>0</v>
      </c>
      <c r="P529" s="49">
        <v>0</v>
      </c>
      <c r="Q529" s="49">
        <v>0</v>
      </c>
      <c r="R529" s="49">
        <v>0</v>
      </c>
    </row>
    <row r="530" spans="1:18" s="25" customFormat="1" x14ac:dyDescent="0.25">
      <c r="A530" s="18" t="s">
        <v>43</v>
      </c>
      <c r="B530" s="19"/>
      <c r="C530" s="19"/>
      <c r="D530" s="20"/>
      <c r="E530" s="21">
        <f>SUM(E527:E529)</f>
        <v>0</v>
      </c>
      <c r="F530" s="22"/>
      <c r="G530" s="23"/>
      <c r="H530" s="23"/>
      <c r="I530" s="51"/>
      <c r="J530" s="23"/>
      <c r="K530" s="23"/>
      <c r="L530" s="23"/>
      <c r="M530" s="23"/>
      <c r="N530" s="23"/>
      <c r="O530" s="23"/>
      <c r="P530" s="23"/>
      <c r="Q530" s="23"/>
      <c r="R530" s="24"/>
    </row>
    <row r="531" spans="1:18" s="13" customFormat="1" x14ac:dyDescent="0.25">
      <c r="A531" s="62" t="s">
        <v>139</v>
      </c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8"/>
    </row>
    <row r="532" spans="1:18" s="13" customFormat="1" ht="13.5" customHeight="1" x14ac:dyDescent="0.25">
      <c r="A532" s="17"/>
      <c r="B532" s="11"/>
      <c r="C532" s="11"/>
      <c r="D532" s="6"/>
      <c r="E532" s="12"/>
      <c r="F532" s="70"/>
      <c r="G532" s="49">
        <v>0</v>
      </c>
      <c r="H532" s="49">
        <v>0</v>
      </c>
      <c r="I532" s="49">
        <v>0</v>
      </c>
      <c r="J532" s="50">
        <v>0</v>
      </c>
      <c r="K532" s="50">
        <v>0</v>
      </c>
      <c r="L532" s="49">
        <v>0</v>
      </c>
      <c r="M532" s="49">
        <v>0</v>
      </c>
      <c r="N532" s="49">
        <v>0</v>
      </c>
      <c r="O532" s="49">
        <v>0</v>
      </c>
      <c r="P532" s="49">
        <v>0</v>
      </c>
      <c r="Q532" s="49">
        <v>0</v>
      </c>
      <c r="R532" s="49">
        <v>0</v>
      </c>
    </row>
    <row r="533" spans="1:18" s="13" customFormat="1" ht="13.5" customHeight="1" x14ac:dyDescent="0.25">
      <c r="A533" s="17"/>
      <c r="B533" s="11"/>
      <c r="C533" s="11"/>
      <c r="D533" s="6"/>
      <c r="E533" s="12"/>
      <c r="F533" s="70"/>
      <c r="G533" s="49">
        <v>0</v>
      </c>
      <c r="H533" s="49">
        <v>0</v>
      </c>
      <c r="I533" s="49">
        <v>0</v>
      </c>
      <c r="J533" s="50">
        <v>0</v>
      </c>
      <c r="K533" s="50">
        <v>0</v>
      </c>
      <c r="L533" s="49">
        <v>0</v>
      </c>
      <c r="M533" s="49">
        <v>0</v>
      </c>
      <c r="N533" s="49">
        <v>0</v>
      </c>
      <c r="O533" s="49">
        <v>0</v>
      </c>
      <c r="P533" s="49">
        <v>0</v>
      </c>
      <c r="Q533" s="49">
        <v>0</v>
      </c>
      <c r="R533" s="49">
        <v>0</v>
      </c>
    </row>
    <row r="534" spans="1:18" s="13" customFormat="1" x14ac:dyDescent="0.25">
      <c r="A534" s="17"/>
      <c r="B534" s="11"/>
      <c r="C534" s="11"/>
      <c r="D534" s="6"/>
      <c r="E534" s="12"/>
      <c r="F534" s="70"/>
      <c r="G534" s="49">
        <v>0</v>
      </c>
      <c r="H534" s="49">
        <v>0</v>
      </c>
      <c r="I534" s="49">
        <v>0</v>
      </c>
      <c r="J534" s="50">
        <v>0</v>
      </c>
      <c r="K534" s="50">
        <v>0</v>
      </c>
      <c r="L534" s="49">
        <v>0</v>
      </c>
      <c r="M534" s="49">
        <v>0</v>
      </c>
      <c r="N534" s="49">
        <v>0</v>
      </c>
      <c r="O534" s="49">
        <v>0</v>
      </c>
      <c r="P534" s="49">
        <v>0</v>
      </c>
      <c r="Q534" s="49">
        <v>0</v>
      </c>
      <c r="R534" s="49">
        <v>0</v>
      </c>
    </row>
    <row r="535" spans="1:18" s="25" customFormat="1" x14ac:dyDescent="0.25">
      <c r="A535" s="18" t="s">
        <v>43</v>
      </c>
      <c r="B535" s="19"/>
      <c r="C535" s="19"/>
      <c r="D535" s="20"/>
      <c r="E535" s="21">
        <f>SUM(E532:E534)</f>
        <v>0</v>
      </c>
      <c r="F535" s="22"/>
      <c r="G535" s="23"/>
      <c r="H535" s="23"/>
      <c r="I535" s="51"/>
      <c r="J535" s="23"/>
      <c r="K535" s="23"/>
      <c r="L535" s="23"/>
      <c r="M535" s="23"/>
      <c r="N535" s="23"/>
      <c r="O535" s="23"/>
      <c r="P535" s="23"/>
      <c r="Q535" s="23"/>
      <c r="R535" s="24"/>
    </row>
    <row r="536" spans="1:18" s="13" customFormat="1" x14ac:dyDescent="0.25">
      <c r="A536" s="62" t="s">
        <v>140</v>
      </c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8"/>
    </row>
    <row r="537" spans="1:18" s="13" customFormat="1" ht="13.5" customHeight="1" x14ac:dyDescent="0.25">
      <c r="A537" s="17"/>
      <c r="B537" s="11"/>
      <c r="C537" s="11"/>
      <c r="D537" s="6"/>
      <c r="E537" s="12"/>
      <c r="F537" s="70"/>
      <c r="G537" s="49">
        <v>0</v>
      </c>
      <c r="H537" s="49">
        <v>0</v>
      </c>
      <c r="I537" s="49">
        <v>0</v>
      </c>
      <c r="J537" s="50">
        <v>0</v>
      </c>
      <c r="K537" s="50">
        <v>0</v>
      </c>
      <c r="L537" s="49">
        <v>0</v>
      </c>
      <c r="M537" s="49">
        <v>0</v>
      </c>
      <c r="N537" s="49">
        <v>0</v>
      </c>
      <c r="O537" s="49">
        <v>0</v>
      </c>
      <c r="P537" s="49">
        <v>0</v>
      </c>
      <c r="Q537" s="49">
        <v>0</v>
      </c>
      <c r="R537" s="49">
        <v>0</v>
      </c>
    </row>
    <row r="538" spans="1:18" s="13" customFormat="1" ht="13.5" customHeight="1" x14ac:dyDescent="0.25">
      <c r="A538" s="17"/>
      <c r="B538" s="11"/>
      <c r="C538" s="11"/>
      <c r="D538" s="6"/>
      <c r="E538" s="12"/>
      <c r="F538" s="70"/>
      <c r="G538" s="49">
        <v>0</v>
      </c>
      <c r="H538" s="49">
        <v>0</v>
      </c>
      <c r="I538" s="49">
        <v>0</v>
      </c>
      <c r="J538" s="50">
        <v>0</v>
      </c>
      <c r="K538" s="50">
        <v>0</v>
      </c>
      <c r="L538" s="49">
        <v>0</v>
      </c>
      <c r="M538" s="49">
        <v>0</v>
      </c>
      <c r="N538" s="49">
        <v>0</v>
      </c>
      <c r="O538" s="49">
        <v>0</v>
      </c>
      <c r="P538" s="49">
        <v>0</v>
      </c>
      <c r="Q538" s="49">
        <v>0</v>
      </c>
      <c r="R538" s="49">
        <v>0</v>
      </c>
    </row>
    <row r="539" spans="1:18" s="13" customFormat="1" x14ac:dyDescent="0.25">
      <c r="A539" s="17"/>
      <c r="B539" s="11"/>
      <c r="C539" s="11"/>
      <c r="D539" s="6"/>
      <c r="E539" s="12"/>
      <c r="F539" s="70"/>
      <c r="G539" s="49">
        <v>0</v>
      </c>
      <c r="H539" s="49">
        <v>0</v>
      </c>
      <c r="I539" s="49">
        <v>0</v>
      </c>
      <c r="J539" s="50">
        <v>0</v>
      </c>
      <c r="K539" s="50">
        <v>0</v>
      </c>
      <c r="L539" s="49">
        <v>0</v>
      </c>
      <c r="M539" s="49">
        <v>0</v>
      </c>
      <c r="N539" s="49">
        <v>0</v>
      </c>
      <c r="O539" s="49">
        <v>0</v>
      </c>
      <c r="P539" s="49">
        <v>0</v>
      </c>
      <c r="Q539" s="49">
        <v>0</v>
      </c>
      <c r="R539" s="49">
        <v>0</v>
      </c>
    </row>
    <row r="540" spans="1:18" s="25" customFormat="1" x14ac:dyDescent="0.25">
      <c r="A540" s="18" t="s">
        <v>43</v>
      </c>
      <c r="B540" s="19"/>
      <c r="C540" s="19"/>
      <c r="D540" s="20"/>
      <c r="E540" s="21">
        <f>SUM(E537:E539)</f>
        <v>0</v>
      </c>
      <c r="F540" s="22"/>
      <c r="G540" s="23"/>
      <c r="H540" s="23"/>
      <c r="I540" s="51"/>
      <c r="J540" s="23"/>
      <c r="K540" s="23"/>
      <c r="L540" s="23"/>
      <c r="M540" s="23"/>
      <c r="N540" s="23"/>
      <c r="O540" s="23"/>
      <c r="P540" s="23"/>
      <c r="Q540" s="23"/>
      <c r="R540" s="24"/>
    </row>
    <row r="541" spans="1:18" s="13" customFormat="1" x14ac:dyDescent="0.25">
      <c r="A541" s="62" t="s">
        <v>141</v>
      </c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8"/>
    </row>
    <row r="542" spans="1:18" s="13" customFormat="1" ht="13.5" customHeight="1" x14ac:dyDescent="0.25">
      <c r="A542" s="17"/>
      <c r="B542" s="11"/>
      <c r="C542" s="11"/>
      <c r="D542" s="6"/>
      <c r="E542" s="12"/>
      <c r="F542" s="70"/>
      <c r="G542" s="49">
        <v>0</v>
      </c>
      <c r="H542" s="49">
        <v>0</v>
      </c>
      <c r="I542" s="49">
        <v>0</v>
      </c>
      <c r="J542" s="50">
        <v>0</v>
      </c>
      <c r="K542" s="50">
        <v>0</v>
      </c>
      <c r="L542" s="49">
        <v>0</v>
      </c>
      <c r="M542" s="49">
        <v>0</v>
      </c>
      <c r="N542" s="49">
        <v>0</v>
      </c>
      <c r="O542" s="49">
        <v>0</v>
      </c>
      <c r="P542" s="49">
        <v>0</v>
      </c>
      <c r="Q542" s="49">
        <v>0</v>
      </c>
      <c r="R542" s="49">
        <v>0</v>
      </c>
    </row>
    <row r="543" spans="1:18" s="13" customFormat="1" ht="13.5" customHeight="1" x14ac:dyDescent="0.25">
      <c r="A543" s="17"/>
      <c r="B543" s="11"/>
      <c r="C543" s="11"/>
      <c r="D543" s="6"/>
      <c r="E543" s="12"/>
      <c r="F543" s="70"/>
      <c r="G543" s="49">
        <v>0</v>
      </c>
      <c r="H543" s="49">
        <v>0</v>
      </c>
      <c r="I543" s="49">
        <v>0</v>
      </c>
      <c r="J543" s="50">
        <v>0</v>
      </c>
      <c r="K543" s="50">
        <v>0</v>
      </c>
      <c r="L543" s="49">
        <v>0</v>
      </c>
      <c r="M543" s="49">
        <v>0</v>
      </c>
      <c r="N543" s="49">
        <v>0</v>
      </c>
      <c r="O543" s="49">
        <v>0</v>
      </c>
      <c r="P543" s="49">
        <v>0</v>
      </c>
      <c r="Q543" s="49">
        <v>0</v>
      </c>
      <c r="R543" s="49">
        <v>0</v>
      </c>
    </row>
    <row r="544" spans="1:18" s="13" customFormat="1" x14ac:dyDescent="0.25">
      <c r="A544" s="17"/>
      <c r="B544" s="11"/>
      <c r="C544" s="11"/>
      <c r="D544" s="6"/>
      <c r="E544" s="12"/>
      <c r="F544" s="70"/>
      <c r="G544" s="49">
        <v>0</v>
      </c>
      <c r="H544" s="49">
        <v>0</v>
      </c>
      <c r="I544" s="49">
        <v>0</v>
      </c>
      <c r="J544" s="50">
        <v>0</v>
      </c>
      <c r="K544" s="50">
        <v>0</v>
      </c>
      <c r="L544" s="49">
        <v>0</v>
      </c>
      <c r="M544" s="49">
        <v>0</v>
      </c>
      <c r="N544" s="49">
        <v>0</v>
      </c>
      <c r="O544" s="49">
        <v>0</v>
      </c>
      <c r="P544" s="49">
        <v>0</v>
      </c>
      <c r="Q544" s="49">
        <v>0</v>
      </c>
      <c r="R544" s="49">
        <v>0</v>
      </c>
    </row>
    <row r="545" spans="1:18" s="25" customFormat="1" x14ac:dyDescent="0.25">
      <c r="A545" s="18" t="s">
        <v>43</v>
      </c>
      <c r="B545" s="19"/>
      <c r="C545" s="19"/>
      <c r="D545" s="20"/>
      <c r="E545" s="21">
        <f>SUM(E542:E544)</f>
        <v>0</v>
      </c>
      <c r="F545" s="22"/>
      <c r="G545" s="23"/>
      <c r="H545" s="23"/>
      <c r="I545" s="51"/>
      <c r="J545" s="23"/>
      <c r="K545" s="23"/>
      <c r="L545" s="23"/>
      <c r="M545" s="23"/>
      <c r="N545" s="23"/>
      <c r="O545" s="23"/>
      <c r="P545" s="23"/>
      <c r="Q545" s="23"/>
      <c r="R545" s="24"/>
    </row>
    <row r="546" spans="1:18" s="13" customFormat="1" x14ac:dyDescent="0.25">
      <c r="A546" s="62" t="s">
        <v>142</v>
      </c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8"/>
    </row>
    <row r="547" spans="1:18" s="13" customFormat="1" ht="13.5" customHeight="1" x14ac:dyDescent="0.25">
      <c r="A547" s="17"/>
      <c r="B547" s="11"/>
      <c r="C547" s="11"/>
      <c r="D547" s="6"/>
      <c r="E547" s="12"/>
      <c r="F547" s="70"/>
      <c r="G547" s="49">
        <v>0</v>
      </c>
      <c r="H547" s="49">
        <v>0</v>
      </c>
      <c r="I547" s="49">
        <v>0</v>
      </c>
      <c r="J547" s="50">
        <v>0</v>
      </c>
      <c r="K547" s="50">
        <v>0</v>
      </c>
      <c r="L547" s="49">
        <v>0</v>
      </c>
      <c r="M547" s="49">
        <v>0</v>
      </c>
      <c r="N547" s="49">
        <v>0</v>
      </c>
      <c r="O547" s="49">
        <v>0</v>
      </c>
      <c r="P547" s="49">
        <v>0</v>
      </c>
      <c r="Q547" s="49">
        <v>0</v>
      </c>
      <c r="R547" s="49">
        <v>0</v>
      </c>
    </row>
    <row r="548" spans="1:18" s="13" customFormat="1" ht="13.5" customHeight="1" x14ac:dyDescent="0.25">
      <c r="A548" s="17"/>
      <c r="B548" s="11"/>
      <c r="C548" s="11"/>
      <c r="D548" s="6"/>
      <c r="E548" s="12"/>
      <c r="F548" s="70"/>
      <c r="G548" s="49">
        <v>0</v>
      </c>
      <c r="H548" s="49">
        <v>0</v>
      </c>
      <c r="I548" s="49">
        <v>0</v>
      </c>
      <c r="J548" s="50">
        <v>0</v>
      </c>
      <c r="K548" s="50">
        <v>0</v>
      </c>
      <c r="L548" s="49">
        <v>0</v>
      </c>
      <c r="M548" s="49">
        <v>0</v>
      </c>
      <c r="N548" s="49">
        <v>0</v>
      </c>
      <c r="O548" s="49">
        <v>0</v>
      </c>
      <c r="P548" s="49">
        <v>0</v>
      </c>
      <c r="Q548" s="49">
        <v>0</v>
      </c>
      <c r="R548" s="49">
        <v>0</v>
      </c>
    </row>
    <row r="549" spans="1:18" s="13" customFormat="1" x14ac:dyDescent="0.25">
      <c r="A549" s="17"/>
      <c r="B549" s="11"/>
      <c r="C549" s="11"/>
      <c r="D549" s="6"/>
      <c r="E549" s="12"/>
      <c r="F549" s="70"/>
      <c r="G549" s="49">
        <v>0</v>
      </c>
      <c r="H549" s="49">
        <v>0</v>
      </c>
      <c r="I549" s="49">
        <v>0</v>
      </c>
      <c r="J549" s="50">
        <v>0</v>
      </c>
      <c r="K549" s="50">
        <v>0</v>
      </c>
      <c r="L549" s="49">
        <v>0</v>
      </c>
      <c r="M549" s="49">
        <v>0</v>
      </c>
      <c r="N549" s="49">
        <v>0</v>
      </c>
      <c r="O549" s="49">
        <v>0</v>
      </c>
      <c r="P549" s="49">
        <v>0</v>
      </c>
      <c r="Q549" s="49">
        <v>0</v>
      </c>
      <c r="R549" s="49">
        <v>0</v>
      </c>
    </row>
    <row r="550" spans="1:18" s="25" customFormat="1" x14ac:dyDescent="0.25">
      <c r="A550" s="18" t="s">
        <v>43</v>
      </c>
      <c r="B550" s="19"/>
      <c r="C550" s="19"/>
      <c r="D550" s="20"/>
      <c r="E550" s="21">
        <f>SUM(E547:E549)</f>
        <v>0</v>
      </c>
      <c r="F550" s="22"/>
      <c r="G550" s="23"/>
      <c r="H550" s="23"/>
      <c r="I550" s="51"/>
      <c r="J550" s="23"/>
      <c r="K550" s="23"/>
      <c r="L550" s="23"/>
      <c r="M550" s="23"/>
      <c r="N550" s="23"/>
      <c r="O550" s="23"/>
      <c r="P550" s="23"/>
      <c r="Q550" s="23"/>
      <c r="R550" s="24"/>
    </row>
    <row r="551" spans="1:18" s="13" customFormat="1" x14ac:dyDescent="0.25">
      <c r="A551" s="62" t="s">
        <v>143</v>
      </c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8"/>
    </row>
    <row r="552" spans="1:18" s="13" customFormat="1" ht="13.5" customHeight="1" x14ac:dyDescent="0.25">
      <c r="A552" s="17"/>
      <c r="B552" s="11"/>
      <c r="C552" s="11"/>
      <c r="D552" s="6"/>
      <c r="E552" s="12"/>
      <c r="F552" s="70"/>
      <c r="G552" s="49">
        <v>0</v>
      </c>
      <c r="H552" s="49">
        <v>0</v>
      </c>
      <c r="I552" s="49">
        <v>0</v>
      </c>
      <c r="J552" s="50">
        <v>0</v>
      </c>
      <c r="K552" s="50">
        <v>0</v>
      </c>
      <c r="L552" s="49">
        <v>0</v>
      </c>
      <c r="M552" s="49">
        <v>0</v>
      </c>
      <c r="N552" s="49">
        <v>0</v>
      </c>
      <c r="O552" s="49">
        <v>0</v>
      </c>
      <c r="P552" s="49">
        <v>0</v>
      </c>
      <c r="Q552" s="49">
        <v>0</v>
      </c>
      <c r="R552" s="49">
        <v>0</v>
      </c>
    </row>
    <row r="553" spans="1:18" s="13" customFormat="1" ht="13.5" customHeight="1" x14ac:dyDescent="0.25">
      <c r="A553" s="17"/>
      <c r="B553" s="11"/>
      <c r="C553" s="11"/>
      <c r="D553" s="6"/>
      <c r="E553" s="12"/>
      <c r="F553" s="70"/>
      <c r="G553" s="49">
        <v>0</v>
      </c>
      <c r="H553" s="49">
        <v>0</v>
      </c>
      <c r="I553" s="49">
        <v>0</v>
      </c>
      <c r="J553" s="50">
        <v>0</v>
      </c>
      <c r="K553" s="50">
        <v>0</v>
      </c>
      <c r="L553" s="49">
        <v>0</v>
      </c>
      <c r="M553" s="49">
        <v>0</v>
      </c>
      <c r="N553" s="49">
        <v>0</v>
      </c>
      <c r="O553" s="49">
        <v>0</v>
      </c>
      <c r="P553" s="49">
        <v>0</v>
      </c>
      <c r="Q553" s="49">
        <v>0</v>
      </c>
      <c r="R553" s="49">
        <v>0</v>
      </c>
    </row>
    <row r="554" spans="1:18" s="13" customFormat="1" x14ac:dyDescent="0.25">
      <c r="A554" s="17"/>
      <c r="B554" s="11"/>
      <c r="C554" s="11"/>
      <c r="D554" s="6"/>
      <c r="E554" s="12"/>
      <c r="F554" s="70"/>
      <c r="G554" s="49">
        <v>0</v>
      </c>
      <c r="H554" s="49">
        <v>0</v>
      </c>
      <c r="I554" s="49">
        <v>0</v>
      </c>
      <c r="J554" s="50">
        <v>0</v>
      </c>
      <c r="K554" s="50">
        <v>0</v>
      </c>
      <c r="L554" s="49">
        <v>0</v>
      </c>
      <c r="M554" s="49">
        <v>0</v>
      </c>
      <c r="N554" s="49">
        <v>0</v>
      </c>
      <c r="O554" s="49">
        <v>0</v>
      </c>
      <c r="P554" s="49">
        <v>0</v>
      </c>
      <c r="Q554" s="49">
        <v>0</v>
      </c>
      <c r="R554" s="49">
        <v>0</v>
      </c>
    </row>
    <row r="555" spans="1:18" s="25" customFormat="1" x14ac:dyDescent="0.25">
      <c r="A555" s="18" t="s">
        <v>43</v>
      </c>
      <c r="B555" s="19"/>
      <c r="C555" s="19"/>
      <c r="D555" s="20"/>
      <c r="E555" s="21">
        <f>SUM(E552:E554)</f>
        <v>0</v>
      </c>
      <c r="F555" s="22"/>
      <c r="G555" s="23"/>
      <c r="H555" s="23"/>
      <c r="I555" s="51"/>
      <c r="J555" s="23"/>
      <c r="K555" s="23"/>
      <c r="L555" s="23"/>
      <c r="M555" s="23"/>
      <c r="N555" s="23"/>
      <c r="O555" s="23"/>
      <c r="P555" s="23"/>
      <c r="Q555" s="23"/>
      <c r="R555" s="24"/>
    </row>
    <row r="556" spans="1:18" s="13" customFormat="1" x14ac:dyDescent="0.25">
      <c r="A556" s="62" t="s">
        <v>144</v>
      </c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8"/>
    </row>
    <row r="557" spans="1:18" s="13" customFormat="1" ht="13.5" customHeight="1" x14ac:dyDescent="0.25">
      <c r="A557" s="17"/>
      <c r="B557" s="11"/>
      <c r="C557" s="11"/>
      <c r="D557" s="6"/>
      <c r="E557" s="12"/>
      <c r="F557" s="70"/>
      <c r="G557" s="49">
        <v>0</v>
      </c>
      <c r="H557" s="49">
        <v>0</v>
      </c>
      <c r="I557" s="49">
        <v>0</v>
      </c>
      <c r="J557" s="50">
        <v>0</v>
      </c>
      <c r="K557" s="50">
        <v>0</v>
      </c>
      <c r="L557" s="49">
        <v>0</v>
      </c>
      <c r="M557" s="49">
        <v>0</v>
      </c>
      <c r="N557" s="49">
        <v>0</v>
      </c>
      <c r="O557" s="49">
        <v>0</v>
      </c>
      <c r="P557" s="49">
        <v>0</v>
      </c>
      <c r="Q557" s="49">
        <v>0</v>
      </c>
      <c r="R557" s="49">
        <v>0</v>
      </c>
    </row>
    <row r="558" spans="1:18" s="13" customFormat="1" ht="13.5" customHeight="1" x14ac:dyDescent="0.25">
      <c r="A558" s="17"/>
      <c r="B558" s="11"/>
      <c r="C558" s="11"/>
      <c r="D558" s="6"/>
      <c r="E558" s="12"/>
      <c r="F558" s="70"/>
      <c r="G558" s="49">
        <v>0</v>
      </c>
      <c r="H558" s="49">
        <v>0</v>
      </c>
      <c r="I558" s="49">
        <v>0</v>
      </c>
      <c r="J558" s="50">
        <v>0</v>
      </c>
      <c r="K558" s="50">
        <v>0</v>
      </c>
      <c r="L558" s="49">
        <v>0</v>
      </c>
      <c r="M558" s="49">
        <v>0</v>
      </c>
      <c r="N558" s="49">
        <v>0</v>
      </c>
      <c r="O558" s="49">
        <v>0</v>
      </c>
      <c r="P558" s="49">
        <v>0</v>
      </c>
      <c r="Q558" s="49">
        <v>0</v>
      </c>
      <c r="R558" s="49">
        <v>0</v>
      </c>
    </row>
    <row r="559" spans="1:18" s="13" customFormat="1" x14ac:dyDescent="0.25">
      <c r="A559" s="17"/>
      <c r="B559" s="11"/>
      <c r="C559" s="11"/>
      <c r="D559" s="6"/>
      <c r="E559" s="12"/>
      <c r="F559" s="70"/>
      <c r="G559" s="49">
        <v>0</v>
      </c>
      <c r="H559" s="49">
        <v>0</v>
      </c>
      <c r="I559" s="49">
        <v>0</v>
      </c>
      <c r="J559" s="50">
        <v>0</v>
      </c>
      <c r="K559" s="50">
        <v>0</v>
      </c>
      <c r="L559" s="49">
        <v>0</v>
      </c>
      <c r="M559" s="49">
        <v>0</v>
      </c>
      <c r="N559" s="49">
        <v>0</v>
      </c>
      <c r="O559" s="49">
        <v>0</v>
      </c>
      <c r="P559" s="49">
        <v>0</v>
      </c>
      <c r="Q559" s="49">
        <v>0</v>
      </c>
      <c r="R559" s="49">
        <v>0</v>
      </c>
    </row>
    <row r="560" spans="1:18" s="25" customFormat="1" x14ac:dyDescent="0.25">
      <c r="A560" s="18" t="s">
        <v>43</v>
      </c>
      <c r="B560" s="19"/>
      <c r="C560" s="19"/>
      <c r="D560" s="20"/>
      <c r="E560" s="21">
        <f>SUM(E557:E559)</f>
        <v>0</v>
      </c>
      <c r="F560" s="22"/>
      <c r="G560" s="23"/>
      <c r="H560" s="23"/>
      <c r="I560" s="51"/>
      <c r="J560" s="23"/>
      <c r="K560" s="23"/>
      <c r="L560" s="23"/>
      <c r="M560" s="23"/>
      <c r="N560" s="23"/>
      <c r="O560" s="23"/>
      <c r="P560" s="23"/>
      <c r="Q560" s="23"/>
      <c r="R560" s="24"/>
    </row>
    <row r="561" spans="1:18" s="13" customFormat="1" x14ac:dyDescent="0.25">
      <c r="A561" s="62" t="s">
        <v>145</v>
      </c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8"/>
    </row>
    <row r="562" spans="1:18" s="13" customFormat="1" ht="13.5" customHeight="1" x14ac:dyDescent="0.25">
      <c r="A562" s="17"/>
      <c r="B562" s="11"/>
      <c r="C562" s="11"/>
      <c r="D562" s="6"/>
      <c r="E562" s="12"/>
      <c r="F562" s="70"/>
      <c r="G562" s="49">
        <v>0</v>
      </c>
      <c r="H562" s="49">
        <v>0</v>
      </c>
      <c r="I562" s="49">
        <v>0</v>
      </c>
      <c r="J562" s="50">
        <v>0</v>
      </c>
      <c r="K562" s="50">
        <v>0</v>
      </c>
      <c r="L562" s="49">
        <v>0</v>
      </c>
      <c r="M562" s="49">
        <v>0</v>
      </c>
      <c r="N562" s="49">
        <v>0</v>
      </c>
      <c r="O562" s="49">
        <v>0</v>
      </c>
      <c r="P562" s="49">
        <v>0</v>
      </c>
      <c r="Q562" s="49">
        <v>0</v>
      </c>
      <c r="R562" s="49">
        <v>0</v>
      </c>
    </row>
    <row r="563" spans="1:18" s="13" customFormat="1" ht="13.5" customHeight="1" x14ac:dyDescent="0.25">
      <c r="A563" s="17"/>
      <c r="B563" s="11"/>
      <c r="C563" s="11"/>
      <c r="D563" s="6"/>
      <c r="E563" s="12"/>
      <c r="F563" s="70"/>
      <c r="G563" s="49">
        <v>0</v>
      </c>
      <c r="H563" s="49">
        <v>0</v>
      </c>
      <c r="I563" s="49">
        <v>0</v>
      </c>
      <c r="J563" s="50">
        <v>0</v>
      </c>
      <c r="K563" s="50">
        <v>0</v>
      </c>
      <c r="L563" s="49">
        <v>0</v>
      </c>
      <c r="M563" s="49">
        <v>0</v>
      </c>
      <c r="N563" s="49">
        <v>0</v>
      </c>
      <c r="O563" s="49">
        <v>0</v>
      </c>
      <c r="P563" s="49">
        <v>0</v>
      </c>
      <c r="Q563" s="49">
        <v>0</v>
      </c>
      <c r="R563" s="49">
        <v>0</v>
      </c>
    </row>
    <row r="564" spans="1:18" s="13" customFormat="1" x14ac:dyDescent="0.25">
      <c r="A564" s="17"/>
      <c r="B564" s="11"/>
      <c r="C564" s="11"/>
      <c r="D564" s="6"/>
      <c r="E564" s="12"/>
      <c r="F564" s="70"/>
      <c r="G564" s="49">
        <v>0</v>
      </c>
      <c r="H564" s="49">
        <v>0</v>
      </c>
      <c r="I564" s="49">
        <v>0</v>
      </c>
      <c r="J564" s="50">
        <v>0</v>
      </c>
      <c r="K564" s="50">
        <v>0</v>
      </c>
      <c r="L564" s="49">
        <v>0</v>
      </c>
      <c r="M564" s="49">
        <v>0</v>
      </c>
      <c r="N564" s="49">
        <v>0</v>
      </c>
      <c r="O564" s="49">
        <v>0</v>
      </c>
      <c r="P564" s="49">
        <v>0</v>
      </c>
      <c r="Q564" s="49">
        <v>0</v>
      </c>
      <c r="R564" s="49">
        <v>0</v>
      </c>
    </row>
    <row r="565" spans="1:18" s="25" customFormat="1" x14ac:dyDescent="0.25">
      <c r="A565" s="18" t="s">
        <v>43</v>
      </c>
      <c r="B565" s="19"/>
      <c r="C565" s="19"/>
      <c r="D565" s="20"/>
      <c r="E565" s="21">
        <f>SUM(E562:E564)</f>
        <v>0</v>
      </c>
      <c r="F565" s="22"/>
      <c r="G565" s="23"/>
      <c r="H565" s="23"/>
      <c r="I565" s="51"/>
      <c r="J565" s="23"/>
      <c r="K565" s="23"/>
      <c r="L565" s="23"/>
      <c r="M565" s="23"/>
      <c r="N565" s="23"/>
      <c r="O565" s="23"/>
      <c r="P565" s="23"/>
      <c r="Q565" s="23"/>
      <c r="R565" s="24"/>
    </row>
    <row r="566" spans="1:18" s="13" customFormat="1" x14ac:dyDescent="0.25">
      <c r="A566" s="62" t="s">
        <v>146</v>
      </c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8"/>
    </row>
    <row r="567" spans="1:18" s="13" customFormat="1" ht="13.5" customHeight="1" x14ac:dyDescent="0.25">
      <c r="A567" s="17"/>
      <c r="B567" s="11"/>
      <c r="C567" s="11"/>
      <c r="D567" s="6"/>
      <c r="E567" s="12"/>
      <c r="F567" s="70"/>
      <c r="G567" s="49">
        <v>0</v>
      </c>
      <c r="H567" s="49">
        <v>0</v>
      </c>
      <c r="I567" s="49">
        <v>0</v>
      </c>
      <c r="J567" s="50">
        <v>0</v>
      </c>
      <c r="K567" s="50">
        <v>0</v>
      </c>
      <c r="L567" s="49">
        <v>0</v>
      </c>
      <c r="M567" s="49">
        <v>0</v>
      </c>
      <c r="N567" s="49">
        <v>0</v>
      </c>
      <c r="O567" s="49">
        <v>0</v>
      </c>
      <c r="P567" s="49">
        <v>0</v>
      </c>
      <c r="Q567" s="49">
        <v>0</v>
      </c>
      <c r="R567" s="49">
        <v>0</v>
      </c>
    </row>
    <row r="568" spans="1:18" s="13" customFormat="1" ht="13.5" customHeight="1" x14ac:dyDescent="0.25">
      <c r="A568" s="17"/>
      <c r="B568" s="11"/>
      <c r="C568" s="11"/>
      <c r="D568" s="6"/>
      <c r="E568" s="12"/>
      <c r="F568" s="70"/>
      <c r="G568" s="49">
        <v>0</v>
      </c>
      <c r="H568" s="49">
        <v>0</v>
      </c>
      <c r="I568" s="49">
        <v>0</v>
      </c>
      <c r="J568" s="50">
        <v>0</v>
      </c>
      <c r="K568" s="50">
        <v>0</v>
      </c>
      <c r="L568" s="49">
        <v>0</v>
      </c>
      <c r="M568" s="49">
        <v>0</v>
      </c>
      <c r="N568" s="49">
        <v>0</v>
      </c>
      <c r="O568" s="49">
        <v>0</v>
      </c>
      <c r="P568" s="49">
        <v>0</v>
      </c>
      <c r="Q568" s="49">
        <v>0</v>
      </c>
      <c r="R568" s="49">
        <v>0</v>
      </c>
    </row>
    <row r="569" spans="1:18" s="13" customFormat="1" x14ac:dyDescent="0.25">
      <c r="A569" s="17"/>
      <c r="B569" s="11"/>
      <c r="C569" s="11"/>
      <c r="D569" s="6"/>
      <c r="E569" s="12"/>
      <c r="F569" s="70"/>
      <c r="G569" s="49">
        <v>0</v>
      </c>
      <c r="H569" s="49">
        <v>0</v>
      </c>
      <c r="I569" s="49">
        <v>0</v>
      </c>
      <c r="J569" s="50">
        <v>0</v>
      </c>
      <c r="K569" s="50">
        <v>0</v>
      </c>
      <c r="L569" s="49">
        <v>0</v>
      </c>
      <c r="M569" s="49">
        <v>0</v>
      </c>
      <c r="N569" s="49">
        <v>0</v>
      </c>
      <c r="O569" s="49">
        <v>0</v>
      </c>
      <c r="P569" s="49">
        <v>0</v>
      </c>
      <c r="Q569" s="49">
        <v>0</v>
      </c>
      <c r="R569" s="49">
        <v>0</v>
      </c>
    </row>
    <row r="570" spans="1:18" s="25" customFormat="1" x14ac:dyDescent="0.25">
      <c r="A570" s="18" t="s">
        <v>43</v>
      </c>
      <c r="B570" s="19"/>
      <c r="C570" s="19"/>
      <c r="D570" s="20"/>
      <c r="E570" s="21">
        <f>SUM(E567:E569)</f>
        <v>0</v>
      </c>
      <c r="F570" s="22"/>
      <c r="G570" s="23"/>
      <c r="H570" s="23"/>
      <c r="I570" s="51"/>
      <c r="J570" s="23"/>
      <c r="K570" s="23"/>
      <c r="L570" s="23"/>
      <c r="M570" s="23"/>
      <c r="N570" s="23"/>
      <c r="O570" s="23"/>
      <c r="P570" s="23"/>
      <c r="Q570" s="23"/>
      <c r="R570" s="24"/>
    </row>
    <row r="571" spans="1:18" s="13" customFormat="1" x14ac:dyDescent="0.25">
      <c r="A571" s="62" t="s">
        <v>147</v>
      </c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8"/>
    </row>
    <row r="572" spans="1:18" s="13" customFormat="1" ht="13.5" customHeight="1" x14ac:dyDescent="0.25">
      <c r="A572" s="17"/>
      <c r="B572" s="11"/>
      <c r="C572" s="11"/>
      <c r="D572" s="6"/>
      <c r="E572" s="12"/>
      <c r="F572" s="70"/>
      <c r="G572" s="49">
        <v>0</v>
      </c>
      <c r="H572" s="49">
        <v>0</v>
      </c>
      <c r="I572" s="49">
        <v>0</v>
      </c>
      <c r="J572" s="50">
        <v>0</v>
      </c>
      <c r="K572" s="50">
        <v>0</v>
      </c>
      <c r="L572" s="49">
        <v>0</v>
      </c>
      <c r="M572" s="49">
        <v>0</v>
      </c>
      <c r="N572" s="49">
        <v>0</v>
      </c>
      <c r="O572" s="49">
        <v>0</v>
      </c>
      <c r="P572" s="49">
        <v>0</v>
      </c>
      <c r="Q572" s="49">
        <v>0</v>
      </c>
      <c r="R572" s="49">
        <v>0</v>
      </c>
    </row>
    <row r="573" spans="1:18" s="13" customFormat="1" ht="13.5" customHeight="1" x14ac:dyDescent="0.25">
      <c r="A573" s="17"/>
      <c r="B573" s="11"/>
      <c r="C573" s="11"/>
      <c r="D573" s="6"/>
      <c r="E573" s="12"/>
      <c r="F573" s="70"/>
      <c r="G573" s="49">
        <v>0</v>
      </c>
      <c r="H573" s="49">
        <v>0</v>
      </c>
      <c r="I573" s="49">
        <v>0</v>
      </c>
      <c r="J573" s="50">
        <v>0</v>
      </c>
      <c r="K573" s="50">
        <v>0</v>
      </c>
      <c r="L573" s="49">
        <v>0</v>
      </c>
      <c r="M573" s="49">
        <v>0</v>
      </c>
      <c r="N573" s="49">
        <v>0</v>
      </c>
      <c r="O573" s="49">
        <v>0</v>
      </c>
      <c r="P573" s="49">
        <v>0</v>
      </c>
      <c r="Q573" s="49">
        <v>0</v>
      </c>
      <c r="R573" s="49">
        <v>0</v>
      </c>
    </row>
    <row r="574" spans="1:18" s="13" customFormat="1" x14ac:dyDescent="0.25">
      <c r="A574" s="17"/>
      <c r="B574" s="11"/>
      <c r="C574" s="11"/>
      <c r="D574" s="6"/>
      <c r="E574" s="12"/>
      <c r="F574" s="70"/>
      <c r="G574" s="49">
        <v>0</v>
      </c>
      <c r="H574" s="49">
        <v>0</v>
      </c>
      <c r="I574" s="49">
        <v>0</v>
      </c>
      <c r="J574" s="50">
        <v>0</v>
      </c>
      <c r="K574" s="50">
        <v>0</v>
      </c>
      <c r="L574" s="49">
        <v>0</v>
      </c>
      <c r="M574" s="49">
        <v>0</v>
      </c>
      <c r="N574" s="49">
        <v>0</v>
      </c>
      <c r="O574" s="49">
        <v>0</v>
      </c>
      <c r="P574" s="49">
        <v>0</v>
      </c>
      <c r="Q574" s="49">
        <v>0</v>
      </c>
      <c r="R574" s="49">
        <v>0</v>
      </c>
    </row>
    <row r="575" spans="1:18" s="25" customFormat="1" x14ac:dyDescent="0.25">
      <c r="A575" s="18" t="s">
        <v>43</v>
      </c>
      <c r="B575" s="19"/>
      <c r="C575" s="19"/>
      <c r="D575" s="20"/>
      <c r="E575" s="21">
        <f>SUM(E572:E574)</f>
        <v>0</v>
      </c>
      <c r="F575" s="22"/>
      <c r="G575" s="23"/>
      <c r="H575" s="23"/>
      <c r="I575" s="51"/>
      <c r="J575" s="23"/>
      <c r="K575" s="23"/>
      <c r="L575" s="23"/>
      <c r="M575" s="23"/>
      <c r="N575" s="23"/>
      <c r="O575" s="23"/>
      <c r="P575" s="23"/>
      <c r="Q575" s="23"/>
      <c r="R575" s="24"/>
    </row>
    <row r="576" spans="1:18" s="13" customFormat="1" x14ac:dyDescent="0.25">
      <c r="A576" s="62" t="s">
        <v>148</v>
      </c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8"/>
    </row>
    <row r="577" spans="1:18" s="13" customFormat="1" ht="13.5" customHeight="1" x14ac:dyDescent="0.25">
      <c r="A577" s="17"/>
      <c r="B577" s="11"/>
      <c r="C577" s="11"/>
      <c r="D577" s="6"/>
      <c r="E577" s="12"/>
      <c r="F577" s="70"/>
      <c r="G577" s="49">
        <v>0</v>
      </c>
      <c r="H577" s="49">
        <v>0</v>
      </c>
      <c r="I577" s="49">
        <v>0</v>
      </c>
      <c r="J577" s="50">
        <v>0</v>
      </c>
      <c r="K577" s="50">
        <v>0</v>
      </c>
      <c r="L577" s="49">
        <v>0</v>
      </c>
      <c r="M577" s="49">
        <v>0</v>
      </c>
      <c r="N577" s="49">
        <v>0</v>
      </c>
      <c r="O577" s="49">
        <v>0</v>
      </c>
      <c r="P577" s="49">
        <v>0</v>
      </c>
      <c r="Q577" s="49">
        <v>0</v>
      </c>
      <c r="R577" s="49">
        <v>0</v>
      </c>
    </row>
    <row r="578" spans="1:18" s="13" customFormat="1" ht="13.5" customHeight="1" x14ac:dyDescent="0.25">
      <c r="A578" s="17"/>
      <c r="B578" s="11"/>
      <c r="C578" s="11"/>
      <c r="D578" s="6"/>
      <c r="E578" s="12"/>
      <c r="F578" s="70"/>
      <c r="G578" s="49">
        <v>0</v>
      </c>
      <c r="H578" s="49">
        <v>0</v>
      </c>
      <c r="I578" s="49">
        <v>0</v>
      </c>
      <c r="J578" s="50">
        <v>0</v>
      </c>
      <c r="K578" s="50">
        <v>0</v>
      </c>
      <c r="L578" s="49">
        <v>0</v>
      </c>
      <c r="M578" s="49">
        <v>0</v>
      </c>
      <c r="N578" s="49">
        <v>0</v>
      </c>
      <c r="O578" s="49">
        <v>0</v>
      </c>
      <c r="P578" s="49">
        <v>0</v>
      </c>
      <c r="Q578" s="49">
        <v>0</v>
      </c>
      <c r="R578" s="49">
        <v>0</v>
      </c>
    </row>
    <row r="579" spans="1:18" s="13" customFormat="1" x14ac:dyDescent="0.25">
      <c r="A579" s="17"/>
      <c r="B579" s="11"/>
      <c r="C579" s="11"/>
      <c r="D579" s="6"/>
      <c r="E579" s="12"/>
      <c r="F579" s="70"/>
      <c r="G579" s="49">
        <v>0</v>
      </c>
      <c r="H579" s="49">
        <v>0</v>
      </c>
      <c r="I579" s="49">
        <v>0</v>
      </c>
      <c r="J579" s="50">
        <v>0</v>
      </c>
      <c r="K579" s="50">
        <v>0</v>
      </c>
      <c r="L579" s="49">
        <v>0</v>
      </c>
      <c r="M579" s="49">
        <v>0</v>
      </c>
      <c r="N579" s="49">
        <v>0</v>
      </c>
      <c r="O579" s="49">
        <v>0</v>
      </c>
      <c r="P579" s="49">
        <v>0</v>
      </c>
      <c r="Q579" s="49">
        <v>0</v>
      </c>
      <c r="R579" s="49">
        <v>0</v>
      </c>
    </row>
    <row r="580" spans="1:18" s="25" customFormat="1" x14ac:dyDescent="0.25">
      <c r="A580" s="18" t="s">
        <v>43</v>
      </c>
      <c r="B580" s="19"/>
      <c r="C580" s="19"/>
      <c r="D580" s="20"/>
      <c r="E580" s="21">
        <f>SUM(E577:E579)</f>
        <v>0</v>
      </c>
      <c r="F580" s="22"/>
      <c r="G580" s="23"/>
      <c r="H580" s="23"/>
      <c r="I580" s="51"/>
      <c r="J580" s="23"/>
      <c r="K580" s="23"/>
      <c r="L580" s="23"/>
      <c r="M580" s="23"/>
      <c r="N580" s="23"/>
      <c r="O580" s="23"/>
      <c r="P580" s="23"/>
      <c r="Q580" s="23"/>
      <c r="R580" s="24"/>
    </row>
    <row r="581" spans="1:18" s="13" customFormat="1" x14ac:dyDescent="0.25">
      <c r="A581" s="62" t="s">
        <v>26</v>
      </c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8"/>
    </row>
    <row r="582" spans="1:18" s="13" customFormat="1" ht="13.5" customHeight="1" x14ac:dyDescent="0.25">
      <c r="A582" s="17"/>
      <c r="B582" s="11"/>
      <c r="C582" s="11"/>
      <c r="D582" s="6"/>
      <c r="E582" s="12"/>
      <c r="F582" s="70"/>
      <c r="G582" s="49">
        <v>0</v>
      </c>
      <c r="H582" s="49">
        <v>0</v>
      </c>
      <c r="I582" s="49">
        <v>0</v>
      </c>
      <c r="J582" s="50">
        <v>0</v>
      </c>
      <c r="K582" s="50">
        <v>0</v>
      </c>
      <c r="L582" s="49">
        <v>0</v>
      </c>
      <c r="M582" s="49">
        <v>0</v>
      </c>
      <c r="N582" s="49">
        <v>0</v>
      </c>
      <c r="O582" s="49">
        <v>0</v>
      </c>
      <c r="P582" s="49">
        <v>0</v>
      </c>
      <c r="Q582" s="49">
        <v>0</v>
      </c>
      <c r="R582" s="49">
        <v>0</v>
      </c>
    </row>
    <row r="583" spans="1:18" s="13" customFormat="1" ht="13.5" customHeight="1" x14ac:dyDescent="0.25">
      <c r="A583" s="17"/>
      <c r="B583" s="11"/>
      <c r="C583" s="11"/>
      <c r="D583" s="6"/>
      <c r="E583" s="12"/>
      <c r="F583" s="70"/>
      <c r="G583" s="49">
        <v>0</v>
      </c>
      <c r="H583" s="49">
        <v>0</v>
      </c>
      <c r="I583" s="49">
        <v>0</v>
      </c>
      <c r="J583" s="50">
        <v>0</v>
      </c>
      <c r="K583" s="50">
        <v>0</v>
      </c>
      <c r="L583" s="49">
        <v>0</v>
      </c>
      <c r="M583" s="49">
        <v>0</v>
      </c>
      <c r="N583" s="49">
        <v>0</v>
      </c>
      <c r="O583" s="49">
        <v>0</v>
      </c>
      <c r="P583" s="49">
        <v>0</v>
      </c>
      <c r="Q583" s="49">
        <v>0</v>
      </c>
      <c r="R583" s="49">
        <v>0</v>
      </c>
    </row>
    <row r="584" spans="1:18" s="13" customFormat="1" x14ac:dyDescent="0.25">
      <c r="A584" s="17"/>
      <c r="B584" s="11"/>
      <c r="C584" s="11"/>
      <c r="D584" s="6"/>
      <c r="E584" s="12"/>
      <c r="F584" s="70"/>
      <c r="G584" s="49">
        <v>0</v>
      </c>
      <c r="H584" s="49">
        <v>0</v>
      </c>
      <c r="I584" s="49">
        <v>0</v>
      </c>
      <c r="J584" s="50">
        <v>0</v>
      </c>
      <c r="K584" s="50">
        <v>0</v>
      </c>
      <c r="L584" s="49">
        <v>0</v>
      </c>
      <c r="M584" s="49">
        <v>0</v>
      </c>
      <c r="N584" s="49">
        <v>0</v>
      </c>
      <c r="O584" s="49">
        <v>0</v>
      </c>
      <c r="P584" s="49">
        <v>0</v>
      </c>
      <c r="Q584" s="49">
        <v>0</v>
      </c>
      <c r="R584" s="49">
        <v>0</v>
      </c>
    </row>
    <row r="585" spans="1:18" s="25" customFormat="1" x14ac:dyDescent="0.25">
      <c r="A585" s="18" t="s">
        <v>43</v>
      </c>
      <c r="B585" s="19"/>
      <c r="C585" s="19"/>
      <c r="D585" s="20"/>
      <c r="E585" s="21">
        <f>SUM(E582:E584)</f>
        <v>0</v>
      </c>
      <c r="F585" s="22"/>
      <c r="G585" s="23"/>
      <c r="H585" s="23"/>
      <c r="I585" s="51"/>
      <c r="J585" s="23"/>
      <c r="K585" s="23"/>
      <c r="L585" s="23"/>
      <c r="M585" s="23"/>
      <c r="N585" s="23"/>
      <c r="O585" s="23"/>
      <c r="P585" s="23"/>
      <c r="Q585" s="23"/>
      <c r="R585" s="24"/>
    </row>
    <row r="586" spans="1:18" s="13" customFormat="1" x14ac:dyDescent="0.25">
      <c r="A586" s="62" t="s">
        <v>149</v>
      </c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8"/>
    </row>
    <row r="587" spans="1:18" s="13" customFormat="1" ht="13.5" customHeight="1" x14ac:dyDescent="0.25">
      <c r="A587" s="17"/>
      <c r="B587" s="11"/>
      <c r="C587" s="11"/>
      <c r="D587" s="6"/>
      <c r="E587" s="12"/>
      <c r="F587" s="70"/>
      <c r="G587" s="49">
        <v>0</v>
      </c>
      <c r="H587" s="49">
        <v>0</v>
      </c>
      <c r="I587" s="49">
        <v>0</v>
      </c>
      <c r="J587" s="50">
        <v>0</v>
      </c>
      <c r="K587" s="50">
        <v>0</v>
      </c>
      <c r="L587" s="49">
        <v>0</v>
      </c>
      <c r="M587" s="49">
        <v>0</v>
      </c>
      <c r="N587" s="49">
        <v>0</v>
      </c>
      <c r="O587" s="49">
        <v>0</v>
      </c>
      <c r="P587" s="49">
        <v>0</v>
      </c>
      <c r="Q587" s="49">
        <v>0</v>
      </c>
      <c r="R587" s="49">
        <v>0</v>
      </c>
    </row>
    <row r="588" spans="1:18" s="13" customFormat="1" ht="13.5" customHeight="1" x14ac:dyDescent="0.25">
      <c r="A588" s="17"/>
      <c r="B588" s="11"/>
      <c r="C588" s="11"/>
      <c r="D588" s="6"/>
      <c r="E588" s="12"/>
      <c r="F588" s="70"/>
      <c r="G588" s="49">
        <v>0</v>
      </c>
      <c r="H588" s="49">
        <v>0</v>
      </c>
      <c r="I588" s="49">
        <v>0</v>
      </c>
      <c r="J588" s="50">
        <v>0</v>
      </c>
      <c r="K588" s="50">
        <v>0</v>
      </c>
      <c r="L588" s="49">
        <v>0</v>
      </c>
      <c r="M588" s="49">
        <v>0</v>
      </c>
      <c r="N588" s="49">
        <v>0</v>
      </c>
      <c r="O588" s="49">
        <v>0</v>
      </c>
      <c r="P588" s="49">
        <v>0</v>
      </c>
      <c r="Q588" s="49">
        <v>0</v>
      </c>
      <c r="R588" s="49">
        <v>0</v>
      </c>
    </row>
    <row r="589" spans="1:18" s="13" customFormat="1" x14ac:dyDescent="0.25">
      <c r="A589" s="17"/>
      <c r="B589" s="11"/>
      <c r="C589" s="11"/>
      <c r="D589" s="6"/>
      <c r="E589" s="12"/>
      <c r="F589" s="70"/>
      <c r="G589" s="49">
        <v>0</v>
      </c>
      <c r="H589" s="49">
        <v>0</v>
      </c>
      <c r="I589" s="49">
        <v>0</v>
      </c>
      <c r="J589" s="50">
        <v>0</v>
      </c>
      <c r="K589" s="50">
        <v>0</v>
      </c>
      <c r="L589" s="49">
        <v>0</v>
      </c>
      <c r="M589" s="49">
        <v>0</v>
      </c>
      <c r="N589" s="49">
        <v>0</v>
      </c>
      <c r="O589" s="49">
        <v>0</v>
      </c>
      <c r="P589" s="49">
        <v>0</v>
      </c>
      <c r="Q589" s="49">
        <v>0</v>
      </c>
      <c r="R589" s="49">
        <v>0</v>
      </c>
    </row>
    <row r="590" spans="1:18" s="25" customFormat="1" x14ac:dyDescent="0.25">
      <c r="A590" s="18" t="s">
        <v>43</v>
      </c>
      <c r="B590" s="19"/>
      <c r="C590" s="19"/>
      <c r="D590" s="20"/>
      <c r="E590" s="21">
        <f>SUM(E587:E589)</f>
        <v>0</v>
      </c>
      <c r="F590" s="22"/>
      <c r="G590" s="23"/>
      <c r="H590" s="23"/>
      <c r="I590" s="51"/>
      <c r="J590" s="23"/>
      <c r="K590" s="23"/>
      <c r="L590" s="23"/>
      <c r="M590" s="23"/>
      <c r="N590" s="23"/>
      <c r="O590" s="23"/>
      <c r="P590" s="23"/>
      <c r="Q590" s="23"/>
      <c r="R590" s="24"/>
    </row>
    <row r="591" spans="1:18" s="13" customFormat="1" x14ac:dyDescent="0.25">
      <c r="A591" s="62" t="s">
        <v>150</v>
      </c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8"/>
    </row>
    <row r="592" spans="1:18" s="13" customFormat="1" ht="13.5" customHeight="1" x14ac:dyDescent="0.25">
      <c r="A592" s="17"/>
      <c r="B592" s="11"/>
      <c r="C592" s="11"/>
      <c r="D592" s="6"/>
      <c r="E592" s="12"/>
      <c r="F592" s="70"/>
      <c r="G592" s="49">
        <v>0</v>
      </c>
      <c r="H592" s="49">
        <v>0</v>
      </c>
      <c r="I592" s="49">
        <v>0</v>
      </c>
      <c r="J592" s="50">
        <v>0</v>
      </c>
      <c r="K592" s="50">
        <v>0</v>
      </c>
      <c r="L592" s="49">
        <v>0</v>
      </c>
      <c r="M592" s="49">
        <v>0</v>
      </c>
      <c r="N592" s="49">
        <v>0</v>
      </c>
      <c r="O592" s="49">
        <v>0</v>
      </c>
      <c r="P592" s="49">
        <v>0</v>
      </c>
      <c r="Q592" s="49">
        <v>0</v>
      </c>
      <c r="R592" s="49">
        <v>0</v>
      </c>
    </row>
    <row r="593" spans="1:18" s="13" customFormat="1" ht="13.5" customHeight="1" x14ac:dyDescent="0.25">
      <c r="A593" s="17"/>
      <c r="B593" s="11"/>
      <c r="C593" s="11"/>
      <c r="D593" s="6"/>
      <c r="E593" s="12"/>
      <c r="F593" s="70"/>
      <c r="G593" s="49">
        <v>0</v>
      </c>
      <c r="H593" s="49">
        <v>0</v>
      </c>
      <c r="I593" s="49">
        <v>0</v>
      </c>
      <c r="J593" s="50">
        <v>0</v>
      </c>
      <c r="K593" s="50">
        <v>0</v>
      </c>
      <c r="L593" s="49">
        <v>0</v>
      </c>
      <c r="M593" s="49">
        <v>0</v>
      </c>
      <c r="N593" s="49">
        <v>0</v>
      </c>
      <c r="O593" s="49">
        <v>0</v>
      </c>
      <c r="P593" s="49">
        <v>0</v>
      </c>
      <c r="Q593" s="49">
        <v>0</v>
      </c>
      <c r="R593" s="49">
        <v>0</v>
      </c>
    </row>
    <row r="594" spans="1:18" s="13" customFormat="1" x14ac:dyDescent="0.25">
      <c r="A594" s="17"/>
      <c r="B594" s="11"/>
      <c r="C594" s="11"/>
      <c r="D594" s="6"/>
      <c r="E594" s="12"/>
      <c r="F594" s="70"/>
      <c r="G594" s="49">
        <v>0</v>
      </c>
      <c r="H594" s="49">
        <v>0</v>
      </c>
      <c r="I594" s="49">
        <v>0</v>
      </c>
      <c r="J594" s="50">
        <v>0</v>
      </c>
      <c r="K594" s="50">
        <v>0</v>
      </c>
      <c r="L594" s="49">
        <v>0</v>
      </c>
      <c r="M594" s="49">
        <v>0</v>
      </c>
      <c r="N594" s="49">
        <v>0</v>
      </c>
      <c r="O594" s="49">
        <v>0</v>
      </c>
      <c r="P594" s="49">
        <v>0</v>
      </c>
      <c r="Q594" s="49">
        <v>0</v>
      </c>
      <c r="R594" s="49">
        <v>0</v>
      </c>
    </row>
    <row r="595" spans="1:18" s="25" customFormat="1" x14ac:dyDescent="0.25">
      <c r="A595" s="18" t="s">
        <v>43</v>
      </c>
      <c r="B595" s="19"/>
      <c r="C595" s="19"/>
      <c r="D595" s="20"/>
      <c r="E595" s="21">
        <f>SUM(E592:E594)</f>
        <v>0</v>
      </c>
      <c r="F595" s="22"/>
      <c r="G595" s="23"/>
      <c r="H595" s="23"/>
      <c r="I595" s="51"/>
      <c r="J595" s="23"/>
      <c r="K595" s="23"/>
      <c r="L595" s="23"/>
      <c r="M595" s="23"/>
      <c r="N595" s="23"/>
      <c r="O595" s="23"/>
      <c r="P595" s="23"/>
      <c r="Q595" s="23"/>
      <c r="R595" s="24"/>
    </row>
    <row r="596" spans="1:18" s="13" customFormat="1" x14ac:dyDescent="0.25">
      <c r="A596" s="62" t="s">
        <v>151</v>
      </c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8"/>
    </row>
    <row r="597" spans="1:18" s="13" customFormat="1" ht="13.5" customHeight="1" x14ac:dyDescent="0.25">
      <c r="A597" s="17"/>
      <c r="B597" s="11"/>
      <c r="C597" s="11"/>
      <c r="D597" s="6"/>
      <c r="E597" s="12"/>
      <c r="F597" s="70"/>
      <c r="G597" s="49">
        <v>0</v>
      </c>
      <c r="H597" s="49">
        <v>0</v>
      </c>
      <c r="I597" s="49">
        <v>0</v>
      </c>
      <c r="J597" s="50">
        <v>0</v>
      </c>
      <c r="K597" s="50">
        <v>0</v>
      </c>
      <c r="L597" s="49">
        <v>0</v>
      </c>
      <c r="M597" s="49">
        <v>0</v>
      </c>
      <c r="N597" s="49">
        <v>0</v>
      </c>
      <c r="O597" s="49">
        <v>0</v>
      </c>
      <c r="P597" s="49">
        <v>0</v>
      </c>
      <c r="Q597" s="49">
        <v>0</v>
      </c>
      <c r="R597" s="49">
        <v>0</v>
      </c>
    </row>
    <row r="598" spans="1:18" s="13" customFormat="1" ht="13.5" customHeight="1" x14ac:dyDescent="0.25">
      <c r="A598" s="17"/>
      <c r="B598" s="11"/>
      <c r="C598" s="11"/>
      <c r="D598" s="6"/>
      <c r="E598" s="12"/>
      <c r="F598" s="70"/>
      <c r="G598" s="49">
        <v>0</v>
      </c>
      <c r="H598" s="49">
        <v>0</v>
      </c>
      <c r="I598" s="49">
        <v>0</v>
      </c>
      <c r="J598" s="50">
        <v>0</v>
      </c>
      <c r="K598" s="50">
        <v>0</v>
      </c>
      <c r="L598" s="49">
        <v>0</v>
      </c>
      <c r="M598" s="49">
        <v>0</v>
      </c>
      <c r="N598" s="49">
        <v>0</v>
      </c>
      <c r="O598" s="49">
        <v>0</v>
      </c>
      <c r="P598" s="49">
        <v>0</v>
      </c>
      <c r="Q598" s="49">
        <v>0</v>
      </c>
      <c r="R598" s="49">
        <v>0</v>
      </c>
    </row>
    <row r="599" spans="1:18" s="13" customFormat="1" x14ac:dyDescent="0.25">
      <c r="A599" s="17"/>
      <c r="B599" s="11"/>
      <c r="C599" s="11"/>
      <c r="D599" s="6"/>
      <c r="E599" s="12"/>
      <c r="F599" s="70"/>
      <c r="G599" s="49">
        <v>0</v>
      </c>
      <c r="H599" s="49">
        <v>0</v>
      </c>
      <c r="I599" s="49">
        <v>0</v>
      </c>
      <c r="J599" s="50">
        <v>0</v>
      </c>
      <c r="K599" s="50">
        <v>0</v>
      </c>
      <c r="L599" s="49">
        <v>0</v>
      </c>
      <c r="M599" s="49">
        <v>0</v>
      </c>
      <c r="N599" s="49">
        <v>0</v>
      </c>
      <c r="O599" s="49">
        <v>0</v>
      </c>
      <c r="P599" s="49">
        <v>0</v>
      </c>
      <c r="Q599" s="49">
        <v>0</v>
      </c>
      <c r="R599" s="49">
        <v>0</v>
      </c>
    </row>
    <row r="600" spans="1:18" s="25" customFormat="1" x14ac:dyDescent="0.25">
      <c r="A600" s="18" t="s">
        <v>43</v>
      </c>
      <c r="B600" s="19"/>
      <c r="C600" s="19"/>
      <c r="D600" s="20"/>
      <c r="E600" s="21">
        <f>SUM(E597:E599)</f>
        <v>0</v>
      </c>
      <c r="F600" s="22"/>
      <c r="G600" s="23"/>
      <c r="H600" s="23"/>
      <c r="I600" s="51"/>
      <c r="J600" s="23"/>
      <c r="K600" s="23"/>
      <c r="L600" s="23"/>
      <c r="M600" s="23"/>
      <c r="N600" s="23"/>
      <c r="O600" s="23"/>
      <c r="P600" s="23"/>
      <c r="Q600" s="23"/>
      <c r="R600" s="24"/>
    </row>
    <row r="601" spans="1:18" s="13" customFormat="1" x14ac:dyDescent="0.25">
      <c r="A601" s="62" t="s">
        <v>152</v>
      </c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8"/>
    </row>
    <row r="602" spans="1:18" s="13" customFormat="1" ht="13.5" customHeight="1" x14ac:dyDescent="0.25">
      <c r="A602" s="17"/>
      <c r="B602" s="11"/>
      <c r="C602" s="11"/>
      <c r="D602" s="6"/>
      <c r="E602" s="12"/>
      <c r="F602" s="70"/>
      <c r="G602" s="49">
        <v>0</v>
      </c>
      <c r="H602" s="49">
        <v>0</v>
      </c>
      <c r="I602" s="49">
        <v>0</v>
      </c>
      <c r="J602" s="50">
        <v>0</v>
      </c>
      <c r="K602" s="50">
        <v>0</v>
      </c>
      <c r="L602" s="49">
        <v>0</v>
      </c>
      <c r="M602" s="49">
        <v>0</v>
      </c>
      <c r="N602" s="49">
        <v>0</v>
      </c>
      <c r="O602" s="49">
        <v>0</v>
      </c>
      <c r="P602" s="49">
        <v>0</v>
      </c>
      <c r="Q602" s="49">
        <v>0</v>
      </c>
      <c r="R602" s="49">
        <v>0</v>
      </c>
    </row>
    <row r="603" spans="1:18" s="13" customFormat="1" ht="13.5" customHeight="1" x14ac:dyDescent="0.25">
      <c r="A603" s="17"/>
      <c r="B603" s="11"/>
      <c r="C603" s="11"/>
      <c r="D603" s="6"/>
      <c r="E603" s="12"/>
      <c r="F603" s="70"/>
      <c r="G603" s="49">
        <v>0</v>
      </c>
      <c r="H603" s="49">
        <v>0</v>
      </c>
      <c r="I603" s="49">
        <v>0</v>
      </c>
      <c r="J603" s="50">
        <v>0</v>
      </c>
      <c r="K603" s="50">
        <v>0</v>
      </c>
      <c r="L603" s="49">
        <v>0</v>
      </c>
      <c r="M603" s="49">
        <v>0</v>
      </c>
      <c r="N603" s="49">
        <v>0</v>
      </c>
      <c r="O603" s="49">
        <v>0</v>
      </c>
      <c r="P603" s="49">
        <v>0</v>
      </c>
      <c r="Q603" s="49">
        <v>0</v>
      </c>
      <c r="R603" s="49">
        <v>0</v>
      </c>
    </row>
    <row r="604" spans="1:18" s="13" customFormat="1" x14ac:dyDescent="0.25">
      <c r="A604" s="17"/>
      <c r="B604" s="11"/>
      <c r="C604" s="11"/>
      <c r="D604" s="6"/>
      <c r="E604" s="12"/>
      <c r="F604" s="70"/>
      <c r="G604" s="49">
        <v>0</v>
      </c>
      <c r="H604" s="49">
        <v>0</v>
      </c>
      <c r="I604" s="49">
        <v>0</v>
      </c>
      <c r="J604" s="50">
        <v>0</v>
      </c>
      <c r="K604" s="50">
        <v>0</v>
      </c>
      <c r="L604" s="49">
        <v>0</v>
      </c>
      <c r="M604" s="49">
        <v>0</v>
      </c>
      <c r="N604" s="49">
        <v>0</v>
      </c>
      <c r="O604" s="49">
        <v>0</v>
      </c>
      <c r="P604" s="49">
        <v>0</v>
      </c>
      <c r="Q604" s="49">
        <v>0</v>
      </c>
      <c r="R604" s="49">
        <v>0</v>
      </c>
    </row>
    <row r="605" spans="1:18" s="25" customFormat="1" x14ac:dyDescent="0.25">
      <c r="A605" s="18" t="s">
        <v>43</v>
      </c>
      <c r="B605" s="19"/>
      <c r="C605" s="19"/>
      <c r="D605" s="20"/>
      <c r="E605" s="21">
        <f>SUM(E602:E604)</f>
        <v>0</v>
      </c>
      <c r="F605" s="22"/>
      <c r="G605" s="23"/>
      <c r="H605" s="23"/>
      <c r="I605" s="51"/>
      <c r="J605" s="23"/>
      <c r="K605" s="23"/>
      <c r="L605" s="23"/>
      <c r="M605" s="23"/>
      <c r="N605" s="23"/>
      <c r="O605" s="23"/>
      <c r="P605" s="23"/>
      <c r="Q605" s="23"/>
      <c r="R605" s="24"/>
    </row>
    <row r="606" spans="1:18" s="13" customFormat="1" x14ac:dyDescent="0.25">
      <c r="A606" s="62" t="s">
        <v>153</v>
      </c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8"/>
    </row>
    <row r="607" spans="1:18" s="13" customFormat="1" ht="13.5" customHeight="1" x14ac:dyDescent="0.25">
      <c r="A607" s="17"/>
      <c r="B607" s="11"/>
      <c r="C607" s="11"/>
      <c r="D607" s="6"/>
      <c r="E607" s="12"/>
      <c r="F607" s="70"/>
      <c r="G607" s="49">
        <v>0</v>
      </c>
      <c r="H607" s="49">
        <v>0</v>
      </c>
      <c r="I607" s="49">
        <v>0</v>
      </c>
      <c r="J607" s="50">
        <v>0</v>
      </c>
      <c r="K607" s="50">
        <v>0</v>
      </c>
      <c r="L607" s="49">
        <v>0</v>
      </c>
      <c r="M607" s="49">
        <v>0</v>
      </c>
      <c r="N607" s="49">
        <v>0</v>
      </c>
      <c r="O607" s="49">
        <v>0</v>
      </c>
      <c r="P607" s="49">
        <v>0</v>
      </c>
      <c r="Q607" s="49">
        <v>0</v>
      </c>
      <c r="R607" s="49">
        <v>0</v>
      </c>
    </row>
    <row r="608" spans="1:18" s="13" customFormat="1" ht="13.5" customHeight="1" x14ac:dyDescent="0.25">
      <c r="A608" s="17"/>
      <c r="B608" s="11"/>
      <c r="C608" s="11"/>
      <c r="D608" s="6"/>
      <c r="E608" s="12"/>
      <c r="F608" s="70"/>
      <c r="G608" s="49">
        <v>0</v>
      </c>
      <c r="H608" s="49">
        <v>0</v>
      </c>
      <c r="I608" s="49">
        <v>0</v>
      </c>
      <c r="J608" s="50">
        <v>0</v>
      </c>
      <c r="K608" s="50">
        <v>0</v>
      </c>
      <c r="L608" s="49">
        <v>0</v>
      </c>
      <c r="M608" s="49">
        <v>0</v>
      </c>
      <c r="N608" s="49">
        <v>0</v>
      </c>
      <c r="O608" s="49">
        <v>0</v>
      </c>
      <c r="P608" s="49">
        <v>0</v>
      </c>
      <c r="Q608" s="49">
        <v>0</v>
      </c>
      <c r="R608" s="49">
        <v>0</v>
      </c>
    </row>
    <row r="609" spans="1:18" s="13" customFormat="1" x14ac:dyDescent="0.25">
      <c r="A609" s="17"/>
      <c r="B609" s="11"/>
      <c r="C609" s="11"/>
      <c r="D609" s="6"/>
      <c r="E609" s="12"/>
      <c r="F609" s="70"/>
      <c r="G609" s="49">
        <v>0</v>
      </c>
      <c r="H609" s="49">
        <v>0</v>
      </c>
      <c r="I609" s="49">
        <v>0</v>
      </c>
      <c r="J609" s="50">
        <v>0</v>
      </c>
      <c r="K609" s="50">
        <v>0</v>
      </c>
      <c r="L609" s="49">
        <v>0</v>
      </c>
      <c r="M609" s="49">
        <v>0</v>
      </c>
      <c r="N609" s="49">
        <v>0</v>
      </c>
      <c r="O609" s="49">
        <v>0</v>
      </c>
      <c r="P609" s="49">
        <v>0</v>
      </c>
      <c r="Q609" s="49">
        <v>0</v>
      </c>
      <c r="R609" s="49">
        <v>0</v>
      </c>
    </row>
    <row r="610" spans="1:18" s="25" customFormat="1" x14ac:dyDescent="0.25">
      <c r="A610" s="18" t="s">
        <v>43</v>
      </c>
      <c r="B610" s="19"/>
      <c r="C610" s="19"/>
      <c r="D610" s="20"/>
      <c r="E610" s="21">
        <f>SUM(E607:E609)</f>
        <v>0</v>
      </c>
      <c r="F610" s="22"/>
      <c r="G610" s="23"/>
      <c r="H610" s="23"/>
      <c r="I610" s="51"/>
      <c r="J610" s="23"/>
      <c r="K610" s="23"/>
      <c r="L610" s="23"/>
      <c r="M610" s="23"/>
      <c r="N610" s="23"/>
      <c r="O610" s="23"/>
      <c r="P610" s="23"/>
      <c r="Q610" s="23"/>
      <c r="R610" s="24"/>
    </row>
    <row r="611" spans="1:18" s="13" customFormat="1" x14ac:dyDescent="0.25">
      <c r="A611" s="62" t="s">
        <v>154</v>
      </c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8"/>
    </row>
    <row r="612" spans="1:18" s="13" customFormat="1" ht="13.5" customHeight="1" x14ac:dyDescent="0.25">
      <c r="A612" s="17"/>
      <c r="B612" s="11"/>
      <c r="C612" s="11"/>
      <c r="D612" s="6"/>
      <c r="E612" s="12"/>
      <c r="F612" s="70"/>
      <c r="G612" s="49">
        <v>0</v>
      </c>
      <c r="H612" s="49">
        <v>0</v>
      </c>
      <c r="I612" s="49">
        <v>0</v>
      </c>
      <c r="J612" s="50">
        <v>0</v>
      </c>
      <c r="K612" s="50">
        <v>0</v>
      </c>
      <c r="L612" s="49">
        <v>0</v>
      </c>
      <c r="M612" s="49">
        <v>0</v>
      </c>
      <c r="N612" s="49">
        <v>0</v>
      </c>
      <c r="O612" s="49">
        <v>0</v>
      </c>
      <c r="P612" s="49">
        <v>0</v>
      </c>
      <c r="Q612" s="49">
        <v>0</v>
      </c>
      <c r="R612" s="49">
        <v>0</v>
      </c>
    </row>
    <row r="613" spans="1:18" s="13" customFormat="1" ht="13.5" customHeight="1" x14ac:dyDescent="0.25">
      <c r="A613" s="17"/>
      <c r="B613" s="11"/>
      <c r="C613" s="11"/>
      <c r="D613" s="6"/>
      <c r="E613" s="12"/>
      <c r="F613" s="70"/>
      <c r="G613" s="49">
        <v>0</v>
      </c>
      <c r="H613" s="49">
        <v>0</v>
      </c>
      <c r="I613" s="49">
        <v>0</v>
      </c>
      <c r="J613" s="50">
        <v>0</v>
      </c>
      <c r="K613" s="50">
        <v>0</v>
      </c>
      <c r="L613" s="49">
        <v>0</v>
      </c>
      <c r="M613" s="49">
        <v>0</v>
      </c>
      <c r="N613" s="49">
        <v>0</v>
      </c>
      <c r="O613" s="49">
        <v>0</v>
      </c>
      <c r="P613" s="49">
        <v>0</v>
      </c>
      <c r="Q613" s="49">
        <v>0</v>
      </c>
      <c r="R613" s="49">
        <v>0</v>
      </c>
    </row>
    <row r="614" spans="1:18" s="13" customFormat="1" x14ac:dyDescent="0.25">
      <c r="A614" s="17"/>
      <c r="B614" s="11"/>
      <c r="C614" s="11"/>
      <c r="D614" s="6"/>
      <c r="E614" s="12"/>
      <c r="F614" s="70"/>
      <c r="G614" s="49">
        <v>0</v>
      </c>
      <c r="H614" s="49">
        <v>0</v>
      </c>
      <c r="I614" s="49">
        <v>0</v>
      </c>
      <c r="J614" s="50">
        <v>0</v>
      </c>
      <c r="K614" s="50">
        <v>0</v>
      </c>
      <c r="L614" s="49">
        <v>0</v>
      </c>
      <c r="M614" s="49">
        <v>0</v>
      </c>
      <c r="N614" s="49">
        <v>0</v>
      </c>
      <c r="O614" s="49">
        <v>0</v>
      </c>
      <c r="P614" s="49">
        <v>0</v>
      </c>
      <c r="Q614" s="49">
        <v>0</v>
      </c>
      <c r="R614" s="49">
        <v>0</v>
      </c>
    </row>
    <row r="615" spans="1:18" s="25" customFormat="1" x14ac:dyDescent="0.25">
      <c r="A615" s="18" t="s">
        <v>43</v>
      </c>
      <c r="B615" s="19"/>
      <c r="C615" s="19"/>
      <c r="D615" s="20"/>
      <c r="E615" s="21">
        <f>SUM(E612:E614)</f>
        <v>0</v>
      </c>
      <c r="F615" s="22"/>
      <c r="G615" s="23"/>
      <c r="H615" s="23"/>
      <c r="I615" s="51"/>
      <c r="J615" s="23"/>
      <c r="K615" s="23"/>
      <c r="L615" s="23"/>
      <c r="M615" s="23"/>
      <c r="N615" s="23"/>
      <c r="O615" s="23"/>
      <c r="P615" s="23"/>
      <c r="Q615" s="23"/>
      <c r="R615" s="24"/>
    </row>
    <row r="616" spans="1:18" s="13" customFormat="1" x14ac:dyDescent="0.25">
      <c r="A616" s="62" t="s">
        <v>155</v>
      </c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8"/>
    </row>
    <row r="617" spans="1:18" s="13" customFormat="1" ht="13.5" customHeight="1" x14ac:dyDescent="0.25">
      <c r="A617" s="17"/>
      <c r="B617" s="11"/>
      <c r="C617" s="11"/>
      <c r="D617" s="6"/>
      <c r="E617" s="12"/>
      <c r="F617" s="70"/>
      <c r="G617" s="49">
        <v>0</v>
      </c>
      <c r="H617" s="49">
        <v>0</v>
      </c>
      <c r="I617" s="49">
        <v>0</v>
      </c>
      <c r="J617" s="50">
        <v>0</v>
      </c>
      <c r="K617" s="50">
        <v>0</v>
      </c>
      <c r="L617" s="49">
        <v>0</v>
      </c>
      <c r="M617" s="49">
        <v>0</v>
      </c>
      <c r="N617" s="49">
        <v>0</v>
      </c>
      <c r="O617" s="49">
        <v>0</v>
      </c>
      <c r="P617" s="49">
        <v>0</v>
      </c>
      <c r="Q617" s="49">
        <v>0</v>
      </c>
      <c r="R617" s="49">
        <v>0</v>
      </c>
    </row>
    <row r="618" spans="1:18" s="13" customFormat="1" ht="13.5" customHeight="1" x14ac:dyDescent="0.25">
      <c r="A618" s="17"/>
      <c r="B618" s="11"/>
      <c r="C618" s="11"/>
      <c r="D618" s="6"/>
      <c r="E618" s="12"/>
      <c r="F618" s="70"/>
      <c r="G618" s="49">
        <v>0</v>
      </c>
      <c r="H618" s="49">
        <v>0</v>
      </c>
      <c r="I618" s="49">
        <v>0</v>
      </c>
      <c r="J618" s="50">
        <v>0</v>
      </c>
      <c r="K618" s="50">
        <v>0</v>
      </c>
      <c r="L618" s="49">
        <v>0</v>
      </c>
      <c r="M618" s="49">
        <v>0</v>
      </c>
      <c r="N618" s="49">
        <v>0</v>
      </c>
      <c r="O618" s="49">
        <v>0</v>
      </c>
      <c r="P618" s="49">
        <v>0</v>
      </c>
      <c r="Q618" s="49">
        <v>0</v>
      </c>
      <c r="R618" s="49">
        <v>0</v>
      </c>
    </row>
    <row r="619" spans="1:18" s="13" customFormat="1" x14ac:dyDescent="0.25">
      <c r="A619" s="17"/>
      <c r="B619" s="11"/>
      <c r="C619" s="11"/>
      <c r="D619" s="6"/>
      <c r="E619" s="12"/>
      <c r="F619" s="70"/>
      <c r="G619" s="49">
        <v>0</v>
      </c>
      <c r="H619" s="49">
        <v>0</v>
      </c>
      <c r="I619" s="49">
        <v>0</v>
      </c>
      <c r="J619" s="50">
        <v>0</v>
      </c>
      <c r="K619" s="50">
        <v>0</v>
      </c>
      <c r="L619" s="49">
        <v>0</v>
      </c>
      <c r="M619" s="49">
        <v>0</v>
      </c>
      <c r="N619" s="49">
        <v>0</v>
      </c>
      <c r="O619" s="49">
        <v>0</v>
      </c>
      <c r="P619" s="49">
        <v>0</v>
      </c>
      <c r="Q619" s="49">
        <v>0</v>
      </c>
      <c r="R619" s="49">
        <v>0</v>
      </c>
    </row>
    <row r="620" spans="1:18" s="25" customFormat="1" x14ac:dyDescent="0.25">
      <c r="A620" s="18" t="s">
        <v>43</v>
      </c>
      <c r="B620" s="19"/>
      <c r="C620" s="19"/>
      <c r="D620" s="20"/>
      <c r="E620" s="21">
        <f>SUM(E617:E619)</f>
        <v>0</v>
      </c>
      <c r="F620" s="22"/>
      <c r="G620" s="23"/>
      <c r="H620" s="23"/>
      <c r="I620" s="51"/>
      <c r="J620" s="23"/>
      <c r="K620" s="23"/>
      <c r="L620" s="23"/>
      <c r="M620" s="23"/>
      <c r="N620" s="23"/>
      <c r="O620" s="23"/>
      <c r="P620" s="23"/>
      <c r="Q620" s="23"/>
      <c r="R620" s="24"/>
    </row>
    <row r="621" spans="1:18" s="13" customFormat="1" x14ac:dyDescent="0.25">
      <c r="A621" s="62" t="s">
        <v>156</v>
      </c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8"/>
    </row>
    <row r="622" spans="1:18" s="13" customFormat="1" ht="13.5" customHeight="1" x14ac:dyDescent="0.25">
      <c r="A622" s="17"/>
      <c r="B622" s="11"/>
      <c r="C622" s="11"/>
      <c r="D622" s="6"/>
      <c r="E622" s="12"/>
      <c r="F622" s="70"/>
      <c r="G622" s="49">
        <v>0</v>
      </c>
      <c r="H622" s="49">
        <v>0</v>
      </c>
      <c r="I622" s="49">
        <v>0</v>
      </c>
      <c r="J622" s="50">
        <v>0</v>
      </c>
      <c r="K622" s="50">
        <v>0</v>
      </c>
      <c r="L622" s="49">
        <v>0</v>
      </c>
      <c r="M622" s="49">
        <v>0</v>
      </c>
      <c r="N622" s="49">
        <v>0</v>
      </c>
      <c r="O622" s="49">
        <v>0</v>
      </c>
      <c r="P622" s="49">
        <v>0</v>
      </c>
      <c r="Q622" s="49">
        <v>0</v>
      </c>
      <c r="R622" s="49">
        <v>0</v>
      </c>
    </row>
    <row r="623" spans="1:18" s="13" customFormat="1" ht="13.5" customHeight="1" x14ac:dyDescent="0.25">
      <c r="A623" s="17"/>
      <c r="B623" s="11"/>
      <c r="C623" s="11"/>
      <c r="D623" s="6"/>
      <c r="E623" s="12"/>
      <c r="F623" s="70"/>
      <c r="G623" s="49">
        <v>0</v>
      </c>
      <c r="H623" s="49">
        <v>0</v>
      </c>
      <c r="I623" s="49">
        <v>0</v>
      </c>
      <c r="J623" s="50">
        <v>0</v>
      </c>
      <c r="K623" s="50">
        <v>0</v>
      </c>
      <c r="L623" s="49">
        <v>0</v>
      </c>
      <c r="M623" s="49">
        <v>0</v>
      </c>
      <c r="N623" s="49">
        <v>0</v>
      </c>
      <c r="O623" s="49">
        <v>0</v>
      </c>
      <c r="P623" s="49">
        <v>0</v>
      </c>
      <c r="Q623" s="49">
        <v>0</v>
      </c>
      <c r="R623" s="49">
        <v>0</v>
      </c>
    </row>
    <row r="624" spans="1:18" s="13" customFormat="1" x14ac:dyDescent="0.25">
      <c r="A624" s="17"/>
      <c r="B624" s="11"/>
      <c r="C624" s="11"/>
      <c r="D624" s="6"/>
      <c r="E624" s="12"/>
      <c r="F624" s="70"/>
      <c r="G624" s="49">
        <v>0</v>
      </c>
      <c r="H624" s="49">
        <v>0</v>
      </c>
      <c r="I624" s="49">
        <v>0</v>
      </c>
      <c r="J624" s="50">
        <v>0</v>
      </c>
      <c r="K624" s="50">
        <v>0</v>
      </c>
      <c r="L624" s="49">
        <v>0</v>
      </c>
      <c r="M624" s="49">
        <v>0</v>
      </c>
      <c r="N624" s="49">
        <v>0</v>
      </c>
      <c r="O624" s="49">
        <v>0</v>
      </c>
      <c r="P624" s="49">
        <v>0</v>
      </c>
      <c r="Q624" s="49">
        <v>0</v>
      </c>
      <c r="R624" s="49">
        <v>0</v>
      </c>
    </row>
    <row r="625" spans="1:18" s="25" customFormat="1" x14ac:dyDescent="0.25">
      <c r="A625" s="18" t="s">
        <v>43</v>
      </c>
      <c r="B625" s="19"/>
      <c r="C625" s="19"/>
      <c r="D625" s="20"/>
      <c r="E625" s="21">
        <f>SUM(E622:E624)</f>
        <v>0</v>
      </c>
      <c r="F625" s="22"/>
      <c r="G625" s="23"/>
      <c r="H625" s="23"/>
      <c r="I625" s="51"/>
      <c r="J625" s="23"/>
      <c r="K625" s="23"/>
      <c r="L625" s="23"/>
      <c r="M625" s="23"/>
      <c r="N625" s="23"/>
      <c r="O625" s="23"/>
      <c r="P625" s="23"/>
      <c r="Q625" s="23"/>
      <c r="R625" s="24"/>
    </row>
    <row r="626" spans="1:18" s="13" customFormat="1" x14ac:dyDescent="0.25">
      <c r="A626" s="62" t="s">
        <v>157</v>
      </c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8"/>
    </row>
    <row r="627" spans="1:18" s="13" customFormat="1" ht="13.5" customHeight="1" x14ac:dyDescent="0.25">
      <c r="A627" s="17"/>
      <c r="B627" s="11"/>
      <c r="C627" s="11"/>
      <c r="D627" s="6"/>
      <c r="E627" s="12"/>
      <c r="F627" s="70"/>
      <c r="G627" s="49">
        <v>0</v>
      </c>
      <c r="H627" s="49">
        <v>0</v>
      </c>
      <c r="I627" s="49">
        <v>0</v>
      </c>
      <c r="J627" s="50">
        <v>0</v>
      </c>
      <c r="K627" s="50">
        <v>0</v>
      </c>
      <c r="L627" s="49">
        <v>0</v>
      </c>
      <c r="M627" s="49">
        <v>0</v>
      </c>
      <c r="N627" s="49">
        <v>0</v>
      </c>
      <c r="O627" s="49">
        <v>0</v>
      </c>
      <c r="P627" s="49">
        <v>0</v>
      </c>
      <c r="Q627" s="49">
        <v>0</v>
      </c>
      <c r="R627" s="49">
        <v>0</v>
      </c>
    </row>
    <row r="628" spans="1:18" s="13" customFormat="1" ht="13.5" customHeight="1" x14ac:dyDescent="0.25">
      <c r="A628" s="17"/>
      <c r="B628" s="11"/>
      <c r="C628" s="11"/>
      <c r="D628" s="6"/>
      <c r="E628" s="12"/>
      <c r="F628" s="70"/>
      <c r="G628" s="49">
        <v>0</v>
      </c>
      <c r="H628" s="49">
        <v>0</v>
      </c>
      <c r="I628" s="49">
        <v>0</v>
      </c>
      <c r="J628" s="50">
        <v>0</v>
      </c>
      <c r="K628" s="50">
        <v>0</v>
      </c>
      <c r="L628" s="49">
        <v>0</v>
      </c>
      <c r="M628" s="49">
        <v>0</v>
      </c>
      <c r="N628" s="49">
        <v>0</v>
      </c>
      <c r="O628" s="49">
        <v>0</v>
      </c>
      <c r="P628" s="49">
        <v>0</v>
      </c>
      <c r="Q628" s="49">
        <v>0</v>
      </c>
      <c r="R628" s="49">
        <v>0</v>
      </c>
    </row>
    <row r="629" spans="1:18" s="13" customFormat="1" x14ac:dyDescent="0.25">
      <c r="A629" s="17"/>
      <c r="B629" s="11"/>
      <c r="C629" s="11"/>
      <c r="D629" s="6"/>
      <c r="E629" s="12"/>
      <c r="F629" s="70"/>
      <c r="G629" s="49">
        <v>0</v>
      </c>
      <c r="H629" s="49">
        <v>0</v>
      </c>
      <c r="I629" s="49">
        <v>0</v>
      </c>
      <c r="J629" s="50">
        <v>0</v>
      </c>
      <c r="K629" s="50">
        <v>0</v>
      </c>
      <c r="L629" s="49">
        <v>0</v>
      </c>
      <c r="M629" s="49">
        <v>0</v>
      </c>
      <c r="N629" s="49">
        <v>0</v>
      </c>
      <c r="O629" s="49">
        <v>0</v>
      </c>
      <c r="P629" s="49">
        <v>0</v>
      </c>
      <c r="Q629" s="49">
        <v>0</v>
      </c>
      <c r="R629" s="49">
        <v>0</v>
      </c>
    </row>
    <row r="630" spans="1:18" s="25" customFormat="1" x14ac:dyDescent="0.25">
      <c r="A630" s="18" t="s">
        <v>43</v>
      </c>
      <c r="B630" s="19"/>
      <c r="C630" s="19"/>
      <c r="D630" s="20"/>
      <c r="E630" s="21">
        <f>SUM(E627:E629)</f>
        <v>0</v>
      </c>
      <c r="F630" s="22"/>
      <c r="G630" s="23"/>
      <c r="H630" s="23"/>
      <c r="I630" s="51"/>
      <c r="J630" s="23"/>
      <c r="K630" s="23"/>
      <c r="L630" s="23"/>
      <c r="M630" s="23"/>
      <c r="N630" s="23"/>
      <c r="O630" s="23"/>
      <c r="P630" s="23"/>
      <c r="Q630" s="23"/>
      <c r="R630" s="24"/>
    </row>
    <row r="631" spans="1:18" s="13" customFormat="1" x14ac:dyDescent="0.25">
      <c r="A631" s="62" t="s">
        <v>158</v>
      </c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8"/>
    </row>
    <row r="632" spans="1:18" s="13" customFormat="1" ht="13.5" customHeight="1" x14ac:dyDescent="0.25">
      <c r="A632" s="17"/>
      <c r="B632" s="11"/>
      <c r="C632" s="11"/>
      <c r="D632" s="6"/>
      <c r="E632" s="12"/>
      <c r="F632" s="70"/>
      <c r="G632" s="49">
        <v>0</v>
      </c>
      <c r="H632" s="49">
        <v>0</v>
      </c>
      <c r="I632" s="49">
        <v>0</v>
      </c>
      <c r="J632" s="50">
        <v>0</v>
      </c>
      <c r="K632" s="50">
        <v>0</v>
      </c>
      <c r="L632" s="49">
        <v>0</v>
      </c>
      <c r="M632" s="49">
        <v>0</v>
      </c>
      <c r="N632" s="49">
        <v>0</v>
      </c>
      <c r="O632" s="49">
        <v>0</v>
      </c>
      <c r="P632" s="49">
        <v>0</v>
      </c>
      <c r="Q632" s="49">
        <v>0</v>
      </c>
      <c r="R632" s="49">
        <v>0</v>
      </c>
    </row>
    <row r="633" spans="1:18" s="13" customFormat="1" ht="13.5" customHeight="1" x14ac:dyDescent="0.25">
      <c r="A633" s="17"/>
      <c r="B633" s="11"/>
      <c r="C633" s="11"/>
      <c r="D633" s="6"/>
      <c r="E633" s="12"/>
      <c r="F633" s="70"/>
      <c r="G633" s="49">
        <v>0</v>
      </c>
      <c r="H633" s="49">
        <v>0</v>
      </c>
      <c r="I633" s="49">
        <v>0</v>
      </c>
      <c r="J633" s="50">
        <v>0</v>
      </c>
      <c r="K633" s="50">
        <v>0</v>
      </c>
      <c r="L633" s="49">
        <v>0</v>
      </c>
      <c r="M633" s="49">
        <v>0</v>
      </c>
      <c r="N633" s="49">
        <v>0</v>
      </c>
      <c r="O633" s="49">
        <v>0</v>
      </c>
      <c r="P633" s="49">
        <v>0</v>
      </c>
      <c r="Q633" s="49">
        <v>0</v>
      </c>
      <c r="R633" s="49">
        <v>0</v>
      </c>
    </row>
    <row r="634" spans="1:18" s="13" customFormat="1" x14ac:dyDescent="0.25">
      <c r="A634" s="17"/>
      <c r="B634" s="11"/>
      <c r="C634" s="11"/>
      <c r="D634" s="6"/>
      <c r="E634" s="12"/>
      <c r="F634" s="70"/>
      <c r="G634" s="49">
        <v>0</v>
      </c>
      <c r="H634" s="49">
        <v>0</v>
      </c>
      <c r="I634" s="49">
        <v>0</v>
      </c>
      <c r="J634" s="50">
        <v>0</v>
      </c>
      <c r="K634" s="50">
        <v>0</v>
      </c>
      <c r="L634" s="49">
        <v>0</v>
      </c>
      <c r="M634" s="49">
        <v>0</v>
      </c>
      <c r="N634" s="49">
        <v>0</v>
      </c>
      <c r="O634" s="49">
        <v>0</v>
      </c>
      <c r="P634" s="49">
        <v>0</v>
      </c>
      <c r="Q634" s="49">
        <v>0</v>
      </c>
      <c r="R634" s="49">
        <v>0</v>
      </c>
    </row>
    <row r="635" spans="1:18" s="25" customFormat="1" x14ac:dyDescent="0.25">
      <c r="A635" s="18" t="s">
        <v>43</v>
      </c>
      <c r="B635" s="19"/>
      <c r="C635" s="19"/>
      <c r="D635" s="20"/>
      <c r="E635" s="21">
        <f>SUM(E632:E634)</f>
        <v>0</v>
      </c>
      <c r="F635" s="22"/>
      <c r="G635" s="23"/>
      <c r="H635" s="23"/>
      <c r="I635" s="51"/>
      <c r="J635" s="23"/>
      <c r="K635" s="23"/>
      <c r="L635" s="23"/>
      <c r="M635" s="23"/>
      <c r="N635" s="23"/>
      <c r="O635" s="23"/>
      <c r="P635" s="23"/>
      <c r="Q635" s="23"/>
      <c r="R635" s="24"/>
    </row>
    <row r="636" spans="1:18" s="13" customFormat="1" x14ac:dyDescent="0.25">
      <c r="A636" s="62" t="s">
        <v>159</v>
      </c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8"/>
    </row>
    <row r="637" spans="1:18" s="13" customFormat="1" ht="13.5" customHeight="1" x14ac:dyDescent="0.25">
      <c r="A637" s="17"/>
      <c r="B637" s="11"/>
      <c r="C637" s="11"/>
      <c r="D637" s="6"/>
      <c r="E637" s="12"/>
      <c r="F637" s="70"/>
      <c r="G637" s="49">
        <v>0</v>
      </c>
      <c r="H637" s="49">
        <v>0</v>
      </c>
      <c r="I637" s="49">
        <v>0</v>
      </c>
      <c r="J637" s="50">
        <v>0</v>
      </c>
      <c r="K637" s="50">
        <v>0</v>
      </c>
      <c r="L637" s="49">
        <v>0</v>
      </c>
      <c r="M637" s="49">
        <v>0</v>
      </c>
      <c r="N637" s="49">
        <v>0</v>
      </c>
      <c r="O637" s="49">
        <v>0</v>
      </c>
      <c r="P637" s="49">
        <v>0</v>
      </c>
      <c r="Q637" s="49">
        <v>0</v>
      </c>
      <c r="R637" s="49">
        <v>0</v>
      </c>
    </row>
    <row r="638" spans="1:18" s="13" customFormat="1" ht="13.5" customHeight="1" x14ac:dyDescent="0.25">
      <c r="A638" s="17"/>
      <c r="B638" s="11"/>
      <c r="C638" s="11"/>
      <c r="D638" s="6"/>
      <c r="E638" s="12"/>
      <c r="F638" s="70"/>
      <c r="G638" s="49">
        <v>0</v>
      </c>
      <c r="H638" s="49">
        <v>0</v>
      </c>
      <c r="I638" s="49">
        <v>0</v>
      </c>
      <c r="J638" s="50">
        <v>0</v>
      </c>
      <c r="K638" s="50">
        <v>0</v>
      </c>
      <c r="L638" s="49">
        <v>0</v>
      </c>
      <c r="M638" s="49">
        <v>0</v>
      </c>
      <c r="N638" s="49">
        <v>0</v>
      </c>
      <c r="O638" s="49">
        <v>0</v>
      </c>
      <c r="P638" s="49">
        <v>0</v>
      </c>
      <c r="Q638" s="49">
        <v>0</v>
      </c>
      <c r="R638" s="49">
        <v>0</v>
      </c>
    </row>
    <row r="639" spans="1:18" s="13" customFormat="1" x14ac:dyDescent="0.25">
      <c r="A639" s="17"/>
      <c r="B639" s="11"/>
      <c r="C639" s="11"/>
      <c r="D639" s="6"/>
      <c r="E639" s="12"/>
      <c r="F639" s="70"/>
      <c r="G639" s="49">
        <v>0</v>
      </c>
      <c r="H639" s="49">
        <v>0</v>
      </c>
      <c r="I639" s="49">
        <v>0</v>
      </c>
      <c r="J639" s="50">
        <v>0</v>
      </c>
      <c r="K639" s="50">
        <v>0</v>
      </c>
      <c r="L639" s="49">
        <v>0</v>
      </c>
      <c r="M639" s="49">
        <v>0</v>
      </c>
      <c r="N639" s="49">
        <v>0</v>
      </c>
      <c r="O639" s="49">
        <v>0</v>
      </c>
      <c r="P639" s="49">
        <v>0</v>
      </c>
      <c r="Q639" s="49">
        <v>0</v>
      </c>
      <c r="R639" s="49">
        <v>0</v>
      </c>
    </row>
    <row r="640" spans="1:18" s="25" customFormat="1" x14ac:dyDescent="0.25">
      <c r="A640" s="18" t="s">
        <v>43</v>
      </c>
      <c r="B640" s="19"/>
      <c r="C640" s="19"/>
      <c r="D640" s="20"/>
      <c r="E640" s="21">
        <f>SUM(E637:E639)</f>
        <v>0</v>
      </c>
      <c r="F640" s="22"/>
      <c r="G640" s="23"/>
      <c r="H640" s="23"/>
      <c r="I640" s="51"/>
      <c r="J640" s="23"/>
      <c r="K640" s="23"/>
      <c r="L640" s="23"/>
      <c r="M640" s="23"/>
      <c r="N640" s="23"/>
      <c r="O640" s="23"/>
      <c r="P640" s="23"/>
      <c r="Q640" s="23"/>
      <c r="R640" s="24"/>
    </row>
    <row r="641" spans="1:18" ht="15" customHeight="1" x14ac:dyDescent="0.25">
      <c r="A641" s="9" t="s">
        <v>27</v>
      </c>
      <c r="E641" s="10">
        <f>SUM(E90,E85,E80,E75,E70,E65,E60,E55,E50,E45,E40,E35,E30,E25,E20,E15,E95,E100,E105,E110,E115,E120,E125,E130,E135,E140,E145,E150,E155,E160,E165,E170,E175,E180,E185,E190,E195,E200,E205,E210,E215,E220,E225,E230,E235,E240,E245,E250,E255,E260,E265,E270,E275,E280,E285,E290,E295,E300,E305,E310,E315,E320,E325,E330,E335,E340,E345,E350,E355,E360,E365,E370,E375,E380,E385,E390,E395,E400,E405,E410,E415,E420,E425,E430,E435,E440,E445,E450,E455,E460,E465,E470,E475,E480,E485,E490,E495,E500,E505,E510,E515,E520,E525,E530,E535,E540,E545,E550,E555,E560,E565,E570,E575,E580,E585,E590,E595,E600,E605,E610,E615,E620,E625,E630,E635,E640)</f>
        <v>0</v>
      </c>
    </row>
    <row r="642" spans="1:18" x14ac:dyDescent="0.25">
      <c r="A642" s="4"/>
    </row>
    <row r="643" spans="1:18" x14ac:dyDescent="0.25">
      <c r="A643" s="4"/>
    </row>
    <row r="644" spans="1:18" s="66" customFormat="1" ht="21" customHeight="1" x14ac:dyDescent="0.25">
      <c r="A644" s="36" t="s">
        <v>28</v>
      </c>
      <c r="B644" s="36"/>
      <c r="C644" s="36"/>
      <c r="D644" s="26" t="s">
        <v>29</v>
      </c>
      <c r="E644" s="26"/>
      <c r="F644" s="57"/>
      <c r="G644" s="75"/>
      <c r="H644" s="52" t="s">
        <v>30</v>
      </c>
      <c r="I644" s="52"/>
      <c r="J644" s="52"/>
      <c r="K644" s="72"/>
      <c r="L644" s="53"/>
      <c r="M644" s="75"/>
      <c r="N644" s="75"/>
      <c r="O644" s="75"/>
      <c r="P644" s="53"/>
      <c r="Q644" s="53"/>
      <c r="R644" s="75"/>
    </row>
    <row r="645" spans="1:18" ht="22.5" customHeight="1" x14ac:dyDescent="0.25">
      <c r="D645" s="31"/>
      <c r="E645" s="32"/>
      <c r="F645" s="58"/>
      <c r="H645" s="54"/>
      <c r="I645" s="54"/>
      <c r="J645" s="54"/>
      <c r="K645" s="54"/>
      <c r="L645" s="54"/>
      <c r="P645" s="54"/>
      <c r="Q645" s="54"/>
    </row>
    <row r="646" spans="1:18" x14ac:dyDescent="0.25">
      <c r="B646" s="86" t="s">
        <v>36</v>
      </c>
      <c r="C646" s="86"/>
      <c r="D646" s="121" t="s">
        <v>36</v>
      </c>
      <c r="E646" s="121"/>
      <c r="F646" s="121"/>
      <c r="G646" s="88"/>
      <c r="H646" s="121" t="s">
        <v>36</v>
      </c>
      <c r="I646" s="123"/>
      <c r="J646" s="123"/>
      <c r="K646" s="123"/>
      <c r="L646" s="123"/>
      <c r="M646" s="121" t="s">
        <v>36</v>
      </c>
      <c r="N646" s="121"/>
      <c r="O646" s="121"/>
      <c r="P646" s="121"/>
      <c r="Q646" s="121"/>
    </row>
    <row r="647" spans="1:18" ht="15.75" customHeight="1" x14ac:dyDescent="0.25">
      <c r="B647" s="86" t="s">
        <v>37</v>
      </c>
      <c r="C647" s="86"/>
      <c r="D647" s="121" t="s">
        <v>31</v>
      </c>
      <c r="E647" s="121"/>
      <c r="F647" s="121"/>
      <c r="G647" s="88"/>
      <c r="H647" s="121" t="s">
        <v>38</v>
      </c>
      <c r="I647" s="121"/>
      <c r="J647" s="121"/>
      <c r="K647" s="121"/>
      <c r="L647" s="121"/>
      <c r="M647" s="121" t="s">
        <v>39</v>
      </c>
      <c r="N647" s="121"/>
      <c r="O647" s="121"/>
      <c r="P647" s="121"/>
      <c r="Q647" s="121"/>
    </row>
    <row r="648" spans="1:18" ht="15.75" customHeight="1" x14ac:dyDescent="0.25">
      <c r="B648" s="42"/>
      <c r="C648" s="42"/>
      <c r="D648" s="71"/>
      <c r="E648" s="71"/>
      <c r="F648" s="71"/>
      <c r="H648" s="74"/>
      <c r="I648" s="74"/>
      <c r="J648" s="74"/>
      <c r="K648" s="74"/>
      <c r="L648" s="74"/>
      <c r="M648" s="72"/>
      <c r="N648" s="72"/>
      <c r="O648" s="72"/>
      <c r="P648" s="72"/>
      <c r="Q648" s="72"/>
    </row>
    <row r="649" spans="1:18" ht="15.75" customHeight="1" x14ac:dyDescent="0.25">
      <c r="B649" s="76"/>
      <c r="D649" s="71"/>
      <c r="E649" s="71"/>
      <c r="F649" s="71"/>
      <c r="H649" s="74"/>
      <c r="I649" s="74"/>
      <c r="J649" s="74"/>
      <c r="K649" s="74"/>
      <c r="L649" s="74"/>
      <c r="M649" s="72"/>
      <c r="N649" s="72"/>
      <c r="O649" s="72"/>
      <c r="P649" s="72"/>
      <c r="Q649" s="72"/>
    </row>
    <row r="650" spans="1:18" ht="13.5" customHeight="1" x14ac:dyDescent="0.25">
      <c r="A650" s="76" t="s">
        <v>160</v>
      </c>
      <c r="D650" s="30"/>
      <c r="E650" s="28"/>
      <c r="F650" s="29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</row>
    <row r="651" spans="1:18" ht="13.5" customHeight="1" x14ac:dyDescent="0.25">
      <c r="A651" s="59"/>
      <c r="D651" s="30"/>
      <c r="E651" s="28"/>
      <c r="F651" s="29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</row>
    <row r="652" spans="1:18" ht="15.75" customHeight="1" x14ac:dyDescent="0.25">
      <c r="A652" s="122" t="s">
        <v>32</v>
      </c>
      <c r="B652" s="122"/>
      <c r="C652" s="73"/>
      <c r="D652" s="33"/>
      <c r="E652" s="34"/>
      <c r="F652" s="35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</row>
    <row r="653" spans="1:18" ht="21.95" customHeight="1" x14ac:dyDescent="0.25">
      <c r="A653" s="36"/>
      <c r="B653" s="104" t="s">
        <v>187</v>
      </c>
      <c r="C653" s="36"/>
      <c r="D653" s="27"/>
      <c r="E653" s="37"/>
      <c r="F653" s="38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</row>
    <row r="654" spans="1:18" ht="21.95" customHeight="1" x14ac:dyDescent="0.25">
      <c r="A654" s="36"/>
      <c r="B654" s="36" t="s">
        <v>33</v>
      </c>
      <c r="C654" s="36"/>
      <c r="D654" s="27"/>
      <c r="E654" s="39"/>
      <c r="F654" s="40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</row>
    <row r="655" spans="1:18" ht="16.5" customHeight="1" x14ac:dyDescent="0.25">
      <c r="A655" s="36"/>
      <c r="B655" s="107" t="s">
        <v>34</v>
      </c>
      <c r="C655" s="36"/>
      <c r="D655" s="27"/>
      <c r="E655" s="39"/>
      <c r="F655" s="40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</row>
    <row r="656" spans="1:18" ht="20.25" customHeight="1" x14ac:dyDescent="0.25">
      <c r="A656" s="36"/>
      <c r="B656" s="36" t="s">
        <v>177</v>
      </c>
      <c r="C656" s="36"/>
      <c r="D656" s="27"/>
      <c r="E656" s="39"/>
      <c r="F656" s="40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</row>
    <row r="657" spans="1:18" ht="21.95" customHeight="1" x14ac:dyDescent="0.25">
      <c r="A657" s="41"/>
      <c r="B657" s="36" t="s">
        <v>178</v>
      </c>
      <c r="C657" s="30"/>
      <c r="D657" s="27"/>
      <c r="E657" s="37"/>
      <c r="F657" s="38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</row>
    <row r="658" spans="1:18" x14ac:dyDescent="0.25">
      <c r="A658" s="41"/>
      <c r="B658" s="30"/>
      <c r="C658" s="30"/>
      <c r="D658" s="27"/>
      <c r="E658" s="28"/>
      <c r="F658" s="29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</row>
    <row r="660" spans="1:18" s="63" customFormat="1" ht="105" customHeight="1" x14ac:dyDescent="0.2">
      <c r="A660" s="124" t="s">
        <v>40</v>
      </c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</row>
    <row r="663" spans="1:18" ht="19.5" x14ac:dyDescent="0.35">
      <c r="A663" s="115"/>
      <c r="B663" s="115"/>
      <c r="C663" s="115"/>
      <c r="D663" s="115"/>
      <c r="E663" s="115"/>
      <c r="F663" s="115"/>
      <c r="G663" s="115"/>
      <c r="H663" s="115"/>
      <c r="I663" s="115"/>
      <c r="J663" s="115"/>
      <c r="K663" s="115"/>
      <c r="L663" s="115"/>
      <c r="M663" s="115"/>
      <c r="N663" s="115"/>
      <c r="O663" s="115"/>
      <c r="P663" s="115"/>
      <c r="Q663" s="115"/>
      <c r="R663" s="115"/>
    </row>
  </sheetData>
  <mergeCells count="34">
    <mergeCell ref="A1:R1"/>
    <mergeCell ref="A3:R3"/>
    <mergeCell ref="A9:A10"/>
    <mergeCell ref="B9:B10"/>
    <mergeCell ref="C9:C10"/>
    <mergeCell ref="D9:D10"/>
    <mergeCell ref="E9:E10"/>
    <mergeCell ref="F9:F10"/>
    <mergeCell ref="G9:R9"/>
    <mergeCell ref="A66:R66"/>
    <mergeCell ref="A11:R11"/>
    <mergeCell ref="A16:R16"/>
    <mergeCell ref="A21:R21"/>
    <mergeCell ref="A26:R26"/>
    <mergeCell ref="A31:R31"/>
    <mergeCell ref="A36:R36"/>
    <mergeCell ref="A41:R41"/>
    <mergeCell ref="A46:R46"/>
    <mergeCell ref="A51:R51"/>
    <mergeCell ref="A56:R56"/>
    <mergeCell ref="A61:R61"/>
    <mergeCell ref="A663:R663"/>
    <mergeCell ref="A71:R71"/>
    <mergeCell ref="A76:R76"/>
    <mergeCell ref="A81:R81"/>
    <mergeCell ref="A86:R86"/>
    <mergeCell ref="D646:F646"/>
    <mergeCell ref="H646:L646"/>
    <mergeCell ref="M646:Q646"/>
    <mergeCell ref="D647:F647"/>
    <mergeCell ref="H647:L647"/>
    <mergeCell ref="M647:Q647"/>
    <mergeCell ref="A652:B652"/>
    <mergeCell ref="A660:R660"/>
  </mergeCells>
  <pageMargins left="0.23622047244094491" right="0.23622047244094491" top="0.74803149606299213" bottom="0.58125000000000004" header="0.31496062992125984" footer="0.31496062992125984"/>
  <pageSetup scale="65" fitToHeight="0" orientation="landscape" horizontalDpi="4294967293" verticalDpi="4294967293" r:id="rId1"/>
  <headerFooter>
    <oddFooter xml:space="preserve">&amp;CPage &amp;P of &amp;N&amp;R
</oddFooter>
  </headerFooter>
  <rowBreaks count="3" manualBreakCount="3">
    <brk id="40" max="16383" man="1"/>
    <brk id="69" max="16" man="1"/>
    <brk id="9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662"/>
  <sheetViews>
    <sheetView tabSelected="1" zoomScaleNormal="100" zoomScaleSheetLayoutView="100" workbookViewId="0">
      <selection activeCell="A3" sqref="A3:XFD7"/>
    </sheetView>
  </sheetViews>
  <sheetFormatPr defaultColWidth="9.140625" defaultRowHeight="15.75" x14ac:dyDescent="0.25"/>
  <cols>
    <col min="1" max="1" width="13.5703125" style="1" customWidth="1"/>
    <col min="2" max="2" width="45.5703125" style="1" customWidth="1"/>
    <col min="3" max="3" width="9.42578125" style="1" bestFit="1" customWidth="1"/>
    <col min="4" max="4" width="10.42578125" style="3" customWidth="1"/>
    <col min="5" max="5" width="13.85546875" style="8" customWidth="1"/>
    <col min="6" max="6" width="20.85546875" style="56" customWidth="1"/>
    <col min="7" max="9" width="7.7109375" style="81" customWidth="1"/>
    <col min="10" max="10" width="7.7109375" style="46" customWidth="1"/>
    <col min="11" max="18" width="7.7109375" style="81" customWidth="1"/>
    <col min="19" max="19" width="9.140625" style="1" customWidth="1"/>
    <col min="20" max="16384" width="9.140625" style="1"/>
  </cols>
  <sheetData>
    <row r="1" spans="1:18" ht="18.75" x14ac:dyDescent="0.3">
      <c r="A1" s="112" t="s">
        <v>186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</row>
    <row r="2" spans="1:18" ht="18.75" x14ac:dyDescent="0.3">
      <c r="A2" s="84"/>
      <c r="B2" s="84"/>
      <c r="C2" s="84"/>
      <c r="D2" s="84"/>
      <c r="E2" s="84"/>
      <c r="F2" s="55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</row>
    <row r="3" spans="1:18" ht="19.5" x14ac:dyDescent="0.35">
      <c r="A3" s="115" t="s">
        <v>189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</row>
    <row r="4" spans="1:18" x14ac:dyDescent="0.25">
      <c r="A4" s="1" t="s">
        <v>180</v>
      </c>
      <c r="B4" s="2"/>
      <c r="C4" s="2"/>
      <c r="E4" s="1"/>
    </row>
    <row r="5" spans="1:18" x14ac:dyDescent="0.25">
      <c r="A5" s="1" t="s">
        <v>179</v>
      </c>
      <c r="B5" s="2"/>
      <c r="C5" s="2"/>
      <c r="E5" s="1"/>
    </row>
    <row r="6" spans="1:18" x14ac:dyDescent="0.25">
      <c r="A6" s="4" t="s">
        <v>190</v>
      </c>
      <c r="B6" s="2"/>
      <c r="C6" s="2"/>
      <c r="E6" s="1"/>
    </row>
    <row r="7" spans="1:18" x14ac:dyDescent="0.25">
      <c r="A7" s="4" t="s">
        <v>41</v>
      </c>
      <c r="E7" s="1"/>
    </row>
    <row r="8" spans="1:18" x14ac:dyDescent="0.25">
      <c r="A8" s="5" t="s">
        <v>0</v>
      </c>
      <c r="E8" s="1"/>
    </row>
    <row r="9" spans="1:18" ht="30" customHeight="1" x14ac:dyDescent="0.25">
      <c r="A9" s="113" t="s">
        <v>1</v>
      </c>
      <c r="B9" s="113" t="s">
        <v>2</v>
      </c>
      <c r="C9" s="116" t="s">
        <v>58</v>
      </c>
      <c r="D9" s="114" t="s">
        <v>3</v>
      </c>
      <c r="E9" s="114" t="s">
        <v>4</v>
      </c>
      <c r="F9" s="114" t="s">
        <v>5</v>
      </c>
      <c r="G9" s="118" t="s">
        <v>6</v>
      </c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20"/>
    </row>
    <row r="10" spans="1:18" x14ac:dyDescent="0.25">
      <c r="A10" s="113"/>
      <c r="B10" s="113"/>
      <c r="C10" s="117"/>
      <c r="D10" s="114"/>
      <c r="E10" s="114"/>
      <c r="F10" s="114"/>
      <c r="G10" s="47" t="s">
        <v>14</v>
      </c>
      <c r="H10" s="47" t="s">
        <v>15</v>
      </c>
      <c r="I10" s="47" t="s">
        <v>16</v>
      </c>
      <c r="J10" s="48" t="s">
        <v>17</v>
      </c>
      <c r="K10" s="47" t="s">
        <v>7</v>
      </c>
      <c r="L10" s="47" t="s">
        <v>8</v>
      </c>
      <c r="M10" s="47" t="s">
        <v>9</v>
      </c>
      <c r="N10" s="47" t="s">
        <v>10</v>
      </c>
      <c r="O10" s="47" t="s">
        <v>35</v>
      </c>
      <c r="P10" s="47" t="s">
        <v>11</v>
      </c>
      <c r="Q10" s="47" t="s">
        <v>12</v>
      </c>
      <c r="R10" s="47" t="s">
        <v>13</v>
      </c>
    </row>
    <row r="11" spans="1:18" x14ac:dyDescent="0.25">
      <c r="A11" s="126" t="s">
        <v>18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8"/>
    </row>
    <row r="12" spans="1:18" s="13" customFormat="1" x14ac:dyDescent="0.25">
      <c r="A12" s="11"/>
      <c r="B12" s="11"/>
      <c r="C12" s="11"/>
      <c r="D12" s="6"/>
      <c r="E12" s="12"/>
      <c r="F12" s="85"/>
      <c r="G12" s="49">
        <v>0</v>
      </c>
      <c r="H12" s="49">
        <v>0</v>
      </c>
      <c r="I12" s="49">
        <v>0</v>
      </c>
      <c r="J12" s="50">
        <v>0</v>
      </c>
      <c r="K12" s="50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</row>
    <row r="13" spans="1:18" s="13" customFormat="1" x14ac:dyDescent="0.25">
      <c r="A13" s="11"/>
      <c r="B13" s="11"/>
      <c r="C13" s="11"/>
      <c r="D13" s="6"/>
      <c r="E13" s="12"/>
      <c r="F13" s="85"/>
      <c r="G13" s="49">
        <v>0</v>
      </c>
      <c r="H13" s="49">
        <v>0</v>
      </c>
      <c r="I13" s="49">
        <v>0</v>
      </c>
      <c r="J13" s="50">
        <v>0</v>
      </c>
      <c r="K13" s="50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</row>
    <row r="14" spans="1:18" s="13" customFormat="1" x14ac:dyDescent="0.25">
      <c r="A14" s="11"/>
      <c r="B14" s="11"/>
      <c r="C14" s="11"/>
      <c r="D14" s="6"/>
      <c r="E14" s="12"/>
      <c r="F14" s="85"/>
      <c r="G14" s="49">
        <v>0</v>
      </c>
      <c r="H14" s="49">
        <v>0</v>
      </c>
      <c r="I14" s="49">
        <v>0</v>
      </c>
      <c r="J14" s="50">
        <v>0</v>
      </c>
      <c r="K14" s="50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</row>
    <row r="15" spans="1:18" s="25" customFormat="1" ht="15" customHeight="1" x14ac:dyDescent="0.25">
      <c r="A15" s="18" t="s">
        <v>43</v>
      </c>
      <c r="B15" s="19"/>
      <c r="C15" s="19"/>
      <c r="D15" s="20"/>
      <c r="E15" s="21">
        <f>SUM(E12:E14)</f>
        <v>0</v>
      </c>
      <c r="F15" s="22"/>
      <c r="G15" s="23"/>
      <c r="H15" s="23"/>
      <c r="I15" s="51"/>
      <c r="J15" s="23"/>
      <c r="K15" s="23"/>
      <c r="L15" s="23"/>
      <c r="M15" s="23"/>
      <c r="N15" s="23"/>
      <c r="O15" s="23"/>
      <c r="P15" s="23"/>
      <c r="Q15" s="23"/>
      <c r="R15" s="24"/>
    </row>
    <row r="16" spans="1:18" x14ac:dyDescent="0.25">
      <c r="A16" s="126" t="s">
        <v>42</v>
      </c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8"/>
    </row>
    <row r="17" spans="1:18" s="13" customFormat="1" x14ac:dyDescent="0.25">
      <c r="A17" s="11"/>
      <c r="B17" s="11"/>
      <c r="C17" s="11"/>
      <c r="D17" s="6"/>
      <c r="E17" s="12"/>
      <c r="F17" s="85"/>
      <c r="G17" s="49">
        <v>0</v>
      </c>
      <c r="H17" s="49">
        <v>0</v>
      </c>
      <c r="I17" s="49">
        <v>0</v>
      </c>
      <c r="J17" s="50">
        <v>0</v>
      </c>
      <c r="K17" s="50">
        <v>0</v>
      </c>
      <c r="L17" s="49">
        <v>0</v>
      </c>
      <c r="M17" s="49">
        <v>0</v>
      </c>
      <c r="N17" s="49">
        <v>0</v>
      </c>
      <c r="O17" s="49">
        <v>0</v>
      </c>
      <c r="P17" s="49">
        <v>0</v>
      </c>
      <c r="Q17" s="49">
        <v>0</v>
      </c>
      <c r="R17" s="49">
        <v>0</v>
      </c>
    </row>
    <row r="18" spans="1:18" s="13" customFormat="1" x14ac:dyDescent="0.25">
      <c r="A18" s="11"/>
      <c r="B18" s="11"/>
      <c r="C18" s="11"/>
      <c r="D18" s="6"/>
      <c r="E18" s="12"/>
      <c r="F18" s="85"/>
      <c r="G18" s="49">
        <v>0</v>
      </c>
      <c r="H18" s="49">
        <v>0</v>
      </c>
      <c r="I18" s="49">
        <v>0</v>
      </c>
      <c r="J18" s="50">
        <v>0</v>
      </c>
      <c r="K18" s="50">
        <v>0</v>
      </c>
      <c r="L18" s="49">
        <v>0</v>
      </c>
      <c r="M18" s="49">
        <v>0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</row>
    <row r="19" spans="1:18" s="13" customFormat="1" x14ac:dyDescent="0.25">
      <c r="A19" s="11"/>
      <c r="B19" s="11"/>
      <c r="C19" s="11"/>
      <c r="D19" s="6"/>
      <c r="E19" s="12"/>
      <c r="F19" s="85"/>
      <c r="G19" s="49">
        <v>0</v>
      </c>
      <c r="H19" s="49">
        <v>0</v>
      </c>
      <c r="I19" s="49">
        <v>0</v>
      </c>
      <c r="J19" s="50">
        <v>0</v>
      </c>
      <c r="K19" s="50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</row>
    <row r="20" spans="1:18" s="25" customFormat="1" x14ac:dyDescent="0.25">
      <c r="A20" s="18" t="s">
        <v>43</v>
      </c>
      <c r="B20" s="19"/>
      <c r="C20" s="19"/>
      <c r="D20" s="20"/>
      <c r="E20" s="21">
        <f>SUM(E17:E19)</f>
        <v>0</v>
      </c>
      <c r="F20" s="22"/>
      <c r="G20" s="23"/>
      <c r="H20" s="23"/>
      <c r="I20" s="51"/>
      <c r="J20" s="23"/>
      <c r="K20" s="23"/>
      <c r="L20" s="23"/>
      <c r="M20" s="23"/>
      <c r="N20" s="23"/>
      <c r="O20" s="23"/>
      <c r="P20" s="23"/>
      <c r="Q20" s="23"/>
      <c r="R20" s="24"/>
    </row>
    <row r="21" spans="1:18" s="13" customFormat="1" x14ac:dyDescent="0.25">
      <c r="A21" s="109" t="s">
        <v>44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1"/>
    </row>
    <row r="22" spans="1:18" s="13" customFormat="1" x14ac:dyDescent="0.25">
      <c r="A22" s="11"/>
      <c r="B22" s="11"/>
      <c r="C22" s="11"/>
      <c r="D22" s="6"/>
      <c r="E22" s="12"/>
      <c r="F22" s="85"/>
      <c r="G22" s="49">
        <v>0</v>
      </c>
      <c r="H22" s="49">
        <v>0</v>
      </c>
      <c r="I22" s="49">
        <v>0</v>
      </c>
      <c r="J22" s="50">
        <v>0</v>
      </c>
      <c r="K22" s="50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</row>
    <row r="23" spans="1:18" s="13" customFormat="1" x14ac:dyDescent="0.25">
      <c r="A23" s="11"/>
      <c r="B23" s="11"/>
      <c r="C23" s="11"/>
      <c r="D23" s="6"/>
      <c r="E23" s="12"/>
      <c r="F23" s="85"/>
      <c r="G23" s="49">
        <v>0</v>
      </c>
      <c r="H23" s="49">
        <v>0</v>
      </c>
      <c r="I23" s="49">
        <v>0</v>
      </c>
      <c r="J23" s="50">
        <v>0</v>
      </c>
      <c r="K23" s="50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</row>
    <row r="24" spans="1:18" s="13" customFormat="1" x14ac:dyDescent="0.25">
      <c r="A24" s="11"/>
      <c r="B24" s="11"/>
      <c r="C24" s="11"/>
      <c r="D24" s="6"/>
      <c r="E24" s="12"/>
      <c r="F24" s="85"/>
      <c r="G24" s="49">
        <v>0</v>
      </c>
      <c r="H24" s="49">
        <v>0</v>
      </c>
      <c r="I24" s="49">
        <v>0</v>
      </c>
      <c r="J24" s="50">
        <v>0</v>
      </c>
      <c r="K24" s="50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</row>
    <row r="25" spans="1:18" s="25" customFormat="1" x14ac:dyDescent="0.25">
      <c r="A25" s="18" t="s">
        <v>43</v>
      </c>
      <c r="B25" s="19"/>
      <c r="C25" s="19"/>
      <c r="D25" s="20"/>
      <c r="E25" s="21">
        <f>SUM(E22:E24)</f>
        <v>0</v>
      </c>
      <c r="F25" s="22"/>
      <c r="G25" s="23"/>
      <c r="H25" s="23"/>
      <c r="I25" s="51"/>
      <c r="J25" s="23"/>
      <c r="K25" s="23"/>
      <c r="L25" s="23"/>
      <c r="M25" s="23"/>
      <c r="N25" s="23"/>
      <c r="O25" s="23"/>
      <c r="P25" s="23"/>
      <c r="Q25" s="23"/>
      <c r="R25" s="24"/>
    </row>
    <row r="26" spans="1:18" s="13" customFormat="1" x14ac:dyDescent="0.25">
      <c r="A26" s="109" t="s">
        <v>45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1"/>
    </row>
    <row r="27" spans="1:18" s="13" customFormat="1" x14ac:dyDescent="0.25">
      <c r="A27" s="11"/>
      <c r="B27" s="11"/>
      <c r="C27" s="11"/>
      <c r="D27" s="6"/>
      <c r="E27" s="12"/>
      <c r="F27" s="85"/>
      <c r="G27" s="49">
        <v>0</v>
      </c>
      <c r="H27" s="49">
        <v>0</v>
      </c>
      <c r="I27" s="49">
        <v>0</v>
      </c>
      <c r="J27" s="50">
        <v>0</v>
      </c>
      <c r="K27" s="50">
        <v>0</v>
      </c>
      <c r="L27" s="49">
        <v>0</v>
      </c>
      <c r="M27" s="49">
        <v>0</v>
      </c>
      <c r="N27" s="49">
        <v>0</v>
      </c>
      <c r="O27" s="49">
        <v>0</v>
      </c>
      <c r="P27" s="49">
        <v>0</v>
      </c>
      <c r="Q27" s="49">
        <v>0</v>
      </c>
      <c r="R27" s="49">
        <v>0</v>
      </c>
    </row>
    <row r="28" spans="1:18" s="13" customFormat="1" x14ac:dyDescent="0.25">
      <c r="A28" s="11"/>
      <c r="B28" s="11"/>
      <c r="C28" s="11"/>
      <c r="D28" s="6"/>
      <c r="E28" s="12"/>
      <c r="F28" s="85"/>
      <c r="G28" s="49">
        <v>0</v>
      </c>
      <c r="H28" s="49">
        <v>0</v>
      </c>
      <c r="I28" s="49">
        <v>0</v>
      </c>
      <c r="J28" s="50">
        <v>0</v>
      </c>
      <c r="K28" s="50">
        <v>0</v>
      </c>
      <c r="L28" s="49">
        <v>0</v>
      </c>
      <c r="M28" s="49">
        <v>0</v>
      </c>
      <c r="N28" s="49">
        <v>0</v>
      </c>
      <c r="O28" s="49">
        <v>0</v>
      </c>
      <c r="P28" s="49">
        <v>0</v>
      </c>
      <c r="Q28" s="49">
        <v>0</v>
      </c>
      <c r="R28" s="49">
        <v>0</v>
      </c>
    </row>
    <row r="29" spans="1:18" s="13" customFormat="1" x14ac:dyDescent="0.25">
      <c r="A29" s="11"/>
      <c r="B29" s="11"/>
      <c r="C29" s="11"/>
      <c r="D29" s="6"/>
      <c r="E29" s="12"/>
      <c r="F29" s="85"/>
      <c r="G29" s="49">
        <v>0</v>
      </c>
      <c r="H29" s="49">
        <v>0</v>
      </c>
      <c r="I29" s="49">
        <v>0</v>
      </c>
      <c r="J29" s="50">
        <v>0</v>
      </c>
      <c r="K29" s="50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</row>
    <row r="30" spans="1:18" s="25" customFormat="1" x14ac:dyDescent="0.25">
      <c r="A30" s="18" t="s">
        <v>43</v>
      </c>
      <c r="B30" s="19"/>
      <c r="C30" s="19"/>
      <c r="D30" s="20"/>
      <c r="E30" s="21">
        <f>SUM(E27:E29)</f>
        <v>0</v>
      </c>
      <c r="F30" s="22"/>
      <c r="G30" s="23"/>
      <c r="H30" s="23"/>
      <c r="I30" s="51"/>
      <c r="J30" s="23"/>
      <c r="K30" s="23"/>
      <c r="L30" s="23"/>
      <c r="M30" s="23"/>
      <c r="N30" s="23"/>
      <c r="O30" s="23"/>
      <c r="P30" s="23"/>
      <c r="Q30" s="23"/>
      <c r="R30" s="24"/>
    </row>
    <row r="31" spans="1:18" s="13" customFormat="1" x14ac:dyDescent="0.25">
      <c r="A31" s="109" t="s">
        <v>46</v>
      </c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1"/>
    </row>
    <row r="32" spans="1:18" s="13" customFormat="1" x14ac:dyDescent="0.25">
      <c r="A32" s="16"/>
      <c r="B32" s="14"/>
      <c r="C32" s="14"/>
      <c r="D32" s="7"/>
      <c r="E32" s="15"/>
      <c r="F32" s="85"/>
      <c r="G32" s="49">
        <v>0</v>
      </c>
      <c r="H32" s="49">
        <v>0</v>
      </c>
      <c r="I32" s="49">
        <v>0</v>
      </c>
      <c r="J32" s="50">
        <v>0</v>
      </c>
      <c r="K32" s="50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</row>
    <row r="33" spans="1:18" s="13" customFormat="1" x14ac:dyDescent="0.25">
      <c r="A33" s="16"/>
      <c r="B33" s="14"/>
      <c r="C33" s="14"/>
      <c r="D33" s="7"/>
      <c r="E33" s="15"/>
      <c r="F33" s="85"/>
      <c r="G33" s="49">
        <v>0</v>
      </c>
      <c r="H33" s="49">
        <v>0</v>
      </c>
      <c r="I33" s="49">
        <v>0</v>
      </c>
      <c r="J33" s="50">
        <v>0</v>
      </c>
      <c r="K33" s="50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</row>
    <row r="34" spans="1:18" s="13" customFormat="1" x14ac:dyDescent="0.25">
      <c r="A34" s="11"/>
      <c r="B34" s="14"/>
      <c r="C34" s="14"/>
      <c r="D34" s="7"/>
      <c r="E34" s="15"/>
      <c r="F34" s="85"/>
      <c r="G34" s="49">
        <v>0</v>
      </c>
      <c r="H34" s="49">
        <v>0</v>
      </c>
      <c r="I34" s="49">
        <v>0</v>
      </c>
      <c r="J34" s="50">
        <v>0</v>
      </c>
      <c r="K34" s="50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</row>
    <row r="35" spans="1:18" s="25" customFormat="1" ht="15" customHeight="1" x14ac:dyDescent="0.25">
      <c r="A35" s="18" t="s">
        <v>43</v>
      </c>
      <c r="B35" s="19"/>
      <c r="C35" s="19"/>
      <c r="D35" s="20"/>
      <c r="E35" s="21">
        <f>SUM(E32:E34)</f>
        <v>0</v>
      </c>
      <c r="F35" s="22"/>
      <c r="G35" s="23"/>
      <c r="H35" s="23"/>
      <c r="I35" s="51"/>
      <c r="J35" s="23"/>
      <c r="K35" s="23"/>
      <c r="L35" s="23"/>
      <c r="M35" s="23"/>
      <c r="N35" s="23"/>
      <c r="O35" s="23"/>
      <c r="P35" s="23"/>
      <c r="Q35" s="23"/>
      <c r="R35" s="24"/>
    </row>
    <row r="36" spans="1:18" s="13" customFormat="1" x14ac:dyDescent="0.25">
      <c r="A36" s="109" t="s">
        <v>47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1"/>
    </row>
    <row r="37" spans="1:18" s="13" customFormat="1" x14ac:dyDescent="0.25">
      <c r="A37" s="11"/>
      <c r="B37" s="11"/>
      <c r="C37" s="11"/>
      <c r="D37" s="6"/>
      <c r="E37" s="12"/>
      <c r="F37" s="85"/>
      <c r="G37" s="49">
        <v>0</v>
      </c>
      <c r="H37" s="49">
        <v>0</v>
      </c>
      <c r="I37" s="49">
        <v>0</v>
      </c>
      <c r="J37" s="50">
        <v>0</v>
      </c>
      <c r="K37" s="50">
        <v>0</v>
      </c>
      <c r="L37" s="49">
        <v>0</v>
      </c>
      <c r="M37" s="49">
        <v>0</v>
      </c>
      <c r="N37" s="49">
        <v>0</v>
      </c>
      <c r="O37" s="49">
        <v>0</v>
      </c>
      <c r="P37" s="49">
        <v>0</v>
      </c>
      <c r="Q37" s="49">
        <v>0</v>
      </c>
      <c r="R37" s="49">
        <v>0</v>
      </c>
    </row>
    <row r="38" spans="1:18" s="13" customFormat="1" x14ac:dyDescent="0.25">
      <c r="A38" s="11"/>
      <c r="B38" s="11"/>
      <c r="C38" s="11"/>
      <c r="D38" s="6"/>
      <c r="E38" s="12"/>
      <c r="F38" s="85"/>
      <c r="G38" s="49">
        <v>0</v>
      </c>
      <c r="H38" s="49">
        <v>0</v>
      </c>
      <c r="I38" s="49">
        <v>0</v>
      </c>
      <c r="J38" s="50">
        <v>0</v>
      </c>
      <c r="K38" s="50">
        <v>0</v>
      </c>
      <c r="L38" s="49">
        <v>0</v>
      </c>
      <c r="M38" s="49">
        <v>0</v>
      </c>
      <c r="N38" s="49">
        <v>0</v>
      </c>
      <c r="O38" s="49">
        <v>0</v>
      </c>
      <c r="P38" s="49">
        <v>0</v>
      </c>
      <c r="Q38" s="49">
        <v>0</v>
      </c>
      <c r="R38" s="49">
        <v>0</v>
      </c>
    </row>
    <row r="39" spans="1:18" s="13" customFormat="1" x14ac:dyDescent="0.25">
      <c r="A39" s="11"/>
      <c r="B39" s="11"/>
      <c r="C39" s="11"/>
      <c r="D39" s="6"/>
      <c r="E39" s="12"/>
      <c r="F39" s="85"/>
      <c r="G39" s="49">
        <v>0</v>
      </c>
      <c r="H39" s="49">
        <v>0</v>
      </c>
      <c r="I39" s="49">
        <v>0</v>
      </c>
      <c r="J39" s="50">
        <v>0</v>
      </c>
      <c r="K39" s="50">
        <v>0</v>
      </c>
      <c r="L39" s="49">
        <v>0</v>
      </c>
      <c r="M39" s="49">
        <v>0</v>
      </c>
      <c r="N39" s="49">
        <v>0</v>
      </c>
      <c r="O39" s="49">
        <v>0</v>
      </c>
      <c r="P39" s="49">
        <v>0</v>
      </c>
      <c r="Q39" s="49">
        <v>0</v>
      </c>
      <c r="R39" s="49">
        <v>0</v>
      </c>
    </row>
    <row r="40" spans="1:18" s="25" customFormat="1" x14ac:dyDescent="0.25">
      <c r="A40" s="18" t="s">
        <v>43</v>
      </c>
      <c r="B40" s="19"/>
      <c r="C40" s="19"/>
      <c r="D40" s="20"/>
      <c r="E40" s="21">
        <f>SUM(E37:E39)</f>
        <v>0</v>
      </c>
      <c r="F40" s="22"/>
      <c r="G40" s="23"/>
      <c r="H40" s="23"/>
      <c r="I40" s="51"/>
      <c r="J40" s="23"/>
      <c r="K40" s="23"/>
      <c r="L40" s="23"/>
      <c r="M40" s="23"/>
      <c r="N40" s="23"/>
      <c r="O40" s="23"/>
      <c r="P40" s="23"/>
      <c r="Q40" s="23"/>
      <c r="R40" s="24"/>
    </row>
    <row r="41" spans="1:18" s="13" customFormat="1" x14ac:dyDescent="0.25">
      <c r="A41" s="109" t="s">
        <v>48</v>
      </c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1"/>
    </row>
    <row r="42" spans="1:18" s="13" customFormat="1" x14ac:dyDescent="0.25">
      <c r="A42" s="11"/>
      <c r="B42" s="11"/>
      <c r="C42" s="11"/>
      <c r="D42" s="6"/>
      <c r="E42" s="12"/>
      <c r="F42" s="85"/>
      <c r="G42" s="49">
        <v>0</v>
      </c>
      <c r="H42" s="49">
        <v>0</v>
      </c>
      <c r="I42" s="49">
        <v>0</v>
      </c>
      <c r="J42" s="50">
        <v>0</v>
      </c>
      <c r="K42" s="50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</row>
    <row r="43" spans="1:18" s="13" customFormat="1" x14ac:dyDescent="0.25">
      <c r="A43" s="11"/>
      <c r="B43" s="11"/>
      <c r="C43" s="11"/>
      <c r="D43" s="6"/>
      <c r="E43" s="12"/>
      <c r="F43" s="85"/>
      <c r="G43" s="49">
        <v>0</v>
      </c>
      <c r="H43" s="49">
        <v>0</v>
      </c>
      <c r="I43" s="49">
        <v>0</v>
      </c>
      <c r="J43" s="50">
        <v>0</v>
      </c>
      <c r="K43" s="50">
        <v>0</v>
      </c>
      <c r="L43" s="49">
        <v>0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</row>
    <row r="44" spans="1:18" s="13" customFormat="1" x14ac:dyDescent="0.25">
      <c r="A44" s="11"/>
      <c r="B44" s="11"/>
      <c r="C44" s="11"/>
      <c r="D44" s="6"/>
      <c r="E44" s="12"/>
      <c r="F44" s="85"/>
      <c r="G44" s="49">
        <v>0</v>
      </c>
      <c r="H44" s="49">
        <v>0</v>
      </c>
      <c r="I44" s="49">
        <v>0</v>
      </c>
      <c r="J44" s="50">
        <v>0</v>
      </c>
      <c r="K44" s="50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</row>
    <row r="45" spans="1:18" s="25" customFormat="1" x14ac:dyDescent="0.25">
      <c r="A45" s="18" t="s">
        <v>43</v>
      </c>
      <c r="B45" s="19"/>
      <c r="C45" s="19"/>
      <c r="D45" s="20"/>
      <c r="E45" s="21">
        <f>SUM(E42:E44)</f>
        <v>0</v>
      </c>
      <c r="F45" s="22"/>
      <c r="G45" s="23"/>
      <c r="H45" s="23"/>
      <c r="I45" s="51"/>
      <c r="J45" s="23"/>
      <c r="K45" s="23"/>
      <c r="L45" s="23"/>
      <c r="M45" s="23"/>
      <c r="N45" s="23"/>
      <c r="O45" s="23"/>
      <c r="P45" s="23"/>
      <c r="Q45" s="23"/>
      <c r="R45" s="24"/>
    </row>
    <row r="46" spans="1:18" s="13" customFormat="1" x14ac:dyDescent="0.25">
      <c r="A46" s="109" t="s">
        <v>19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1"/>
    </row>
    <row r="47" spans="1:18" s="13" customFormat="1" x14ac:dyDescent="0.25">
      <c r="A47" s="11"/>
      <c r="B47" s="11"/>
      <c r="C47" s="11"/>
      <c r="D47" s="6"/>
      <c r="E47" s="12"/>
      <c r="F47" s="85"/>
      <c r="G47" s="49">
        <v>0</v>
      </c>
      <c r="H47" s="49">
        <v>0</v>
      </c>
      <c r="I47" s="49">
        <v>0</v>
      </c>
      <c r="J47" s="50">
        <v>0</v>
      </c>
      <c r="K47" s="50">
        <v>0</v>
      </c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0</v>
      </c>
    </row>
    <row r="48" spans="1:18" s="13" customFormat="1" x14ac:dyDescent="0.25">
      <c r="A48" s="11"/>
      <c r="B48" s="11"/>
      <c r="C48" s="11"/>
      <c r="D48" s="6"/>
      <c r="E48" s="12"/>
      <c r="F48" s="85"/>
      <c r="G48" s="49">
        <v>0</v>
      </c>
      <c r="H48" s="49">
        <v>0</v>
      </c>
      <c r="I48" s="49">
        <v>0</v>
      </c>
      <c r="J48" s="50">
        <v>0</v>
      </c>
      <c r="K48" s="50">
        <v>0</v>
      </c>
      <c r="L48" s="49">
        <v>0</v>
      </c>
      <c r="M48" s="49">
        <v>0</v>
      </c>
      <c r="N48" s="49">
        <v>0</v>
      </c>
      <c r="O48" s="49">
        <v>0</v>
      </c>
      <c r="P48" s="49">
        <v>0</v>
      </c>
      <c r="Q48" s="49">
        <v>0</v>
      </c>
      <c r="R48" s="49">
        <v>0</v>
      </c>
    </row>
    <row r="49" spans="1:18" s="13" customFormat="1" x14ac:dyDescent="0.25">
      <c r="A49" s="11"/>
      <c r="B49" s="11"/>
      <c r="C49" s="11"/>
      <c r="D49" s="6"/>
      <c r="E49" s="12"/>
      <c r="F49" s="85"/>
      <c r="G49" s="49">
        <v>0</v>
      </c>
      <c r="H49" s="49">
        <v>0</v>
      </c>
      <c r="I49" s="49">
        <v>0</v>
      </c>
      <c r="J49" s="50">
        <v>0</v>
      </c>
      <c r="K49" s="50">
        <v>0</v>
      </c>
      <c r="L49" s="49">
        <v>0</v>
      </c>
      <c r="M49" s="49">
        <v>0</v>
      </c>
      <c r="N49" s="49">
        <v>0</v>
      </c>
      <c r="O49" s="49">
        <v>0</v>
      </c>
      <c r="P49" s="49">
        <v>0</v>
      </c>
      <c r="Q49" s="49">
        <v>0</v>
      </c>
      <c r="R49" s="49">
        <v>0</v>
      </c>
    </row>
    <row r="50" spans="1:18" s="25" customFormat="1" x14ac:dyDescent="0.25">
      <c r="A50" s="18" t="s">
        <v>43</v>
      </c>
      <c r="B50" s="19"/>
      <c r="C50" s="19"/>
      <c r="D50" s="20"/>
      <c r="E50" s="21">
        <f>SUM(E47:E49)</f>
        <v>0</v>
      </c>
      <c r="F50" s="22"/>
      <c r="G50" s="23"/>
      <c r="H50" s="23"/>
      <c r="I50" s="51"/>
      <c r="J50" s="23"/>
      <c r="K50" s="23"/>
      <c r="L50" s="23"/>
      <c r="M50" s="23"/>
      <c r="N50" s="23"/>
      <c r="O50" s="23"/>
      <c r="P50" s="23"/>
      <c r="Q50" s="23"/>
      <c r="R50" s="24"/>
    </row>
    <row r="51" spans="1:18" s="13" customFormat="1" x14ac:dyDescent="0.25">
      <c r="A51" s="109" t="s">
        <v>49</v>
      </c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1"/>
    </row>
    <row r="52" spans="1:18" s="13" customFormat="1" x14ac:dyDescent="0.25">
      <c r="A52" s="11"/>
      <c r="B52" s="11"/>
      <c r="C52" s="11"/>
      <c r="D52" s="6"/>
      <c r="E52" s="12"/>
      <c r="F52" s="85"/>
      <c r="G52" s="49">
        <v>0</v>
      </c>
      <c r="H52" s="49">
        <v>0</v>
      </c>
      <c r="I52" s="49">
        <v>0</v>
      </c>
      <c r="J52" s="50">
        <v>0</v>
      </c>
      <c r="K52" s="50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0</v>
      </c>
    </row>
    <row r="53" spans="1:18" s="13" customFormat="1" x14ac:dyDescent="0.25">
      <c r="A53" s="11"/>
      <c r="B53" s="11"/>
      <c r="C53" s="11"/>
      <c r="D53" s="6"/>
      <c r="E53" s="12"/>
      <c r="F53" s="85"/>
      <c r="G53" s="49">
        <v>0</v>
      </c>
      <c r="H53" s="49">
        <v>0</v>
      </c>
      <c r="I53" s="49">
        <v>0</v>
      </c>
      <c r="J53" s="50">
        <v>0</v>
      </c>
      <c r="K53" s="50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49">
        <v>0</v>
      </c>
    </row>
    <row r="54" spans="1:18" s="13" customFormat="1" x14ac:dyDescent="0.25">
      <c r="A54" s="11"/>
      <c r="B54" s="11"/>
      <c r="C54" s="11"/>
      <c r="D54" s="6"/>
      <c r="E54" s="12"/>
      <c r="F54" s="85"/>
      <c r="G54" s="49">
        <v>0</v>
      </c>
      <c r="H54" s="49">
        <v>0</v>
      </c>
      <c r="I54" s="49">
        <v>0</v>
      </c>
      <c r="J54" s="50">
        <v>0</v>
      </c>
      <c r="K54" s="50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  <c r="Q54" s="49">
        <v>0</v>
      </c>
      <c r="R54" s="49">
        <v>0</v>
      </c>
    </row>
    <row r="55" spans="1:18" s="25" customFormat="1" x14ac:dyDescent="0.25">
      <c r="A55" s="18" t="s">
        <v>43</v>
      </c>
      <c r="B55" s="19"/>
      <c r="C55" s="19"/>
      <c r="D55" s="20"/>
      <c r="E55" s="21">
        <f>SUM(E52)</f>
        <v>0</v>
      </c>
      <c r="F55" s="22"/>
      <c r="G55" s="23"/>
      <c r="H55" s="23"/>
      <c r="I55" s="51"/>
      <c r="J55" s="23"/>
      <c r="K55" s="23"/>
      <c r="L55" s="23"/>
      <c r="M55" s="23"/>
      <c r="N55" s="23"/>
      <c r="O55" s="23"/>
      <c r="P55" s="23"/>
      <c r="Q55" s="23"/>
      <c r="R55" s="24"/>
    </row>
    <row r="56" spans="1:18" s="13" customFormat="1" x14ac:dyDescent="0.25">
      <c r="A56" s="109" t="s">
        <v>50</v>
      </c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1"/>
    </row>
    <row r="57" spans="1:18" s="13" customFormat="1" x14ac:dyDescent="0.25">
      <c r="A57" s="11"/>
      <c r="B57" s="11"/>
      <c r="C57" s="11"/>
      <c r="D57" s="6"/>
      <c r="E57" s="12"/>
      <c r="F57" s="85"/>
      <c r="G57" s="49">
        <v>0</v>
      </c>
      <c r="H57" s="49">
        <v>0</v>
      </c>
      <c r="I57" s="49">
        <v>0</v>
      </c>
      <c r="J57" s="50">
        <v>0</v>
      </c>
      <c r="K57" s="50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  <c r="Q57" s="49">
        <v>0</v>
      </c>
      <c r="R57" s="49">
        <v>0</v>
      </c>
    </row>
    <row r="58" spans="1:18" s="13" customFormat="1" x14ac:dyDescent="0.25">
      <c r="A58" s="11"/>
      <c r="B58" s="11"/>
      <c r="C58" s="11"/>
      <c r="D58" s="6"/>
      <c r="E58" s="12"/>
      <c r="F58" s="85"/>
      <c r="G58" s="49">
        <v>0</v>
      </c>
      <c r="H58" s="49">
        <v>0</v>
      </c>
      <c r="I58" s="49">
        <v>0</v>
      </c>
      <c r="J58" s="50">
        <v>0</v>
      </c>
      <c r="K58" s="50">
        <v>0</v>
      </c>
      <c r="L58" s="49">
        <v>0</v>
      </c>
      <c r="M58" s="49">
        <v>0</v>
      </c>
      <c r="N58" s="49">
        <v>0</v>
      </c>
      <c r="O58" s="49">
        <v>0</v>
      </c>
      <c r="P58" s="49">
        <v>0</v>
      </c>
      <c r="Q58" s="49">
        <v>0</v>
      </c>
      <c r="R58" s="49">
        <v>0</v>
      </c>
    </row>
    <row r="59" spans="1:18" s="13" customFormat="1" x14ac:dyDescent="0.25">
      <c r="A59" s="11"/>
      <c r="B59" s="11"/>
      <c r="C59" s="11"/>
      <c r="D59" s="6"/>
      <c r="E59" s="12"/>
      <c r="F59" s="85"/>
      <c r="G59" s="49">
        <v>0</v>
      </c>
      <c r="H59" s="49">
        <v>0</v>
      </c>
      <c r="I59" s="49">
        <v>0</v>
      </c>
      <c r="J59" s="50">
        <v>0</v>
      </c>
      <c r="K59" s="50">
        <v>0</v>
      </c>
      <c r="L59" s="49">
        <v>0</v>
      </c>
      <c r="M59" s="49">
        <v>0</v>
      </c>
      <c r="N59" s="49">
        <v>0</v>
      </c>
      <c r="O59" s="49">
        <v>0</v>
      </c>
      <c r="P59" s="49">
        <v>0</v>
      </c>
      <c r="Q59" s="49">
        <v>0</v>
      </c>
      <c r="R59" s="49">
        <v>0</v>
      </c>
    </row>
    <row r="60" spans="1:18" s="25" customFormat="1" ht="13.5" customHeight="1" x14ac:dyDescent="0.25">
      <c r="A60" s="18" t="s">
        <v>43</v>
      </c>
      <c r="B60" s="19"/>
      <c r="C60" s="19"/>
      <c r="D60" s="20"/>
      <c r="E60" s="21">
        <f>SUM(E57:E59)</f>
        <v>0</v>
      </c>
      <c r="F60" s="22"/>
      <c r="G60" s="23"/>
      <c r="H60" s="23"/>
      <c r="I60" s="51"/>
      <c r="J60" s="23"/>
      <c r="K60" s="23"/>
      <c r="L60" s="23"/>
      <c r="M60" s="23"/>
      <c r="N60" s="23"/>
      <c r="O60" s="23"/>
      <c r="P60" s="23"/>
      <c r="Q60" s="23"/>
      <c r="R60" s="24"/>
    </row>
    <row r="61" spans="1:18" s="13" customFormat="1" x14ac:dyDescent="0.25">
      <c r="A61" s="109" t="s">
        <v>51</v>
      </c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1"/>
    </row>
    <row r="62" spans="1:18" s="13" customFormat="1" x14ac:dyDescent="0.25">
      <c r="A62" s="17"/>
      <c r="B62" s="11"/>
      <c r="C62" s="11"/>
      <c r="D62" s="6"/>
      <c r="E62" s="12"/>
      <c r="F62" s="85"/>
      <c r="G62" s="49">
        <v>0</v>
      </c>
      <c r="H62" s="49">
        <v>0</v>
      </c>
      <c r="I62" s="49">
        <v>0</v>
      </c>
      <c r="J62" s="50">
        <v>0</v>
      </c>
      <c r="K62" s="50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</row>
    <row r="63" spans="1:18" s="13" customFormat="1" x14ac:dyDescent="0.25">
      <c r="A63" s="17"/>
      <c r="B63" s="11"/>
      <c r="C63" s="11"/>
      <c r="D63" s="6"/>
      <c r="E63" s="12"/>
      <c r="F63" s="85"/>
      <c r="G63" s="49">
        <v>0</v>
      </c>
      <c r="H63" s="49">
        <v>0</v>
      </c>
      <c r="I63" s="49">
        <v>0</v>
      </c>
      <c r="J63" s="50">
        <v>0</v>
      </c>
      <c r="K63" s="50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  <c r="R63" s="49">
        <v>0</v>
      </c>
    </row>
    <row r="64" spans="1:18" s="13" customFormat="1" x14ac:dyDescent="0.25">
      <c r="A64" s="17"/>
      <c r="B64" s="11"/>
      <c r="C64" s="11"/>
      <c r="D64" s="6"/>
      <c r="E64" s="12"/>
      <c r="F64" s="85"/>
      <c r="G64" s="49">
        <v>0</v>
      </c>
      <c r="H64" s="49">
        <v>0</v>
      </c>
      <c r="I64" s="49">
        <v>0</v>
      </c>
      <c r="J64" s="50">
        <v>0</v>
      </c>
      <c r="K64" s="50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</row>
    <row r="65" spans="1:18" s="25" customFormat="1" x14ac:dyDescent="0.25">
      <c r="A65" s="18" t="s">
        <v>43</v>
      </c>
      <c r="B65" s="19"/>
      <c r="C65" s="19"/>
      <c r="D65" s="20"/>
      <c r="E65" s="21">
        <f>SUM(E62:E64)</f>
        <v>0</v>
      </c>
      <c r="F65" s="22"/>
      <c r="G65" s="23"/>
      <c r="H65" s="23"/>
      <c r="I65" s="51"/>
      <c r="J65" s="23"/>
      <c r="K65" s="23"/>
      <c r="L65" s="23"/>
      <c r="M65" s="23"/>
      <c r="N65" s="23"/>
      <c r="O65" s="23"/>
      <c r="P65" s="23"/>
      <c r="Q65" s="23"/>
      <c r="R65" s="24"/>
    </row>
    <row r="66" spans="1:18" s="13" customFormat="1" x14ac:dyDescent="0.25">
      <c r="A66" s="109" t="s">
        <v>52</v>
      </c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1"/>
    </row>
    <row r="67" spans="1:18" s="13" customFormat="1" x14ac:dyDescent="0.25">
      <c r="A67" s="17"/>
      <c r="B67" s="14"/>
      <c r="C67" s="14"/>
      <c r="D67" s="7"/>
      <c r="E67" s="15"/>
      <c r="F67" s="85"/>
      <c r="G67" s="49">
        <v>0</v>
      </c>
      <c r="H67" s="49">
        <v>0</v>
      </c>
      <c r="I67" s="49">
        <v>0</v>
      </c>
      <c r="J67" s="50">
        <v>0</v>
      </c>
      <c r="K67" s="50">
        <v>0</v>
      </c>
      <c r="L67" s="49">
        <v>0</v>
      </c>
      <c r="M67" s="49">
        <v>0</v>
      </c>
      <c r="N67" s="49">
        <v>0</v>
      </c>
      <c r="O67" s="49">
        <v>0</v>
      </c>
      <c r="P67" s="49">
        <v>0</v>
      </c>
      <c r="Q67" s="49">
        <v>0</v>
      </c>
      <c r="R67" s="49">
        <v>0</v>
      </c>
    </row>
    <row r="68" spans="1:18" s="13" customFormat="1" x14ac:dyDescent="0.25">
      <c r="A68" s="17"/>
      <c r="B68" s="14"/>
      <c r="C68" s="14"/>
      <c r="D68" s="7"/>
      <c r="E68" s="15"/>
      <c r="F68" s="85"/>
      <c r="G68" s="49">
        <v>0</v>
      </c>
      <c r="H68" s="49">
        <v>0</v>
      </c>
      <c r="I68" s="49">
        <v>0</v>
      </c>
      <c r="J68" s="50">
        <v>0</v>
      </c>
      <c r="K68" s="50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</row>
    <row r="69" spans="1:18" s="13" customFormat="1" x14ac:dyDescent="0.25">
      <c r="A69" s="17"/>
      <c r="B69" s="14"/>
      <c r="C69" s="14"/>
      <c r="D69" s="7"/>
      <c r="E69" s="15"/>
      <c r="F69" s="85"/>
      <c r="G69" s="49">
        <v>0</v>
      </c>
      <c r="H69" s="49">
        <v>0</v>
      </c>
      <c r="I69" s="49">
        <v>0</v>
      </c>
      <c r="J69" s="50">
        <v>0</v>
      </c>
      <c r="K69" s="50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</row>
    <row r="70" spans="1:18" s="25" customFormat="1" x14ac:dyDescent="0.25">
      <c r="A70" s="18" t="s">
        <v>43</v>
      </c>
      <c r="B70" s="19"/>
      <c r="C70" s="19"/>
      <c r="D70" s="20"/>
      <c r="E70" s="21">
        <f>SUM(E67:E69)</f>
        <v>0</v>
      </c>
      <c r="F70" s="22"/>
      <c r="G70" s="23"/>
      <c r="H70" s="23"/>
      <c r="I70" s="51"/>
      <c r="J70" s="23"/>
      <c r="K70" s="23"/>
      <c r="L70" s="23"/>
      <c r="M70" s="23"/>
      <c r="N70" s="23"/>
      <c r="O70" s="23"/>
      <c r="P70" s="23"/>
      <c r="Q70" s="23"/>
      <c r="R70" s="24"/>
    </row>
    <row r="71" spans="1:18" s="13" customFormat="1" x14ac:dyDescent="0.25">
      <c r="A71" s="109" t="s">
        <v>53</v>
      </c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1"/>
    </row>
    <row r="72" spans="1:18" s="13" customFormat="1" x14ac:dyDescent="0.25">
      <c r="A72" s="17"/>
      <c r="B72" s="11"/>
      <c r="C72" s="11"/>
      <c r="D72" s="6"/>
      <c r="E72" s="12"/>
      <c r="F72" s="85"/>
      <c r="G72" s="49">
        <v>0</v>
      </c>
      <c r="H72" s="49">
        <v>0</v>
      </c>
      <c r="I72" s="49">
        <v>0</v>
      </c>
      <c r="J72" s="50">
        <v>0</v>
      </c>
      <c r="K72" s="50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</row>
    <row r="73" spans="1:18" s="13" customFormat="1" x14ac:dyDescent="0.25">
      <c r="A73" s="17"/>
      <c r="B73" s="11"/>
      <c r="C73" s="11"/>
      <c r="D73" s="6"/>
      <c r="E73" s="12"/>
      <c r="F73" s="85"/>
      <c r="G73" s="49">
        <v>0</v>
      </c>
      <c r="H73" s="49">
        <v>0</v>
      </c>
      <c r="I73" s="49">
        <v>0</v>
      </c>
      <c r="J73" s="50">
        <v>0</v>
      </c>
      <c r="K73" s="50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</row>
    <row r="74" spans="1:18" s="13" customFormat="1" x14ac:dyDescent="0.25">
      <c r="A74" s="17"/>
      <c r="B74" s="14"/>
      <c r="C74" s="14"/>
      <c r="D74" s="7"/>
      <c r="E74" s="15"/>
      <c r="F74" s="85"/>
      <c r="G74" s="49">
        <v>0</v>
      </c>
      <c r="H74" s="49">
        <v>0</v>
      </c>
      <c r="I74" s="49">
        <v>0</v>
      </c>
      <c r="J74" s="50">
        <v>0</v>
      </c>
      <c r="K74" s="50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</row>
    <row r="75" spans="1:18" s="25" customFormat="1" x14ac:dyDescent="0.25">
      <c r="A75" s="18" t="s">
        <v>43</v>
      </c>
      <c r="B75" s="19"/>
      <c r="C75" s="19"/>
      <c r="D75" s="20"/>
      <c r="E75" s="21">
        <f>SUM(E72:E74)</f>
        <v>0</v>
      </c>
      <c r="F75" s="22"/>
      <c r="G75" s="23"/>
      <c r="H75" s="23"/>
      <c r="I75" s="51"/>
      <c r="J75" s="23"/>
      <c r="K75" s="23"/>
      <c r="L75" s="23"/>
      <c r="M75" s="23"/>
      <c r="N75" s="23"/>
      <c r="O75" s="23"/>
      <c r="P75" s="23"/>
      <c r="Q75" s="23"/>
      <c r="R75" s="24"/>
    </row>
    <row r="76" spans="1:18" s="13" customFormat="1" x14ac:dyDescent="0.25">
      <c r="A76" s="109" t="s">
        <v>54</v>
      </c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1"/>
    </row>
    <row r="77" spans="1:18" s="13" customFormat="1" x14ac:dyDescent="0.25">
      <c r="A77" s="11"/>
      <c r="B77" s="14"/>
      <c r="C77" s="14"/>
      <c r="D77" s="7"/>
      <c r="E77" s="15"/>
      <c r="F77" s="85"/>
      <c r="G77" s="49">
        <v>0</v>
      </c>
      <c r="H77" s="49">
        <v>0</v>
      </c>
      <c r="I77" s="49">
        <v>0</v>
      </c>
      <c r="J77" s="50">
        <v>0</v>
      </c>
      <c r="K77" s="50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  <c r="R77" s="49">
        <v>0</v>
      </c>
    </row>
    <row r="78" spans="1:18" s="13" customFormat="1" x14ac:dyDescent="0.25">
      <c r="A78" s="11"/>
      <c r="B78" s="14"/>
      <c r="C78" s="14"/>
      <c r="D78" s="7"/>
      <c r="E78" s="15"/>
      <c r="F78" s="85"/>
      <c r="G78" s="49">
        <v>0</v>
      </c>
      <c r="H78" s="49">
        <v>0</v>
      </c>
      <c r="I78" s="49">
        <v>0</v>
      </c>
      <c r="J78" s="50">
        <v>0</v>
      </c>
      <c r="K78" s="50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</row>
    <row r="79" spans="1:18" s="13" customFormat="1" x14ac:dyDescent="0.25">
      <c r="A79" s="11"/>
      <c r="B79" s="11"/>
      <c r="C79" s="11"/>
      <c r="D79" s="6"/>
      <c r="E79" s="12"/>
      <c r="F79" s="85"/>
      <c r="G79" s="49">
        <v>0</v>
      </c>
      <c r="H79" s="49">
        <v>0</v>
      </c>
      <c r="I79" s="49">
        <v>0</v>
      </c>
      <c r="J79" s="50">
        <v>0</v>
      </c>
      <c r="K79" s="50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0</v>
      </c>
    </row>
    <row r="80" spans="1:18" s="25" customFormat="1" x14ac:dyDescent="0.25">
      <c r="A80" s="18" t="s">
        <v>43</v>
      </c>
      <c r="B80" s="19"/>
      <c r="C80" s="19"/>
      <c r="D80" s="20"/>
      <c r="E80" s="21">
        <f>SUM(E77:E79)</f>
        <v>0</v>
      </c>
      <c r="F80" s="22"/>
      <c r="G80" s="23"/>
      <c r="H80" s="23"/>
      <c r="I80" s="51"/>
      <c r="J80" s="23"/>
      <c r="K80" s="23"/>
      <c r="L80" s="23"/>
      <c r="M80" s="23"/>
      <c r="N80" s="23"/>
      <c r="O80" s="23"/>
      <c r="P80" s="23"/>
      <c r="Q80" s="23"/>
      <c r="R80" s="24"/>
    </row>
    <row r="81" spans="1:18" s="13" customFormat="1" x14ac:dyDescent="0.25">
      <c r="A81" s="109" t="s">
        <v>55</v>
      </c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1"/>
    </row>
    <row r="82" spans="1:18" s="13" customFormat="1" x14ac:dyDescent="0.25">
      <c r="A82" s="17"/>
      <c r="B82" s="11"/>
      <c r="C82" s="11"/>
      <c r="D82" s="6"/>
      <c r="E82" s="12"/>
      <c r="F82" s="85"/>
      <c r="G82" s="49">
        <v>0</v>
      </c>
      <c r="H82" s="49">
        <v>0</v>
      </c>
      <c r="I82" s="49">
        <v>0</v>
      </c>
      <c r="J82" s="50">
        <v>0</v>
      </c>
      <c r="K82" s="50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</row>
    <row r="83" spans="1:18" s="13" customFormat="1" x14ac:dyDescent="0.25">
      <c r="A83" s="17"/>
      <c r="B83" s="11"/>
      <c r="C83" s="11"/>
      <c r="D83" s="6"/>
      <c r="E83" s="12"/>
      <c r="F83" s="85"/>
      <c r="G83" s="49">
        <v>0</v>
      </c>
      <c r="H83" s="49">
        <v>0</v>
      </c>
      <c r="I83" s="49">
        <v>0</v>
      </c>
      <c r="J83" s="50">
        <v>0</v>
      </c>
      <c r="K83" s="50">
        <v>0</v>
      </c>
      <c r="L83" s="49">
        <v>0</v>
      </c>
      <c r="M83" s="49">
        <v>0</v>
      </c>
      <c r="N83" s="49">
        <v>0</v>
      </c>
      <c r="O83" s="49">
        <v>0</v>
      </c>
      <c r="P83" s="49">
        <v>0</v>
      </c>
      <c r="Q83" s="49">
        <v>0</v>
      </c>
      <c r="R83" s="49">
        <v>0</v>
      </c>
    </row>
    <row r="84" spans="1:18" s="13" customFormat="1" x14ac:dyDescent="0.25">
      <c r="A84" s="17"/>
      <c r="B84" s="11"/>
      <c r="C84" s="11"/>
      <c r="D84" s="6"/>
      <c r="E84" s="12"/>
      <c r="F84" s="85"/>
      <c r="G84" s="49">
        <v>0</v>
      </c>
      <c r="H84" s="49">
        <v>0</v>
      </c>
      <c r="I84" s="49">
        <v>0</v>
      </c>
      <c r="J84" s="50">
        <v>0</v>
      </c>
      <c r="K84" s="50">
        <v>0</v>
      </c>
      <c r="L84" s="49">
        <v>0</v>
      </c>
      <c r="M84" s="49">
        <v>0</v>
      </c>
      <c r="N84" s="49">
        <v>0</v>
      </c>
      <c r="O84" s="49">
        <v>0</v>
      </c>
      <c r="P84" s="49">
        <v>0</v>
      </c>
      <c r="Q84" s="49">
        <v>0</v>
      </c>
      <c r="R84" s="49">
        <v>0</v>
      </c>
    </row>
    <row r="85" spans="1:18" s="25" customFormat="1" x14ac:dyDescent="0.25">
      <c r="A85" s="18" t="s">
        <v>43</v>
      </c>
      <c r="B85" s="19"/>
      <c r="C85" s="19"/>
      <c r="D85" s="20"/>
      <c r="E85" s="21">
        <f>SUM(E82:E84)</f>
        <v>0</v>
      </c>
      <c r="F85" s="22"/>
      <c r="G85" s="23"/>
      <c r="H85" s="23"/>
      <c r="I85" s="51"/>
      <c r="J85" s="23"/>
      <c r="K85" s="23"/>
      <c r="L85" s="23"/>
      <c r="M85" s="23"/>
      <c r="N85" s="23"/>
      <c r="O85" s="23"/>
      <c r="P85" s="23"/>
      <c r="Q85" s="23"/>
      <c r="R85" s="24"/>
    </row>
    <row r="86" spans="1:18" s="13" customFormat="1" x14ac:dyDescent="0.25">
      <c r="A86" s="109" t="s">
        <v>56</v>
      </c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1"/>
    </row>
    <row r="87" spans="1:18" s="13" customFormat="1" x14ac:dyDescent="0.25">
      <c r="A87" s="17"/>
      <c r="B87" s="11"/>
      <c r="C87" s="11"/>
      <c r="D87" s="6"/>
      <c r="E87" s="12"/>
      <c r="F87" s="85"/>
      <c r="G87" s="49">
        <v>0</v>
      </c>
      <c r="H87" s="49">
        <v>0</v>
      </c>
      <c r="I87" s="49">
        <v>0</v>
      </c>
      <c r="J87" s="50">
        <v>0</v>
      </c>
      <c r="K87" s="50">
        <v>0</v>
      </c>
      <c r="L87" s="49">
        <v>0</v>
      </c>
      <c r="M87" s="49">
        <v>0</v>
      </c>
      <c r="N87" s="49">
        <v>0</v>
      </c>
      <c r="O87" s="49">
        <v>0</v>
      </c>
      <c r="P87" s="49">
        <v>0</v>
      </c>
      <c r="Q87" s="49">
        <v>0</v>
      </c>
      <c r="R87" s="49">
        <v>0</v>
      </c>
    </row>
    <row r="88" spans="1:18" s="13" customFormat="1" x14ac:dyDescent="0.25">
      <c r="A88" s="17"/>
      <c r="B88" s="11"/>
      <c r="C88" s="11"/>
      <c r="D88" s="6"/>
      <c r="E88" s="12"/>
      <c r="F88" s="85"/>
      <c r="G88" s="49">
        <v>0</v>
      </c>
      <c r="H88" s="49">
        <v>0</v>
      </c>
      <c r="I88" s="49">
        <v>0</v>
      </c>
      <c r="J88" s="50">
        <v>0</v>
      </c>
      <c r="K88" s="50">
        <v>0</v>
      </c>
      <c r="L88" s="49">
        <v>0</v>
      </c>
      <c r="M88" s="49">
        <v>0</v>
      </c>
      <c r="N88" s="49">
        <v>0</v>
      </c>
      <c r="O88" s="49">
        <v>0</v>
      </c>
      <c r="P88" s="49">
        <v>0</v>
      </c>
      <c r="Q88" s="49">
        <v>0</v>
      </c>
      <c r="R88" s="49">
        <v>0</v>
      </c>
    </row>
    <row r="89" spans="1:18" s="13" customFormat="1" x14ac:dyDescent="0.25">
      <c r="A89" s="17"/>
      <c r="B89" s="11"/>
      <c r="C89" s="11"/>
      <c r="D89" s="6"/>
      <c r="E89" s="12"/>
      <c r="F89" s="85"/>
      <c r="G89" s="49">
        <v>0</v>
      </c>
      <c r="H89" s="49">
        <v>0</v>
      </c>
      <c r="I89" s="49">
        <v>0</v>
      </c>
      <c r="J89" s="50">
        <v>0</v>
      </c>
      <c r="K89" s="50">
        <v>0</v>
      </c>
      <c r="L89" s="49">
        <v>0</v>
      </c>
      <c r="M89" s="49">
        <v>0</v>
      </c>
      <c r="N89" s="49">
        <v>0</v>
      </c>
      <c r="O89" s="49">
        <v>0</v>
      </c>
      <c r="P89" s="49">
        <v>0</v>
      </c>
      <c r="Q89" s="49">
        <v>0</v>
      </c>
      <c r="R89" s="49">
        <v>0</v>
      </c>
    </row>
    <row r="90" spans="1:18" s="25" customFormat="1" x14ac:dyDescent="0.25">
      <c r="A90" s="18" t="s">
        <v>43</v>
      </c>
      <c r="B90" s="19"/>
      <c r="C90" s="19"/>
      <c r="D90" s="20"/>
      <c r="E90" s="21">
        <f>SUM(E87:E89)</f>
        <v>0</v>
      </c>
      <c r="F90" s="22"/>
      <c r="G90" s="23"/>
      <c r="H90" s="23"/>
      <c r="I90" s="51"/>
      <c r="J90" s="23"/>
      <c r="K90" s="23"/>
      <c r="L90" s="23"/>
      <c r="M90" s="23"/>
      <c r="N90" s="23"/>
      <c r="O90" s="23"/>
      <c r="P90" s="23"/>
      <c r="Q90" s="23"/>
      <c r="R90" s="24"/>
    </row>
    <row r="91" spans="1:18" s="13" customFormat="1" x14ac:dyDescent="0.25">
      <c r="A91" s="62" t="s">
        <v>57</v>
      </c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3"/>
    </row>
    <row r="92" spans="1:18" s="13" customFormat="1" ht="13.5" customHeight="1" x14ac:dyDescent="0.25">
      <c r="A92" s="17"/>
      <c r="B92" s="11"/>
      <c r="C92" s="11"/>
      <c r="D92" s="6"/>
      <c r="E92" s="12"/>
      <c r="F92" s="85"/>
      <c r="G92" s="49">
        <v>0</v>
      </c>
      <c r="H92" s="49">
        <v>0</v>
      </c>
      <c r="I92" s="49">
        <v>0</v>
      </c>
      <c r="J92" s="50">
        <v>0</v>
      </c>
      <c r="K92" s="50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</row>
    <row r="93" spans="1:18" s="13" customFormat="1" ht="13.5" customHeight="1" x14ac:dyDescent="0.25">
      <c r="A93" s="17"/>
      <c r="B93" s="11"/>
      <c r="C93" s="11"/>
      <c r="D93" s="6"/>
      <c r="E93" s="12"/>
      <c r="F93" s="85"/>
      <c r="G93" s="49">
        <v>0</v>
      </c>
      <c r="H93" s="49">
        <v>0</v>
      </c>
      <c r="I93" s="49">
        <v>0</v>
      </c>
      <c r="J93" s="50">
        <v>0</v>
      </c>
      <c r="K93" s="50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</row>
    <row r="94" spans="1:18" s="13" customFormat="1" x14ac:dyDescent="0.25">
      <c r="A94" s="17"/>
      <c r="B94" s="11"/>
      <c r="C94" s="11"/>
      <c r="D94" s="6"/>
      <c r="E94" s="12"/>
      <c r="F94" s="85"/>
      <c r="G94" s="49">
        <v>0</v>
      </c>
      <c r="H94" s="49">
        <v>0</v>
      </c>
      <c r="I94" s="49">
        <v>0</v>
      </c>
      <c r="J94" s="50">
        <v>0</v>
      </c>
      <c r="K94" s="50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</row>
    <row r="95" spans="1:18" s="25" customFormat="1" x14ac:dyDescent="0.25">
      <c r="A95" s="18" t="s">
        <v>43</v>
      </c>
      <c r="B95" s="19"/>
      <c r="C95" s="19"/>
      <c r="D95" s="20"/>
      <c r="E95" s="21">
        <f>SUM(E92:E94)</f>
        <v>0</v>
      </c>
      <c r="F95" s="22"/>
      <c r="G95" s="23"/>
      <c r="H95" s="23"/>
      <c r="I95" s="51"/>
      <c r="J95" s="23"/>
      <c r="K95" s="23"/>
      <c r="L95" s="23"/>
      <c r="M95" s="23"/>
      <c r="N95" s="23"/>
      <c r="O95" s="23"/>
      <c r="P95" s="23"/>
      <c r="Q95" s="23"/>
      <c r="R95" s="24"/>
    </row>
    <row r="96" spans="1:18" s="13" customFormat="1" x14ac:dyDescent="0.25">
      <c r="A96" s="62" t="s">
        <v>59</v>
      </c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3"/>
    </row>
    <row r="97" spans="1:18" s="13" customFormat="1" x14ac:dyDescent="0.25">
      <c r="A97" s="17"/>
      <c r="B97" s="11"/>
      <c r="C97" s="11"/>
      <c r="D97" s="6"/>
      <c r="E97" s="12"/>
      <c r="F97" s="85"/>
      <c r="G97" s="49">
        <v>0</v>
      </c>
      <c r="H97" s="49">
        <v>0</v>
      </c>
      <c r="I97" s="49">
        <v>0</v>
      </c>
      <c r="J97" s="50">
        <v>0</v>
      </c>
      <c r="K97" s="50">
        <v>0</v>
      </c>
      <c r="L97" s="49">
        <v>0</v>
      </c>
      <c r="M97" s="49">
        <v>0</v>
      </c>
      <c r="N97" s="49">
        <v>0</v>
      </c>
      <c r="O97" s="49">
        <v>0</v>
      </c>
      <c r="P97" s="49">
        <v>0</v>
      </c>
      <c r="Q97" s="49">
        <v>0</v>
      </c>
      <c r="R97" s="49">
        <v>0</v>
      </c>
    </row>
    <row r="98" spans="1:18" s="13" customFormat="1" x14ac:dyDescent="0.25">
      <c r="A98" s="17"/>
      <c r="B98" s="11"/>
      <c r="C98" s="11"/>
      <c r="D98" s="6"/>
      <c r="E98" s="12"/>
      <c r="F98" s="85"/>
      <c r="G98" s="49">
        <v>0</v>
      </c>
      <c r="H98" s="49">
        <v>0</v>
      </c>
      <c r="I98" s="49">
        <v>0</v>
      </c>
      <c r="J98" s="50">
        <v>0</v>
      </c>
      <c r="K98" s="50">
        <v>0</v>
      </c>
      <c r="L98" s="49">
        <v>0</v>
      </c>
      <c r="M98" s="49">
        <v>0</v>
      </c>
      <c r="N98" s="49">
        <v>0</v>
      </c>
      <c r="O98" s="49">
        <v>0</v>
      </c>
      <c r="P98" s="49">
        <v>0</v>
      </c>
      <c r="Q98" s="49">
        <v>0</v>
      </c>
      <c r="R98" s="49">
        <v>0</v>
      </c>
    </row>
    <row r="99" spans="1:18" s="13" customFormat="1" x14ac:dyDescent="0.25">
      <c r="A99" s="17"/>
      <c r="B99" s="11"/>
      <c r="C99" s="11"/>
      <c r="D99" s="6"/>
      <c r="E99" s="12"/>
      <c r="F99" s="85"/>
      <c r="G99" s="49">
        <v>0</v>
      </c>
      <c r="H99" s="49">
        <v>0</v>
      </c>
      <c r="I99" s="49">
        <v>0</v>
      </c>
      <c r="J99" s="50">
        <v>0</v>
      </c>
      <c r="K99" s="50">
        <v>0</v>
      </c>
      <c r="L99" s="49">
        <v>0</v>
      </c>
      <c r="M99" s="49">
        <v>0</v>
      </c>
      <c r="N99" s="49">
        <v>0</v>
      </c>
      <c r="O99" s="49">
        <v>0</v>
      </c>
      <c r="P99" s="49">
        <v>0</v>
      </c>
      <c r="Q99" s="49">
        <v>0</v>
      </c>
      <c r="R99" s="49">
        <v>0</v>
      </c>
    </row>
    <row r="100" spans="1:18" s="25" customFormat="1" ht="15" customHeight="1" x14ac:dyDescent="0.25">
      <c r="A100" s="18" t="s">
        <v>43</v>
      </c>
      <c r="B100" s="19"/>
      <c r="C100" s="19"/>
      <c r="D100" s="20"/>
      <c r="E100" s="21">
        <f>SUM(E97:E99)</f>
        <v>0</v>
      </c>
      <c r="F100" s="22"/>
      <c r="G100" s="23"/>
      <c r="H100" s="23"/>
      <c r="I100" s="51"/>
      <c r="J100" s="23"/>
      <c r="K100" s="23"/>
      <c r="L100" s="23"/>
      <c r="M100" s="23"/>
      <c r="N100" s="23"/>
      <c r="O100" s="23"/>
      <c r="P100" s="23"/>
      <c r="Q100" s="23"/>
      <c r="R100" s="24"/>
    </row>
    <row r="101" spans="1:18" s="13" customFormat="1" x14ac:dyDescent="0.25">
      <c r="A101" s="62" t="s">
        <v>60</v>
      </c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3"/>
    </row>
    <row r="102" spans="1:18" s="13" customFormat="1" ht="13.5" customHeight="1" x14ac:dyDescent="0.25">
      <c r="A102" s="17"/>
      <c r="B102" s="11"/>
      <c r="C102" s="11"/>
      <c r="D102" s="6"/>
      <c r="E102" s="12"/>
      <c r="F102" s="85"/>
      <c r="G102" s="49">
        <v>0</v>
      </c>
      <c r="H102" s="49">
        <v>0</v>
      </c>
      <c r="I102" s="49">
        <v>0</v>
      </c>
      <c r="J102" s="50">
        <v>0</v>
      </c>
      <c r="K102" s="50">
        <v>0</v>
      </c>
      <c r="L102" s="49">
        <v>0</v>
      </c>
      <c r="M102" s="49">
        <v>0</v>
      </c>
      <c r="N102" s="49">
        <v>0</v>
      </c>
      <c r="O102" s="49">
        <v>0</v>
      </c>
      <c r="P102" s="49">
        <v>0</v>
      </c>
      <c r="Q102" s="49">
        <v>0</v>
      </c>
      <c r="R102" s="49">
        <v>0</v>
      </c>
    </row>
    <row r="103" spans="1:18" s="13" customFormat="1" ht="13.5" customHeight="1" x14ac:dyDescent="0.25">
      <c r="A103" s="17"/>
      <c r="B103" s="11"/>
      <c r="C103" s="11"/>
      <c r="D103" s="6"/>
      <c r="E103" s="12"/>
      <c r="F103" s="85"/>
      <c r="G103" s="49">
        <v>0</v>
      </c>
      <c r="H103" s="49">
        <v>0</v>
      </c>
      <c r="I103" s="49">
        <v>0</v>
      </c>
      <c r="J103" s="50">
        <v>0</v>
      </c>
      <c r="K103" s="50">
        <v>0</v>
      </c>
      <c r="L103" s="49">
        <v>0</v>
      </c>
      <c r="M103" s="49">
        <v>0</v>
      </c>
      <c r="N103" s="49">
        <v>0</v>
      </c>
      <c r="O103" s="49">
        <v>0</v>
      </c>
      <c r="P103" s="49">
        <v>0</v>
      </c>
      <c r="Q103" s="49">
        <v>0</v>
      </c>
      <c r="R103" s="49">
        <v>0</v>
      </c>
    </row>
    <row r="104" spans="1:18" s="13" customFormat="1" x14ac:dyDescent="0.25">
      <c r="A104" s="17"/>
      <c r="B104" s="11"/>
      <c r="C104" s="11"/>
      <c r="D104" s="6"/>
      <c r="E104" s="12"/>
      <c r="F104" s="85"/>
      <c r="G104" s="49">
        <v>0</v>
      </c>
      <c r="H104" s="49">
        <v>0</v>
      </c>
      <c r="I104" s="49">
        <v>0</v>
      </c>
      <c r="J104" s="50">
        <v>0</v>
      </c>
      <c r="K104" s="50">
        <v>0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0</v>
      </c>
      <c r="R104" s="49">
        <v>0</v>
      </c>
    </row>
    <row r="105" spans="1:18" s="25" customFormat="1" x14ac:dyDescent="0.25">
      <c r="A105" s="18" t="s">
        <v>43</v>
      </c>
      <c r="B105" s="19"/>
      <c r="C105" s="19"/>
      <c r="D105" s="20"/>
      <c r="E105" s="21">
        <f>SUM(E102:E104)</f>
        <v>0</v>
      </c>
      <c r="F105" s="22"/>
      <c r="G105" s="23"/>
      <c r="H105" s="23"/>
      <c r="I105" s="51"/>
      <c r="J105" s="23"/>
      <c r="K105" s="23"/>
      <c r="L105" s="23"/>
      <c r="M105" s="23"/>
      <c r="N105" s="23"/>
      <c r="O105" s="23"/>
      <c r="P105" s="23"/>
      <c r="Q105" s="23"/>
      <c r="R105" s="24"/>
    </row>
    <row r="106" spans="1:18" s="13" customFormat="1" x14ac:dyDescent="0.25">
      <c r="A106" s="62" t="s">
        <v>61</v>
      </c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3"/>
    </row>
    <row r="107" spans="1:18" s="13" customFormat="1" ht="13.5" customHeight="1" x14ac:dyDescent="0.25">
      <c r="A107" s="17"/>
      <c r="B107" s="11"/>
      <c r="C107" s="11"/>
      <c r="D107" s="6"/>
      <c r="E107" s="12"/>
      <c r="F107" s="85"/>
      <c r="G107" s="49">
        <v>0</v>
      </c>
      <c r="H107" s="49">
        <v>0</v>
      </c>
      <c r="I107" s="49">
        <v>0</v>
      </c>
      <c r="J107" s="50">
        <v>0</v>
      </c>
      <c r="K107" s="50">
        <v>0</v>
      </c>
      <c r="L107" s="49">
        <v>0</v>
      </c>
      <c r="M107" s="49">
        <v>0</v>
      </c>
      <c r="N107" s="49">
        <v>0</v>
      </c>
      <c r="O107" s="49">
        <v>0</v>
      </c>
      <c r="P107" s="49">
        <v>0</v>
      </c>
      <c r="Q107" s="49">
        <v>0</v>
      </c>
      <c r="R107" s="49">
        <v>0</v>
      </c>
    </row>
    <row r="108" spans="1:18" s="13" customFormat="1" ht="13.5" customHeight="1" x14ac:dyDescent="0.25">
      <c r="A108" s="17"/>
      <c r="B108" s="11"/>
      <c r="C108" s="11"/>
      <c r="D108" s="6"/>
      <c r="E108" s="12"/>
      <c r="F108" s="85"/>
      <c r="G108" s="49">
        <v>0</v>
      </c>
      <c r="H108" s="49">
        <v>0</v>
      </c>
      <c r="I108" s="49">
        <v>0</v>
      </c>
      <c r="J108" s="50">
        <v>0</v>
      </c>
      <c r="K108" s="50">
        <v>0</v>
      </c>
      <c r="L108" s="49">
        <v>0</v>
      </c>
      <c r="M108" s="49">
        <v>0</v>
      </c>
      <c r="N108" s="49">
        <v>0</v>
      </c>
      <c r="O108" s="49">
        <v>0</v>
      </c>
      <c r="P108" s="49">
        <v>0</v>
      </c>
      <c r="Q108" s="49">
        <v>0</v>
      </c>
      <c r="R108" s="49">
        <v>0</v>
      </c>
    </row>
    <row r="109" spans="1:18" s="13" customFormat="1" x14ac:dyDescent="0.25">
      <c r="A109" s="17"/>
      <c r="B109" s="11"/>
      <c r="C109" s="11"/>
      <c r="D109" s="6"/>
      <c r="E109" s="12"/>
      <c r="F109" s="85"/>
      <c r="G109" s="49">
        <v>0</v>
      </c>
      <c r="H109" s="49">
        <v>0</v>
      </c>
      <c r="I109" s="49">
        <v>0</v>
      </c>
      <c r="J109" s="50">
        <v>0</v>
      </c>
      <c r="K109" s="50">
        <v>0</v>
      </c>
      <c r="L109" s="49">
        <v>0</v>
      </c>
      <c r="M109" s="49">
        <v>0</v>
      </c>
      <c r="N109" s="49">
        <v>0</v>
      </c>
      <c r="O109" s="49">
        <v>0</v>
      </c>
      <c r="P109" s="49">
        <v>0</v>
      </c>
      <c r="Q109" s="49">
        <v>0</v>
      </c>
      <c r="R109" s="49">
        <v>0</v>
      </c>
    </row>
    <row r="110" spans="1:18" s="25" customFormat="1" x14ac:dyDescent="0.25">
      <c r="A110" s="18" t="s">
        <v>43</v>
      </c>
      <c r="B110" s="19"/>
      <c r="C110" s="19"/>
      <c r="D110" s="20"/>
      <c r="E110" s="21">
        <f>SUM(E107:E109)</f>
        <v>0</v>
      </c>
      <c r="F110" s="22"/>
      <c r="G110" s="23"/>
      <c r="H110" s="23"/>
      <c r="I110" s="51"/>
      <c r="J110" s="23"/>
      <c r="K110" s="23"/>
      <c r="L110" s="23"/>
      <c r="M110" s="23"/>
      <c r="N110" s="23"/>
      <c r="O110" s="23"/>
      <c r="P110" s="23"/>
      <c r="Q110" s="23"/>
      <c r="R110" s="24"/>
    </row>
    <row r="111" spans="1:18" s="13" customFormat="1" x14ac:dyDescent="0.25">
      <c r="A111" s="62" t="s">
        <v>62</v>
      </c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3"/>
    </row>
    <row r="112" spans="1:18" s="13" customFormat="1" ht="13.5" customHeight="1" x14ac:dyDescent="0.25">
      <c r="A112" s="17"/>
      <c r="B112" s="11"/>
      <c r="C112" s="11"/>
      <c r="D112" s="6"/>
      <c r="E112" s="12"/>
      <c r="F112" s="85"/>
      <c r="G112" s="49">
        <v>0</v>
      </c>
      <c r="H112" s="49">
        <v>0</v>
      </c>
      <c r="I112" s="49">
        <v>0</v>
      </c>
      <c r="J112" s="50">
        <v>0</v>
      </c>
      <c r="K112" s="50">
        <v>0</v>
      </c>
      <c r="L112" s="49">
        <v>0</v>
      </c>
      <c r="M112" s="49">
        <v>0</v>
      </c>
      <c r="N112" s="49">
        <v>0</v>
      </c>
      <c r="O112" s="49">
        <v>0</v>
      </c>
      <c r="P112" s="49">
        <v>0</v>
      </c>
      <c r="Q112" s="49">
        <v>0</v>
      </c>
      <c r="R112" s="49">
        <v>0</v>
      </c>
    </row>
    <row r="113" spans="1:18" s="13" customFormat="1" ht="13.5" customHeight="1" x14ac:dyDescent="0.25">
      <c r="A113" s="17"/>
      <c r="B113" s="11"/>
      <c r="C113" s="11"/>
      <c r="D113" s="6"/>
      <c r="E113" s="12"/>
      <c r="F113" s="85"/>
      <c r="G113" s="49">
        <v>0</v>
      </c>
      <c r="H113" s="49">
        <v>0</v>
      </c>
      <c r="I113" s="49">
        <v>0</v>
      </c>
      <c r="J113" s="50">
        <v>0</v>
      </c>
      <c r="K113" s="50">
        <v>0</v>
      </c>
      <c r="L113" s="49">
        <v>0</v>
      </c>
      <c r="M113" s="49">
        <v>0</v>
      </c>
      <c r="N113" s="49">
        <v>0</v>
      </c>
      <c r="O113" s="49">
        <v>0</v>
      </c>
      <c r="P113" s="49">
        <v>0</v>
      </c>
      <c r="Q113" s="49">
        <v>0</v>
      </c>
      <c r="R113" s="49">
        <v>0</v>
      </c>
    </row>
    <row r="114" spans="1:18" s="13" customFormat="1" x14ac:dyDescent="0.25">
      <c r="A114" s="17"/>
      <c r="B114" s="11"/>
      <c r="C114" s="11"/>
      <c r="D114" s="6"/>
      <c r="E114" s="12"/>
      <c r="F114" s="85"/>
      <c r="G114" s="49">
        <v>0</v>
      </c>
      <c r="H114" s="49">
        <v>0</v>
      </c>
      <c r="I114" s="49">
        <v>0</v>
      </c>
      <c r="J114" s="50">
        <v>0</v>
      </c>
      <c r="K114" s="50">
        <v>0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49">
        <v>0</v>
      </c>
      <c r="R114" s="49">
        <v>0</v>
      </c>
    </row>
    <row r="115" spans="1:18" s="25" customFormat="1" x14ac:dyDescent="0.25">
      <c r="A115" s="18" t="s">
        <v>43</v>
      </c>
      <c r="B115" s="19"/>
      <c r="C115" s="19"/>
      <c r="D115" s="20"/>
      <c r="E115" s="21">
        <f>SUM(E112:E114)</f>
        <v>0</v>
      </c>
      <c r="F115" s="22"/>
      <c r="G115" s="23"/>
      <c r="H115" s="23"/>
      <c r="I115" s="51"/>
      <c r="J115" s="23"/>
      <c r="K115" s="23"/>
      <c r="L115" s="23"/>
      <c r="M115" s="23"/>
      <c r="N115" s="23"/>
      <c r="O115" s="23"/>
      <c r="P115" s="23"/>
      <c r="Q115" s="23"/>
      <c r="R115" s="24"/>
    </row>
    <row r="116" spans="1:18" s="13" customFormat="1" x14ac:dyDescent="0.25">
      <c r="A116" s="62" t="s">
        <v>63</v>
      </c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3"/>
    </row>
    <row r="117" spans="1:18" s="13" customFormat="1" ht="13.5" customHeight="1" x14ac:dyDescent="0.25">
      <c r="A117" s="17"/>
      <c r="B117" s="11"/>
      <c r="C117" s="11"/>
      <c r="D117" s="6"/>
      <c r="E117" s="12"/>
      <c r="F117" s="85"/>
      <c r="G117" s="49">
        <v>0</v>
      </c>
      <c r="H117" s="49">
        <v>0</v>
      </c>
      <c r="I117" s="49">
        <v>0</v>
      </c>
      <c r="J117" s="50">
        <v>0</v>
      </c>
      <c r="K117" s="50">
        <v>0</v>
      </c>
      <c r="L117" s="49">
        <v>0</v>
      </c>
      <c r="M117" s="49">
        <v>0</v>
      </c>
      <c r="N117" s="49">
        <v>0</v>
      </c>
      <c r="O117" s="49">
        <v>0</v>
      </c>
      <c r="P117" s="49">
        <v>0</v>
      </c>
      <c r="Q117" s="49">
        <v>0</v>
      </c>
      <c r="R117" s="49">
        <v>0</v>
      </c>
    </row>
    <row r="118" spans="1:18" s="13" customFormat="1" ht="13.5" customHeight="1" x14ac:dyDescent="0.25">
      <c r="A118" s="17"/>
      <c r="B118" s="11"/>
      <c r="C118" s="11"/>
      <c r="D118" s="6"/>
      <c r="E118" s="12"/>
      <c r="F118" s="85"/>
      <c r="G118" s="49">
        <v>0</v>
      </c>
      <c r="H118" s="49">
        <v>0</v>
      </c>
      <c r="I118" s="49">
        <v>0</v>
      </c>
      <c r="J118" s="50">
        <v>0</v>
      </c>
      <c r="K118" s="50">
        <v>0</v>
      </c>
      <c r="L118" s="49">
        <v>0</v>
      </c>
      <c r="M118" s="49">
        <v>0</v>
      </c>
      <c r="N118" s="49">
        <v>0</v>
      </c>
      <c r="O118" s="49">
        <v>0</v>
      </c>
      <c r="P118" s="49">
        <v>0</v>
      </c>
      <c r="Q118" s="49">
        <v>0</v>
      </c>
      <c r="R118" s="49">
        <v>0</v>
      </c>
    </row>
    <row r="119" spans="1:18" s="13" customFormat="1" x14ac:dyDescent="0.25">
      <c r="A119" s="17"/>
      <c r="B119" s="11"/>
      <c r="C119" s="11"/>
      <c r="D119" s="6"/>
      <c r="E119" s="12"/>
      <c r="F119" s="85"/>
      <c r="G119" s="49">
        <v>0</v>
      </c>
      <c r="H119" s="49">
        <v>0</v>
      </c>
      <c r="I119" s="49">
        <v>0</v>
      </c>
      <c r="J119" s="50">
        <v>0</v>
      </c>
      <c r="K119" s="50">
        <v>0</v>
      </c>
      <c r="L119" s="49">
        <v>0</v>
      </c>
      <c r="M119" s="49">
        <v>0</v>
      </c>
      <c r="N119" s="49">
        <v>0</v>
      </c>
      <c r="O119" s="49">
        <v>0</v>
      </c>
      <c r="P119" s="49">
        <v>0</v>
      </c>
      <c r="Q119" s="49">
        <v>0</v>
      </c>
      <c r="R119" s="49">
        <v>0</v>
      </c>
    </row>
    <row r="120" spans="1:18" s="25" customFormat="1" x14ac:dyDescent="0.25">
      <c r="A120" s="18" t="s">
        <v>43</v>
      </c>
      <c r="B120" s="19"/>
      <c r="C120" s="19"/>
      <c r="D120" s="20"/>
      <c r="E120" s="21">
        <f>SUM(E117:E119)</f>
        <v>0</v>
      </c>
      <c r="F120" s="22"/>
      <c r="G120" s="23"/>
      <c r="H120" s="23"/>
      <c r="I120" s="51"/>
      <c r="J120" s="23"/>
      <c r="K120" s="23"/>
      <c r="L120" s="23"/>
      <c r="M120" s="23"/>
      <c r="N120" s="23"/>
      <c r="O120" s="23"/>
      <c r="P120" s="23"/>
      <c r="Q120" s="23"/>
      <c r="R120" s="24"/>
    </row>
    <row r="121" spans="1:18" s="13" customFormat="1" x14ac:dyDescent="0.25">
      <c r="A121" s="62" t="s">
        <v>64</v>
      </c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3"/>
    </row>
    <row r="122" spans="1:18" s="13" customFormat="1" ht="13.5" customHeight="1" x14ac:dyDescent="0.25">
      <c r="A122" s="17"/>
      <c r="B122" s="11"/>
      <c r="C122" s="11"/>
      <c r="D122" s="6"/>
      <c r="E122" s="12"/>
      <c r="F122" s="85"/>
      <c r="G122" s="49">
        <v>0</v>
      </c>
      <c r="H122" s="49">
        <v>0</v>
      </c>
      <c r="I122" s="49">
        <v>0</v>
      </c>
      <c r="J122" s="50">
        <v>0</v>
      </c>
      <c r="K122" s="50">
        <v>0</v>
      </c>
      <c r="L122" s="49">
        <v>0</v>
      </c>
      <c r="M122" s="49">
        <v>0</v>
      </c>
      <c r="N122" s="49">
        <v>0</v>
      </c>
      <c r="O122" s="49">
        <v>0</v>
      </c>
      <c r="P122" s="49">
        <v>0</v>
      </c>
      <c r="Q122" s="49">
        <v>0</v>
      </c>
      <c r="R122" s="49">
        <v>0</v>
      </c>
    </row>
    <row r="123" spans="1:18" s="13" customFormat="1" ht="13.5" customHeight="1" x14ac:dyDescent="0.25">
      <c r="A123" s="17"/>
      <c r="B123" s="11"/>
      <c r="C123" s="11"/>
      <c r="D123" s="6"/>
      <c r="E123" s="12"/>
      <c r="F123" s="85"/>
      <c r="G123" s="49">
        <v>0</v>
      </c>
      <c r="H123" s="49">
        <v>0</v>
      </c>
      <c r="I123" s="49">
        <v>0</v>
      </c>
      <c r="J123" s="50">
        <v>0</v>
      </c>
      <c r="K123" s="50">
        <v>0</v>
      </c>
      <c r="L123" s="49">
        <v>0</v>
      </c>
      <c r="M123" s="49">
        <v>0</v>
      </c>
      <c r="N123" s="49">
        <v>0</v>
      </c>
      <c r="O123" s="49">
        <v>0</v>
      </c>
      <c r="P123" s="49">
        <v>0</v>
      </c>
      <c r="Q123" s="49">
        <v>0</v>
      </c>
      <c r="R123" s="49">
        <v>0</v>
      </c>
    </row>
    <row r="124" spans="1:18" s="13" customFormat="1" x14ac:dyDescent="0.25">
      <c r="A124" s="17"/>
      <c r="B124" s="11"/>
      <c r="C124" s="11"/>
      <c r="D124" s="6"/>
      <c r="E124" s="12"/>
      <c r="F124" s="85"/>
      <c r="G124" s="49">
        <v>0</v>
      </c>
      <c r="H124" s="49">
        <v>0</v>
      </c>
      <c r="I124" s="49">
        <v>0</v>
      </c>
      <c r="J124" s="50">
        <v>0</v>
      </c>
      <c r="K124" s="50">
        <v>0</v>
      </c>
      <c r="L124" s="49">
        <v>0</v>
      </c>
      <c r="M124" s="49">
        <v>0</v>
      </c>
      <c r="N124" s="49">
        <v>0</v>
      </c>
      <c r="O124" s="49">
        <v>0</v>
      </c>
      <c r="P124" s="49">
        <v>0</v>
      </c>
      <c r="Q124" s="49">
        <v>0</v>
      </c>
      <c r="R124" s="49">
        <v>0</v>
      </c>
    </row>
    <row r="125" spans="1:18" s="25" customFormat="1" x14ac:dyDescent="0.25">
      <c r="A125" s="18" t="s">
        <v>43</v>
      </c>
      <c r="B125" s="19"/>
      <c r="C125" s="19"/>
      <c r="D125" s="20"/>
      <c r="E125" s="21">
        <f>SUM(E122:E124)</f>
        <v>0</v>
      </c>
      <c r="F125" s="22"/>
      <c r="G125" s="23"/>
      <c r="H125" s="23"/>
      <c r="I125" s="51"/>
      <c r="J125" s="23"/>
      <c r="K125" s="23"/>
      <c r="L125" s="23"/>
      <c r="M125" s="23"/>
      <c r="N125" s="23"/>
      <c r="O125" s="23"/>
      <c r="P125" s="23"/>
      <c r="Q125" s="23"/>
      <c r="R125" s="24"/>
    </row>
    <row r="126" spans="1:18" s="13" customFormat="1" x14ac:dyDescent="0.25">
      <c r="A126" s="62" t="s">
        <v>65</v>
      </c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3"/>
    </row>
    <row r="127" spans="1:18" s="13" customFormat="1" x14ac:dyDescent="0.25">
      <c r="A127" s="17"/>
      <c r="B127" s="11"/>
      <c r="C127" s="11"/>
      <c r="D127" s="6"/>
      <c r="E127" s="12"/>
      <c r="F127" s="85"/>
      <c r="G127" s="49">
        <v>0</v>
      </c>
      <c r="H127" s="49">
        <v>0</v>
      </c>
      <c r="I127" s="49">
        <v>0</v>
      </c>
      <c r="J127" s="50">
        <v>0</v>
      </c>
      <c r="K127" s="50">
        <v>0</v>
      </c>
      <c r="L127" s="49">
        <v>0</v>
      </c>
      <c r="M127" s="49">
        <v>0</v>
      </c>
      <c r="N127" s="49">
        <v>0</v>
      </c>
      <c r="O127" s="49">
        <v>0</v>
      </c>
      <c r="P127" s="49">
        <v>0</v>
      </c>
      <c r="Q127" s="49">
        <v>0</v>
      </c>
      <c r="R127" s="49">
        <v>0</v>
      </c>
    </row>
    <row r="128" spans="1:18" s="13" customFormat="1" x14ac:dyDescent="0.25">
      <c r="A128" s="17"/>
      <c r="B128" s="11"/>
      <c r="C128" s="11"/>
      <c r="D128" s="6"/>
      <c r="E128" s="12"/>
      <c r="F128" s="85"/>
      <c r="G128" s="49">
        <v>0</v>
      </c>
      <c r="H128" s="49">
        <v>0</v>
      </c>
      <c r="I128" s="49">
        <v>0</v>
      </c>
      <c r="J128" s="50">
        <v>0</v>
      </c>
      <c r="K128" s="50">
        <v>0</v>
      </c>
      <c r="L128" s="49">
        <v>0</v>
      </c>
      <c r="M128" s="49">
        <v>0</v>
      </c>
      <c r="N128" s="49">
        <v>0</v>
      </c>
      <c r="O128" s="49">
        <v>0</v>
      </c>
      <c r="P128" s="49">
        <v>0</v>
      </c>
      <c r="Q128" s="49">
        <v>0</v>
      </c>
      <c r="R128" s="49">
        <v>0</v>
      </c>
    </row>
    <row r="129" spans="1:18" s="13" customFormat="1" x14ac:dyDescent="0.25">
      <c r="A129" s="17"/>
      <c r="B129" s="11"/>
      <c r="C129" s="11"/>
      <c r="D129" s="6"/>
      <c r="E129" s="12"/>
      <c r="F129" s="85"/>
      <c r="G129" s="49">
        <v>0</v>
      </c>
      <c r="H129" s="49">
        <v>0</v>
      </c>
      <c r="I129" s="49">
        <v>0</v>
      </c>
      <c r="J129" s="50">
        <v>0</v>
      </c>
      <c r="K129" s="50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49">
        <v>0</v>
      </c>
    </row>
    <row r="130" spans="1:18" s="25" customFormat="1" ht="15" customHeight="1" x14ac:dyDescent="0.25">
      <c r="A130" s="18" t="s">
        <v>43</v>
      </c>
      <c r="B130" s="19"/>
      <c r="C130" s="19"/>
      <c r="D130" s="20"/>
      <c r="E130" s="21">
        <f>SUM(E127:E129)</f>
        <v>0</v>
      </c>
      <c r="F130" s="22"/>
      <c r="G130" s="23"/>
      <c r="H130" s="23"/>
      <c r="I130" s="51"/>
      <c r="J130" s="23"/>
      <c r="K130" s="23"/>
      <c r="L130" s="23"/>
      <c r="M130" s="23"/>
      <c r="N130" s="23"/>
      <c r="O130" s="23"/>
      <c r="P130" s="23"/>
      <c r="Q130" s="23"/>
      <c r="R130" s="24"/>
    </row>
    <row r="131" spans="1:18" s="13" customFormat="1" x14ac:dyDescent="0.25">
      <c r="A131" s="62" t="s">
        <v>66</v>
      </c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3"/>
    </row>
    <row r="132" spans="1:18" s="13" customFormat="1" ht="13.5" customHeight="1" x14ac:dyDescent="0.25">
      <c r="A132" s="17"/>
      <c r="B132" s="11"/>
      <c r="C132" s="11"/>
      <c r="D132" s="6"/>
      <c r="E132" s="12"/>
      <c r="F132" s="85"/>
      <c r="G132" s="49">
        <v>0</v>
      </c>
      <c r="H132" s="49">
        <v>0</v>
      </c>
      <c r="I132" s="49">
        <v>0</v>
      </c>
      <c r="J132" s="50">
        <v>0</v>
      </c>
      <c r="K132" s="50">
        <v>0</v>
      </c>
      <c r="L132" s="49">
        <v>0</v>
      </c>
      <c r="M132" s="49">
        <v>0</v>
      </c>
      <c r="N132" s="49">
        <v>0</v>
      </c>
      <c r="O132" s="49">
        <v>0</v>
      </c>
      <c r="P132" s="49">
        <v>0</v>
      </c>
      <c r="Q132" s="49">
        <v>0</v>
      </c>
      <c r="R132" s="49">
        <v>0</v>
      </c>
    </row>
    <row r="133" spans="1:18" s="13" customFormat="1" ht="13.5" customHeight="1" x14ac:dyDescent="0.25">
      <c r="A133" s="17"/>
      <c r="B133" s="11"/>
      <c r="C133" s="11"/>
      <c r="D133" s="6"/>
      <c r="E133" s="12"/>
      <c r="F133" s="85"/>
      <c r="G133" s="49">
        <v>0</v>
      </c>
      <c r="H133" s="49">
        <v>0</v>
      </c>
      <c r="I133" s="49">
        <v>0</v>
      </c>
      <c r="J133" s="50">
        <v>0</v>
      </c>
      <c r="K133" s="50">
        <v>0</v>
      </c>
      <c r="L133" s="49">
        <v>0</v>
      </c>
      <c r="M133" s="49">
        <v>0</v>
      </c>
      <c r="N133" s="49">
        <v>0</v>
      </c>
      <c r="O133" s="49">
        <v>0</v>
      </c>
      <c r="P133" s="49">
        <v>0</v>
      </c>
      <c r="Q133" s="49">
        <v>0</v>
      </c>
      <c r="R133" s="49">
        <v>0</v>
      </c>
    </row>
    <row r="134" spans="1:18" s="13" customFormat="1" x14ac:dyDescent="0.25">
      <c r="A134" s="17"/>
      <c r="B134" s="11"/>
      <c r="C134" s="11"/>
      <c r="D134" s="6"/>
      <c r="E134" s="12"/>
      <c r="F134" s="85"/>
      <c r="G134" s="49">
        <v>0</v>
      </c>
      <c r="H134" s="49">
        <v>0</v>
      </c>
      <c r="I134" s="49">
        <v>0</v>
      </c>
      <c r="J134" s="50">
        <v>0</v>
      </c>
      <c r="K134" s="50">
        <v>0</v>
      </c>
      <c r="L134" s="49">
        <v>0</v>
      </c>
      <c r="M134" s="49">
        <v>0</v>
      </c>
      <c r="N134" s="49">
        <v>0</v>
      </c>
      <c r="O134" s="49">
        <v>0</v>
      </c>
      <c r="P134" s="49">
        <v>0</v>
      </c>
      <c r="Q134" s="49">
        <v>0</v>
      </c>
      <c r="R134" s="49">
        <v>0</v>
      </c>
    </row>
    <row r="135" spans="1:18" s="25" customFormat="1" x14ac:dyDescent="0.25">
      <c r="A135" s="18" t="s">
        <v>43</v>
      </c>
      <c r="B135" s="19"/>
      <c r="C135" s="19"/>
      <c r="D135" s="20"/>
      <c r="E135" s="21">
        <f>SUM(E132:E134)</f>
        <v>0</v>
      </c>
      <c r="F135" s="22"/>
      <c r="G135" s="23"/>
      <c r="H135" s="23"/>
      <c r="I135" s="51"/>
      <c r="J135" s="23"/>
      <c r="K135" s="23"/>
      <c r="L135" s="23"/>
      <c r="M135" s="23"/>
      <c r="N135" s="23"/>
      <c r="O135" s="23"/>
      <c r="P135" s="23"/>
      <c r="Q135" s="23"/>
      <c r="R135" s="24"/>
    </row>
    <row r="136" spans="1:18" s="13" customFormat="1" x14ac:dyDescent="0.25">
      <c r="A136" s="62" t="s">
        <v>67</v>
      </c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3"/>
    </row>
    <row r="137" spans="1:18" s="13" customFormat="1" ht="13.5" customHeight="1" x14ac:dyDescent="0.25">
      <c r="A137" s="17"/>
      <c r="B137" s="11"/>
      <c r="C137" s="11"/>
      <c r="D137" s="6"/>
      <c r="E137" s="12"/>
      <c r="F137" s="85"/>
      <c r="G137" s="49">
        <v>0</v>
      </c>
      <c r="H137" s="49">
        <v>0</v>
      </c>
      <c r="I137" s="49">
        <v>0</v>
      </c>
      <c r="J137" s="50">
        <v>0</v>
      </c>
      <c r="K137" s="50">
        <v>0</v>
      </c>
      <c r="L137" s="49">
        <v>0</v>
      </c>
      <c r="M137" s="49">
        <v>0</v>
      </c>
      <c r="N137" s="49">
        <v>0</v>
      </c>
      <c r="O137" s="49">
        <v>0</v>
      </c>
      <c r="P137" s="49">
        <v>0</v>
      </c>
      <c r="Q137" s="49">
        <v>0</v>
      </c>
      <c r="R137" s="49">
        <v>0</v>
      </c>
    </row>
    <row r="138" spans="1:18" s="13" customFormat="1" ht="13.5" customHeight="1" x14ac:dyDescent="0.25">
      <c r="A138" s="17"/>
      <c r="B138" s="11"/>
      <c r="C138" s="11"/>
      <c r="D138" s="6"/>
      <c r="E138" s="12"/>
      <c r="F138" s="85"/>
      <c r="G138" s="49">
        <v>0</v>
      </c>
      <c r="H138" s="49">
        <v>0</v>
      </c>
      <c r="I138" s="49">
        <v>0</v>
      </c>
      <c r="J138" s="50">
        <v>0</v>
      </c>
      <c r="K138" s="50">
        <v>0</v>
      </c>
      <c r="L138" s="49">
        <v>0</v>
      </c>
      <c r="M138" s="49">
        <v>0</v>
      </c>
      <c r="N138" s="49">
        <v>0</v>
      </c>
      <c r="O138" s="49">
        <v>0</v>
      </c>
      <c r="P138" s="49">
        <v>0</v>
      </c>
      <c r="Q138" s="49">
        <v>0</v>
      </c>
      <c r="R138" s="49">
        <v>0</v>
      </c>
    </row>
    <row r="139" spans="1:18" s="13" customFormat="1" x14ac:dyDescent="0.25">
      <c r="A139" s="17"/>
      <c r="B139" s="11"/>
      <c r="C139" s="11"/>
      <c r="D139" s="6"/>
      <c r="E139" s="12"/>
      <c r="F139" s="85"/>
      <c r="G139" s="49">
        <v>0</v>
      </c>
      <c r="H139" s="49">
        <v>0</v>
      </c>
      <c r="I139" s="49">
        <v>0</v>
      </c>
      <c r="J139" s="50">
        <v>0</v>
      </c>
      <c r="K139" s="50">
        <v>0</v>
      </c>
      <c r="L139" s="49">
        <v>0</v>
      </c>
      <c r="M139" s="49">
        <v>0</v>
      </c>
      <c r="N139" s="49">
        <v>0</v>
      </c>
      <c r="O139" s="49">
        <v>0</v>
      </c>
      <c r="P139" s="49">
        <v>0</v>
      </c>
      <c r="Q139" s="49">
        <v>0</v>
      </c>
      <c r="R139" s="49">
        <v>0</v>
      </c>
    </row>
    <row r="140" spans="1:18" s="25" customFormat="1" x14ac:dyDescent="0.25">
      <c r="A140" s="18" t="s">
        <v>43</v>
      </c>
      <c r="B140" s="19"/>
      <c r="C140" s="19"/>
      <c r="D140" s="20"/>
      <c r="E140" s="21">
        <f>SUM(E137:E139)</f>
        <v>0</v>
      </c>
      <c r="F140" s="22"/>
      <c r="G140" s="23"/>
      <c r="H140" s="23"/>
      <c r="I140" s="51"/>
      <c r="J140" s="23"/>
      <c r="K140" s="23"/>
      <c r="L140" s="23"/>
      <c r="M140" s="23"/>
      <c r="N140" s="23"/>
      <c r="O140" s="23"/>
      <c r="P140" s="23"/>
      <c r="Q140" s="23"/>
      <c r="R140" s="24"/>
    </row>
    <row r="141" spans="1:18" s="13" customFormat="1" x14ac:dyDescent="0.25">
      <c r="A141" s="62" t="s">
        <v>68</v>
      </c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3"/>
    </row>
    <row r="142" spans="1:18" s="13" customFormat="1" ht="13.5" customHeight="1" x14ac:dyDescent="0.25">
      <c r="A142" s="17"/>
      <c r="B142" s="11"/>
      <c r="C142" s="11"/>
      <c r="D142" s="6"/>
      <c r="E142" s="12"/>
      <c r="F142" s="85"/>
      <c r="G142" s="49">
        <v>0</v>
      </c>
      <c r="H142" s="49">
        <v>0</v>
      </c>
      <c r="I142" s="49">
        <v>0</v>
      </c>
      <c r="J142" s="50">
        <v>0</v>
      </c>
      <c r="K142" s="50">
        <v>0</v>
      </c>
      <c r="L142" s="49">
        <v>0</v>
      </c>
      <c r="M142" s="49">
        <v>0</v>
      </c>
      <c r="N142" s="49">
        <v>0</v>
      </c>
      <c r="O142" s="49">
        <v>0</v>
      </c>
      <c r="P142" s="49">
        <v>0</v>
      </c>
      <c r="Q142" s="49">
        <v>0</v>
      </c>
      <c r="R142" s="49">
        <v>0</v>
      </c>
    </row>
    <row r="143" spans="1:18" s="13" customFormat="1" ht="13.5" customHeight="1" x14ac:dyDescent="0.25">
      <c r="A143" s="17"/>
      <c r="B143" s="11"/>
      <c r="C143" s="11"/>
      <c r="D143" s="6"/>
      <c r="E143" s="12"/>
      <c r="F143" s="85"/>
      <c r="G143" s="49">
        <v>0</v>
      </c>
      <c r="H143" s="49">
        <v>0</v>
      </c>
      <c r="I143" s="49">
        <v>0</v>
      </c>
      <c r="J143" s="50">
        <v>0</v>
      </c>
      <c r="K143" s="50">
        <v>0</v>
      </c>
      <c r="L143" s="49">
        <v>0</v>
      </c>
      <c r="M143" s="49">
        <v>0</v>
      </c>
      <c r="N143" s="49">
        <v>0</v>
      </c>
      <c r="O143" s="49">
        <v>0</v>
      </c>
      <c r="P143" s="49">
        <v>0</v>
      </c>
      <c r="Q143" s="49">
        <v>0</v>
      </c>
      <c r="R143" s="49">
        <v>0</v>
      </c>
    </row>
    <row r="144" spans="1:18" s="13" customFormat="1" x14ac:dyDescent="0.25">
      <c r="A144" s="17"/>
      <c r="B144" s="11"/>
      <c r="C144" s="11"/>
      <c r="D144" s="6"/>
      <c r="E144" s="12"/>
      <c r="F144" s="85"/>
      <c r="G144" s="49">
        <v>0</v>
      </c>
      <c r="H144" s="49">
        <v>0</v>
      </c>
      <c r="I144" s="49">
        <v>0</v>
      </c>
      <c r="J144" s="50">
        <v>0</v>
      </c>
      <c r="K144" s="50">
        <v>0</v>
      </c>
      <c r="L144" s="49">
        <v>0</v>
      </c>
      <c r="M144" s="49">
        <v>0</v>
      </c>
      <c r="N144" s="49">
        <v>0</v>
      </c>
      <c r="O144" s="49">
        <v>0</v>
      </c>
      <c r="P144" s="49">
        <v>0</v>
      </c>
      <c r="Q144" s="49">
        <v>0</v>
      </c>
      <c r="R144" s="49">
        <v>0</v>
      </c>
    </row>
    <row r="145" spans="1:18" s="25" customFormat="1" x14ac:dyDescent="0.25">
      <c r="A145" s="18" t="s">
        <v>43</v>
      </c>
      <c r="B145" s="19"/>
      <c r="C145" s="19"/>
      <c r="D145" s="20"/>
      <c r="E145" s="21">
        <f>SUM(E142:E144)</f>
        <v>0</v>
      </c>
      <c r="F145" s="22"/>
      <c r="G145" s="23"/>
      <c r="H145" s="23"/>
      <c r="I145" s="51"/>
      <c r="J145" s="23"/>
      <c r="K145" s="23"/>
      <c r="L145" s="23"/>
      <c r="M145" s="23"/>
      <c r="N145" s="23"/>
      <c r="O145" s="23"/>
      <c r="P145" s="23"/>
      <c r="Q145" s="23"/>
      <c r="R145" s="24"/>
    </row>
    <row r="146" spans="1:18" s="13" customFormat="1" x14ac:dyDescent="0.25">
      <c r="A146" s="62" t="s">
        <v>69</v>
      </c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3"/>
    </row>
    <row r="147" spans="1:18" s="13" customFormat="1" ht="13.5" customHeight="1" x14ac:dyDescent="0.25">
      <c r="A147" s="17"/>
      <c r="B147" s="11"/>
      <c r="C147" s="11"/>
      <c r="D147" s="6"/>
      <c r="E147" s="12"/>
      <c r="F147" s="85"/>
      <c r="G147" s="49">
        <v>0</v>
      </c>
      <c r="H147" s="49">
        <v>0</v>
      </c>
      <c r="I147" s="49">
        <v>0</v>
      </c>
      <c r="J147" s="50">
        <v>0</v>
      </c>
      <c r="K147" s="50">
        <v>0</v>
      </c>
      <c r="L147" s="49">
        <v>0</v>
      </c>
      <c r="M147" s="49">
        <v>0</v>
      </c>
      <c r="N147" s="49">
        <v>0</v>
      </c>
      <c r="O147" s="49">
        <v>0</v>
      </c>
      <c r="P147" s="49">
        <v>0</v>
      </c>
      <c r="Q147" s="49">
        <v>0</v>
      </c>
      <c r="R147" s="49">
        <v>0</v>
      </c>
    </row>
    <row r="148" spans="1:18" s="13" customFormat="1" ht="13.5" customHeight="1" x14ac:dyDescent="0.25">
      <c r="A148" s="17"/>
      <c r="B148" s="11"/>
      <c r="C148" s="11"/>
      <c r="D148" s="6"/>
      <c r="E148" s="12"/>
      <c r="F148" s="85"/>
      <c r="G148" s="49">
        <v>0</v>
      </c>
      <c r="H148" s="49">
        <v>0</v>
      </c>
      <c r="I148" s="49">
        <v>0</v>
      </c>
      <c r="J148" s="50">
        <v>0</v>
      </c>
      <c r="K148" s="50">
        <v>0</v>
      </c>
      <c r="L148" s="49">
        <v>0</v>
      </c>
      <c r="M148" s="49">
        <v>0</v>
      </c>
      <c r="N148" s="49">
        <v>0</v>
      </c>
      <c r="O148" s="49">
        <v>0</v>
      </c>
      <c r="P148" s="49">
        <v>0</v>
      </c>
      <c r="Q148" s="49">
        <v>0</v>
      </c>
      <c r="R148" s="49">
        <v>0</v>
      </c>
    </row>
    <row r="149" spans="1:18" s="13" customFormat="1" x14ac:dyDescent="0.25">
      <c r="A149" s="17"/>
      <c r="B149" s="11"/>
      <c r="C149" s="11"/>
      <c r="D149" s="6"/>
      <c r="E149" s="12"/>
      <c r="F149" s="85"/>
      <c r="G149" s="49">
        <v>0</v>
      </c>
      <c r="H149" s="49">
        <v>0</v>
      </c>
      <c r="I149" s="49">
        <v>0</v>
      </c>
      <c r="J149" s="50">
        <v>0</v>
      </c>
      <c r="K149" s="50">
        <v>0</v>
      </c>
      <c r="L149" s="49">
        <v>0</v>
      </c>
      <c r="M149" s="49">
        <v>0</v>
      </c>
      <c r="N149" s="49">
        <v>0</v>
      </c>
      <c r="O149" s="49">
        <v>0</v>
      </c>
      <c r="P149" s="49">
        <v>0</v>
      </c>
      <c r="Q149" s="49">
        <v>0</v>
      </c>
      <c r="R149" s="49">
        <v>0</v>
      </c>
    </row>
    <row r="150" spans="1:18" s="25" customFormat="1" x14ac:dyDescent="0.25">
      <c r="A150" s="18" t="s">
        <v>43</v>
      </c>
      <c r="B150" s="19"/>
      <c r="C150" s="19"/>
      <c r="D150" s="20"/>
      <c r="E150" s="21">
        <f>SUM(E147:E149)</f>
        <v>0</v>
      </c>
      <c r="F150" s="22"/>
      <c r="G150" s="23"/>
      <c r="H150" s="23"/>
      <c r="I150" s="51"/>
      <c r="J150" s="23"/>
      <c r="K150" s="23"/>
      <c r="L150" s="23"/>
      <c r="M150" s="23"/>
      <c r="N150" s="23"/>
      <c r="O150" s="23"/>
      <c r="P150" s="23"/>
      <c r="Q150" s="23"/>
      <c r="R150" s="24"/>
    </row>
    <row r="151" spans="1:18" s="13" customFormat="1" x14ac:dyDescent="0.25">
      <c r="A151" s="62" t="s">
        <v>70</v>
      </c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3"/>
    </row>
    <row r="152" spans="1:18" s="13" customFormat="1" ht="13.5" customHeight="1" x14ac:dyDescent="0.25">
      <c r="A152" s="17"/>
      <c r="B152" s="11"/>
      <c r="C152" s="11"/>
      <c r="D152" s="6"/>
      <c r="E152" s="12"/>
      <c r="F152" s="85"/>
      <c r="G152" s="49">
        <v>0</v>
      </c>
      <c r="H152" s="49">
        <v>0</v>
      </c>
      <c r="I152" s="49">
        <v>0</v>
      </c>
      <c r="J152" s="50">
        <v>0</v>
      </c>
      <c r="K152" s="50">
        <v>0</v>
      </c>
      <c r="L152" s="49">
        <v>0</v>
      </c>
      <c r="M152" s="49">
        <v>0</v>
      </c>
      <c r="N152" s="49">
        <v>0</v>
      </c>
      <c r="O152" s="49">
        <v>0</v>
      </c>
      <c r="P152" s="49">
        <v>0</v>
      </c>
      <c r="Q152" s="49">
        <v>0</v>
      </c>
      <c r="R152" s="49">
        <v>0</v>
      </c>
    </row>
    <row r="153" spans="1:18" s="13" customFormat="1" ht="13.5" customHeight="1" x14ac:dyDescent="0.25">
      <c r="A153" s="17"/>
      <c r="B153" s="11"/>
      <c r="C153" s="11"/>
      <c r="D153" s="6"/>
      <c r="E153" s="12"/>
      <c r="F153" s="85"/>
      <c r="G153" s="49">
        <v>0</v>
      </c>
      <c r="H153" s="49">
        <v>0</v>
      </c>
      <c r="I153" s="49">
        <v>0</v>
      </c>
      <c r="J153" s="50">
        <v>0</v>
      </c>
      <c r="K153" s="50">
        <v>0</v>
      </c>
      <c r="L153" s="49">
        <v>0</v>
      </c>
      <c r="M153" s="49">
        <v>0</v>
      </c>
      <c r="N153" s="49">
        <v>0</v>
      </c>
      <c r="O153" s="49">
        <v>0</v>
      </c>
      <c r="P153" s="49">
        <v>0</v>
      </c>
      <c r="Q153" s="49">
        <v>0</v>
      </c>
      <c r="R153" s="49">
        <v>0</v>
      </c>
    </row>
    <row r="154" spans="1:18" s="13" customFormat="1" x14ac:dyDescent="0.25">
      <c r="A154" s="17"/>
      <c r="B154" s="11"/>
      <c r="C154" s="11"/>
      <c r="D154" s="6"/>
      <c r="E154" s="12"/>
      <c r="F154" s="85"/>
      <c r="G154" s="49">
        <v>0</v>
      </c>
      <c r="H154" s="49">
        <v>0</v>
      </c>
      <c r="I154" s="49">
        <v>0</v>
      </c>
      <c r="J154" s="50">
        <v>0</v>
      </c>
      <c r="K154" s="50">
        <v>0</v>
      </c>
      <c r="L154" s="49">
        <v>0</v>
      </c>
      <c r="M154" s="49">
        <v>0</v>
      </c>
      <c r="N154" s="49">
        <v>0</v>
      </c>
      <c r="O154" s="49">
        <v>0</v>
      </c>
      <c r="P154" s="49">
        <v>0</v>
      </c>
      <c r="Q154" s="49">
        <v>0</v>
      </c>
      <c r="R154" s="49">
        <v>0</v>
      </c>
    </row>
    <row r="155" spans="1:18" s="25" customFormat="1" x14ac:dyDescent="0.25">
      <c r="A155" s="18" t="s">
        <v>43</v>
      </c>
      <c r="B155" s="19"/>
      <c r="C155" s="19"/>
      <c r="D155" s="20"/>
      <c r="E155" s="21">
        <f>SUM(E152:E154)</f>
        <v>0</v>
      </c>
      <c r="F155" s="22"/>
      <c r="G155" s="23"/>
      <c r="H155" s="23"/>
      <c r="I155" s="51"/>
      <c r="J155" s="23"/>
      <c r="K155" s="23"/>
      <c r="L155" s="23"/>
      <c r="M155" s="23"/>
      <c r="N155" s="23"/>
      <c r="O155" s="23"/>
      <c r="P155" s="23"/>
      <c r="Q155" s="23"/>
      <c r="R155" s="24"/>
    </row>
    <row r="156" spans="1:18" s="13" customFormat="1" x14ac:dyDescent="0.25">
      <c r="A156" s="62" t="s">
        <v>71</v>
      </c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3"/>
    </row>
    <row r="157" spans="1:18" s="13" customFormat="1" x14ac:dyDescent="0.25">
      <c r="A157" s="17"/>
      <c r="B157" s="11"/>
      <c r="C157" s="11"/>
      <c r="D157" s="6"/>
      <c r="E157" s="12"/>
      <c r="F157" s="85"/>
      <c r="G157" s="49">
        <v>0</v>
      </c>
      <c r="H157" s="49">
        <v>0</v>
      </c>
      <c r="I157" s="49">
        <v>0</v>
      </c>
      <c r="J157" s="50">
        <v>0</v>
      </c>
      <c r="K157" s="50">
        <v>0</v>
      </c>
      <c r="L157" s="49">
        <v>0</v>
      </c>
      <c r="M157" s="49">
        <v>0</v>
      </c>
      <c r="N157" s="49">
        <v>0</v>
      </c>
      <c r="O157" s="49">
        <v>0</v>
      </c>
      <c r="P157" s="49">
        <v>0</v>
      </c>
      <c r="Q157" s="49">
        <v>0</v>
      </c>
      <c r="R157" s="49">
        <v>0</v>
      </c>
    </row>
    <row r="158" spans="1:18" s="13" customFormat="1" x14ac:dyDescent="0.25">
      <c r="A158" s="17"/>
      <c r="B158" s="11"/>
      <c r="C158" s="11"/>
      <c r="D158" s="6"/>
      <c r="E158" s="12"/>
      <c r="F158" s="85"/>
      <c r="G158" s="49">
        <v>0</v>
      </c>
      <c r="H158" s="49">
        <v>0</v>
      </c>
      <c r="I158" s="49">
        <v>0</v>
      </c>
      <c r="J158" s="50">
        <v>0</v>
      </c>
      <c r="K158" s="50">
        <v>0</v>
      </c>
      <c r="L158" s="49">
        <v>0</v>
      </c>
      <c r="M158" s="49">
        <v>0</v>
      </c>
      <c r="N158" s="49">
        <v>0</v>
      </c>
      <c r="O158" s="49">
        <v>0</v>
      </c>
      <c r="P158" s="49">
        <v>0</v>
      </c>
      <c r="Q158" s="49">
        <v>0</v>
      </c>
      <c r="R158" s="49">
        <v>0</v>
      </c>
    </row>
    <row r="159" spans="1:18" s="13" customFormat="1" x14ac:dyDescent="0.25">
      <c r="A159" s="17"/>
      <c r="B159" s="11"/>
      <c r="C159" s="11"/>
      <c r="D159" s="6"/>
      <c r="E159" s="12"/>
      <c r="F159" s="85"/>
      <c r="G159" s="49">
        <v>0</v>
      </c>
      <c r="H159" s="49">
        <v>0</v>
      </c>
      <c r="I159" s="49">
        <v>0</v>
      </c>
      <c r="J159" s="50">
        <v>0</v>
      </c>
      <c r="K159" s="50">
        <v>0</v>
      </c>
      <c r="L159" s="49">
        <v>0</v>
      </c>
      <c r="M159" s="49">
        <v>0</v>
      </c>
      <c r="N159" s="49">
        <v>0</v>
      </c>
      <c r="O159" s="49">
        <v>0</v>
      </c>
      <c r="P159" s="49">
        <v>0</v>
      </c>
      <c r="Q159" s="49">
        <v>0</v>
      </c>
      <c r="R159" s="49">
        <v>0</v>
      </c>
    </row>
    <row r="160" spans="1:18" s="25" customFormat="1" ht="15" customHeight="1" x14ac:dyDescent="0.25">
      <c r="A160" s="18" t="s">
        <v>43</v>
      </c>
      <c r="B160" s="19"/>
      <c r="C160" s="19"/>
      <c r="D160" s="20"/>
      <c r="E160" s="21">
        <f>SUM(E157:E159)</f>
        <v>0</v>
      </c>
      <c r="F160" s="22"/>
      <c r="G160" s="23"/>
      <c r="H160" s="23"/>
      <c r="I160" s="51"/>
      <c r="J160" s="23"/>
      <c r="K160" s="23"/>
      <c r="L160" s="23"/>
      <c r="M160" s="23"/>
      <c r="N160" s="23"/>
      <c r="O160" s="23"/>
      <c r="P160" s="23"/>
      <c r="Q160" s="23"/>
      <c r="R160" s="24"/>
    </row>
    <row r="161" spans="1:18" s="13" customFormat="1" x14ac:dyDescent="0.25">
      <c r="A161" s="62" t="s">
        <v>72</v>
      </c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3"/>
    </row>
    <row r="162" spans="1:18" s="13" customFormat="1" ht="13.5" customHeight="1" x14ac:dyDescent="0.25">
      <c r="A162" s="17"/>
      <c r="B162" s="11"/>
      <c r="C162" s="11"/>
      <c r="D162" s="6"/>
      <c r="E162" s="12"/>
      <c r="F162" s="85"/>
      <c r="G162" s="49">
        <v>0</v>
      </c>
      <c r="H162" s="49">
        <v>0</v>
      </c>
      <c r="I162" s="49">
        <v>0</v>
      </c>
      <c r="J162" s="50">
        <v>0</v>
      </c>
      <c r="K162" s="50">
        <v>0</v>
      </c>
      <c r="L162" s="49">
        <v>0</v>
      </c>
      <c r="M162" s="49">
        <v>0</v>
      </c>
      <c r="N162" s="49">
        <v>0</v>
      </c>
      <c r="O162" s="49">
        <v>0</v>
      </c>
      <c r="P162" s="49">
        <v>0</v>
      </c>
      <c r="Q162" s="49">
        <v>0</v>
      </c>
      <c r="R162" s="49">
        <v>0</v>
      </c>
    </row>
    <row r="163" spans="1:18" s="13" customFormat="1" ht="13.5" customHeight="1" x14ac:dyDescent="0.25">
      <c r="A163" s="17"/>
      <c r="B163" s="11"/>
      <c r="C163" s="11"/>
      <c r="D163" s="6"/>
      <c r="E163" s="12"/>
      <c r="F163" s="85"/>
      <c r="G163" s="49">
        <v>0</v>
      </c>
      <c r="H163" s="49">
        <v>0</v>
      </c>
      <c r="I163" s="49">
        <v>0</v>
      </c>
      <c r="J163" s="50">
        <v>0</v>
      </c>
      <c r="K163" s="50">
        <v>0</v>
      </c>
      <c r="L163" s="49">
        <v>0</v>
      </c>
      <c r="M163" s="49">
        <v>0</v>
      </c>
      <c r="N163" s="49">
        <v>0</v>
      </c>
      <c r="O163" s="49">
        <v>0</v>
      </c>
      <c r="P163" s="49">
        <v>0</v>
      </c>
      <c r="Q163" s="49">
        <v>0</v>
      </c>
      <c r="R163" s="49">
        <v>0</v>
      </c>
    </row>
    <row r="164" spans="1:18" s="13" customFormat="1" x14ac:dyDescent="0.25">
      <c r="A164" s="17"/>
      <c r="B164" s="11"/>
      <c r="C164" s="11"/>
      <c r="D164" s="6"/>
      <c r="E164" s="12"/>
      <c r="F164" s="85"/>
      <c r="G164" s="49">
        <v>0</v>
      </c>
      <c r="H164" s="49">
        <v>0</v>
      </c>
      <c r="I164" s="49">
        <v>0</v>
      </c>
      <c r="J164" s="50">
        <v>0</v>
      </c>
      <c r="K164" s="50">
        <v>0</v>
      </c>
      <c r="L164" s="49">
        <v>0</v>
      </c>
      <c r="M164" s="49">
        <v>0</v>
      </c>
      <c r="N164" s="49">
        <v>0</v>
      </c>
      <c r="O164" s="49">
        <v>0</v>
      </c>
      <c r="P164" s="49">
        <v>0</v>
      </c>
      <c r="Q164" s="49">
        <v>0</v>
      </c>
      <c r="R164" s="49">
        <v>0</v>
      </c>
    </row>
    <row r="165" spans="1:18" s="25" customFormat="1" x14ac:dyDescent="0.25">
      <c r="A165" s="18" t="s">
        <v>43</v>
      </c>
      <c r="B165" s="19"/>
      <c r="C165" s="19"/>
      <c r="D165" s="20"/>
      <c r="E165" s="21">
        <f>SUM(E162:E164)</f>
        <v>0</v>
      </c>
      <c r="F165" s="22"/>
      <c r="G165" s="23"/>
      <c r="H165" s="23"/>
      <c r="I165" s="51"/>
      <c r="J165" s="23"/>
      <c r="K165" s="23"/>
      <c r="L165" s="23"/>
      <c r="M165" s="23"/>
      <c r="N165" s="23"/>
      <c r="O165" s="23"/>
      <c r="P165" s="23"/>
      <c r="Q165" s="23"/>
      <c r="R165" s="24"/>
    </row>
    <row r="166" spans="1:18" s="13" customFormat="1" x14ac:dyDescent="0.25">
      <c r="A166" s="62" t="s">
        <v>73</v>
      </c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3"/>
    </row>
    <row r="167" spans="1:18" s="13" customFormat="1" ht="13.5" customHeight="1" x14ac:dyDescent="0.25">
      <c r="A167" s="17"/>
      <c r="B167" s="11"/>
      <c r="C167" s="11"/>
      <c r="D167" s="6"/>
      <c r="E167" s="12"/>
      <c r="F167" s="85"/>
      <c r="G167" s="49">
        <v>0</v>
      </c>
      <c r="H167" s="49">
        <v>0</v>
      </c>
      <c r="I167" s="49">
        <v>0</v>
      </c>
      <c r="J167" s="50">
        <v>0</v>
      </c>
      <c r="K167" s="50">
        <v>0</v>
      </c>
      <c r="L167" s="49">
        <v>0</v>
      </c>
      <c r="M167" s="49">
        <v>0</v>
      </c>
      <c r="N167" s="49">
        <v>0</v>
      </c>
      <c r="O167" s="49">
        <v>0</v>
      </c>
      <c r="P167" s="49">
        <v>0</v>
      </c>
      <c r="Q167" s="49">
        <v>0</v>
      </c>
      <c r="R167" s="49">
        <v>0</v>
      </c>
    </row>
    <row r="168" spans="1:18" s="13" customFormat="1" ht="13.5" customHeight="1" x14ac:dyDescent="0.25">
      <c r="A168" s="17"/>
      <c r="B168" s="11"/>
      <c r="C168" s="11"/>
      <c r="D168" s="6"/>
      <c r="E168" s="12"/>
      <c r="F168" s="85"/>
      <c r="G168" s="49">
        <v>0</v>
      </c>
      <c r="H168" s="49">
        <v>0</v>
      </c>
      <c r="I168" s="49">
        <v>0</v>
      </c>
      <c r="J168" s="50">
        <v>0</v>
      </c>
      <c r="K168" s="50">
        <v>0</v>
      </c>
      <c r="L168" s="49">
        <v>0</v>
      </c>
      <c r="M168" s="49">
        <v>0</v>
      </c>
      <c r="N168" s="49">
        <v>0</v>
      </c>
      <c r="O168" s="49">
        <v>0</v>
      </c>
      <c r="P168" s="49">
        <v>0</v>
      </c>
      <c r="Q168" s="49">
        <v>0</v>
      </c>
      <c r="R168" s="49">
        <v>0</v>
      </c>
    </row>
    <row r="169" spans="1:18" s="13" customFormat="1" x14ac:dyDescent="0.25">
      <c r="A169" s="17"/>
      <c r="B169" s="11"/>
      <c r="C169" s="11"/>
      <c r="D169" s="6"/>
      <c r="E169" s="12"/>
      <c r="F169" s="85"/>
      <c r="G169" s="49">
        <v>0</v>
      </c>
      <c r="H169" s="49">
        <v>0</v>
      </c>
      <c r="I169" s="49">
        <v>0</v>
      </c>
      <c r="J169" s="50">
        <v>0</v>
      </c>
      <c r="K169" s="50">
        <v>0</v>
      </c>
      <c r="L169" s="49">
        <v>0</v>
      </c>
      <c r="M169" s="49">
        <v>0</v>
      </c>
      <c r="N169" s="49">
        <v>0</v>
      </c>
      <c r="O169" s="49">
        <v>0</v>
      </c>
      <c r="P169" s="49">
        <v>0</v>
      </c>
      <c r="Q169" s="49">
        <v>0</v>
      </c>
      <c r="R169" s="49">
        <v>0</v>
      </c>
    </row>
    <row r="170" spans="1:18" s="25" customFormat="1" x14ac:dyDescent="0.25">
      <c r="A170" s="18" t="s">
        <v>43</v>
      </c>
      <c r="B170" s="19"/>
      <c r="C170" s="19"/>
      <c r="D170" s="20"/>
      <c r="E170" s="21">
        <f>SUM(E167:E169)</f>
        <v>0</v>
      </c>
      <c r="F170" s="22"/>
      <c r="G170" s="23"/>
      <c r="H170" s="23"/>
      <c r="I170" s="51"/>
      <c r="J170" s="23"/>
      <c r="K170" s="23"/>
      <c r="L170" s="23"/>
      <c r="M170" s="23"/>
      <c r="N170" s="23"/>
      <c r="O170" s="23"/>
      <c r="P170" s="23"/>
      <c r="Q170" s="23"/>
      <c r="R170" s="24"/>
    </row>
    <row r="171" spans="1:18" s="13" customFormat="1" x14ac:dyDescent="0.25">
      <c r="A171" s="62" t="s">
        <v>74</v>
      </c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3"/>
    </row>
    <row r="172" spans="1:18" s="13" customFormat="1" ht="13.5" customHeight="1" x14ac:dyDescent="0.25">
      <c r="A172" s="17"/>
      <c r="B172" s="11"/>
      <c r="C172" s="11"/>
      <c r="D172" s="6"/>
      <c r="E172" s="12"/>
      <c r="F172" s="85"/>
      <c r="G172" s="49">
        <v>0</v>
      </c>
      <c r="H172" s="49">
        <v>0</v>
      </c>
      <c r="I172" s="49">
        <v>0</v>
      </c>
      <c r="J172" s="50">
        <v>0</v>
      </c>
      <c r="K172" s="50">
        <v>0</v>
      </c>
      <c r="L172" s="49">
        <v>0</v>
      </c>
      <c r="M172" s="49">
        <v>0</v>
      </c>
      <c r="N172" s="49">
        <v>0</v>
      </c>
      <c r="O172" s="49">
        <v>0</v>
      </c>
      <c r="P172" s="49">
        <v>0</v>
      </c>
      <c r="Q172" s="49">
        <v>0</v>
      </c>
      <c r="R172" s="49">
        <v>0</v>
      </c>
    </row>
    <row r="173" spans="1:18" s="13" customFormat="1" ht="13.5" customHeight="1" x14ac:dyDescent="0.25">
      <c r="A173" s="17"/>
      <c r="B173" s="11"/>
      <c r="C173" s="11"/>
      <c r="D173" s="6"/>
      <c r="E173" s="12"/>
      <c r="F173" s="85"/>
      <c r="G173" s="49">
        <v>0</v>
      </c>
      <c r="H173" s="49">
        <v>0</v>
      </c>
      <c r="I173" s="49">
        <v>0</v>
      </c>
      <c r="J173" s="50">
        <v>0</v>
      </c>
      <c r="K173" s="50">
        <v>0</v>
      </c>
      <c r="L173" s="49">
        <v>0</v>
      </c>
      <c r="M173" s="49">
        <v>0</v>
      </c>
      <c r="N173" s="49">
        <v>0</v>
      </c>
      <c r="O173" s="49">
        <v>0</v>
      </c>
      <c r="P173" s="49">
        <v>0</v>
      </c>
      <c r="Q173" s="49">
        <v>0</v>
      </c>
      <c r="R173" s="49">
        <v>0</v>
      </c>
    </row>
    <row r="174" spans="1:18" s="13" customFormat="1" x14ac:dyDescent="0.25">
      <c r="A174" s="17"/>
      <c r="B174" s="11"/>
      <c r="C174" s="11"/>
      <c r="D174" s="6"/>
      <c r="E174" s="12"/>
      <c r="F174" s="85"/>
      <c r="G174" s="49">
        <v>0</v>
      </c>
      <c r="H174" s="49">
        <v>0</v>
      </c>
      <c r="I174" s="49">
        <v>0</v>
      </c>
      <c r="J174" s="50">
        <v>0</v>
      </c>
      <c r="K174" s="50">
        <v>0</v>
      </c>
      <c r="L174" s="49">
        <v>0</v>
      </c>
      <c r="M174" s="49">
        <v>0</v>
      </c>
      <c r="N174" s="49">
        <v>0</v>
      </c>
      <c r="O174" s="49">
        <v>0</v>
      </c>
      <c r="P174" s="49">
        <v>0</v>
      </c>
      <c r="Q174" s="49">
        <v>0</v>
      </c>
      <c r="R174" s="49">
        <v>0</v>
      </c>
    </row>
    <row r="175" spans="1:18" s="25" customFormat="1" x14ac:dyDescent="0.25">
      <c r="A175" s="18" t="s">
        <v>43</v>
      </c>
      <c r="B175" s="19"/>
      <c r="C175" s="19"/>
      <c r="D175" s="20"/>
      <c r="E175" s="21">
        <f>SUM(E172:E174)</f>
        <v>0</v>
      </c>
      <c r="F175" s="22"/>
      <c r="G175" s="23"/>
      <c r="H175" s="23"/>
      <c r="I175" s="51"/>
      <c r="J175" s="23"/>
      <c r="K175" s="23"/>
      <c r="L175" s="23"/>
      <c r="M175" s="23"/>
      <c r="N175" s="23"/>
      <c r="O175" s="23"/>
      <c r="P175" s="23"/>
      <c r="Q175" s="23"/>
      <c r="R175" s="24"/>
    </row>
    <row r="176" spans="1:18" s="13" customFormat="1" x14ac:dyDescent="0.25">
      <c r="A176" s="62" t="s">
        <v>75</v>
      </c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3"/>
    </row>
    <row r="177" spans="1:18" s="13" customFormat="1" ht="13.5" customHeight="1" x14ac:dyDescent="0.25">
      <c r="A177" s="17"/>
      <c r="B177" s="11"/>
      <c r="C177" s="11"/>
      <c r="D177" s="6"/>
      <c r="E177" s="12"/>
      <c r="F177" s="85"/>
      <c r="G177" s="49">
        <v>0</v>
      </c>
      <c r="H177" s="49">
        <v>0</v>
      </c>
      <c r="I177" s="49">
        <v>0</v>
      </c>
      <c r="J177" s="50">
        <v>0</v>
      </c>
      <c r="K177" s="50">
        <v>0</v>
      </c>
      <c r="L177" s="49">
        <v>0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</row>
    <row r="178" spans="1:18" s="13" customFormat="1" ht="13.5" customHeight="1" x14ac:dyDescent="0.25">
      <c r="A178" s="17"/>
      <c r="B178" s="11"/>
      <c r="C178" s="11"/>
      <c r="D178" s="6"/>
      <c r="E178" s="12"/>
      <c r="F178" s="85"/>
      <c r="G178" s="49">
        <v>0</v>
      </c>
      <c r="H178" s="49">
        <v>0</v>
      </c>
      <c r="I178" s="49">
        <v>0</v>
      </c>
      <c r="J178" s="50">
        <v>0</v>
      </c>
      <c r="K178" s="50">
        <v>0</v>
      </c>
      <c r="L178" s="49">
        <v>0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</row>
    <row r="179" spans="1:18" s="13" customFormat="1" x14ac:dyDescent="0.25">
      <c r="A179" s="17"/>
      <c r="B179" s="11"/>
      <c r="C179" s="11"/>
      <c r="D179" s="6"/>
      <c r="E179" s="12"/>
      <c r="F179" s="85"/>
      <c r="G179" s="49">
        <v>0</v>
      </c>
      <c r="H179" s="49">
        <v>0</v>
      </c>
      <c r="I179" s="49">
        <v>0</v>
      </c>
      <c r="J179" s="50">
        <v>0</v>
      </c>
      <c r="K179" s="50">
        <v>0</v>
      </c>
      <c r="L179" s="49">
        <v>0</v>
      </c>
      <c r="M179" s="49">
        <v>0</v>
      </c>
      <c r="N179" s="49">
        <v>0</v>
      </c>
      <c r="O179" s="49">
        <v>0</v>
      </c>
      <c r="P179" s="49">
        <v>0</v>
      </c>
      <c r="Q179" s="49">
        <v>0</v>
      </c>
      <c r="R179" s="49">
        <v>0</v>
      </c>
    </row>
    <row r="180" spans="1:18" s="25" customFormat="1" x14ac:dyDescent="0.25">
      <c r="A180" s="18" t="s">
        <v>43</v>
      </c>
      <c r="B180" s="19"/>
      <c r="C180" s="19"/>
      <c r="D180" s="20"/>
      <c r="E180" s="21">
        <f>SUM(E177:E179)</f>
        <v>0</v>
      </c>
      <c r="F180" s="22"/>
      <c r="G180" s="23"/>
      <c r="H180" s="23"/>
      <c r="I180" s="51"/>
      <c r="J180" s="23"/>
      <c r="K180" s="23"/>
      <c r="L180" s="23"/>
      <c r="M180" s="23"/>
      <c r="N180" s="23"/>
      <c r="O180" s="23"/>
      <c r="P180" s="23"/>
      <c r="Q180" s="23"/>
      <c r="R180" s="24"/>
    </row>
    <row r="181" spans="1:18" s="13" customFormat="1" x14ac:dyDescent="0.25">
      <c r="A181" s="62" t="s">
        <v>76</v>
      </c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3"/>
    </row>
    <row r="182" spans="1:18" s="13" customFormat="1" ht="13.5" customHeight="1" x14ac:dyDescent="0.25">
      <c r="A182" s="17"/>
      <c r="B182" s="11"/>
      <c r="C182" s="11"/>
      <c r="D182" s="6"/>
      <c r="E182" s="12"/>
      <c r="F182" s="85"/>
      <c r="G182" s="49">
        <v>0</v>
      </c>
      <c r="H182" s="49">
        <v>0</v>
      </c>
      <c r="I182" s="49">
        <v>0</v>
      </c>
      <c r="J182" s="50">
        <v>0</v>
      </c>
      <c r="K182" s="50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</row>
    <row r="183" spans="1:18" s="13" customFormat="1" ht="13.5" customHeight="1" x14ac:dyDescent="0.25">
      <c r="A183" s="17"/>
      <c r="B183" s="11"/>
      <c r="C183" s="11"/>
      <c r="D183" s="6"/>
      <c r="E183" s="12"/>
      <c r="F183" s="85"/>
      <c r="G183" s="49">
        <v>0</v>
      </c>
      <c r="H183" s="49">
        <v>0</v>
      </c>
      <c r="I183" s="49">
        <v>0</v>
      </c>
      <c r="J183" s="50">
        <v>0</v>
      </c>
      <c r="K183" s="50">
        <v>0</v>
      </c>
      <c r="L183" s="49">
        <v>0</v>
      </c>
      <c r="M183" s="49">
        <v>0</v>
      </c>
      <c r="N183" s="49">
        <v>0</v>
      </c>
      <c r="O183" s="49">
        <v>0</v>
      </c>
      <c r="P183" s="49">
        <v>0</v>
      </c>
      <c r="Q183" s="49">
        <v>0</v>
      </c>
      <c r="R183" s="49">
        <v>0</v>
      </c>
    </row>
    <row r="184" spans="1:18" s="13" customFormat="1" x14ac:dyDescent="0.25">
      <c r="A184" s="17"/>
      <c r="B184" s="11"/>
      <c r="C184" s="11"/>
      <c r="D184" s="6"/>
      <c r="E184" s="12"/>
      <c r="F184" s="85"/>
      <c r="G184" s="49">
        <v>0</v>
      </c>
      <c r="H184" s="49">
        <v>0</v>
      </c>
      <c r="I184" s="49">
        <v>0</v>
      </c>
      <c r="J184" s="50">
        <v>0</v>
      </c>
      <c r="K184" s="50">
        <v>0</v>
      </c>
      <c r="L184" s="49">
        <v>0</v>
      </c>
      <c r="M184" s="49">
        <v>0</v>
      </c>
      <c r="N184" s="49">
        <v>0</v>
      </c>
      <c r="O184" s="49">
        <v>0</v>
      </c>
      <c r="P184" s="49">
        <v>0</v>
      </c>
      <c r="Q184" s="49">
        <v>0</v>
      </c>
      <c r="R184" s="49">
        <v>0</v>
      </c>
    </row>
    <row r="185" spans="1:18" s="25" customFormat="1" x14ac:dyDescent="0.25">
      <c r="A185" s="18" t="s">
        <v>43</v>
      </c>
      <c r="B185" s="19"/>
      <c r="C185" s="19"/>
      <c r="D185" s="20"/>
      <c r="E185" s="21">
        <f>SUM(E182:E184)</f>
        <v>0</v>
      </c>
      <c r="F185" s="22"/>
      <c r="G185" s="23"/>
      <c r="H185" s="23"/>
      <c r="I185" s="51"/>
      <c r="J185" s="23"/>
      <c r="K185" s="23"/>
      <c r="L185" s="23"/>
      <c r="M185" s="23"/>
      <c r="N185" s="23"/>
      <c r="O185" s="23"/>
      <c r="P185" s="23"/>
      <c r="Q185" s="23"/>
      <c r="R185" s="24"/>
    </row>
    <row r="186" spans="1:18" s="13" customFormat="1" x14ac:dyDescent="0.25">
      <c r="A186" s="62" t="s">
        <v>77</v>
      </c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3"/>
    </row>
    <row r="187" spans="1:18" s="13" customFormat="1" x14ac:dyDescent="0.25">
      <c r="A187" s="17"/>
      <c r="B187" s="11"/>
      <c r="C187" s="11"/>
      <c r="D187" s="6"/>
      <c r="E187" s="12"/>
      <c r="F187" s="85"/>
      <c r="G187" s="49">
        <v>0</v>
      </c>
      <c r="H187" s="49">
        <v>0</v>
      </c>
      <c r="I187" s="49">
        <v>0</v>
      </c>
      <c r="J187" s="50">
        <v>0</v>
      </c>
      <c r="K187" s="50">
        <v>0</v>
      </c>
      <c r="L187" s="49">
        <v>0</v>
      </c>
      <c r="M187" s="49">
        <v>0</v>
      </c>
      <c r="N187" s="49">
        <v>0</v>
      </c>
      <c r="O187" s="49">
        <v>0</v>
      </c>
      <c r="P187" s="49">
        <v>0</v>
      </c>
      <c r="Q187" s="49">
        <v>0</v>
      </c>
      <c r="R187" s="49">
        <v>0</v>
      </c>
    </row>
    <row r="188" spans="1:18" s="13" customFormat="1" x14ac:dyDescent="0.25">
      <c r="A188" s="17"/>
      <c r="B188" s="11"/>
      <c r="C188" s="11"/>
      <c r="D188" s="6"/>
      <c r="E188" s="12"/>
      <c r="F188" s="85"/>
      <c r="G188" s="49">
        <v>0</v>
      </c>
      <c r="H188" s="49">
        <v>0</v>
      </c>
      <c r="I188" s="49">
        <v>0</v>
      </c>
      <c r="J188" s="50">
        <v>0</v>
      </c>
      <c r="K188" s="50">
        <v>0</v>
      </c>
      <c r="L188" s="49">
        <v>0</v>
      </c>
      <c r="M188" s="49">
        <v>0</v>
      </c>
      <c r="N188" s="49">
        <v>0</v>
      </c>
      <c r="O188" s="49">
        <v>0</v>
      </c>
      <c r="P188" s="49">
        <v>0</v>
      </c>
      <c r="Q188" s="49">
        <v>0</v>
      </c>
      <c r="R188" s="49">
        <v>0</v>
      </c>
    </row>
    <row r="189" spans="1:18" s="13" customFormat="1" x14ac:dyDescent="0.25">
      <c r="A189" s="17"/>
      <c r="B189" s="11"/>
      <c r="C189" s="11"/>
      <c r="D189" s="6"/>
      <c r="E189" s="12"/>
      <c r="F189" s="85"/>
      <c r="G189" s="49">
        <v>0</v>
      </c>
      <c r="H189" s="49">
        <v>0</v>
      </c>
      <c r="I189" s="49">
        <v>0</v>
      </c>
      <c r="J189" s="50">
        <v>0</v>
      </c>
      <c r="K189" s="50">
        <v>0</v>
      </c>
      <c r="L189" s="49">
        <v>0</v>
      </c>
      <c r="M189" s="49">
        <v>0</v>
      </c>
      <c r="N189" s="49">
        <v>0</v>
      </c>
      <c r="O189" s="49">
        <v>0</v>
      </c>
      <c r="P189" s="49">
        <v>0</v>
      </c>
      <c r="Q189" s="49">
        <v>0</v>
      </c>
      <c r="R189" s="49">
        <v>0</v>
      </c>
    </row>
    <row r="190" spans="1:18" s="25" customFormat="1" ht="15" customHeight="1" x14ac:dyDescent="0.25">
      <c r="A190" s="18" t="s">
        <v>43</v>
      </c>
      <c r="B190" s="19"/>
      <c r="C190" s="19"/>
      <c r="D190" s="20"/>
      <c r="E190" s="21">
        <f>SUM(E187:E189)</f>
        <v>0</v>
      </c>
      <c r="F190" s="22"/>
      <c r="G190" s="23"/>
      <c r="H190" s="23"/>
      <c r="I190" s="51"/>
      <c r="J190" s="23"/>
      <c r="K190" s="23"/>
      <c r="L190" s="23"/>
      <c r="M190" s="23"/>
      <c r="N190" s="23"/>
      <c r="O190" s="23"/>
      <c r="P190" s="23"/>
      <c r="Q190" s="23"/>
      <c r="R190" s="24"/>
    </row>
    <row r="191" spans="1:18" s="13" customFormat="1" x14ac:dyDescent="0.25">
      <c r="A191" s="62" t="s">
        <v>78</v>
      </c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3"/>
    </row>
    <row r="192" spans="1:18" s="13" customFormat="1" ht="13.5" customHeight="1" x14ac:dyDescent="0.25">
      <c r="A192" s="17"/>
      <c r="B192" s="11"/>
      <c r="C192" s="11"/>
      <c r="D192" s="6"/>
      <c r="E192" s="12"/>
      <c r="F192" s="85"/>
      <c r="G192" s="49">
        <v>0</v>
      </c>
      <c r="H192" s="49">
        <v>0</v>
      </c>
      <c r="I192" s="49">
        <v>0</v>
      </c>
      <c r="J192" s="50">
        <v>0</v>
      </c>
      <c r="K192" s="50">
        <v>0</v>
      </c>
      <c r="L192" s="49">
        <v>0</v>
      </c>
      <c r="M192" s="49">
        <v>0</v>
      </c>
      <c r="N192" s="49">
        <v>0</v>
      </c>
      <c r="O192" s="49">
        <v>0</v>
      </c>
      <c r="P192" s="49">
        <v>0</v>
      </c>
      <c r="Q192" s="49">
        <v>0</v>
      </c>
      <c r="R192" s="49">
        <v>0</v>
      </c>
    </row>
    <row r="193" spans="1:18" s="13" customFormat="1" ht="13.5" customHeight="1" x14ac:dyDescent="0.25">
      <c r="A193" s="17"/>
      <c r="B193" s="11"/>
      <c r="C193" s="11"/>
      <c r="D193" s="6"/>
      <c r="E193" s="12"/>
      <c r="F193" s="85"/>
      <c r="G193" s="49">
        <v>0</v>
      </c>
      <c r="H193" s="49">
        <v>0</v>
      </c>
      <c r="I193" s="49">
        <v>0</v>
      </c>
      <c r="J193" s="50">
        <v>0</v>
      </c>
      <c r="K193" s="50">
        <v>0</v>
      </c>
      <c r="L193" s="49">
        <v>0</v>
      </c>
      <c r="M193" s="49">
        <v>0</v>
      </c>
      <c r="N193" s="49">
        <v>0</v>
      </c>
      <c r="O193" s="49">
        <v>0</v>
      </c>
      <c r="P193" s="49">
        <v>0</v>
      </c>
      <c r="Q193" s="49">
        <v>0</v>
      </c>
      <c r="R193" s="49">
        <v>0</v>
      </c>
    </row>
    <row r="194" spans="1:18" s="13" customFormat="1" x14ac:dyDescent="0.25">
      <c r="A194" s="17"/>
      <c r="B194" s="11"/>
      <c r="C194" s="11"/>
      <c r="D194" s="6"/>
      <c r="E194" s="12"/>
      <c r="F194" s="85"/>
      <c r="G194" s="49">
        <v>0</v>
      </c>
      <c r="H194" s="49">
        <v>0</v>
      </c>
      <c r="I194" s="49">
        <v>0</v>
      </c>
      <c r="J194" s="50">
        <v>0</v>
      </c>
      <c r="K194" s="50">
        <v>0</v>
      </c>
      <c r="L194" s="49">
        <v>0</v>
      </c>
      <c r="M194" s="49">
        <v>0</v>
      </c>
      <c r="N194" s="49">
        <v>0</v>
      </c>
      <c r="O194" s="49">
        <v>0</v>
      </c>
      <c r="P194" s="49">
        <v>0</v>
      </c>
      <c r="Q194" s="49">
        <v>0</v>
      </c>
      <c r="R194" s="49">
        <v>0</v>
      </c>
    </row>
    <row r="195" spans="1:18" s="25" customFormat="1" x14ac:dyDescent="0.25">
      <c r="A195" s="18" t="s">
        <v>43</v>
      </c>
      <c r="B195" s="19"/>
      <c r="C195" s="19"/>
      <c r="D195" s="20"/>
      <c r="E195" s="21">
        <f>SUM(E192:E194)</f>
        <v>0</v>
      </c>
      <c r="F195" s="22"/>
      <c r="G195" s="23"/>
      <c r="H195" s="23"/>
      <c r="I195" s="51"/>
      <c r="J195" s="23"/>
      <c r="K195" s="23"/>
      <c r="L195" s="23"/>
      <c r="M195" s="23"/>
      <c r="N195" s="23"/>
      <c r="O195" s="23"/>
      <c r="P195" s="23"/>
      <c r="Q195" s="23"/>
      <c r="R195" s="24"/>
    </row>
    <row r="196" spans="1:18" s="13" customFormat="1" x14ac:dyDescent="0.25">
      <c r="A196" s="62" t="s">
        <v>79</v>
      </c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3"/>
    </row>
    <row r="197" spans="1:18" s="13" customFormat="1" ht="13.5" customHeight="1" x14ac:dyDescent="0.25">
      <c r="A197" s="17"/>
      <c r="B197" s="11"/>
      <c r="C197" s="11"/>
      <c r="D197" s="6"/>
      <c r="E197" s="12"/>
      <c r="F197" s="85"/>
      <c r="G197" s="49">
        <v>0</v>
      </c>
      <c r="H197" s="49">
        <v>0</v>
      </c>
      <c r="I197" s="49">
        <v>0</v>
      </c>
      <c r="J197" s="50">
        <v>0</v>
      </c>
      <c r="K197" s="50">
        <v>0</v>
      </c>
      <c r="L197" s="49">
        <v>0</v>
      </c>
      <c r="M197" s="49">
        <v>0</v>
      </c>
      <c r="N197" s="49">
        <v>0</v>
      </c>
      <c r="O197" s="49">
        <v>0</v>
      </c>
      <c r="P197" s="49">
        <v>0</v>
      </c>
      <c r="Q197" s="49">
        <v>0</v>
      </c>
      <c r="R197" s="49">
        <v>0</v>
      </c>
    </row>
    <row r="198" spans="1:18" s="13" customFormat="1" ht="13.5" customHeight="1" x14ac:dyDescent="0.25">
      <c r="A198" s="17"/>
      <c r="B198" s="11"/>
      <c r="C198" s="11"/>
      <c r="D198" s="6"/>
      <c r="E198" s="12"/>
      <c r="F198" s="85"/>
      <c r="G198" s="49">
        <v>0</v>
      </c>
      <c r="H198" s="49">
        <v>0</v>
      </c>
      <c r="I198" s="49">
        <v>0</v>
      </c>
      <c r="J198" s="50">
        <v>0</v>
      </c>
      <c r="K198" s="50">
        <v>0</v>
      </c>
      <c r="L198" s="49">
        <v>0</v>
      </c>
      <c r="M198" s="49">
        <v>0</v>
      </c>
      <c r="N198" s="49">
        <v>0</v>
      </c>
      <c r="O198" s="49">
        <v>0</v>
      </c>
      <c r="P198" s="49">
        <v>0</v>
      </c>
      <c r="Q198" s="49">
        <v>0</v>
      </c>
      <c r="R198" s="49">
        <v>0</v>
      </c>
    </row>
    <row r="199" spans="1:18" s="13" customFormat="1" x14ac:dyDescent="0.25">
      <c r="A199" s="17"/>
      <c r="B199" s="11"/>
      <c r="C199" s="11"/>
      <c r="D199" s="6"/>
      <c r="E199" s="12"/>
      <c r="F199" s="85"/>
      <c r="G199" s="49">
        <v>0</v>
      </c>
      <c r="H199" s="49">
        <v>0</v>
      </c>
      <c r="I199" s="49">
        <v>0</v>
      </c>
      <c r="J199" s="50">
        <v>0</v>
      </c>
      <c r="K199" s="50">
        <v>0</v>
      </c>
      <c r="L199" s="49">
        <v>0</v>
      </c>
      <c r="M199" s="49">
        <v>0</v>
      </c>
      <c r="N199" s="49">
        <v>0</v>
      </c>
      <c r="O199" s="49">
        <v>0</v>
      </c>
      <c r="P199" s="49">
        <v>0</v>
      </c>
      <c r="Q199" s="49">
        <v>0</v>
      </c>
      <c r="R199" s="49">
        <v>0</v>
      </c>
    </row>
    <row r="200" spans="1:18" s="25" customFormat="1" x14ac:dyDescent="0.25">
      <c r="A200" s="18" t="s">
        <v>43</v>
      </c>
      <c r="B200" s="19"/>
      <c r="C200" s="19"/>
      <c r="D200" s="20"/>
      <c r="E200" s="21">
        <f>SUM(E197:E199)</f>
        <v>0</v>
      </c>
      <c r="F200" s="22"/>
      <c r="G200" s="23"/>
      <c r="H200" s="23"/>
      <c r="I200" s="51"/>
      <c r="J200" s="23"/>
      <c r="K200" s="23"/>
      <c r="L200" s="23"/>
      <c r="M200" s="23"/>
      <c r="N200" s="23"/>
      <c r="O200" s="23"/>
      <c r="P200" s="23"/>
      <c r="Q200" s="23"/>
      <c r="R200" s="24"/>
    </row>
    <row r="201" spans="1:18" s="13" customFormat="1" x14ac:dyDescent="0.25">
      <c r="A201" s="62" t="s">
        <v>80</v>
      </c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3"/>
    </row>
    <row r="202" spans="1:18" s="13" customFormat="1" ht="13.5" customHeight="1" x14ac:dyDescent="0.25">
      <c r="A202" s="17"/>
      <c r="B202" s="11"/>
      <c r="C202" s="11"/>
      <c r="D202" s="6"/>
      <c r="E202" s="12"/>
      <c r="F202" s="85"/>
      <c r="G202" s="49">
        <v>0</v>
      </c>
      <c r="H202" s="49">
        <v>0</v>
      </c>
      <c r="I202" s="49">
        <v>0</v>
      </c>
      <c r="J202" s="50">
        <v>0</v>
      </c>
      <c r="K202" s="50">
        <v>0</v>
      </c>
      <c r="L202" s="49">
        <v>0</v>
      </c>
      <c r="M202" s="49">
        <v>0</v>
      </c>
      <c r="N202" s="49">
        <v>0</v>
      </c>
      <c r="O202" s="49">
        <v>0</v>
      </c>
      <c r="P202" s="49">
        <v>0</v>
      </c>
      <c r="Q202" s="49">
        <v>0</v>
      </c>
      <c r="R202" s="49">
        <v>0</v>
      </c>
    </row>
    <row r="203" spans="1:18" s="13" customFormat="1" ht="13.5" customHeight="1" x14ac:dyDescent="0.25">
      <c r="A203" s="17"/>
      <c r="B203" s="11"/>
      <c r="C203" s="11"/>
      <c r="D203" s="6"/>
      <c r="E203" s="12"/>
      <c r="F203" s="85"/>
      <c r="G203" s="49">
        <v>0</v>
      </c>
      <c r="H203" s="49">
        <v>0</v>
      </c>
      <c r="I203" s="49">
        <v>0</v>
      </c>
      <c r="J203" s="50">
        <v>0</v>
      </c>
      <c r="K203" s="50">
        <v>0</v>
      </c>
      <c r="L203" s="49">
        <v>0</v>
      </c>
      <c r="M203" s="49">
        <v>0</v>
      </c>
      <c r="N203" s="49">
        <v>0</v>
      </c>
      <c r="O203" s="49">
        <v>0</v>
      </c>
      <c r="P203" s="49">
        <v>0</v>
      </c>
      <c r="Q203" s="49">
        <v>0</v>
      </c>
      <c r="R203" s="49">
        <v>0</v>
      </c>
    </row>
    <row r="204" spans="1:18" s="13" customFormat="1" x14ac:dyDescent="0.25">
      <c r="A204" s="17"/>
      <c r="B204" s="11"/>
      <c r="C204" s="11"/>
      <c r="D204" s="6"/>
      <c r="E204" s="12"/>
      <c r="F204" s="85"/>
      <c r="G204" s="49">
        <v>0</v>
      </c>
      <c r="H204" s="49">
        <v>0</v>
      </c>
      <c r="I204" s="49">
        <v>0</v>
      </c>
      <c r="J204" s="50">
        <v>0</v>
      </c>
      <c r="K204" s="50">
        <v>0</v>
      </c>
      <c r="L204" s="49">
        <v>0</v>
      </c>
      <c r="M204" s="49">
        <v>0</v>
      </c>
      <c r="N204" s="49">
        <v>0</v>
      </c>
      <c r="O204" s="49">
        <v>0</v>
      </c>
      <c r="P204" s="49">
        <v>0</v>
      </c>
      <c r="Q204" s="49">
        <v>0</v>
      </c>
      <c r="R204" s="49">
        <v>0</v>
      </c>
    </row>
    <row r="205" spans="1:18" s="25" customFormat="1" x14ac:dyDescent="0.25">
      <c r="A205" s="18" t="s">
        <v>43</v>
      </c>
      <c r="B205" s="19"/>
      <c r="C205" s="19"/>
      <c r="D205" s="20"/>
      <c r="E205" s="21">
        <f>SUM(E202:E204)</f>
        <v>0</v>
      </c>
      <c r="F205" s="22"/>
      <c r="G205" s="23"/>
      <c r="H205" s="23"/>
      <c r="I205" s="51"/>
      <c r="J205" s="23"/>
      <c r="K205" s="23"/>
      <c r="L205" s="23"/>
      <c r="M205" s="23"/>
      <c r="N205" s="23"/>
      <c r="O205" s="23"/>
      <c r="P205" s="23"/>
      <c r="Q205" s="23"/>
      <c r="R205" s="24"/>
    </row>
    <row r="206" spans="1:18" s="13" customFormat="1" x14ac:dyDescent="0.25">
      <c r="A206" s="62" t="s">
        <v>81</v>
      </c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3"/>
    </row>
    <row r="207" spans="1:18" s="13" customFormat="1" ht="13.5" customHeight="1" x14ac:dyDescent="0.25">
      <c r="A207" s="17"/>
      <c r="B207" s="11"/>
      <c r="C207" s="11"/>
      <c r="D207" s="6"/>
      <c r="E207" s="12"/>
      <c r="F207" s="85"/>
      <c r="G207" s="49">
        <v>0</v>
      </c>
      <c r="H207" s="49">
        <v>0</v>
      </c>
      <c r="I207" s="49">
        <v>0</v>
      </c>
      <c r="J207" s="50">
        <v>0</v>
      </c>
      <c r="K207" s="50">
        <v>0</v>
      </c>
      <c r="L207" s="49">
        <v>0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</row>
    <row r="208" spans="1:18" s="13" customFormat="1" ht="13.5" customHeight="1" x14ac:dyDescent="0.25">
      <c r="A208" s="17"/>
      <c r="B208" s="11"/>
      <c r="C208" s="11"/>
      <c r="D208" s="6"/>
      <c r="E208" s="12"/>
      <c r="F208" s="85"/>
      <c r="G208" s="49">
        <v>0</v>
      </c>
      <c r="H208" s="49">
        <v>0</v>
      </c>
      <c r="I208" s="49">
        <v>0</v>
      </c>
      <c r="J208" s="50">
        <v>0</v>
      </c>
      <c r="K208" s="50">
        <v>0</v>
      </c>
      <c r="L208" s="49">
        <v>0</v>
      </c>
      <c r="M208" s="49">
        <v>0</v>
      </c>
      <c r="N208" s="49">
        <v>0</v>
      </c>
      <c r="O208" s="49">
        <v>0</v>
      </c>
      <c r="P208" s="49">
        <v>0</v>
      </c>
      <c r="Q208" s="49">
        <v>0</v>
      </c>
      <c r="R208" s="49">
        <v>0</v>
      </c>
    </row>
    <row r="209" spans="1:18" s="13" customFormat="1" x14ac:dyDescent="0.25">
      <c r="A209" s="17"/>
      <c r="B209" s="11"/>
      <c r="C209" s="11"/>
      <c r="D209" s="6"/>
      <c r="E209" s="12"/>
      <c r="F209" s="85"/>
      <c r="G209" s="49">
        <v>0</v>
      </c>
      <c r="H209" s="49">
        <v>0</v>
      </c>
      <c r="I209" s="49">
        <v>0</v>
      </c>
      <c r="J209" s="50">
        <v>0</v>
      </c>
      <c r="K209" s="50">
        <v>0</v>
      </c>
      <c r="L209" s="49">
        <v>0</v>
      </c>
      <c r="M209" s="49">
        <v>0</v>
      </c>
      <c r="N209" s="49">
        <v>0</v>
      </c>
      <c r="O209" s="49">
        <v>0</v>
      </c>
      <c r="P209" s="49">
        <v>0</v>
      </c>
      <c r="Q209" s="49">
        <v>0</v>
      </c>
      <c r="R209" s="49">
        <v>0</v>
      </c>
    </row>
    <row r="210" spans="1:18" s="25" customFormat="1" x14ac:dyDescent="0.25">
      <c r="A210" s="18" t="s">
        <v>43</v>
      </c>
      <c r="B210" s="19"/>
      <c r="C210" s="19"/>
      <c r="D210" s="20"/>
      <c r="E210" s="21">
        <f>SUM(E207:E209)</f>
        <v>0</v>
      </c>
      <c r="F210" s="22"/>
      <c r="G210" s="23"/>
      <c r="H210" s="23"/>
      <c r="I210" s="51"/>
      <c r="J210" s="23"/>
      <c r="K210" s="23"/>
      <c r="L210" s="23"/>
      <c r="M210" s="23"/>
      <c r="N210" s="23"/>
      <c r="O210" s="23"/>
      <c r="P210" s="23"/>
      <c r="Q210" s="23"/>
      <c r="R210" s="24"/>
    </row>
    <row r="211" spans="1:18" s="13" customFormat="1" x14ac:dyDescent="0.25">
      <c r="A211" s="62" t="s">
        <v>82</v>
      </c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3"/>
    </row>
    <row r="212" spans="1:18" s="13" customFormat="1" ht="13.5" customHeight="1" x14ac:dyDescent="0.25">
      <c r="A212" s="17"/>
      <c r="B212" s="11"/>
      <c r="C212" s="11"/>
      <c r="D212" s="6"/>
      <c r="E212" s="12"/>
      <c r="F212" s="85"/>
      <c r="G212" s="49">
        <v>0</v>
      </c>
      <c r="H212" s="49">
        <v>0</v>
      </c>
      <c r="I212" s="49">
        <v>0</v>
      </c>
      <c r="J212" s="50">
        <v>0</v>
      </c>
      <c r="K212" s="50">
        <v>0</v>
      </c>
      <c r="L212" s="49">
        <v>0</v>
      </c>
      <c r="M212" s="49">
        <v>0</v>
      </c>
      <c r="N212" s="49">
        <v>0</v>
      </c>
      <c r="O212" s="49">
        <v>0</v>
      </c>
      <c r="P212" s="49">
        <v>0</v>
      </c>
      <c r="Q212" s="49">
        <v>0</v>
      </c>
      <c r="R212" s="49">
        <v>0</v>
      </c>
    </row>
    <row r="213" spans="1:18" s="13" customFormat="1" ht="13.5" customHeight="1" x14ac:dyDescent="0.25">
      <c r="A213" s="17"/>
      <c r="B213" s="11"/>
      <c r="C213" s="11"/>
      <c r="D213" s="6"/>
      <c r="E213" s="12"/>
      <c r="F213" s="85"/>
      <c r="G213" s="49">
        <v>0</v>
      </c>
      <c r="H213" s="49">
        <v>0</v>
      </c>
      <c r="I213" s="49">
        <v>0</v>
      </c>
      <c r="J213" s="50">
        <v>0</v>
      </c>
      <c r="K213" s="50">
        <v>0</v>
      </c>
      <c r="L213" s="49">
        <v>0</v>
      </c>
      <c r="M213" s="49">
        <v>0</v>
      </c>
      <c r="N213" s="49">
        <v>0</v>
      </c>
      <c r="O213" s="49">
        <v>0</v>
      </c>
      <c r="P213" s="49">
        <v>0</v>
      </c>
      <c r="Q213" s="49">
        <v>0</v>
      </c>
      <c r="R213" s="49">
        <v>0</v>
      </c>
    </row>
    <row r="214" spans="1:18" s="13" customFormat="1" x14ac:dyDescent="0.25">
      <c r="A214" s="17"/>
      <c r="B214" s="11"/>
      <c r="C214" s="11"/>
      <c r="D214" s="6"/>
      <c r="E214" s="12"/>
      <c r="F214" s="85"/>
      <c r="G214" s="49">
        <v>0</v>
      </c>
      <c r="H214" s="49">
        <v>0</v>
      </c>
      <c r="I214" s="49">
        <v>0</v>
      </c>
      <c r="J214" s="50">
        <v>0</v>
      </c>
      <c r="K214" s="50">
        <v>0</v>
      </c>
      <c r="L214" s="49">
        <v>0</v>
      </c>
      <c r="M214" s="49">
        <v>0</v>
      </c>
      <c r="N214" s="49">
        <v>0</v>
      </c>
      <c r="O214" s="49">
        <v>0</v>
      </c>
      <c r="P214" s="49">
        <v>0</v>
      </c>
      <c r="Q214" s="49">
        <v>0</v>
      </c>
      <c r="R214" s="49">
        <v>0</v>
      </c>
    </row>
    <row r="215" spans="1:18" s="25" customFormat="1" x14ac:dyDescent="0.25">
      <c r="A215" s="18" t="s">
        <v>43</v>
      </c>
      <c r="B215" s="19"/>
      <c r="C215" s="19"/>
      <c r="D215" s="20"/>
      <c r="E215" s="21">
        <f>SUM(E212:E214)</f>
        <v>0</v>
      </c>
      <c r="F215" s="22"/>
      <c r="G215" s="23"/>
      <c r="H215" s="23"/>
      <c r="I215" s="51"/>
      <c r="J215" s="23"/>
      <c r="K215" s="23"/>
      <c r="L215" s="23"/>
      <c r="M215" s="23"/>
      <c r="N215" s="23"/>
      <c r="O215" s="23"/>
      <c r="P215" s="23"/>
      <c r="Q215" s="23"/>
      <c r="R215" s="24"/>
    </row>
    <row r="216" spans="1:18" s="13" customFormat="1" x14ac:dyDescent="0.25">
      <c r="A216" s="62" t="s">
        <v>83</v>
      </c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3"/>
    </row>
    <row r="217" spans="1:18" s="13" customFormat="1" ht="13.5" customHeight="1" x14ac:dyDescent="0.25">
      <c r="A217" s="17"/>
      <c r="B217" s="11"/>
      <c r="C217" s="11"/>
      <c r="D217" s="6"/>
      <c r="E217" s="12"/>
      <c r="F217" s="85"/>
      <c r="G217" s="49">
        <v>0</v>
      </c>
      <c r="H217" s="49">
        <v>0</v>
      </c>
      <c r="I217" s="49">
        <v>0</v>
      </c>
      <c r="J217" s="50">
        <v>0</v>
      </c>
      <c r="K217" s="50">
        <v>0</v>
      </c>
      <c r="L217" s="49">
        <v>0</v>
      </c>
      <c r="M217" s="49">
        <v>0</v>
      </c>
      <c r="N217" s="49">
        <v>0</v>
      </c>
      <c r="O217" s="49">
        <v>0</v>
      </c>
      <c r="P217" s="49">
        <v>0</v>
      </c>
      <c r="Q217" s="49">
        <v>0</v>
      </c>
      <c r="R217" s="49">
        <v>0</v>
      </c>
    </row>
    <row r="218" spans="1:18" s="13" customFormat="1" ht="13.5" customHeight="1" x14ac:dyDescent="0.25">
      <c r="A218" s="17"/>
      <c r="B218" s="11"/>
      <c r="C218" s="11"/>
      <c r="D218" s="6"/>
      <c r="E218" s="12"/>
      <c r="F218" s="85"/>
      <c r="G218" s="49">
        <v>0</v>
      </c>
      <c r="H218" s="49">
        <v>0</v>
      </c>
      <c r="I218" s="49">
        <v>0</v>
      </c>
      <c r="J218" s="50">
        <v>0</v>
      </c>
      <c r="K218" s="50">
        <v>0</v>
      </c>
      <c r="L218" s="49">
        <v>0</v>
      </c>
      <c r="M218" s="49">
        <v>0</v>
      </c>
      <c r="N218" s="49">
        <v>0</v>
      </c>
      <c r="O218" s="49">
        <v>0</v>
      </c>
      <c r="P218" s="49">
        <v>0</v>
      </c>
      <c r="Q218" s="49">
        <v>0</v>
      </c>
      <c r="R218" s="49">
        <v>0</v>
      </c>
    </row>
    <row r="219" spans="1:18" s="13" customFormat="1" x14ac:dyDescent="0.25">
      <c r="A219" s="17"/>
      <c r="B219" s="11"/>
      <c r="C219" s="11"/>
      <c r="D219" s="6"/>
      <c r="E219" s="12"/>
      <c r="F219" s="85"/>
      <c r="G219" s="49">
        <v>0</v>
      </c>
      <c r="H219" s="49">
        <v>0</v>
      </c>
      <c r="I219" s="49">
        <v>0</v>
      </c>
      <c r="J219" s="50">
        <v>0</v>
      </c>
      <c r="K219" s="50">
        <v>0</v>
      </c>
      <c r="L219" s="49">
        <v>0</v>
      </c>
      <c r="M219" s="49">
        <v>0</v>
      </c>
      <c r="N219" s="49">
        <v>0</v>
      </c>
      <c r="O219" s="49">
        <v>0</v>
      </c>
      <c r="P219" s="49">
        <v>0</v>
      </c>
      <c r="Q219" s="49">
        <v>0</v>
      </c>
      <c r="R219" s="49">
        <v>0</v>
      </c>
    </row>
    <row r="220" spans="1:18" s="25" customFormat="1" x14ac:dyDescent="0.25">
      <c r="A220" s="18" t="s">
        <v>43</v>
      </c>
      <c r="B220" s="19"/>
      <c r="C220" s="19"/>
      <c r="D220" s="20"/>
      <c r="E220" s="21">
        <f>SUM(E217:E219)</f>
        <v>0</v>
      </c>
      <c r="F220" s="22"/>
      <c r="G220" s="23"/>
      <c r="H220" s="23"/>
      <c r="I220" s="51"/>
      <c r="J220" s="23"/>
      <c r="K220" s="23"/>
      <c r="L220" s="23"/>
      <c r="M220" s="23"/>
      <c r="N220" s="23"/>
      <c r="O220" s="23"/>
      <c r="P220" s="23"/>
      <c r="Q220" s="23"/>
      <c r="R220" s="24"/>
    </row>
    <row r="221" spans="1:18" s="13" customFormat="1" x14ac:dyDescent="0.25">
      <c r="A221" s="62" t="s">
        <v>84</v>
      </c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3"/>
    </row>
    <row r="222" spans="1:18" s="13" customFormat="1" ht="13.5" customHeight="1" x14ac:dyDescent="0.25">
      <c r="A222" s="17"/>
      <c r="B222" s="11"/>
      <c r="C222" s="11"/>
      <c r="D222" s="6"/>
      <c r="E222" s="12"/>
      <c r="F222" s="85"/>
      <c r="G222" s="49">
        <v>0</v>
      </c>
      <c r="H222" s="49">
        <v>0</v>
      </c>
      <c r="I222" s="49">
        <v>0</v>
      </c>
      <c r="J222" s="50">
        <v>0</v>
      </c>
      <c r="K222" s="50">
        <v>0</v>
      </c>
      <c r="L222" s="49">
        <v>0</v>
      </c>
      <c r="M222" s="49">
        <v>0</v>
      </c>
      <c r="N222" s="49">
        <v>0</v>
      </c>
      <c r="O222" s="49">
        <v>0</v>
      </c>
      <c r="P222" s="49">
        <v>0</v>
      </c>
      <c r="Q222" s="49">
        <v>0</v>
      </c>
      <c r="R222" s="49">
        <v>0</v>
      </c>
    </row>
    <row r="223" spans="1:18" s="13" customFormat="1" ht="13.5" customHeight="1" x14ac:dyDescent="0.25">
      <c r="A223" s="17"/>
      <c r="B223" s="11"/>
      <c r="C223" s="11"/>
      <c r="D223" s="6"/>
      <c r="E223" s="12"/>
      <c r="F223" s="85"/>
      <c r="G223" s="49">
        <v>0</v>
      </c>
      <c r="H223" s="49">
        <v>0</v>
      </c>
      <c r="I223" s="49">
        <v>0</v>
      </c>
      <c r="J223" s="50">
        <v>0</v>
      </c>
      <c r="K223" s="50">
        <v>0</v>
      </c>
      <c r="L223" s="49">
        <v>0</v>
      </c>
      <c r="M223" s="49">
        <v>0</v>
      </c>
      <c r="N223" s="49">
        <v>0</v>
      </c>
      <c r="O223" s="49">
        <v>0</v>
      </c>
      <c r="P223" s="49">
        <v>0</v>
      </c>
      <c r="Q223" s="49">
        <v>0</v>
      </c>
      <c r="R223" s="49">
        <v>0</v>
      </c>
    </row>
    <row r="224" spans="1:18" s="13" customFormat="1" x14ac:dyDescent="0.25">
      <c r="A224" s="17"/>
      <c r="B224" s="11"/>
      <c r="C224" s="11"/>
      <c r="D224" s="6"/>
      <c r="E224" s="12"/>
      <c r="F224" s="85"/>
      <c r="G224" s="49">
        <v>0</v>
      </c>
      <c r="H224" s="49">
        <v>0</v>
      </c>
      <c r="I224" s="49">
        <v>0</v>
      </c>
      <c r="J224" s="50">
        <v>0</v>
      </c>
      <c r="K224" s="50">
        <v>0</v>
      </c>
      <c r="L224" s="49">
        <v>0</v>
      </c>
      <c r="M224" s="49">
        <v>0</v>
      </c>
      <c r="N224" s="49">
        <v>0</v>
      </c>
      <c r="O224" s="49">
        <v>0</v>
      </c>
      <c r="P224" s="49">
        <v>0</v>
      </c>
      <c r="Q224" s="49">
        <v>0</v>
      </c>
      <c r="R224" s="49">
        <v>0</v>
      </c>
    </row>
    <row r="225" spans="1:18" s="25" customFormat="1" x14ac:dyDescent="0.25">
      <c r="A225" s="18" t="s">
        <v>43</v>
      </c>
      <c r="B225" s="19"/>
      <c r="C225" s="19"/>
      <c r="D225" s="20"/>
      <c r="E225" s="21">
        <f>SUM(E222:E224)</f>
        <v>0</v>
      </c>
      <c r="F225" s="22"/>
      <c r="G225" s="23"/>
      <c r="H225" s="23"/>
      <c r="I225" s="51"/>
      <c r="J225" s="23"/>
      <c r="K225" s="23"/>
      <c r="L225" s="23"/>
      <c r="M225" s="23"/>
      <c r="N225" s="23"/>
      <c r="O225" s="23"/>
      <c r="P225" s="23"/>
      <c r="Q225" s="23"/>
      <c r="R225" s="24"/>
    </row>
    <row r="226" spans="1:18" s="13" customFormat="1" x14ac:dyDescent="0.25">
      <c r="A226" s="62" t="s">
        <v>85</v>
      </c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3"/>
    </row>
    <row r="227" spans="1:18" s="13" customFormat="1" ht="13.5" customHeight="1" x14ac:dyDescent="0.25">
      <c r="A227" s="17"/>
      <c r="B227" s="11"/>
      <c r="C227" s="11"/>
      <c r="D227" s="6"/>
      <c r="E227" s="12"/>
      <c r="F227" s="85"/>
      <c r="G227" s="49">
        <v>0</v>
      </c>
      <c r="H227" s="49">
        <v>0</v>
      </c>
      <c r="I227" s="49">
        <v>0</v>
      </c>
      <c r="J227" s="50">
        <v>0</v>
      </c>
      <c r="K227" s="50">
        <v>0</v>
      </c>
      <c r="L227" s="49">
        <v>0</v>
      </c>
      <c r="M227" s="49">
        <v>0</v>
      </c>
      <c r="N227" s="49">
        <v>0</v>
      </c>
      <c r="O227" s="49">
        <v>0</v>
      </c>
      <c r="P227" s="49">
        <v>0</v>
      </c>
      <c r="Q227" s="49">
        <v>0</v>
      </c>
      <c r="R227" s="49">
        <v>0</v>
      </c>
    </row>
    <row r="228" spans="1:18" s="13" customFormat="1" ht="13.5" customHeight="1" x14ac:dyDescent="0.25">
      <c r="A228" s="17"/>
      <c r="B228" s="11"/>
      <c r="C228" s="11"/>
      <c r="D228" s="6"/>
      <c r="E228" s="12"/>
      <c r="F228" s="85"/>
      <c r="G228" s="49">
        <v>0</v>
      </c>
      <c r="H228" s="49">
        <v>0</v>
      </c>
      <c r="I228" s="49">
        <v>0</v>
      </c>
      <c r="J228" s="50">
        <v>0</v>
      </c>
      <c r="K228" s="50">
        <v>0</v>
      </c>
      <c r="L228" s="49">
        <v>0</v>
      </c>
      <c r="M228" s="49">
        <v>0</v>
      </c>
      <c r="N228" s="49">
        <v>0</v>
      </c>
      <c r="O228" s="49">
        <v>0</v>
      </c>
      <c r="P228" s="49">
        <v>0</v>
      </c>
      <c r="Q228" s="49">
        <v>0</v>
      </c>
      <c r="R228" s="49">
        <v>0</v>
      </c>
    </row>
    <row r="229" spans="1:18" s="13" customFormat="1" x14ac:dyDescent="0.25">
      <c r="A229" s="17"/>
      <c r="B229" s="11"/>
      <c r="C229" s="11"/>
      <c r="D229" s="6"/>
      <c r="E229" s="12"/>
      <c r="F229" s="85"/>
      <c r="G229" s="49">
        <v>0</v>
      </c>
      <c r="H229" s="49">
        <v>0</v>
      </c>
      <c r="I229" s="49">
        <v>0</v>
      </c>
      <c r="J229" s="50">
        <v>0</v>
      </c>
      <c r="K229" s="50">
        <v>0</v>
      </c>
      <c r="L229" s="49">
        <v>0</v>
      </c>
      <c r="M229" s="49">
        <v>0</v>
      </c>
      <c r="N229" s="49">
        <v>0</v>
      </c>
      <c r="O229" s="49">
        <v>0</v>
      </c>
      <c r="P229" s="49">
        <v>0</v>
      </c>
      <c r="Q229" s="49">
        <v>0</v>
      </c>
      <c r="R229" s="49">
        <v>0</v>
      </c>
    </row>
    <row r="230" spans="1:18" s="25" customFormat="1" x14ac:dyDescent="0.25">
      <c r="A230" s="18" t="s">
        <v>43</v>
      </c>
      <c r="B230" s="19"/>
      <c r="C230" s="19"/>
      <c r="D230" s="20"/>
      <c r="E230" s="21">
        <f>SUM(E227:E229)</f>
        <v>0</v>
      </c>
      <c r="F230" s="22"/>
      <c r="G230" s="23"/>
      <c r="H230" s="23"/>
      <c r="I230" s="51"/>
      <c r="J230" s="23"/>
      <c r="K230" s="23"/>
      <c r="L230" s="23"/>
      <c r="M230" s="23"/>
      <c r="N230" s="23"/>
      <c r="O230" s="23"/>
      <c r="P230" s="23"/>
      <c r="Q230" s="23"/>
      <c r="R230" s="24"/>
    </row>
    <row r="231" spans="1:18" s="13" customFormat="1" x14ac:dyDescent="0.25">
      <c r="A231" s="62" t="s">
        <v>86</v>
      </c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3"/>
    </row>
    <row r="232" spans="1:18" s="13" customFormat="1" ht="13.5" customHeight="1" x14ac:dyDescent="0.25">
      <c r="A232" s="17"/>
      <c r="B232" s="11"/>
      <c r="C232" s="11"/>
      <c r="D232" s="6"/>
      <c r="E232" s="12"/>
      <c r="F232" s="85"/>
      <c r="G232" s="49">
        <v>0</v>
      </c>
      <c r="H232" s="49">
        <v>0</v>
      </c>
      <c r="I232" s="49">
        <v>0</v>
      </c>
      <c r="J232" s="50">
        <v>0</v>
      </c>
      <c r="K232" s="50">
        <v>0</v>
      </c>
      <c r="L232" s="49">
        <v>0</v>
      </c>
      <c r="M232" s="49">
        <v>0</v>
      </c>
      <c r="N232" s="49">
        <v>0</v>
      </c>
      <c r="O232" s="49">
        <v>0</v>
      </c>
      <c r="P232" s="49">
        <v>0</v>
      </c>
      <c r="Q232" s="49">
        <v>0</v>
      </c>
      <c r="R232" s="49">
        <v>0</v>
      </c>
    </row>
    <row r="233" spans="1:18" s="13" customFormat="1" ht="13.5" customHeight="1" x14ac:dyDescent="0.25">
      <c r="A233" s="17"/>
      <c r="B233" s="11"/>
      <c r="C233" s="11"/>
      <c r="D233" s="6"/>
      <c r="E233" s="12"/>
      <c r="F233" s="85"/>
      <c r="G233" s="49">
        <v>0</v>
      </c>
      <c r="H233" s="49">
        <v>0</v>
      </c>
      <c r="I233" s="49">
        <v>0</v>
      </c>
      <c r="J233" s="50">
        <v>0</v>
      </c>
      <c r="K233" s="50">
        <v>0</v>
      </c>
      <c r="L233" s="49">
        <v>0</v>
      </c>
      <c r="M233" s="49">
        <v>0</v>
      </c>
      <c r="N233" s="49">
        <v>0</v>
      </c>
      <c r="O233" s="49">
        <v>0</v>
      </c>
      <c r="P233" s="49">
        <v>0</v>
      </c>
      <c r="Q233" s="49">
        <v>0</v>
      </c>
      <c r="R233" s="49">
        <v>0</v>
      </c>
    </row>
    <row r="234" spans="1:18" s="13" customFormat="1" x14ac:dyDescent="0.25">
      <c r="A234" s="17"/>
      <c r="B234" s="11"/>
      <c r="C234" s="11"/>
      <c r="D234" s="6"/>
      <c r="E234" s="12"/>
      <c r="F234" s="85"/>
      <c r="G234" s="49">
        <v>0</v>
      </c>
      <c r="H234" s="49">
        <v>0</v>
      </c>
      <c r="I234" s="49">
        <v>0</v>
      </c>
      <c r="J234" s="50">
        <v>0</v>
      </c>
      <c r="K234" s="50">
        <v>0</v>
      </c>
      <c r="L234" s="49">
        <v>0</v>
      </c>
      <c r="M234" s="49">
        <v>0</v>
      </c>
      <c r="N234" s="49">
        <v>0</v>
      </c>
      <c r="O234" s="49">
        <v>0</v>
      </c>
      <c r="P234" s="49">
        <v>0</v>
      </c>
      <c r="Q234" s="49">
        <v>0</v>
      </c>
      <c r="R234" s="49">
        <v>0</v>
      </c>
    </row>
    <row r="235" spans="1:18" s="25" customFormat="1" x14ac:dyDescent="0.25">
      <c r="A235" s="18" t="s">
        <v>43</v>
      </c>
      <c r="B235" s="19"/>
      <c r="C235" s="19"/>
      <c r="D235" s="20"/>
      <c r="E235" s="21">
        <f>SUM(E232:E234)</f>
        <v>0</v>
      </c>
      <c r="F235" s="22"/>
      <c r="G235" s="23"/>
      <c r="H235" s="23"/>
      <c r="I235" s="51"/>
      <c r="J235" s="23"/>
      <c r="K235" s="23"/>
      <c r="L235" s="23"/>
      <c r="M235" s="23"/>
      <c r="N235" s="23"/>
      <c r="O235" s="23"/>
      <c r="P235" s="23"/>
      <c r="Q235" s="23"/>
      <c r="R235" s="24"/>
    </row>
    <row r="236" spans="1:18" s="13" customFormat="1" x14ac:dyDescent="0.25">
      <c r="A236" s="62" t="s">
        <v>87</v>
      </c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3"/>
    </row>
    <row r="237" spans="1:18" s="13" customFormat="1" x14ac:dyDescent="0.25">
      <c r="A237" s="17"/>
      <c r="B237" s="11"/>
      <c r="C237" s="11"/>
      <c r="D237" s="6"/>
      <c r="E237" s="12"/>
      <c r="F237" s="85"/>
      <c r="G237" s="49">
        <v>0</v>
      </c>
      <c r="H237" s="49">
        <v>0</v>
      </c>
      <c r="I237" s="49">
        <v>0</v>
      </c>
      <c r="J237" s="50">
        <v>0</v>
      </c>
      <c r="K237" s="50">
        <v>0</v>
      </c>
      <c r="L237" s="49">
        <v>0</v>
      </c>
      <c r="M237" s="49">
        <v>0</v>
      </c>
      <c r="N237" s="49">
        <v>0</v>
      </c>
      <c r="O237" s="49">
        <v>0</v>
      </c>
      <c r="P237" s="49">
        <v>0</v>
      </c>
      <c r="Q237" s="49">
        <v>0</v>
      </c>
      <c r="R237" s="49">
        <v>0</v>
      </c>
    </row>
    <row r="238" spans="1:18" s="13" customFormat="1" x14ac:dyDescent="0.25">
      <c r="A238" s="17"/>
      <c r="B238" s="11"/>
      <c r="C238" s="11"/>
      <c r="D238" s="6"/>
      <c r="E238" s="12"/>
      <c r="F238" s="85"/>
      <c r="G238" s="49">
        <v>0</v>
      </c>
      <c r="H238" s="49">
        <v>0</v>
      </c>
      <c r="I238" s="49">
        <v>0</v>
      </c>
      <c r="J238" s="50">
        <v>0</v>
      </c>
      <c r="K238" s="50">
        <v>0</v>
      </c>
      <c r="L238" s="49">
        <v>0</v>
      </c>
      <c r="M238" s="49">
        <v>0</v>
      </c>
      <c r="N238" s="49">
        <v>0</v>
      </c>
      <c r="O238" s="49">
        <v>0</v>
      </c>
      <c r="P238" s="49">
        <v>0</v>
      </c>
      <c r="Q238" s="49">
        <v>0</v>
      </c>
      <c r="R238" s="49">
        <v>0</v>
      </c>
    </row>
    <row r="239" spans="1:18" s="13" customFormat="1" x14ac:dyDescent="0.25">
      <c r="A239" s="17"/>
      <c r="B239" s="11"/>
      <c r="C239" s="11"/>
      <c r="D239" s="6"/>
      <c r="E239" s="12"/>
      <c r="F239" s="85"/>
      <c r="G239" s="49">
        <v>0</v>
      </c>
      <c r="H239" s="49">
        <v>0</v>
      </c>
      <c r="I239" s="49">
        <v>0</v>
      </c>
      <c r="J239" s="50">
        <v>0</v>
      </c>
      <c r="K239" s="50">
        <v>0</v>
      </c>
      <c r="L239" s="49">
        <v>0</v>
      </c>
      <c r="M239" s="49">
        <v>0</v>
      </c>
      <c r="N239" s="49">
        <v>0</v>
      </c>
      <c r="O239" s="49">
        <v>0</v>
      </c>
      <c r="P239" s="49">
        <v>0</v>
      </c>
      <c r="Q239" s="49">
        <v>0</v>
      </c>
      <c r="R239" s="49">
        <v>0</v>
      </c>
    </row>
    <row r="240" spans="1:18" s="25" customFormat="1" ht="15" customHeight="1" x14ac:dyDescent="0.25">
      <c r="A240" s="18" t="s">
        <v>43</v>
      </c>
      <c r="B240" s="19"/>
      <c r="C240" s="19"/>
      <c r="D240" s="20"/>
      <c r="E240" s="21">
        <f>SUM(E237:E239)</f>
        <v>0</v>
      </c>
      <c r="F240" s="22"/>
      <c r="G240" s="23"/>
      <c r="H240" s="23"/>
      <c r="I240" s="51"/>
      <c r="J240" s="23"/>
      <c r="K240" s="23"/>
      <c r="L240" s="23"/>
      <c r="M240" s="23"/>
      <c r="N240" s="23"/>
      <c r="O240" s="23"/>
      <c r="P240" s="23"/>
      <c r="Q240" s="23"/>
      <c r="R240" s="24"/>
    </row>
    <row r="241" spans="1:18" s="13" customFormat="1" x14ac:dyDescent="0.25">
      <c r="A241" s="62" t="s">
        <v>88</v>
      </c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3"/>
    </row>
    <row r="242" spans="1:18" s="13" customFormat="1" ht="13.5" customHeight="1" x14ac:dyDescent="0.25">
      <c r="A242" s="17"/>
      <c r="B242" s="11"/>
      <c r="C242" s="11"/>
      <c r="D242" s="6"/>
      <c r="E242" s="12"/>
      <c r="F242" s="85"/>
      <c r="G242" s="49">
        <v>0</v>
      </c>
      <c r="H242" s="49">
        <v>0</v>
      </c>
      <c r="I242" s="49">
        <v>0</v>
      </c>
      <c r="J242" s="50">
        <v>0</v>
      </c>
      <c r="K242" s="50">
        <v>0</v>
      </c>
      <c r="L242" s="49">
        <v>0</v>
      </c>
      <c r="M242" s="49">
        <v>0</v>
      </c>
      <c r="N242" s="49">
        <v>0</v>
      </c>
      <c r="O242" s="49">
        <v>0</v>
      </c>
      <c r="P242" s="49">
        <v>0</v>
      </c>
      <c r="Q242" s="49">
        <v>0</v>
      </c>
      <c r="R242" s="49">
        <v>0</v>
      </c>
    </row>
    <row r="243" spans="1:18" s="13" customFormat="1" ht="13.5" customHeight="1" x14ac:dyDescent="0.25">
      <c r="A243" s="17"/>
      <c r="B243" s="11"/>
      <c r="C243" s="11"/>
      <c r="D243" s="6"/>
      <c r="E243" s="12"/>
      <c r="F243" s="85"/>
      <c r="G243" s="49">
        <v>0</v>
      </c>
      <c r="H243" s="49">
        <v>0</v>
      </c>
      <c r="I243" s="49">
        <v>0</v>
      </c>
      <c r="J243" s="50">
        <v>0</v>
      </c>
      <c r="K243" s="50">
        <v>0</v>
      </c>
      <c r="L243" s="49">
        <v>0</v>
      </c>
      <c r="M243" s="49">
        <v>0</v>
      </c>
      <c r="N243" s="49">
        <v>0</v>
      </c>
      <c r="O243" s="49">
        <v>0</v>
      </c>
      <c r="P243" s="49">
        <v>0</v>
      </c>
      <c r="Q243" s="49">
        <v>0</v>
      </c>
      <c r="R243" s="49">
        <v>0</v>
      </c>
    </row>
    <row r="244" spans="1:18" s="13" customFormat="1" x14ac:dyDescent="0.25">
      <c r="A244" s="17"/>
      <c r="B244" s="11"/>
      <c r="C244" s="11"/>
      <c r="D244" s="6"/>
      <c r="E244" s="12"/>
      <c r="F244" s="85"/>
      <c r="G244" s="49">
        <v>0</v>
      </c>
      <c r="H244" s="49">
        <v>0</v>
      </c>
      <c r="I244" s="49">
        <v>0</v>
      </c>
      <c r="J244" s="50">
        <v>0</v>
      </c>
      <c r="K244" s="50">
        <v>0</v>
      </c>
      <c r="L244" s="49">
        <v>0</v>
      </c>
      <c r="M244" s="49">
        <v>0</v>
      </c>
      <c r="N244" s="49">
        <v>0</v>
      </c>
      <c r="O244" s="49">
        <v>0</v>
      </c>
      <c r="P244" s="49">
        <v>0</v>
      </c>
      <c r="Q244" s="49">
        <v>0</v>
      </c>
      <c r="R244" s="49">
        <v>0</v>
      </c>
    </row>
    <row r="245" spans="1:18" s="25" customFormat="1" x14ac:dyDescent="0.25">
      <c r="A245" s="18" t="s">
        <v>43</v>
      </c>
      <c r="B245" s="19"/>
      <c r="C245" s="19"/>
      <c r="D245" s="20"/>
      <c r="E245" s="21">
        <f>SUM(E242:E244)</f>
        <v>0</v>
      </c>
      <c r="F245" s="22"/>
      <c r="G245" s="23"/>
      <c r="H245" s="23"/>
      <c r="I245" s="51"/>
      <c r="J245" s="23"/>
      <c r="K245" s="23"/>
      <c r="L245" s="23"/>
      <c r="M245" s="23"/>
      <c r="N245" s="23"/>
      <c r="O245" s="23"/>
      <c r="P245" s="23"/>
      <c r="Q245" s="23"/>
      <c r="R245" s="24"/>
    </row>
    <row r="246" spans="1:18" s="13" customFormat="1" x14ac:dyDescent="0.25">
      <c r="A246" s="62" t="s">
        <v>20</v>
      </c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3"/>
    </row>
    <row r="247" spans="1:18" s="13" customFormat="1" ht="13.5" customHeight="1" x14ac:dyDescent="0.25">
      <c r="A247" s="17"/>
      <c r="B247" s="11"/>
      <c r="C247" s="11"/>
      <c r="D247" s="6"/>
      <c r="E247" s="12"/>
      <c r="F247" s="85"/>
      <c r="G247" s="49">
        <v>0</v>
      </c>
      <c r="H247" s="49">
        <v>0</v>
      </c>
      <c r="I247" s="49">
        <v>0</v>
      </c>
      <c r="J247" s="50">
        <v>0</v>
      </c>
      <c r="K247" s="50">
        <v>0</v>
      </c>
      <c r="L247" s="49">
        <v>0</v>
      </c>
      <c r="M247" s="49">
        <v>0</v>
      </c>
      <c r="N247" s="49">
        <v>0</v>
      </c>
      <c r="O247" s="49">
        <v>0</v>
      </c>
      <c r="P247" s="49">
        <v>0</v>
      </c>
      <c r="Q247" s="49">
        <v>0</v>
      </c>
      <c r="R247" s="49">
        <v>0</v>
      </c>
    </row>
    <row r="248" spans="1:18" s="13" customFormat="1" ht="13.5" customHeight="1" x14ac:dyDescent="0.25">
      <c r="A248" s="17"/>
      <c r="B248" s="11"/>
      <c r="C248" s="11"/>
      <c r="D248" s="6"/>
      <c r="E248" s="12"/>
      <c r="F248" s="85"/>
      <c r="G248" s="49">
        <v>0</v>
      </c>
      <c r="H248" s="49">
        <v>0</v>
      </c>
      <c r="I248" s="49">
        <v>0</v>
      </c>
      <c r="J248" s="50">
        <v>0</v>
      </c>
      <c r="K248" s="50">
        <v>0</v>
      </c>
      <c r="L248" s="49">
        <v>0</v>
      </c>
      <c r="M248" s="49">
        <v>0</v>
      </c>
      <c r="N248" s="49">
        <v>0</v>
      </c>
      <c r="O248" s="49">
        <v>0</v>
      </c>
      <c r="P248" s="49">
        <v>0</v>
      </c>
      <c r="Q248" s="49">
        <v>0</v>
      </c>
      <c r="R248" s="49">
        <v>0</v>
      </c>
    </row>
    <row r="249" spans="1:18" s="13" customFormat="1" x14ac:dyDescent="0.25">
      <c r="A249" s="17"/>
      <c r="B249" s="11"/>
      <c r="C249" s="11"/>
      <c r="D249" s="6"/>
      <c r="E249" s="12"/>
      <c r="F249" s="85"/>
      <c r="G249" s="49">
        <v>0</v>
      </c>
      <c r="H249" s="49">
        <v>0</v>
      </c>
      <c r="I249" s="49">
        <v>0</v>
      </c>
      <c r="J249" s="50">
        <v>0</v>
      </c>
      <c r="K249" s="50">
        <v>0</v>
      </c>
      <c r="L249" s="49">
        <v>0</v>
      </c>
      <c r="M249" s="49">
        <v>0</v>
      </c>
      <c r="N249" s="49">
        <v>0</v>
      </c>
      <c r="O249" s="49">
        <v>0</v>
      </c>
      <c r="P249" s="49">
        <v>0</v>
      </c>
      <c r="Q249" s="49">
        <v>0</v>
      </c>
      <c r="R249" s="49">
        <v>0</v>
      </c>
    </row>
    <row r="250" spans="1:18" s="25" customFormat="1" x14ac:dyDescent="0.25">
      <c r="A250" s="18" t="s">
        <v>43</v>
      </c>
      <c r="B250" s="19"/>
      <c r="C250" s="19"/>
      <c r="D250" s="20"/>
      <c r="E250" s="21">
        <f>SUM(E247:E249)</f>
        <v>0</v>
      </c>
      <c r="F250" s="22"/>
      <c r="G250" s="23"/>
      <c r="H250" s="23"/>
      <c r="I250" s="51"/>
      <c r="J250" s="23"/>
      <c r="K250" s="23"/>
      <c r="L250" s="23"/>
      <c r="M250" s="23"/>
      <c r="N250" s="23"/>
      <c r="O250" s="23"/>
      <c r="P250" s="23"/>
      <c r="Q250" s="23"/>
      <c r="R250" s="24"/>
    </row>
    <row r="251" spans="1:18" s="13" customFormat="1" x14ac:dyDescent="0.25">
      <c r="A251" s="62" t="s">
        <v>57</v>
      </c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3"/>
    </row>
    <row r="252" spans="1:18" s="13" customFormat="1" ht="13.5" customHeight="1" x14ac:dyDescent="0.25">
      <c r="A252" s="17"/>
      <c r="B252" s="11"/>
      <c r="C252" s="11"/>
      <c r="D252" s="6"/>
      <c r="E252" s="12"/>
      <c r="F252" s="85"/>
      <c r="G252" s="49">
        <v>0</v>
      </c>
      <c r="H252" s="49">
        <v>0</v>
      </c>
      <c r="I252" s="49">
        <v>0</v>
      </c>
      <c r="J252" s="50">
        <v>0</v>
      </c>
      <c r="K252" s="50">
        <v>0</v>
      </c>
      <c r="L252" s="49">
        <v>0</v>
      </c>
      <c r="M252" s="49">
        <v>0</v>
      </c>
      <c r="N252" s="49">
        <v>0</v>
      </c>
      <c r="O252" s="49">
        <v>0</v>
      </c>
      <c r="P252" s="49">
        <v>0</v>
      </c>
      <c r="Q252" s="49">
        <v>0</v>
      </c>
      <c r="R252" s="49">
        <v>0</v>
      </c>
    </row>
    <row r="253" spans="1:18" s="13" customFormat="1" ht="13.5" customHeight="1" x14ac:dyDescent="0.25">
      <c r="A253" s="17"/>
      <c r="B253" s="11"/>
      <c r="C253" s="11"/>
      <c r="D253" s="6"/>
      <c r="E253" s="12"/>
      <c r="F253" s="85"/>
      <c r="G253" s="49">
        <v>0</v>
      </c>
      <c r="H253" s="49">
        <v>0</v>
      </c>
      <c r="I253" s="49">
        <v>0</v>
      </c>
      <c r="J253" s="50">
        <v>0</v>
      </c>
      <c r="K253" s="50">
        <v>0</v>
      </c>
      <c r="L253" s="49">
        <v>0</v>
      </c>
      <c r="M253" s="49">
        <v>0</v>
      </c>
      <c r="N253" s="49">
        <v>0</v>
      </c>
      <c r="O253" s="49">
        <v>0</v>
      </c>
      <c r="P253" s="49">
        <v>0</v>
      </c>
      <c r="Q253" s="49">
        <v>0</v>
      </c>
      <c r="R253" s="49">
        <v>0</v>
      </c>
    </row>
    <row r="254" spans="1:18" s="13" customFormat="1" x14ac:dyDescent="0.25">
      <c r="A254" s="17"/>
      <c r="B254" s="11"/>
      <c r="C254" s="11"/>
      <c r="D254" s="6"/>
      <c r="E254" s="12"/>
      <c r="F254" s="85"/>
      <c r="G254" s="49">
        <v>0</v>
      </c>
      <c r="H254" s="49">
        <v>0</v>
      </c>
      <c r="I254" s="49">
        <v>0</v>
      </c>
      <c r="J254" s="50">
        <v>0</v>
      </c>
      <c r="K254" s="50">
        <v>0</v>
      </c>
      <c r="L254" s="49">
        <v>0</v>
      </c>
      <c r="M254" s="49">
        <v>0</v>
      </c>
      <c r="N254" s="49">
        <v>0</v>
      </c>
      <c r="O254" s="49">
        <v>0</v>
      </c>
      <c r="P254" s="49">
        <v>0</v>
      </c>
      <c r="Q254" s="49">
        <v>0</v>
      </c>
      <c r="R254" s="49">
        <v>0</v>
      </c>
    </row>
    <row r="255" spans="1:18" s="25" customFormat="1" x14ac:dyDescent="0.25">
      <c r="A255" s="18" t="s">
        <v>43</v>
      </c>
      <c r="B255" s="19"/>
      <c r="C255" s="19"/>
      <c r="D255" s="20"/>
      <c r="E255" s="21">
        <f>SUM(E252:E254)</f>
        <v>0</v>
      </c>
      <c r="F255" s="22"/>
      <c r="G255" s="23"/>
      <c r="H255" s="23"/>
      <c r="I255" s="51"/>
      <c r="J255" s="23"/>
      <c r="K255" s="23"/>
      <c r="L255" s="23"/>
      <c r="M255" s="23"/>
      <c r="N255" s="23"/>
      <c r="O255" s="23"/>
      <c r="P255" s="23"/>
      <c r="Q255" s="23"/>
      <c r="R255" s="24"/>
    </row>
    <row r="256" spans="1:18" s="13" customFormat="1" x14ac:dyDescent="0.25">
      <c r="A256" s="62" t="s">
        <v>89</v>
      </c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3"/>
    </row>
    <row r="257" spans="1:18" s="13" customFormat="1" ht="13.5" customHeight="1" x14ac:dyDescent="0.25">
      <c r="A257" s="17"/>
      <c r="B257" s="11"/>
      <c r="C257" s="11"/>
      <c r="D257" s="6"/>
      <c r="E257" s="12"/>
      <c r="F257" s="85"/>
      <c r="G257" s="49">
        <v>0</v>
      </c>
      <c r="H257" s="49">
        <v>0</v>
      </c>
      <c r="I257" s="49">
        <v>0</v>
      </c>
      <c r="J257" s="50">
        <v>0</v>
      </c>
      <c r="K257" s="50">
        <v>0</v>
      </c>
      <c r="L257" s="49">
        <v>0</v>
      </c>
      <c r="M257" s="49">
        <v>0</v>
      </c>
      <c r="N257" s="49">
        <v>0</v>
      </c>
      <c r="O257" s="49">
        <v>0</v>
      </c>
      <c r="P257" s="49">
        <v>0</v>
      </c>
      <c r="Q257" s="49">
        <v>0</v>
      </c>
      <c r="R257" s="49">
        <v>0</v>
      </c>
    </row>
    <row r="258" spans="1:18" s="13" customFormat="1" ht="13.5" customHeight="1" x14ac:dyDescent="0.25">
      <c r="A258" s="17"/>
      <c r="B258" s="11"/>
      <c r="C258" s="11"/>
      <c r="D258" s="6"/>
      <c r="E258" s="12"/>
      <c r="F258" s="85"/>
      <c r="G258" s="49">
        <v>0</v>
      </c>
      <c r="H258" s="49">
        <v>0</v>
      </c>
      <c r="I258" s="49">
        <v>0</v>
      </c>
      <c r="J258" s="50">
        <v>0</v>
      </c>
      <c r="K258" s="50">
        <v>0</v>
      </c>
      <c r="L258" s="49">
        <v>0</v>
      </c>
      <c r="M258" s="49">
        <v>0</v>
      </c>
      <c r="N258" s="49">
        <v>0</v>
      </c>
      <c r="O258" s="49">
        <v>0</v>
      </c>
      <c r="P258" s="49">
        <v>0</v>
      </c>
      <c r="Q258" s="49">
        <v>0</v>
      </c>
      <c r="R258" s="49">
        <v>0</v>
      </c>
    </row>
    <row r="259" spans="1:18" s="13" customFormat="1" x14ac:dyDescent="0.25">
      <c r="A259" s="17"/>
      <c r="B259" s="11"/>
      <c r="C259" s="11"/>
      <c r="D259" s="6"/>
      <c r="E259" s="12"/>
      <c r="F259" s="85"/>
      <c r="G259" s="49">
        <v>0</v>
      </c>
      <c r="H259" s="49">
        <v>0</v>
      </c>
      <c r="I259" s="49">
        <v>0</v>
      </c>
      <c r="J259" s="50">
        <v>0</v>
      </c>
      <c r="K259" s="50">
        <v>0</v>
      </c>
      <c r="L259" s="49">
        <v>0</v>
      </c>
      <c r="M259" s="49">
        <v>0</v>
      </c>
      <c r="N259" s="49">
        <v>0</v>
      </c>
      <c r="O259" s="49">
        <v>0</v>
      </c>
      <c r="P259" s="49">
        <v>0</v>
      </c>
      <c r="Q259" s="49">
        <v>0</v>
      </c>
      <c r="R259" s="49">
        <v>0</v>
      </c>
    </row>
    <row r="260" spans="1:18" s="25" customFormat="1" x14ac:dyDescent="0.25">
      <c r="A260" s="18" t="s">
        <v>43</v>
      </c>
      <c r="B260" s="19"/>
      <c r="C260" s="19"/>
      <c r="D260" s="20"/>
      <c r="E260" s="21">
        <f>SUM(E257:E259)</f>
        <v>0</v>
      </c>
      <c r="F260" s="22"/>
      <c r="G260" s="23"/>
      <c r="H260" s="23"/>
      <c r="I260" s="51"/>
      <c r="J260" s="23"/>
      <c r="K260" s="23"/>
      <c r="L260" s="23"/>
      <c r="M260" s="23"/>
      <c r="N260" s="23"/>
      <c r="O260" s="23"/>
      <c r="P260" s="23"/>
      <c r="Q260" s="23"/>
      <c r="R260" s="24"/>
    </row>
    <row r="261" spans="1:18" s="13" customFormat="1" x14ac:dyDescent="0.25">
      <c r="A261" s="62" t="s">
        <v>90</v>
      </c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3"/>
    </row>
    <row r="262" spans="1:18" s="13" customFormat="1" ht="13.5" customHeight="1" x14ac:dyDescent="0.25">
      <c r="A262" s="17"/>
      <c r="B262" s="11"/>
      <c r="C262" s="11"/>
      <c r="D262" s="6"/>
      <c r="E262" s="12"/>
      <c r="F262" s="85"/>
      <c r="G262" s="49">
        <v>0</v>
      </c>
      <c r="H262" s="49">
        <v>0</v>
      </c>
      <c r="I262" s="49">
        <v>0</v>
      </c>
      <c r="J262" s="50">
        <v>0</v>
      </c>
      <c r="K262" s="50">
        <v>0</v>
      </c>
      <c r="L262" s="49">
        <v>0</v>
      </c>
      <c r="M262" s="49">
        <v>0</v>
      </c>
      <c r="N262" s="49">
        <v>0</v>
      </c>
      <c r="O262" s="49">
        <v>0</v>
      </c>
      <c r="P262" s="49">
        <v>0</v>
      </c>
      <c r="Q262" s="49">
        <v>0</v>
      </c>
      <c r="R262" s="49">
        <v>0</v>
      </c>
    </row>
    <row r="263" spans="1:18" s="13" customFormat="1" ht="13.5" customHeight="1" x14ac:dyDescent="0.25">
      <c r="A263" s="17"/>
      <c r="B263" s="11"/>
      <c r="C263" s="11"/>
      <c r="D263" s="6"/>
      <c r="E263" s="12"/>
      <c r="F263" s="85"/>
      <c r="G263" s="49">
        <v>0</v>
      </c>
      <c r="H263" s="49">
        <v>0</v>
      </c>
      <c r="I263" s="49">
        <v>0</v>
      </c>
      <c r="J263" s="50">
        <v>0</v>
      </c>
      <c r="K263" s="50">
        <v>0</v>
      </c>
      <c r="L263" s="49">
        <v>0</v>
      </c>
      <c r="M263" s="49">
        <v>0</v>
      </c>
      <c r="N263" s="49">
        <v>0</v>
      </c>
      <c r="O263" s="49">
        <v>0</v>
      </c>
      <c r="P263" s="49">
        <v>0</v>
      </c>
      <c r="Q263" s="49">
        <v>0</v>
      </c>
      <c r="R263" s="49">
        <v>0</v>
      </c>
    </row>
    <row r="264" spans="1:18" s="13" customFormat="1" x14ac:dyDescent="0.25">
      <c r="A264" s="17"/>
      <c r="B264" s="11"/>
      <c r="C264" s="11"/>
      <c r="D264" s="6"/>
      <c r="E264" s="12"/>
      <c r="F264" s="85"/>
      <c r="G264" s="49">
        <v>0</v>
      </c>
      <c r="H264" s="49">
        <v>0</v>
      </c>
      <c r="I264" s="49">
        <v>0</v>
      </c>
      <c r="J264" s="50">
        <v>0</v>
      </c>
      <c r="K264" s="50">
        <v>0</v>
      </c>
      <c r="L264" s="49">
        <v>0</v>
      </c>
      <c r="M264" s="49">
        <v>0</v>
      </c>
      <c r="N264" s="49">
        <v>0</v>
      </c>
      <c r="O264" s="49">
        <v>0</v>
      </c>
      <c r="P264" s="49">
        <v>0</v>
      </c>
      <c r="Q264" s="49">
        <v>0</v>
      </c>
      <c r="R264" s="49">
        <v>0</v>
      </c>
    </row>
    <row r="265" spans="1:18" s="25" customFormat="1" x14ac:dyDescent="0.25">
      <c r="A265" s="18" t="s">
        <v>43</v>
      </c>
      <c r="B265" s="19"/>
      <c r="C265" s="19"/>
      <c r="D265" s="20"/>
      <c r="E265" s="21">
        <f>SUM(E262:E264)</f>
        <v>0</v>
      </c>
      <c r="F265" s="22"/>
      <c r="G265" s="23"/>
      <c r="H265" s="23"/>
      <c r="I265" s="51"/>
      <c r="J265" s="23"/>
      <c r="K265" s="23"/>
      <c r="L265" s="23"/>
      <c r="M265" s="23"/>
      <c r="N265" s="23"/>
      <c r="O265" s="23"/>
      <c r="P265" s="23"/>
      <c r="Q265" s="23"/>
      <c r="R265" s="24"/>
    </row>
    <row r="266" spans="1:18" s="13" customFormat="1" x14ac:dyDescent="0.25">
      <c r="A266" s="62" t="s">
        <v>91</v>
      </c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3"/>
    </row>
    <row r="267" spans="1:18" s="13" customFormat="1" x14ac:dyDescent="0.25">
      <c r="A267" s="17"/>
      <c r="B267" s="11"/>
      <c r="C267" s="11"/>
      <c r="D267" s="6"/>
      <c r="E267" s="12"/>
      <c r="F267" s="85"/>
      <c r="G267" s="49">
        <v>0</v>
      </c>
      <c r="H267" s="49">
        <v>0</v>
      </c>
      <c r="I267" s="49">
        <v>0</v>
      </c>
      <c r="J267" s="50">
        <v>0</v>
      </c>
      <c r="K267" s="50">
        <v>0</v>
      </c>
      <c r="L267" s="49">
        <v>0</v>
      </c>
      <c r="M267" s="49">
        <v>0</v>
      </c>
      <c r="N267" s="49">
        <v>0</v>
      </c>
      <c r="O267" s="49">
        <v>0</v>
      </c>
      <c r="P267" s="49">
        <v>0</v>
      </c>
      <c r="Q267" s="49">
        <v>0</v>
      </c>
      <c r="R267" s="49">
        <v>0</v>
      </c>
    </row>
    <row r="268" spans="1:18" s="13" customFormat="1" x14ac:dyDescent="0.25">
      <c r="A268" s="17"/>
      <c r="B268" s="11"/>
      <c r="C268" s="11"/>
      <c r="D268" s="6"/>
      <c r="E268" s="12"/>
      <c r="F268" s="85"/>
      <c r="G268" s="49">
        <v>0</v>
      </c>
      <c r="H268" s="49">
        <v>0</v>
      </c>
      <c r="I268" s="49">
        <v>0</v>
      </c>
      <c r="J268" s="50">
        <v>0</v>
      </c>
      <c r="K268" s="50">
        <v>0</v>
      </c>
      <c r="L268" s="49">
        <v>0</v>
      </c>
      <c r="M268" s="49">
        <v>0</v>
      </c>
      <c r="N268" s="49">
        <v>0</v>
      </c>
      <c r="O268" s="49">
        <v>0</v>
      </c>
      <c r="P268" s="49">
        <v>0</v>
      </c>
      <c r="Q268" s="49">
        <v>0</v>
      </c>
      <c r="R268" s="49">
        <v>0</v>
      </c>
    </row>
    <row r="269" spans="1:18" s="13" customFormat="1" x14ac:dyDescent="0.25">
      <c r="A269" s="17"/>
      <c r="B269" s="11"/>
      <c r="C269" s="11"/>
      <c r="D269" s="6"/>
      <c r="E269" s="12"/>
      <c r="F269" s="85"/>
      <c r="G269" s="49">
        <v>0</v>
      </c>
      <c r="H269" s="49">
        <v>0</v>
      </c>
      <c r="I269" s="49">
        <v>0</v>
      </c>
      <c r="J269" s="50">
        <v>0</v>
      </c>
      <c r="K269" s="50">
        <v>0</v>
      </c>
      <c r="L269" s="49">
        <v>0</v>
      </c>
      <c r="M269" s="49">
        <v>0</v>
      </c>
      <c r="N269" s="49">
        <v>0</v>
      </c>
      <c r="O269" s="49">
        <v>0</v>
      </c>
      <c r="P269" s="49">
        <v>0</v>
      </c>
      <c r="Q269" s="49">
        <v>0</v>
      </c>
      <c r="R269" s="49">
        <v>0</v>
      </c>
    </row>
    <row r="270" spans="1:18" s="25" customFormat="1" ht="15" customHeight="1" x14ac:dyDescent="0.25">
      <c r="A270" s="18" t="s">
        <v>43</v>
      </c>
      <c r="B270" s="19"/>
      <c r="C270" s="19"/>
      <c r="D270" s="20"/>
      <c r="E270" s="21">
        <f>SUM(E267:E269)</f>
        <v>0</v>
      </c>
      <c r="F270" s="22"/>
      <c r="G270" s="23"/>
      <c r="H270" s="23"/>
      <c r="I270" s="51"/>
      <c r="J270" s="23"/>
      <c r="K270" s="23"/>
      <c r="L270" s="23"/>
      <c r="M270" s="23"/>
      <c r="N270" s="23"/>
      <c r="O270" s="23"/>
      <c r="P270" s="23"/>
      <c r="Q270" s="23"/>
      <c r="R270" s="24"/>
    </row>
    <row r="271" spans="1:18" s="13" customFormat="1" x14ac:dyDescent="0.25">
      <c r="A271" s="62" t="s">
        <v>92</v>
      </c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3"/>
    </row>
    <row r="272" spans="1:18" s="13" customFormat="1" ht="13.5" customHeight="1" x14ac:dyDescent="0.25">
      <c r="A272" s="17"/>
      <c r="B272" s="11"/>
      <c r="C272" s="11"/>
      <c r="D272" s="6"/>
      <c r="E272" s="12"/>
      <c r="F272" s="85"/>
      <c r="G272" s="49">
        <v>0</v>
      </c>
      <c r="H272" s="49">
        <v>0</v>
      </c>
      <c r="I272" s="49">
        <v>0</v>
      </c>
      <c r="J272" s="50">
        <v>0</v>
      </c>
      <c r="K272" s="50">
        <v>0</v>
      </c>
      <c r="L272" s="49">
        <v>0</v>
      </c>
      <c r="M272" s="49">
        <v>0</v>
      </c>
      <c r="N272" s="49">
        <v>0</v>
      </c>
      <c r="O272" s="49">
        <v>0</v>
      </c>
      <c r="P272" s="49">
        <v>0</v>
      </c>
      <c r="Q272" s="49">
        <v>0</v>
      </c>
      <c r="R272" s="49">
        <v>0</v>
      </c>
    </row>
    <row r="273" spans="1:18" s="13" customFormat="1" ht="13.5" customHeight="1" x14ac:dyDescent="0.25">
      <c r="A273" s="17"/>
      <c r="B273" s="11"/>
      <c r="C273" s="11"/>
      <c r="D273" s="6"/>
      <c r="E273" s="12"/>
      <c r="F273" s="85"/>
      <c r="G273" s="49">
        <v>0</v>
      </c>
      <c r="H273" s="49">
        <v>0</v>
      </c>
      <c r="I273" s="49">
        <v>0</v>
      </c>
      <c r="J273" s="50">
        <v>0</v>
      </c>
      <c r="K273" s="50">
        <v>0</v>
      </c>
      <c r="L273" s="49">
        <v>0</v>
      </c>
      <c r="M273" s="49">
        <v>0</v>
      </c>
      <c r="N273" s="49">
        <v>0</v>
      </c>
      <c r="O273" s="49">
        <v>0</v>
      </c>
      <c r="P273" s="49">
        <v>0</v>
      </c>
      <c r="Q273" s="49">
        <v>0</v>
      </c>
      <c r="R273" s="49">
        <v>0</v>
      </c>
    </row>
    <row r="274" spans="1:18" s="13" customFormat="1" x14ac:dyDescent="0.25">
      <c r="A274" s="17"/>
      <c r="B274" s="11"/>
      <c r="C274" s="11"/>
      <c r="D274" s="6"/>
      <c r="E274" s="12"/>
      <c r="F274" s="85"/>
      <c r="G274" s="49">
        <v>0</v>
      </c>
      <c r="H274" s="49">
        <v>0</v>
      </c>
      <c r="I274" s="49">
        <v>0</v>
      </c>
      <c r="J274" s="50">
        <v>0</v>
      </c>
      <c r="K274" s="50">
        <v>0</v>
      </c>
      <c r="L274" s="49">
        <v>0</v>
      </c>
      <c r="M274" s="49">
        <v>0</v>
      </c>
      <c r="N274" s="49">
        <v>0</v>
      </c>
      <c r="O274" s="49">
        <v>0</v>
      </c>
      <c r="P274" s="49">
        <v>0</v>
      </c>
      <c r="Q274" s="49">
        <v>0</v>
      </c>
      <c r="R274" s="49">
        <v>0</v>
      </c>
    </row>
    <row r="275" spans="1:18" s="25" customFormat="1" x14ac:dyDescent="0.25">
      <c r="A275" s="18" t="s">
        <v>43</v>
      </c>
      <c r="B275" s="19"/>
      <c r="C275" s="19"/>
      <c r="D275" s="20"/>
      <c r="E275" s="21">
        <f>SUM(E272:E274)</f>
        <v>0</v>
      </c>
      <c r="F275" s="22"/>
      <c r="G275" s="23"/>
      <c r="H275" s="23"/>
      <c r="I275" s="51"/>
      <c r="J275" s="23"/>
      <c r="K275" s="23"/>
      <c r="L275" s="23"/>
      <c r="M275" s="23"/>
      <c r="N275" s="23"/>
      <c r="O275" s="23"/>
      <c r="P275" s="23"/>
      <c r="Q275" s="23"/>
      <c r="R275" s="24"/>
    </row>
    <row r="276" spans="1:18" s="13" customFormat="1" x14ac:dyDescent="0.25">
      <c r="A276" s="62" t="s">
        <v>93</v>
      </c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3"/>
    </row>
    <row r="277" spans="1:18" s="13" customFormat="1" ht="13.5" customHeight="1" x14ac:dyDescent="0.25">
      <c r="A277" s="17"/>
      <c r="B277" s="11"/>
      <c r="C277" s="11"/>
      <c r="D277" s="6"/>
      <c r="E277" s="12"/>
      <c r="F277" s="85"/>
      <c r="G277" s="49">
        <v>0</v>
      </c>
      <c r="H277" s="49">
        <v>0</v>
      </c>
      <c r="I277" s="49">
        <v>0</v>
      </c>
      <c r="J277" s="50">
        <v>0</v>
      </c>
      <c r="K277" s="50">
        <v>0</v>
      </c>
      <c r="L277" s="49">
        <v>0</v>
      </c>
      <c r="M277" s="49">
        <v>0</v>
      </c>
      <c r="N277" s="49">
        <v>0</v>
      </c>
      <c r="O277" s="49">
        <v>0</v>
      </c>
      <c r="P277" s="49">
        <v>0</v>
      </c>
      <c r="Q277" s="49">
        <v>0</v>
      </c>
      <c r="R277" s="49">
        <v>0</v>
      </c>
    </row>
    <row r="278" spans="1:18" s="13" customFormat="1" ht="13.5" customHeight="1" x14ac:dyDescent="0.25">
      <c r="A278" s="17"/>
      <c r="B278" s="11"/>
      <c r="C278" s="11"/>
      <c r="D278" s="6"/>
      <c r="E278" s="12"/>
      <c r="F278" s="85"/>
      <c r="G278" s="49">
        <v>0</v>
      </c>
      <c r="H278" s="49">
        <v>0</v>
      </c>
      <c r="I278" s="49">
        <v>0</v>
      </c>
      <c r="J278" s="50">
        <v>0</v>
      </c>
      <c r="K278" s="50">
        <v>0</v>
      </c>
      <c r="L278" s="49">
        <v>0</v>
      </c>
      <c r="M278" s="49">
        <v>0</v>
      </c>
      <c r="N278" s="49">
        <v>0</v>
      </c>
      <c r="O278" s="49">
        <v>0</v>
      </c>
      <c r="P278" s="49">
        <v>0</v>
      </c>
      <c r="Q278" s="49">
        <v>0</v>
      </c>
      <c r="R278" s="49">
        <v>0</v>
      </c>
    </row>
    <row r="279" spans="1:18" s="13" customFormat="1" x14ac:dyDescent="0.25">
      <c r="A279" s="17"/>
      <c r="B279" s="11"/>
      <c r="C279" s="11"/>
      <c r="D279" s="6"/>
      <c r="E279" s="12"/>
      <c r="F279" s="85"/>
      <c r="G279" s="49">
        <v>0</v>
      </c>
      <c r="H279" s="49">
        <v>0</v>
      </c>
      <c r="I279" s="49">
        <v>0</v>
      </c>
      <c r="J279" s="50">
        <v>0</v>
      </c>
      <c r="K279" s="50">
        <v>0</v>
      </c>
      <c r="L279" s="49">
        <v>0</v>
      </c>
      <c r="M279" s="49">
        <v>0</v>
      </c>
      <c r="N279" s="49">
        <v>0</v>
      </c>
      <c r="O279" s="49">
        <v>0</v>
      </c>
      <c r="P279" s="49">
        <v>0</v>
      </c>
      <c r="Q279" s="49">
        <v>0</v>
      </c>
      <c r="R279" s="49">
        <v>0</v>
      </c>
    </row>
    <row r="280" spans="1:18" s="25" customFormat="1" x14ac:dyDescent="0.25">
      <c r="A280" s="18" t="s">
        <v>43</v>
      </c>
      <c r="B280" s="19"/>
      <c r="C280" s="19"/>
      <c r="D280" s="20"/>
      <c r="E280" s="21">
        <f>SUM(E277:E279)</f>
        <v>0</v>
      </c>
      <c r="F280" s="22"/>
      <c r="G280" s="23"/>
      <c r="H280" s="23"/>
      <c r="I280" s="51"/>
      <c r="J280" s="23"/>
      <c r="K280" s="23"/>
      <c r="L280" s="23"/>
      <c r="M280" s="23"/>
      <c r="N280" s="23"/>
      <c r="O280" s="23"/>
      <c r="P280" s="23"/>
      <c r="Q280" s="23"/>
      <c r="R280" s="24"/>
    </row>
    <row r="281" spans="1:18" s="13" customFormat="1" x14ac:dyDescent="0.25">
      <c r="A281" s="62" t="s">
        <v>94</v>
      </c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3"/>
    </row>
    <row r="282" spans="1:18" s="13" customFormat="1" ht="13.5" customHeight="1" x14ac:dyDescent="0.25">
      <c r="A282" s="17"/>
      <c r="B282" s="11"/>
      <c r="C282" s="11"/>
      <c r="D282" s="6"/>
      <c r="E282" s="12"/>
      <c r="F282" s="85"/>
      <c r="G282" s="49">
        <v>0</v>
      </c>
      <c r="H282" s="49">
        <v>0</v>
      </c>
      <c r="I282" s="49">
        <v>0</v>
      </c>
      <c r="J282" s="50">
        <v>0</v>
      </c>
      <c r="K282" s="50">
        <v>0</v>
      </c>
      <c r="L282" s="49">
        <v>0</v>
      </c>
      <c r="M282" s="49">
        <v>0</v>
      </c>
      <c r="N282" s="49">
        <v>0</v>
      </c>
      <c r="O282" s="49">
        <v>0</v>
      </c>
      <c r="P282" s="49">
        <v>0</v>
      </c>
      <c r="Q282" s="49">
        <v>0</v>
      </c>
      <c r="R282" s="49">
        <v>0</v>
      </c>
    </row>
    <row r="283" spans="1:18" s="13" customFormat="1" ht="13.5" customHeight="1" x14ac:dyDescent="0.25">
      <c r="A283" s="17"/>
      <c r="B283" s="11"/>
      <c r="C283" s="11"/>
      <c r="D283" s="6"/>
      <c r="E283" s="12"/>
      <c r="F283" s="85"/>
      <c r="G283" s="49">
        <v>0</v>
      </c>
      <c r="H283" s="49">
        <v>0</v>
      </c>
      <c r="I283" s="49">
        <v>0</v>
      </c>
      <c r="J283" s="50">
        <v>0</v>
      </c>
      <c r="K283" s="50">
        <v>0</v>
      </c>
      <c r="L283" s="49">
        <v>0</v>
      </c>
      <c r="M283" s="49">
        <v>0</v>
      </c>
      <c r="N283" s="49">
        <v>0</v>
      </c>
      <c r="O283" s="49">
        <v>0</v>
      </c>
      <c r="P283" s="49">
        <v>0</v>
      </c>
      <c r="Q283" s="49">
        <v>0</v>
      </c>
      <c r="R283" s="49">
        <v>0</v>
      </c>
    </row>
    <row r="284" spans="1:18" s="13" customFormat="1" x14ac:dyDescent="0.25">
      <c r="A284" s="17"/>
      <c r="B284" s="11"/>
      <c r="C284" s="11"/>
      <c r="D284" s="6"/>
      <c r="E284" s="12"/>
      <c r="F284" s="85"/>
      <c r="G284" s="49">
        <v>0</v>
      </c>
      <c r="H284" s="49">
        <v>0</v>
      </c>
      <c r="I284" s="49">
        <v>0</v>
      </c>
      <c r="J284" s="50">
        <v>0</v>
      </c>
      <c r="K284" s="50">
        <v>0</v>
      </c>
      <c r="L284" s="49">
        <v>0</v>
      </c>
      <c r="M284" s="49">
        <v>0</v>
      </c>
      <c r="N284" s="49">
        <v>0</v>
      </c>
      <c r="O284" s="49">
        <v>0</v>
      </c>
      <c r="P284" s="49">
        <v>0</v>
      </c>
      <c r="Q284" s="49">
        <v>0</v>
      </c>
      <c r="R284" s="49">
        <v>0</v>
      </c>
    </row>
    <row r="285" spans="1:18" s="25" customFormat="1" x14ac:dyDescent="0.25">
      <c r="A285" s="18" t="s">
        <v>43</v>
      </c>
      <c r="B285" s="19"/>
      <c r="C285" s="19"/>
      <c r="D285" s="20"/>
      <c r="E285" s="21">
        <f>SUM(E282:E284)</f>
        <v>0</v>
      </c>
      <c r="F285" s="22"/>
      <c r="G285" s="23"/>
      <c r="H285" s="23"/>
      <c r="I285" s="51"/>
      <c r="J285" s="23"/>
      <c r="K285" s="23"/>
      <c r="L285" s="23"/>
      <c r="M285" s="23"/>
      <c r="N285" s="23"/>
      <c r="O285" s="23"/>
      <c r="P285" s="23"/>
      <c r="Q285" s="23"/>
      <c r="R285" s="24"/>
    </row>
    <row r="286" spans="1:18" s="13" customFormat="1" x14ac:dyDescent="0.25">
      <c r="A286" s="62" t="s">
        <v>95</v>
      </c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3"/>
    </row>
    <row r="287" spans="1:18" s="13" customFormat="1" ht="13.5" customHeight="1" x14ac:dyDescent="0.25">
      <c r="A287" s="17"/>
      <c r="B287" s="11"/>
      <c r="C287" s="11"/>
      <c r="D287" s="6"/>
      <c r="E287" s="12"/>
      <c r="F287" s="85"/>
      <c r="G287" s="49">
        <v>0</v>
      </c>
      <c r="H287" s="49">
        <v>0</v>
      </c>
      <c r="I287" s="49">
        <v>0</v>
      </c>
      <c r="J287" s="50">
        <v>0</v>
      </c>
      <c r="K287" s="50">
        <v>0</v>
      </c>
      <c r="L287" s="49">
        <v>0</v>
      </c>
      <c r="M287" s="49">
        <v>0</v>
      </c>
      <c r="N287" s="49">
        <v>0</v>
      </c>
      <c r="O287" s="49">
        <v>0</v>
      </c>
      <c r="P287" s="49">
        <v>0</v>
      </c>
      <c r="Q287" s="49">
        <v>0</v>
      </c>
      <c r="R287" s="49">
        <v>0</v>
      </c>
    </row>
    <row r="288" spans="1:18" s="13" customFormat="1" ht="13.5" customHeight="1" x14ac:dyDescent="0.25">
      <c r="A288" s="17"/>
      <c r="B288" s="11"/>
      <c r="C288" s="11"/>
      <c r="D288" s="6"/>
      <c r="E288" s="12"/>
      <c r="F288" s="85"/>
      <c r="G288" s="49">
        <v>0</v>
      </c>
      <c r="H288" s="49">
        <v>0</v>
      </c>
      <c r="I288" s="49">
        <v>0</v>
      </c>
      <c r="J288" s="50">
        <v>0</v>
      </c>
      <c r="K288" s="50">
        <v>0</v>
      </c>
      <c r="L288" s="49">
        <v>0</v>
      </c>
      <c r="M288" s="49">
        <v>0</v>
      </c>
      <c r="N288" s="49">
        <v>0</v>
      </c>
      <c r="O288" s="49">
        <v>0</v>
      </c>
      <c r="P288" s="49">
        <v>0</v>
      </c>
      <c r="Q288" s="49">
        <v>0</v>
      </c>
      <c r="R288" s="49">
        <v>0</v>
      </c>
    </row>
    <row r="289" spans="1:18" s="13" customFormat="1" x14ac:dyDescent="0.25">
      <c r="A289" s="17"/>
      <c r="B289" s="11"/>
      <c r="C289" s="11"/>
      <c r="D289" s="6"/>
      <c r="E289" s="12"/>
      <c r="F289" s="85"/>
      <c r="G289" s="49">
        <v>0</v>
      </c>
      <c r="H289" s="49">
        <v>0</v>
      </c>
      <c r="I289" s="49">
        <v>0</v>
      </c>
      <c r="J289" s="50">
        <v>0</v>
      </c>
      <c r="K289" s="50">
        <v>0</v>
      </c>
      <c r="L289" s="49">
        <v>0</v>
      </c>
      <c r="M289" s="49">
        <v>0</v>
      </c>
      <c r="N289" s="49">
        <v>0</v>
      </c>
      <c r="O289" s="49">
        <v>0</v>
      </c>
      <c r="P289" s="49">
        <v>0</v>
      </c>
      <c r="Q289" s="49">
        <v>0</v>
      </c>
      <c r="R289" s="49">
        <v>0</v>
      </c>
    </row>
    <row r="290" spans="1:18" s="25" customFormat="1" x14ac:dyDescent="0.25">
      <c r="A290" s="18" t="s">
        <v>43</v>
      </c>
      <c r="B290" s="19"/>
      <c r="C290" s="19"/>
      <c r="D290" s="20"/>
      <c r="E290" s="21">
        <f>SUM(E287:E289)</f>
        <v>0</v>
      </c>
      <c r="F290" s="22"/>
      <c r="G290" s="23"/>
      <c r="H290" s="23"/>
      <c r="I290" s="51"/>
      <c r="J290" s="23"/>
      <c r="K290" s="23"/>
      <c r="L290" s="23"/>
      <c r="M290" s="23"/>
      <c r="N290" s="23"/>
      <c r="O290" s="23"/>
      <c r="P290" s="23"/>
      <c r="Q290" s="23"/>
      <c r="R290" s="24"/>
    </row>
    <row r="291" spans="1:18" s="13" customFormat="1" x14ac:dyDescent="0.25">
      <c r="A291" s="62" t="s">
        <v>21</v>
      </c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3"/>
    </row>
    <row r="292" spans="1:18" s="13" customFormat="1" ht="13.5" customHeight="1" x14ac:dyDescent="0.25">
      <c r="A292" s="17"/>
      <c r="B292" s="11"/>
      <c r="C292" s="11"/>
      <c r="D292" s="6"/>
      <c r="E292" s="12"/>
      <c r="F292" s="85"/>
      <c r="G292" s="49">
        <v>0</v>
      </c>
      <c r="H292" s="49">
        <v>0</v>
      </c>
      <c r="I292" s="49">
        <v>0</v>
      </c>
      <c r="J292" s="50">
        <v>0</v>
      </c>
      <c r="K292" s="50">
        <v>0</v>
      </c>
      <c r="L292" s="49">
        <v>0</v>
      </c>
      <c r="M292" s="49">
        <v>0</v>
      </c>
      <c r="N292" s="49">
        <v>0</v>
      </c>
      <c r="O292" s="49">
        <v>0</v>
      </c>
      <c r="P292" s="49">
        <v>0</v>
      </c>
      <c r="Q292" s="49">
        <v>0</v>
      </c>
      <c r="R292" s="49">
        <v>0</v>
      </c>
    </row>
    <row r="293" spans="1:18" s="13" customFormat="1" ht="13.5" customHeight="1" x14ac:dyDescent="0.25">
      <c r="A293" s="17"/>
      <c r="B293" s="11"/>
      <c r="C293" s="11"/>
      <c r="D293" s="6"/>
      <c r="E293" s="12"/>
      <c r="F293" s="85"/>
      <c r="G293" s="49">
        <v>0</v>
      </c>
      <c r="H293" s="49">
        <v>0</v>
      </c>
      <c r="I293" s="49">
        <v>0</v>
      </c>
      <c r="J293" s="50">
        <v>0</v>
      </c>
      <c r="K293" s="50">
        <v>0</v>
      </c>
      <c r="L293" s="49">
        <v>0</v>
      </c>
      <c r="M293" s="49">
        <v>0</v>
      </c>
      <c r="N293" s="49">
        <v>0</v>
      </c>
      <c r="O293" s="49">
        <v>0</v>
      </c>
      <c r="P293" s="49">
        <v>0</v>
      </c>
      <c r="Q293" s="49">
        <v>0</v>
      </c>
      <c r="R293" s="49">
        <v>0</v>
      </c>
    </row>
    <row r="294" spans="1:18" s="13" customFormat="1" x14ac:dyDescent="0.25">
      <c r="A294" s="17"/>
      <c r="B294" s="11"/>
      <c r="C294" s="11"/>
      <c r="D294" s="6"/>
      <c r="E294" s="12"/>
      <c r="F294" s="85"/>
      <c r="G294" s="49">
        <v>0</v>
      </c>
      <c r="H294" s="49">
        <v>0</v>
      </c>
      <c r="I294" s="49">
        <v>0</v>
      </c>
      <c r="J294" s="50">
        <v>0</v>
      </c>
      <c r="K294" s="50">
        <v>0</v>
      </c>
      <c r="L294" s="49">
        <v>0</v>
      </c>
      <c r="M294" s="49">
        <v>0</v>
      </c>
      <c r="N294" s="49">
        <v>0</v>
      </c>
      <c r="O294" s="49">
        <v>0</v>
      </c>
      <c r="P294" s="49">
        <v>0</v>
      </c>
      <c r="Q294" s="49">
        <v>0</v>
      </c>
      <c r="R294" s="49">
        <v>0</v>
      </c>
    </row>
    <row r="295" spans="1:18" s="25" customFormat="1" x14ac:dyDescent="0.25">
      <c r="A295" s="18" t="s">
        <v>43</v>
      </c>
      <c r="B295" s="19"/>
      <c r="C295" s="19"/>
      <c r="D295" s="20"/>
      <c r="E295" s="21">
        <f>SUM(E292:E294)</f>
        <v>0</v>
      </c>
      <c r="F295" s="22"/>
      <c r="G295" s="23"/>
      <c r="H295" s="23"/>
      <c r="I295" s="51"/>
      <c r="J295" s="23"/>
      <c r="K295" s="23"/>
      <c r="L295" s="23"/>
      <c r="M295" s="23"/>
      <c r="N295" s="23"/>
      <c r="O295" s="23"/>
      <c r="P295" s="23"/>
      <c r="Q295" s="23"/>
      <c r="R295" s="24"/>
    </row>
    <row r="296" spans="1:18" s="13" customFormat="1" x14ac:dyDescent="0.25">
      <c r="A296" s="62" t="s">
        <v>96</v>
      </c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3"/>
    </row>
    <row r="297" spans="1:18" s="13" customFormat="1" ht="13.5" customHeight="1" x14ac:dyDescent="0.25">
      <c r="A297" s="17"/>
      <c r="B297" s="11"/>
      <c r="C297" s="11"/>
      <c r="D297" s="6"/>
      <c r="E297" s="12"/>
      <c r="F297" s="85"/>
      <c r="G297" s="49">
        <v>0</v>
      </c>
      <c r="H297" s="49">
        <v>0</v>
      </c>
      <c r="I297" s="49">
        <v>0</v>
      </c>
      <c r="J297" s="50">
        <v>0</v>
      </c>
      <c r="K297" s="50">
        <v>0</v>
      </c>
      <c r="L297" s="49">
        <v>0</v>
      </c>
      <c r="M297" s="49">
        <v>0</v>
      </c>
      <c r="N297" s="49">
        <v>0</v>
      </c>
      <c r="O297" s="49">
        <v>0</v>
      </c>
      <c r="P297" s="49">
        <v>0</v>
      </c>
      <c r="Q297" s="49">
        <v>0</v>
      </c>
      <c r="R297" s="49">
        <v>0</v>
      </c>
    </row>
    <row r="298" spans="1:18" s="13" customFormat="1" ht="13.5" customHeight="1" x14ac:dyDescent="0.25">
      <c r="A298" s="17"/>
      <c r="B298" s="11"/>
      <c r="C298" s="11"/>
      <c r="D298" s="6"/>
      <c r="E298" s="12"/>
      <c r="F298" s="85"/>
      <c r="G298" s="49">
        <v>0</v>
      </c>
      <c r="H298" s="49">
        <v>0</v>
      </c>
      <c r="I298" s="49">
        <v>0</v>
      </c>
      <c r="J298" s="50">
        <v>0</v>
      </c>
      <c r="K298" s="50">
        <v>0</v>
      </c>
      <c r="L298" s="49">
        <v>0</v>
      </c>
      <c r="M298" s="49">
        <v>0</v>
      </c>
      <c r="N298" s="49">
        <v>0</v>
      </c>
      <c r="O298" s="49">
        <v>0</v>
      </c>
      <c r="P298" s="49">
        <v>0</v>
      </c>
      <c r="Q298" s="49">
        <v>0</v>
      </c>
      <c r="R298" s="49">
        <v>0</v>
      </c>
    </row>
    <row r="299" spans="1:18" s="13" customFormat="1" x14ac:dyDescent="0.25">
      <c r="A299" s="17"/>
      <c r="B299" s="11"/>
      <c r="C299" s="11"/>
      <c r="D299" s="6"/>
      <c r="E299" s="12"/>
      <c r="F299" s="85"/>
      <c r="G299" s="49">
        <v>0</v>
      </c>
      <c r="H299" s="49">
        <v>0</v>
      </c>
      <c r="I299" s="49">
        <v>0</v>
      </c>
      <c r="J299" s="50">
        <v>0</v>
      </c>
      <c r="K299" s="50">
        <v>0</v>
      </c>
      <c r="L299" s="49">
        <v>0</v>
      </c>
      <c r="M299" s="49">
        <v>0</v>
      </c>
      <c r="N299" s="49">
        <v>0</v>
      </c>
      <c r="O299" s="49">
        <v>0</v>
      </c>
      <c r="P299" s="49">
        <v>0</v>
      </c>
      <c r="Q299" s="49">
        <v>0</v>
      </c>
      <c r="R299" s="49">
        <v>0</v>
      </c>
    </row>
    <row r="300" spans="1:18" s="25" customFormat="1" x14ac:dyDescent="0.25">
      <c r="A300" s="18" t="s">
        <v>43</v>
      </c>
      <c r="B300" s="19"/>
      <c r="C300" s="19"/>
      <c r="D300" s="20"/>
      <c r="E300" s="21">
        <f>SUM(E297:E299)</f>
        <v>0</v>
      </c>
      <c r="F300" s="22"/>
      <c r="G300" s="23"/>
      <c r="H300" s="23"/>
      <c r="I300" s="51"/>
      <c r="J300" s="23"/>
      <c r="K300" s="23"/>
      <c r="L300" s="23"/>
      <c r="M300" s="23"/>
      <c r="N300" s="23"/>
      <c r="O300" s="23"/>
      <c r="P300" s="23"/>
      <c r="Q300" s="23"/>
      <c r="R300" s="24"/>
    </row>
    <row r="301" spans="1:18" s="13" customFormat="1" x14ac:dyDescent="0.25">
      <c r="A301" s="62" t="s">
        <v>22</v>
      </c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3"/>
    </row>
    <row r="302" spans="1:18" s="13" customFormat="1" ht="13.5" customHeight="1" x14ac:dyDescent="0.25">
      <c r="A302" s="17"/>
      <c r="B302" s="11"/>
      <c r="C302" s="11"/>
      <c r="D302" s="6"/>
      <c r="E302" s="12"/>
      <c r="F302" s="85"/>
      <c r="G302" s="49">
        <v>0</v>
      </c>
      <c r="H302" s="49">
        <v>0</v>
      </c>
      <c r="I302" s="49">
        <v>0</v>
      </c>
      <c r="J302" s="50">
        <v>0</v>
      </c>
      <c r="K302" s="50">
        <v>0</v>
      </c>
      <c r="L302" s="49">
        <v>0</v>
      </c>
      <c r="M302" s="49">
        <v>0</v>
      </c>
      <c r="N302" s="49">
        <v>0</v>
      </c>
      <c r="O302" s="49">
        <v>0</v>
      </c>
      <c r="P302" s="49">
        <v>0</v>
      </c>
      <c r="Q302" s="49">
        <v>0</v>
      </c>
      <c r="R302" s="49">
        <v>0</v>
      </c>
    </row>
    <row r="303" spans="1:18" s="13" customFormat="1" ht="13.5" customHeight="1" x14ac:dyDescent="0.25">
      <c r="A303" s="17"/>
      <c r="B303" s="11"/>
      <c r="C303" s="11"/>
      <c r="D303" s="6"/>
      <c r="E303" s="12"/>
      <c r="F303" s="85"/>
      <c r="G303" s="49">
        <v>0</v>
      </c>
      <c r="H303" s="49">
        <v>0</v>
      </c>
      <c r="I303" s="49">
        <v>0</v>
      </c>
      <c r="J303" s="50">
        <v>0</v>
      </c>
      <c r="K303" s="50">
        <v>0</v>
      </c>
      <c r="L303" s="49">
        <v>0</v>
      </c>
      <c r="M303" s="49">
        <v>0</v>
      </c>
      <c r="N303" s="49">
        <v>0</v>
      </c>
      <c r="O303" s="49">
        <v>0</v>
      </c>
      <c r="P303" s="49">
        <v>0</v>
      </c>
      <c r="Q303" s="49">
        <v>0</v>
      </c>
      <c r="R303" s="49">
        <v>0</v>
      </c>
    </row>
    <row r="304" spans="1:18" s="13" customFormat="1" x14ac:dyDescent="0.25">
      <c r="A304" s="17"/>
      <c r="B304" s="11"/>
      <c r="C304" s="11"/>
      <c r="D304" s="6"/>
      <c r="E304" s="12"/>
      <c r="F304" s="85"/>
      <c r="G304" s="49">
        <v>0</v>
      </c>
      <c r="H304" s="49">
        <v>0</v>
      </c>
      <c r="I304" s="49">
        <v>0</v>
      </c>
      <c r="J304" s="50">
        <v>0</v>
      </c>
      <c r="K304" s="50">
        <v>0</v>
      </c>
      <c r="L304" s="49">
        <v>0</v>
      </c>
      <c r="M304" s="49">
        <v>0</v>
      </c>
      <c r="N304" s="49">
        <v>0</v>
      </c>
      <c r="O304" s="49">
        <v>0</v>
      </c>
      <c r="P304" s="49">
        <v>0</v>
      </c>
      <c r="Q304" s="49">
        <v>0</v>
      </c>
      <c r="R304" s="49">
        <v>0</v>
      </c>
    </row>
    <row r="305" spans="1:18" s="25" customFormat="1" x14ac:dyDescent="0.25">
      <c r="A305" s="18" t="s">
        <v>43</v>
      </c>
      <c r="B305" s="19"/>
      <c r="C305" s="19"/>
      <c r="D305" s="20"/>
      <c r="E305" s="21">
        <f>SUM(E302:E304)</f>
        <v>0</v>
      </c>
      <c r="F305" s="22"/>
      <c r="G305" s="23"/>
      <c r="H305" s="23"/>
      <c r="I305" s="51"/>
      <c r="J305" s="23"/>
      <c r="K305" s="23"/>
      <c r="L305" s="23"/>
      <c r="M305" s="23"/>
      <c r="N305" s="23"/>
      <c r="O305" s="23"/>
      <c r="P305" s="23"/>
      <c r="Q305" s="23"/>
      <c r="R305" s="24"/>
    </row>
    <row r="306" spans="1:18" s="13" customFormat="1" x14ac:dyDescent="0.25">
      <c r="A306" s="62" t="s">
        <v>97</v>
      </c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3"/>
    </row>
    <row r="307" spans="1:18" s="13" customFormat="1" ht="13.5" customHeight="1" x14ac:dyDescent="0.25">
      <c r="A307" s="17"/>
      <c r="B307" s="11"/>
      <c r="C307" s="11"/>
      <c r="D307" s="6"/>
      <c r="E307" s="12"/>
      <c r="F307" s="85"/>
      <c r="G307" s="49">
        <v>0</v>
      </c>
      <c r="H307" s="49">
        <v>0</v>
      </c>
      <c r="I307" s="49">
        <v>0</v>
      </c>
      <c r="J307" s="50">
        <v>0</v>
      </c>
      <c r="K307" s="50">
        <v>0</v>
      </c>
      <c r="L307" s="49">
        <v>0</v>
      </c>
      <c r="M307" s="49">
        <v>0</v>
      </c>
      <c r="N307" s="49">
        <v>0</v>
      </c>
      <c r="O307" s="49">
        <v>0</v>
      </c>
      <c r="P307" s="49">
        <v>0</v>
      </c>
      <c r="Q307" s="49">
        <v>0</v>
      </c>
      <c r="R307" s="49">
        <v>0</v>
      </c>
    </row>
    <row r="308" spans="1:18" s="13" customFormat="1" ht="13.5" customHeight="1" x14ac:dyDescent="0.25">
      <c r="A308" s="17"/>
      <c r="B308" s="11"/>
      <c r="C308" s="11"/>
      <c r="D308" s="6"/>
      <c r="E308" s="12"/>
      <c r="F308" s="85"/>
      <c r="G308" s="49">
        <v>0</v>
      </c>
      <c r="H308" s="49">
        <v>0</v>
      </c>
      <c r="I308" s="49">
        <v>0</v>
      </c>
      <c r="J308" s="50">
        <v>0</v>
      </c>
      <c r="K308" s="50">
        <v>0</v>
      </c>
      <c r="L308" s="49">
        <v>0</v>
      </c>
      <c r="M308" s="49">
        <v>0</v>
      </c>
      <c r="N308" s="49">
        <v>0</v>
      </c>
      <c r="O308" s="49">
        <v>0</v>
      </c>
      <c r="P308" s="49">
        <v>0</v>
      </c>
      <c r="Q308" s="49">
        <v>0</v>
      </c>
      <c r="R308" s="49">
        <v>0</v>
      </c>
    </row>
    <row r="309" spans="1:18" s="13" customFormat="1" x14ac:dyDescent="0.25">
      <c r="A309" s="17"/>
      <c r="B309" s="11"/>
      <c r="C309" s="11"/>
      <c r="D309" s="6"/>
      <c r="E309" s="12"/>
      <c r="F309" s="85"/>
      <c r="G309" s="49">
        <v>0</v>
      </c>
      <c r="H309" s="49">
        <v>0</v>
      </c>
      <c r="I309" s="49">
        <v>0</v>
      </c>
      <c r="J309" s="50">
        <v>0</v>
      </c>
      <c r="K309" s="50">
        <v>0</v>
      </c>
      <c r="L309" s="49">
        <v>0</v>
      </c>
      <c r="M309" s="49">
        <v>0</v>
      </c>
      <c r="N309" s="49">
        <v>0</v>
      </c>
      <c r="O309" s="49">
        <v>0</v>
      </c>
      <c r="P309" s="49">
        <v>0</v>
      </c>
      <c r="Q309" s="49">
        <v>0</v>
      </c>
      <c r="R309" s="49">
        <v>0</v>
      </c>
    </row>
    <row r="310" spans="1:18" s="25" customFormat="1" x14ac:dyDescent="0.25">
      <c r="A310" s="18" t="s">
        <v>43</v>
      </c>
      <c r="B310" s="19"/>
      <c r="C310" s="19"/>
      <c r="D310" s="20"/>
      <c r="E310" s="21">
        <f>SUM(E307:E309)</f>
        <v>0</v>
      </c>
      <c r="F310" s="22"/>
      <c r="G310" s="23"/>
      <c r="H310" s="23"/>
      <c r="I310" s="51"/>
      <c r="J310" s="23"/>
      <c r="K310" s="23"/>
      <c r="L310" s="23"/>
      <c r="M310" s="23"/>
      <c r="N310" s="23"/>
      <c r="O310" s="23"/>
      <c r="P310" s="23"/>
      <c r="Q310" s="23"/>
      <c r="R310" s="24"/>
    </row>
    <row r="311" spans="1:18" s="13" customFormat="1" x14ac:dyDescent="0.25">
      <c r="A311" s="62" t="s">
        <v>98</v>
      </c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3"/>
    </row>
    <row r="312" spans="1:18" s="13" customFormat="1" ht="13.5" customHeight="1" x14ac:dyDescent="0.25">
      <c r="A312" s="17"/>
      <c r="B312" s="11"/>
      <c r="C312" s="11"/>
      <c r="D312" s="6"/>
      <c r="E312" s="12"/>
      <c r="F312" s="85"/>
      <c r="G312" s="49">
        <v>0</v>
      </c>
      <c r="H312" s="49">
        <v>0</v>
      </c>
      <c r="I312" s="49">
        <v>0</v>
      </c>
      <c r="J312" s="50">
        <v>0</v>
      </c>
      <c r="K312" s="50">
        <v>0</v>
      </c>
      <c r="L312" s="49">
        <v>0</v>
      </c>
      <c r="M312" s="49">
        <v>0</v>
      </c>
      <c r="N312" s="49">
        <v>0</v>
      </c>
      <c r="O312" s="49">
        <v>0</v>
      </c>
      <c r="P312" s="49">
        <v>0</v>
      </c>
      <c r="Q312" s="49">
        <v>0</v>
      </c>
      <c r="R312" s="49">
        <v>0</v>
      </c>
    </row>
    <row r="313" spans="1:18" s="13" customFormat="1" ht="13.5" customHeight="1" x14ac:dyDescent="0.25">
      <c r="A313" s="17"/>
      <c r="B313" s="11"/>
      <c r="C313" s="11"/>
      <c r="D313" s="6"/>
      <c r="E313" s="12"/>
      <c r="F313" s="85"/>
      <c r="G313" s="49">
        <v>0</v>
      </c>
      <c r="H313" s="49">
        <v>0</v>
      </c>
      <c r="I313" s="49">
        <v>0</v>
      </c>
      <c r="J313" s="50">
        <v>0</v>
      </c>
      <c r="K313" s="50">
        <v>0</v>
      </c>
      <c r="L313" s="49">
        <v>0</v>
      </c>
      <c r="M313" s="49">
        <v>0</v>
      </c>
      <c r="N313" s="49">
        <v>0</v>
      </c>
      <c r="O313" s="49">
        <v>0</v>
      </c>
      <c r="P313" s="49">
        <v>0</v>
      </c>
      <c r="Q313" s="49">
        <v>0</v>
      </c>
      <c r="R313" s="49">
        <v>0</v>
      </c>
    </row>
    <row r="314" spans="1:18" s="13" customFormat="1" x14ac:dyDescent="0.25">
      <c r="A314" s="17"/>
      <c r="B314" s="11"/>
      <c r="C314" s="11"/>
      <c r="D314" s="6"/>
      <c r="E314" s="12"/>
      <c r="F314" s="85"/>
      <c r="G314" s="49">
        <v>0</v>
      </c>
      <c r="H314" s="49">
        <v>0</v>
      </c>
      <c r="I314" s="49">
        <v>0</v>
      </c>
      <c r="J314" s="50">
        <v>0</v>
      </c>
      <c r="K314" s="50">
        <v>0</v>
      </c>
      <c r="L314" s="49">
        <v>0</v>
      </c>
      <c r="M314" s="49">
        <v>0</v>
      </c>
      <c r="N314" s="49">
        <v>0</v>
      </c>
      <c r="O314" s="49">
        <v>0</v>
      </c>
      <c r="P314" s="49">
        <v>0</v>
      </c>
      <c r="Q314" s="49">
        <v>0</v>
      </c>
      <c r="R314" s="49">
        <v>0</v>
      </c>
    </row>
    <row r="315" spans="1:18" s="25" customFormat="1" x14ac:dyDescent="0.25">
      <c r="A315" s="18" t="s">
        <v>43</v>
      </c>
      <c r="B315" s="19"/>
      <c r="C315" s="19"/>
      <c r="D315" s="20"/>
      <c r="E315" s="21">
        <f>SUM(E312:E314)</f>
        <v>0</v>
      </c>
      <c r="F315" s="22"/>
      <c r="G315" s="23"/>
      <c r="H315" s="23"/>
      <c r="I315" s="51"/>
      <c r="J315" s="23"/>
      <c r="K315" s="23"/>
      <c r="L315" s="23"/>
      <c r="M315" s="23"/>
      <c r="N315" s="23"/>
      <c r="O315" s="23"/>
      <c r="P315" s="23"/>
      <c r="Q315" s="23"/>
      <c r="R315" s="24"/>
    </row>
    <row r="316" spans="1:18" s="13" customFormat="1" x14ac:dyDescent="0.25">
      <c r="A316" s="62" t="s">
        <v>99</v>
      </c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3"/>
    </row>
    <row r="317" spans="1:18" s="13" customFormat="1" ht="13.5" customHeight="1" x14ac:dyDescent="0.25">
      <c r="A317" s="17"/>
      <c r="B317" s="11"/>
      <c r="C317" s="11"/>
      <c r="D317" s="6"/>
      <c r="E317" s="12"/>
      <c r="F317" s="85"/>
      <c r="G317" s="49">
        <v>0</v>
      </c>
      <c r="H317" s="49">
        <v>0</v>
      </c>
      <c r="I317" s="49">
        <v>0</v>
      </c>
      <c r="J317" s="50">
        <v>0</v>
      </c>
      <c r="K317" s="50">
        <v>0</v>
      </c>
      <c r="L317" s="49">
        <v>0</v>
      </c>
      <c r="M317" s="49">
        <v>0</v>
      </c>
      <c r="N317" s="49">
        <v>0</v>
      </c>
      <c r="O317" s="49">
        <v>0</v>
      </c>
      <c r="P317" s="49">
        <v>0</v>
      </c>
      <c r="Q317" s="49">
        <v>0</v>
      </c>
      <c r="R317" s="49">
        <v>0</v>
      </c>
    </row>
    <row r="318" spans="1:18" s="13" customFormat="1" ht="13.5" customHeight="1" x14ac:dyDescent="0.25">
      <c r="A318" s="17"/>
      <c r="B318" s="11"/>
      <c r="C318" s="11"/>
      <c r="D318" s="6"/>
      <c r="E318" s="12"/>
      <c r="F318" s="85"/>
      <c r="G318" s="49">
        <v>0</v>
      </c>
      <c r="H318" s="49">
        <v>0</v>
      </c>
      <c r="I318" s="49">
        <v>0</v>
      </c>
      <c r="J318" s="50">
        <v>0</v>
      </c>
      <c r="K318" s="50">
        <v>0</v>
      </c>
      <c r="L318" s="49">
        <v>0</v>
      </c>
      <c r="M318" s="49">
        <v>0</v>
      </c>
      <c r="N318" s="49">
        <v>0</v>
      </c>
      <c r="O318" s="49">
        <v>0</v>
      </c>
      <c r="P318" s="49">
        <v>0</v>
      </c>
      <c r="Q318" s="49">
        <v>0</v>
      </c>
      <c r="R318" s="49">
        <v>0</v>
      </c>
    </row>
    <row r="319" spans="1:18" s="13" customFormat="1" x14ac:dyDescent="0.25">
      <c r="A319" s="17"/>
      <c r="B319" s="11"/>
      <c r="C319" s="11"/>
      <c r="D319" s="6"/>
      <c r="E319" s="12"/>
      <c r="F319" s="85"/>
      <c r="G319" s="49">
        <v>0</v>
      </c>
      <c r="H319" s="49">
        <v>0</v>
      </c>
      <c r="I319" s="49">
        <v>0</v>
      </c>
      <c r="J319" s="50">
        <v>0</v>
      </c>
      <c r="K319" s="50">
        <v>0</v>
      </c>
      <c r="L319" s="49">
        <v>0</v>
      </c>
      <c r="M319" s="49">
        <v>0</v>
      </c>
      <c r="N319" s="49">
        <v>0</v>
      </c>
      <c r="O319" s="49">
        <v>0</v>
      </c>
      <c r="P319" s="49">
        <v>0</v>
      </c>
      <c r="Q319" s="49">
        <v>0</v>
      </c>
      <c r="R319" s="49">
        <v>0</v>
      </c>
    </row>
    <row r="320" spans="1:18" s="25" customFormat="1" x14ac:dyDescent="0.25">
      <c r="A320" s="18" t="s">
        <v>43</v>
      </c>
      <c r="B320" s="19"/>
      <c r="C320" s="19"/>
      <c r="D320" s="20"/>
      <c r="E320" s="21">
        <f>SUM(E317:E319)</f>
        <v>0</v>
      </c>
      <c r="F320" s="22"/>
      <c r="G320" s="23"/>
      <c r="H320" s="23"/>
      <c r="I320" s="51"/>
      <c r="J320" s="23"/>
      <c r="K320" s="23"/>
      <c r="L320" s="23"/>
      <c r="M320" s="23"/>
      <c r="N320" s="23"/>
      <c r="O320" s="23"/>
      <c r="P320" s="23"/>
      <c r="Q320" s="23"/>
      <c r="R320" s="24"/>
    </row>
    <row r="321" spans="1:18" s="13" customFormat="1" x14ac:dyDescent="0.25">
      <c r="A321" s="62" t="s">
        <v>23</v>
      </c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3"/>
    </row>
    <row r="322" spans="1:18" s="13" customFormat="1" x14ac:dyDescent="0.25">
      <c r="A322" s="17"/>
      <c r="B322" s="11"/>
      <c r="C322" s="11"/>
      <c r="D322" s="6"/>
      <c r="E322" s="12"/>
      <c r="F322" s="85"/>
      <c r="G322" s="49">
        <v>0</v>
      </c>
      <c r="H322" s="49">
        <v>0</v>
      </c>
      <c r="I322" s="49">
        <v>0</v>
      </c>
      <c r="J322" s="50">
        <v>0</v>
      </c>
      <c r="K322" s="50">
        <v>0</v>
      </c>
      <c r="L322" s="49">
        <v>0</v>
      </c>
      <c r="M322" s="49">
        <v>0</v>
      </c>
      <c r="N322" s="49">
        <v>0</v>
      </c>
      <c r="O322" s="49">
        <v>0</v>
      </c>
      <c r="P322" s="49">
        <v>0</v>
      </c>
      <c r="Q322" s="49">
        <v>0</v>
      </c>
      <c r="R322" s="49">
        <v>0</v>
      </c>
    </row>
    <row r="323" spans="1:18" s="13" customFormat="1" x14ac:dyDescent="0.25">
      <c r="A323" s="17"/>
      <c r="B323" s="11"/>
      <c r="C323" s="11"/>
      <c r="D323" s="6"/>
      <c r="E323" s="12"/>
      <c r="F323" s="85"/>
      <c r="G323" s="49">
        <v>0</v>
      </c>
      <c r="H323" s="49">
        <v>0</v>
      </c>
      <c r="I323" s="49">
        <v>0</v>
      </c>
      <c r="J323" s="50">
        <v>0</v>
      </c>
      <c r="K323" s="50">
        <v>0</v>
      </c>
      <c r="L323" s="49">
        <v>0</v>
      </c>
      <c r="M323" s="49">
        <v>0</v>
      </c>
      <c r="N323" s="49">
        <v>0</v>
      </c>
      <c r="O323" s="49">
        <v>0</v>
      </c>
      <c r="P323" s="49">
        <v>0</v>
      </c>
      <c r="Q323" s="49">
        <v>0</v>
      </c>
      <c r="R323" s="49">
        <v>0</v>
      </c>
    </row>
    <row r="324" spans="1:18" s="13" customFormat="1" x14ac:dyDescent="0.25">
      <c r="A324" s="17"/>
      <c r="B324" s="11"/>
      <c r="C324" s="11"/>
      <c r="D324" s="6"/>
      <c r="E324" s="12"/>
      <c r="F324" s="85"/>
      <c r="G324" s="49">
        <v>0</v>
      </c>
      <c r="H324" s="49">
        <v>0</v>
      </c>
      <c r="I324" s="49">
        <v>0</v>
      </c>
      <c r="J324" s="50">
        <v>0</v>
      </c>
      <c r="K324" s="50">
        <v>0</v>
      </c>
      <c r="L324" s="49">
        <v>0</v>
      </c>
      <c r="M324" s="49">
        <v>0</v>
      </c>
      <c r="N324" s="49">
        <v>0</v>
      </c>
      <c r="O324" s="49">
        <v>0</v>
      </c>
      <c r="P324" s="49">
        <v>0</v>
      </c>
      <c r="Q324" s="49">
        <v>0</v>
      </c>
      <c r="R324" s="49">
        <v>0</v>
      </c>
    </row>
    <row r="325" spans="1:18" s="25" customFormat="1" ht="15" customHeight="1" x14ac:dyDescent="0.25">
      <c r="A325" s="18" t="s">
        <v>43</v>
      </c>
      <c r="B325" s="19"/>
      <c r="C325" s="19"/>
      <c r="D325" s="20"/>
      <c r="E325" s="21">
        <f>SUM(E322:E324)</f>
        <v>0</v>
      </c>
      <c r="F325" s="22"/>
      <c r="G325" s="23"/>
      <c r="H325" s="23"/>
      <c r="I325" s="51"/>
      <c r="J325" s="23"/>
      <c r="K325" s="23"/>
      <c r="L325" s="23"/>
      <c r="M325" s="23"/>
      <c r="N325" s="23"/>
      <c r="O325" s="23"/>
      <c r="P325" s="23"/>
      <c r="Q325" s="23"/>
      <c r="R325" s="24"/>
    </row>
    <row r="326" spans="1:18" s="13" customFormat="1" x14ac:dyDescent="0.25">
      <c r="A326" s="62" t="s">
        <v>24</v>
      </c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3"/>
    </row>
    <row r="327" spans="1:18" s="13" customFormat="1" ht="13.5" customHeight="1" x14ac:dyDescent="0.25">
      <c r="A327" s="17"/>
      <c r="B327" s="11"/>
      <c r="C327" s="11"/>
      <c r="D327" s="6"/>
      <c r="E327" s="12"/>
      <c r="F327" s="85"/>
      <c r="G327" s="49">
        <v>0</v>
      </c>
      <c r="H327" s="49">
        <v>0</v>
      </c>
      <c r="I327" s="49">
        <v>0</v>
      </c>
      <c r="J327" s="50">
        <v>0</v>
      </c>
      <c r="K327" s="50">
        <v>0</v>
      </c>
      <c r="L327" s="49">
        <v>0</v>
      </c>
      <c r="M327" s="49">
        <v>0</v>
      </c>
      <c r="N327" s="49">
        <v>0</v>
      </c>
      <c r="O327" s="49">
        <v>0</v>
      </c>
      <c r="P327" s="49">
        <v>0</v>
      </c>
      <c r="Q327" s="49">
        <v>0</v>
      </c>
      <c r="R327" s="49">
        <v>0</v>
      </c>
    </row>
    <row r="328" spans="1:18" s="13" customFormat="1" ht="13.5" customHeight="1" x14ac:dyDescent="0.25">
      <c r="A328" s="17"/>
      <c r="B328" s="11"/>
      <c r="C328" s="11"/>
      <c r="D328" s="6"/>
      <c r="E328" s="12"/>
      <c r="F328" s="85"/>
      <c r="G328" s="49">
        <v>0</v>
      </c>
      <c r="H328" s="49">
        <v>0</v>
      </c>
      <c r="I328" s="49">
        <v>0</v>
      </c>
      <c r="J328" s="50">
        <v>0</v>
      </c>
      <c r="K328" s="50">
        <v>0</v>
      </c>
      <c r="L328" s="49">
        <v>0</v>
      </c>
      <c r="M328" s="49">
        <v>0</v>
      </c>
      <c r="N328" s="49">
        <v>0</v>
      </c>
      <c r="O328" s="49">
        <v>0</v>
      </c>
      <c r="P328" s="49">
        <v>0</v>
      </c>
      <c r="Q328" s="49">
        <v>0</v>
      </c>
      <c r="R328" s="49">
        <v>0</v>
      </c>
    </row>
    <row r="329" spans="1:18" s="13" customFormat="1" x14ac:dyDescent="0.25">
      <c r="A329" s="17"/>
      <c r="B329" s="11"/>
      <c r="C329" s="11"/>
      <c r="D329" s="6"/>
      <c r="E329" s="12"/>
      <c r="F329" s="85"/>
      <c r="G329" s="49">
        <v>0</v>
      </c>
      <c r="H329" s="49">
        <v>0</v>
      </c>
      <c r="I329" s="49">
        <v>0</v>
      </c>
      <c r="J329" s="50">
        <v>0</v>
      </c>
      <c r="K329" s="50">
        <v>0</v>
      </c>
      <c r="L329" s="49">
        <v>0</v>
      </c>
      <c r="M329" s="49">
        <v>0</v>
      </c>
      <c r="N329" s="49">
        <v>0</v>
      </c>
      <c r="O329" s="49">
        <v>0</v>
      </c>
      <c r="P329" s="49">
        <v>0</v>
      </c>
      <c r="Q329" s="49">
        <v>0</v>
      </c>
      <c r="R329" s="49">
        <v>0</v>
      </c>
    </row>
    <row r="330" spans="1:18" s="25" customFormat="1" x14ac:dyDescent="0.25">
      <c r="A330" s="18" t="s">
        <v>43</v>
      </c>
      <c r="B330" s="19"/>
      <c r="C330" s="19"/>
      <c r="D330" s="20"/>
      <c r="E330" s="21">
        <f>SUM(E327:E329)</f>
        <v>0</v>
      </c>
      <c r="F330" s="22"/>
      <c r="G330" s="23"/>
      <c r="H330" s="23"/>
      <c r="I330" s="51"/>
      <c r="J330" s="23"/>
      <c r="K330" s="23"/>
      <c r="L330" s="23"/>
      <c r="M330" s="23"/>
      <c r="N330" s="23"/>
      <c r="O330" s="23"/>
      <c r="P330" s="23"/>
      <c r="Q330" s="23"/>
      <c r="R330" s="24"/>
    </row>
    <row r="331" spans="1:18" s="13" customFormat="1" x14ac:dyDescent="0.25">
      <c r="A331" s="62" t="s">
        <v>100</v>
      </c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3"/>
    </row>
    <row r="332" spans="1:18" s="13" customFormat="1" ht="13.5" customHeight="1" x14ac:dyDescent="0.25">
      <c r="A332" s="17"/>
      <c r="B332" s="11"/>
      <c r="C332" s="11"/>
      <c r="D332" s="6"/>
      <c r="E332" s="12"/>
      <c r="F332" s="85"/>
      <c r="G332" s="49">
        <v>0</v>
      </c>
      <c r="H332" s="49">
        <v>0</v>
      </c>
      <c r="I332" s="49">
        <v>0</v>
      </c>
      <c r="J332" s="50">
        <v>0</v>
      </c>
      <c r="K332" s="50">
        <v>0</v>
      </c>
      <c r="L332" s="49">
        <v>0</v>
      </c>
      <c r="M332" s="49">
        <v>0</v>
      </c>
      <c r="N332" s="49">
        <v>0</v>
      </c>
      <c r="O332" s="49">
        <v>0</v>
      </c>
      <c r="P332" s="49">
        <v>0</v>
      </c>
      <c r="Q332" s="49">
        <v>0</v>
      </c>
      <c r="R332" s="49">
        <v>0</v>
      </c>
    </row>
    <row r="333" spans="1:18" s="13" customFormat="1" ht="13.5" customHeight="1" x14ac:dyDescent="0.25">
      <c r="A333" s="17"/>
      <c r="B333" s="11"/>
      <c r="C333" s="11"/>
      <c r="D333" s="6"/>
      <c r="E333" s="12"/>
      <c r="F333" s="85"/>
      <c r="G333" s="49">
        <v>0</v>
      </c>
      <c r="H333" s="49">
        <v>0</v>
      </c>
      <c r="I333" s="49">
        <v>0</v>
      </c>
      <c r="J333" s="50">
        <v>0</v>
      </c>
      <c r="K333" s="50">
        <v>0</v>
      </c>
      <c r="L333" s="49">
        <v>0</v>
      </c>
      <c r="M333" s="49">
        <v>0</v>
      </c>
      <c r="N333" s="49">
        <v>0</v>
      </c>
      <c r="O333" s="49">
        <v>0</v>
      </c>
      <c r="P333" s="49">
        <v>0</v>
      </c>
      <c r="Q333" s="49">
        <v>0</v>
      </c>
      <c r="R333" s="49">
        <v>0</v>
      </c>
    </row>
    <row r="334" spans="1:18" s="13" customFormat="1" x14ac:dyDescent="0.25">
      <c r="A334" s="17"/>
      <c r="B334" s="11"/>
      <c r="C334" s="11"/>
      <c r="D334" s="6"/>
      <c r="E334" s="12"/>
      <c r="F334" s="85"/>
      <c r="G334" s="49">
        <v>0</v>
      </c>
      <c r="H334" s="49">
        <v>0</v>
      </c>
      <c r="I334" s="49">
        <v>0</v>
      </c>
      <c r="J334" s="50">
        <v>0</v>
      </c>
      <c r="K334" s="50">
        <v>0</v>
      </c>
      <c r="L334" s="49">
        <v>0</v>
      </c>
      <c r="M334" s="49">
        <v>0</v>
      </c>
      <c r="N334" s="49">
        <v>0</v>
      </c>
      <c r="O334" s="49">
        <v>0</v>
      </c>
      <c r="P334" s="49">
        <v>0</v>
      </c>
      <c r="Q334" s="49">
        <v>0</v>
      </c>
      <c r="R334" s="49">
        <v>0</v>
      </c>
    </row>
    <row r="335" spans="1:18" s="25" customFormat="1" x14ac:dyDescent="0.25">
      <c r="A335" s="18" t="s">
        <v>43</v>
      </c>
      <c r="B335" s="19"/>
      <c r="C335" s="19"/>
      <c r="D335" s="20"/>
      <c r="E335" s="21">
        <f>SUM(E332:E334)</f>
        <v>0</v>
      </c>
      <c r="F335" s="22"/>
      <c r="G335" s="23"/>
      <c r="H335" s="23"/>
      <c r="I335" s="51"/>
      <c r="J335" s="23"/>
      <c r="K335" s="23"/>
      <c r="L335" s="23"/>
      <c r="M335" s="23"/>
      <c r="N335" s="23"/>
      <c r="O335" s="23"/>
      <c r="P335" s="23"/>
      <c r="Q335" s="23"/>
      <c r="R335" s="24"/>
    </row>
    <row r="336" spans="1:18" s="13" customFormat="1" x14ac:dyDescent="0.25">
      <c r="A336" s="62" t="s">
        <v>101</v>
      </c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3"/>
    </row>
    <row r="337" spans="1:18" s="13" customFormat="1" ht="13.5" customHeight="1" x14ac:dyDescent="0.25">
      <c r="A337" s="17"/>
      <c r="B337" s="11"/>
      <c r="C337" s="11"/>
      <c r="D337" s="6"/>
      <c r="E337" s="12"/>
      <c r="F337" s="85"/>
      <c r="G337" s="49">
        <v>0</v>
      </c>
      <c r="H337" s="49">
        <v>0</v>
      </c>
      <c r="I337" s="49">
        <v>0</v>
      </c>
      <c r="J337" s="50">
        <v>0</v>
      </c>
      <c r="K337" s="50">
        <v>0</v>
      </c>
      <c r="L337" s="49">
        <v>0</v>
      </c>
      <c r="M337" s="49">
        <v>0</v>
      </c>
      <c r="N337" s="49">
        <v>0</v>
      </c>
      <c r="O337" s="49">
        <v>0</v>
      </c>
      <c r="P337" s="49">
        <v>0</v>
      </c>
      <c r="Q337" s="49">
        <v>0</v>
      </c>
      <c r="R337" s="49">
        <v>0</v>
      </c>
    </row>
    <row r="338" spans="1:18" s="13" customFormat="1" ht="13.5" customHeight="1" x14ac:dyDescent="0.25">
      <c r="A338" s="17"/>
      <c r="B338" s="11"/>
      <c r="C338" s="11"/>
      <c r="D338" s="6"/>
      <c r="E338" s="12"/>
      <c r="F338" s="85"/>
      <c r="G338" s="49">
        <v>0</v>
      </c>
      <c r="H338" s="49">
        <v>0</v>
      </c>
      <c r="I338" s="49">
        <v>0</v>
      </c>
      <c r="J338" s="50">
        <v>0</v>
      </c>
      <c r="K338" s="50">
        <v>0</v>
      </c>
      <c r="L338" s="49">
        <v>0</v>
      </c>
      <c r="M338" s="49">
        <v>0</v>
      </c>
      <c r="N338" s="49">
        <v>0</v>
      </c>
      <c r="O338" s="49">
        <v>0</v>
      </c>
      <c r="P338" s="49">
        <v>0</v>
      </c>
      <c r="Q338" s="49">
        <v>0</v>
      </c>
      <c r="R338" s="49">
        <v>0</v>
      </c>
    </row>
    <row r="339" spans="1:18" s="13" customFormat="1" x14ac:dyDescent="0.25">
      <c r="A339" s="17"/>
      <c r="B339" s="11"/>
      <c r="C339" s="11"/>
      <c r="D339" s="6"/>
      <c r="E339" s="12"/>
      <c r="F339" s="85"/>
      <c r="G339" s="49">
        <v>0</v>
      </c>
      <c r="H339" s="49">
        <v>0</v>
      </c>
      <c r="I339" s="49">
        <v>0</v>
      </c>
      <c r="J339" s="50">
        <v>0</v>
      </c>
      <c r="K339" s="50">
        <v>0</v>
      </c>
      <c r="L339" s="49">
        <v>0</v>
      </c>
      <c r="M339" s="49">
        <v>0</v>
      </c>
      <c r="N339" s="49">
        <v>0</v>
      </c>
      <c r="O339" s="49">
        <v>0</v>
      </c>
      <c r="P339" s="49">
        <v>0</v>
      </c>
      <c r="Q339" s="49">
        <v>0</v>
      </c>
      <c r="R339" s="49">
        <v>0</v>
      </c>
    </row>
    <row r="340" spans="1:18" s="25" customFormat="1" x14ac:dyDescent="0.25">
      <c r="A340" s="18" t="s">
        <v>43</v>
      </c>
      <c r="B340" s="19"/>
      <c r="C340" s="19"/>
      <c r="D340" s="20"/>
      <c r="E340" s="21">
        <f>SUM(E337:E339)</f>
        <v>0</v>
      </c>
      <c r="F340" s="22"/>
      <c r="G340" s="23"/>
      <c r="H340" s="23"/>
      <c r="I340" s="51"/>
      <c r="J340" s="23"/>
      <c r="K340" s="23"/>
      <c r="L340" s="23"/>
      <c r="M340" s="23"/>
      <c r="N340" s="23"/>
      <c r="O340" s="23"/>
      <c r="P340" s="23"/>
      <c r="Q340" s="23"/>
      <c r="R340" s="24"/>
    </row>
    <row r="341" spans="1:18" s="13" customFormat="1" x14ac:dyDescent="0.25">
      <c r="A341" s="62" t="s">
        <v>102</v>
      </c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3"/>
    </row>
    <row r="342" spans="1:18" s="13" customFormat="1" ht="13.5" customHeight="1" x14ac:dyDescent="0.25">
      <c r="A342" s="17"/>
      <c r="B342" s="11"/>
      <c r="C342" s="11"/>
      <c r="D342" s="6"/>
      <c r="E342" s="12"/>
      <c r="F342" s="85"/>
      <c r="G342" s="49">
        <v>0</v>
      </c>
      <c r="H342" s="49">
        <v>0</v>
      </c>
      <c r="I342" s="49">
        <v>0</v>
      </c>
      <c r="J342" s="50">
        <v>0</v>
      </c>
      <c r="K342" s="50">
        <v>0</v>
      </c>
      <c r="L342" s="49">
        <v>0</v>
      </c>
      <c r="M342" s="49">
        <v>0</v>
      </c>
      <c r="N342" s="49">
        <v>0</v>
      </c>
      <c r="O342" s="49">
        <v>0</v>
      </c>
      <c r="P342" s="49">
        <v>0</v>
      </c>
      <c r="Q342" s="49">
        <v>0</v>
      </c>
      <c r="R342" s="49">
        <v>0</v>
      </c>
    </row>
    <row r="343" spans="1:18" s="13" customFormat="1" ht="13.5" customHeight="1" x14ac:dyDescent="0.25">
      <c r="A343" s="17"/>
      <c r="B343" s="11"/>
      <c r="C343" s="11"/>
      <c r="D343" s="6"/>
      <c r="E343" s="12"/>
      <c r="F343" s="85"/>
      <c r="G343" s="49">
        <v>0</v>
      </c>
      <c r="H343" s="49">
        <v>0</v>
      </c>
      <c r="I343" s="49">
        <v>0</v>
      </c>
      <c r="J343" s="50">
        <v>0</v>
      </c>
      <c r="K343" s="50">
        <v>0</v>
      </c>
      <c r="L343" s="49">
        <v>0</v>
      </c>
      <c r="M343" s="49">
        <v>0</v>
      </c>
      <c r="N343" s="49">
        <v>0</v>
      </c>
      <c r="O343" s="49">
        <v>0</v>
      </c>
      <c r="P343" s="49">
        <v>0</v>
      </c>
      <c r="Q343" s="49">
        <v>0</v>
      </c>
      <c r="R343" s="49">
        <v>0</v>
      </c>
    </row>
    <row r="344" spans="1:18" s="13" customFormat="1" x14ac:dyDescent="0.25">
      <c r="A344" s="17"/>
      <c r="B344" s="11"/>
      <c r="C344" s="11"/>
      <c r="D344" s="6"/>
      <c r="E344" s="12"/>
      <c r="F344" s="85"/>
      <c r="G344" s="49">
        <v>0</v>
      </c>
      <c r="H344" s="49">
        <v>0</v>
      </c>
      <c r="I344" s="49">
        <v>0</v>
      </c>
      <c r="J344" s="50">
        <v>0</v>
      </c>
      <c r="K344" s="50">
        <v>0</v>
      </c>
      <c r="L344" s="49">
        <v>0</v>
      </c>
      <c r="M344" s="49">
        <v>0</v>
      </c>
      <c r="N344" s="49">
        <v>0</v>
      </c>
      <c r="O344" s="49">
        <v>0</v>
      </c>
      <c r="P344" s="49">
        <v>0</v>
      </c>
      <c r="Q344" s="49">
        <v>0</v>
      </c>
      <c r="R344" s="49">
        <v>0</v>
      </c>
    </row>
    <row r="345" spans="1:18" s="25" customFormat="1" x14ac:dyDescent="0.25">
      <c r="A345" s="18" t="s">
        <v>43</v>
      </c>
      <c r="B345" s="19"/>
      <c r="C345" s="19"/>
      <c r="D345" s="20"/>
      <c r="E345" s="21">
        <f>SUM(E342:E344)</f>
        <v>0</v>
      </c>
      <c r="F345" s="22"/>
      <c r="G345" s="23"/>
      <c r="H345" s="23"/>
      <c r="I345" s="51"/>
      <c r="J345" s="23"/>
      <c r="K345" s="23"/>
      <c r="L345" s="23"/>
      <c r="M345" s="23"/>
      <c r="N345" s="23"/>
      <c r="O345" s="23"/>
      <c r="P345" s="23"/>
      <c r="Q345" s="23"/>
      <c r="R345" s="24"/>
    </row>
    <row r="346" spans="1:18" s="13" customFormat="1" x14ac:dyDescent="0.25">
      <c r="A346" s="62" t="s">
        <v>103</v>
      </c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3"/>
    </row>
    <row r="347" spans="1:18" s="13" customFormat="1" ht="13.5" customHeight="1" x14ac:dyDescent="0.25">
      <c r="A347" s="17"/>
      <c r="B347" s="11"/>
      <c r="C347" s="11"/>
      <c r="D347" s="6"/>
      <c r="E347" s="12"/>
      <c r="F347" s="85"/>
      <c r="G347" s="49">
        <v>0</v>
      </c>
      <c r="H347" s="49">
        <v>0</v>
      </c>
      <c r="I347" s="49">
        <v>0</v>
      </c>
      <c r="J347" s="50">
        <v>0</v>
      </c>
      <c r="K347" s="50">
        <v>0</v>
      </c>
      <c r="L347" s="49">
        <v>0</v>
      </c>
      <c r="M347" s="49">
        <v>0</v>
      </c>
      <c r="N347" s="49">
        <v>0</v>
      </c>
      <c r="O347" s="49">
        <v>0</v>
      </c>
      <c r="P347" s="49">
        <v>0</v>
      </c>
      <c r="Q347" s="49">
        <v>0</v>
      </c>
      <c r="R347" s="49">
        <v>0</v>
      </c>
    </row>
    <row r="348" spans="1:18" s="13" customFormat="1" ht="13.5" customHeight="1" x14ac:dyDescent="0.25">
      <c r="A348" s="17"/>
      <c r="B348" s="11"/>
      <c r="C348" s="11"/>
      <c r="D348" s="6"/>
      <c r="E348" s="12"/>
      <c r="F348" s="85"/>
      <c r="G348" s="49">
        <v>0</v>
      </c>
      <c r="H348" s="49">
        <v>0</v>
      </c>
      <c r="I348" s="49">
        <v>0</v>
      </c>
      <c r="J348" s="50">
        <v>0</v>
      </c>
      <c r="K348" s="50">
        <v>0</v>
      </c>
      <c r="L348" s="49">
        <v>0</v>
      </c>
      <c r="M348" s="49">
        <v>0</v>
      </c>
      <c r="N348" s="49">
        <v>0</v>
      </c>
      <c r="O348" s="49">
        <v>0</v>
      </c>
      <c r="P348" s="49">
        <v>0</v>
      </c>
      <c r="Q348" s="49">
        <v>0</v>
      </c>
      <c r="R348" s="49">
        <v>0</v>
      </c>
    </row>
    <row r="349" spans="1:18" s="13" customFormat="1" x14ac:dyDescent="0.25">
      <c r="A349" s="17"/>
      <c r="B349" s="11"/>
      <c r="C349" s="11"/>
      <c r="D349" s="6"/>
      <c r="E349" s="12"/>
      <c r="F349" s="85"/>
      <c r="G349" s="49">
        <v>0</v>
      </c>
      <c r="H349" s="49">
        <v>0</v>
      </c>
      <c r="I349" s="49">
        <v>0</v>
      </c>
      <c r="J349" s="50">
        <v>0</v>
      </c>
      <c r="K349" s="50">
        <v>0</v>
      </c>
      <c r="L349" s="49">
        <v>0</v>
      </c>
      <c r="M349" s="49">
        <v>0</v>
      </c>
      <c r="N349" s="49">
        <v>0</v>
      </c>
      <c r="O349" s="49">
        <v>0</v>
      </c>
      <c r="P349" s="49">
        <v>0</v>
      </c>
      <c r="Q349" s="49">
        <v>0</v>
      </c>
      <c r="R349" s="49">
        <v>0</v>
      </c>
    </row>
    <row r="350" spans="1:18" s="25" customFormat="1" x14ac:dyDescent="0.25">
      <c r="A350" s="18" t="s">
        <v>43</v>
      </c>
      <c r="B350" s="19"/>
      <c r="C350" s="19"/>
      <c r="D350" s="20"/>
      <c r="E350" s="21">
        <f>SUM(E347:E349)</f>
        <v>0</v>
      </c>
      <c r="F350" s="22"/>
      <c r="G350" s="23"/>
      <c r="H350" s="23"/>
      <c r="I350" s="51"/>
      <c r="J350" s="23"/>
      <c r="K350" s="23"/>
      <c r="L350" s="23"/>
      <c r="M350" s="23"/>
      <c r="N350" s="23"/>
      <c r="O350" s="23"/>
      <c r="P350" s="23"/>
      <c r="Q350" s="23"/>
      <c r="R350" s="24"/>
    </row>
    <row r="351" spans="1:18" s="13" customFormat="1" x14ac:dyDescent="0.25">
      <c r="A351" s="62" t="s">
        <v>104</v>
      </c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3"/>
    </row>
    <row r="352" spans="1:18" s="13" customFormat="1" x14ac:dyDescent="0.25">
      <c r="A352" s="17"/>
      <c r="B352" s="11"/>
      <c r="C352" s="11"/>
      <c r="D352" s="6"/>
      <c r="E352" s="12"/>
      <c r="F352" s="85"/>
      <c r="G352" s="49">
        <v>0</v>
      </c>
      <c r="H352" s="49">
        <v>0</v>
      </c>
      <c r="I352" s="49">
        <v>0</v>
      </c>
      <c r="J352" s="50">
        <v>0</v>
      </c>
      <c r="K352" s="50">
        <v>0</v>
      </c>
      <c r="L352" s="49">
        <v>0</v>
      </c>
      <c r="M352" s="49">
        <v>0</v>
      </c>
      <c r="N352" s="49">
        <v>0</v>
      </c>
      <c r="O352" s="49">
        <v>0</v>
      </c>
      <c r="P352" s="49">
        <v>0</v>
      </c>
      <c r="Q352" s="49">
        <v>0</v>
      </c>
      <c r="R352" s="49">
        <v>0</v>
      </c>
    </row>
    <row r="353" spans="1:18" s="13" customFormat="1" x14ac:dyDescent="0.25">
      <c r="A353" s="17"/>
      <c r="B353" s="11"/>
      <c r="C353" s="11"/>
      <c r="D353" s="6"/>
      <c r="E353" s="12"/>
      <c r="F353" s="85"/>
      <c r="G353" s="49">
        <v>0</v>
      </c>
      <c r="H353" s="49">
        <v>0</v>
      </c>
      <c r="I353" s="49">
        <v>0</v>
      </c>
      <c r="J353" s="50">
        <v>0</v>
      </c>
      <c r="K353" s="50">
        <v>0</v>
      </c>
      <c r="L353" s="49">
        <v>0</v>
      </c>
      <c r="M353" s="49">
        <v>0</v>
      </c>
      <c r="N353" s="49">
        <v>0</v>
      </c>
      <c r="O353" s="49">
        <v>0</v>
      </c>
      <c r="P353" s="49">
        <v>0</v>
      </c>
      <c r="Q353" s="49">
        <v>0</v>
      </c>
      <c r="R353" s="49">
        <v>0</v>
      </c>
    </row>
    <row r="354" spans="1:18" s="13" customFormat="1" x14ac:dyDescent="0.25">
      <c r="A354" s="17"/>
      <c r="B354" s="11"/>
      <c r="C354" s="11"/>
      <c r="D354" s="6"/>
      <c r="E354" s="12"/>
      <c r="F354" s="85"/>
      <c r="G354" s="49">
        <v>0</v>
      </c>
      <c r="H354" s="49">
        <v>0</v>
      </c>
      <c r="I354" s="49">
        <v>0</v>
      </c>
      <c r="J354" s="50">
        <v>0</v>
      </c>
      <c r="K354" s="50">
        <v>0</v>
      </c>
      <c r="L354" s="49">
        <v>0</v>
      </c>
      <c r="M354" s="49">
        <v>0</v>
      </c>
      <c r="N354" s="49">
        <v>0</v>
      </c>
      <c r="O354" s="49">
        <v>0</v>
      </c>
      <c r="P354" s="49">
        <v>0</v>
      </c>
      <c r="Q354" s="49">
        <v>0</v>
      </c>
      <c r="R354" s="49">
        <v>0</v>
      </c>
    </row>
    <row r="355" spans="1:18" s="25" customFormat="1" ht="15" customHeight="1" x14ac:dyDescent="0.25">
      <c r="A355" s="18" t="s">
        <v>43</v>
      </c>
      <c r="B355" s="19"/>
      <c r="C355" s="19"/>
      <c r="D355" s="20"/>
      <c r="E355" s="21">
        <f>SUM(E352:E354)</f>
        <v>0</v>
      </c>
      <c r="F355" s="22"/>
      <c r="G355" s="23"/>
      <c r="H355" s="23"/>
      <c r="I355" s="51"/>
      <c r="J355" s="23"/>
      <c r="K355" s="23"/>
      <c r="L355" s="23"/>
      <c r="M355" s="23"/>
      <c r="N355" s="23"/>
      <c r="O355" s="23"/>
      <c r="P355" s="23"/>
      <c r="Q355" s="23"/>
      <c r="R355" s="24"/>
    </row>
    <row r="356" spans="1:18" s="13" customFormat="1" x14ac:dyDescent="0.25">
      <c r="A356" s="62" t="s">
        <v>105</v>
      </c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3"/>
    </row>
    <row r="357" spans="1:18" s="13" customFormat="1" ht="13.5" customHeight="1" x14ac:dyDescent="0.25">
      <c r="A357" s="17"/>
      <c r="B357" s="11"/>
      <c r="C357" s="11"/>
      <c r="D357" s="6"/>
      <c r="E357" s="12"/>
      <c r="F357" s="85"/>
      <c r="G357" s="49">
        <v>0</v>
      </c>
      <c r="H357" s="49">
        <v>0</v>
      </c>
      <c r="I357" s="49">
        <v>0</v>
      </c>
      <c r="J357" s="50">
        <v>0</v>
      </c>
      <c r="K357" s="50">
        <v>0</v>
      </c>
      <c r="L357" s="49">
        <v>0</v>
      </c>
      <c r="M357" s="49">
        <v>0</v>
      </c>
      <c r="N357" s="49">
        <v>0</v>
      </c>
      <c r="O357" s="49">
        <v>0</v>
      </c>
      <c r="P357" s="49">
        <v>0</v>
      </c>
      <c r="Q357" s="49">
        <v>0</v>
      </c>
      <c r="R357" s="49">
        <v>0</v>
      </c>
    </row>
    <row r="358" spans="1:18" s="13" customFormat="1" ht="13.5" customHeight="1" x14ac:dyDescent="0.25">
      <c r="A358" s="17"/>
      <c r="B358" s="11"/>
      <c r="C358" s="11"/>
      <c r="D358" s="6"/>
      <c r="E358" s="12"/>
      <c r="F358" s="85"/>
      <c r="G358" s="49">
        <v>0</v>
      </c>
      <c r="H358" s="49">
        <v>0</v>
      </c>
      <c r="I358" s="49">
        <v>0</v>
      </c>
      <c r="J358" s="50">
        <v>0</v>
      </c>
      <c r="K358" s="50">
        <v>0</v>
      </c>
      <c r="L358" s="49">
        <v>0</v>
      </c>
      <c r="M358" s="49">
        <v>0</v>
      </c>
      <c r="N358" s="49">
        <v>0</v>
      </c>
      <c r="O358" s="49">
        <v>0</v>
      </c>
      <c r="P358" s="49">
        <v>0</v>
      </c>
      <c r="Q358" s="49">
        <v>0</v>
      </c>
      <c r="R358" s="49">
        <v>0</v>
      </c>
    </row>
    <row r="359" spans="1:18" s="13" customFormat="1" x14ac:dyDescent="0.25">
      <c r="A359" s="17"/>
      <c r="B359" s="11"/>
      <c r="C359" s="11"/>
      <c r="D359" s="6"/>
      <c r="E359" s="12"/>
      <c r="F359" s="85"/>
      <c r="G359" s="49">
        <v>0</v>
      </c>
      <c r="H359" s="49">
        <v>0</v>
      </c>
      <c r="I359" s="49">
        <v>0</v>
      </c>
      <c r="J359" s="50">
        <v>0</v>
      </c>
      <c r="K359" s="50">
        <v>0</v>
      </c>
      <c r="L359" s="49">
        <v>0</v>
      </c>
      <c r="M359" s="49">
        <v>0</v>
      </c>
      <c r="N359" s="49">
        <v>0</v>
      </c>
      <c r="O359" s="49">
        <v>0</v>
      </c>
      <c r="P359" s="49">
        <v>0</v>
      </c>
      <c r="Q359" s="49">
        <v>0</v>
      </c>
      <c r="R359" s="49">
        <v>0</v>
      </c>
    </row>
    <row r="360" spans="1:18" s="25" customFormat="1" x14ac:dyDescent="0.25">
      <c r="A360" s="18" t="s">
        <v>43</v>
      </c>
      <c r="B360" s="19"/>
      <c r="C360" s="19"/>
      <c r="D360" s="20"/>
      <c r="E360" s="21">
        <f>SUM(E357:E359)</f>
        <v>0</v>
      </c>
      <c r="F360" s="22"/>
      <c r="G360" s="23"/>
      <c r="H360" s="23"/>
      <c r="I360" s="51"/>
      <c r="J360" s="23"/>
      <c r="K360" s="23"/>
      <c r="L360" s="23"/>
      <c r="M360" s="23"/>
      <c r="N360" s="23"/>
      <c r="O360" s="23"/>
      <c r="P360" s="23"/>
      <c r="Q360" s="23"/>
      <c r="R360" s="24"/>
    </row>
    <row r="361" spans="1:18" s="13" customFormat="1" x14ac:dyDescent="0.25">
      <c r="A361" s="62" t="s">
        <v>106</v>
      </c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3"/>
    </row>
    <row r="362" spans="1:18" s="13" customFormat="1" ht="13.5" customHeight="1" x14ac:dyDescent="0.25">
      <c r="A362" s="17"/>
      <c r="B362" s="11"/>
      <c r="C362" s="11"/>
      <c r="D362" s="6"/>
      <c r="E362" s="12"/>
      <c r="F362" s="85"/>
      <c r="G362" s="49">
        <v>0</v>
      </c>
      <c r="H362" s="49">
        <v>0</v>
      </c>
      <c r="I362" s="49">
        <v>0</v>
      </c>
      <c r="J362" s="50">
        <v>0</v>
      </c>
      <c r="K362" s="50">
        <v>0</v>
      </c>
      <c r="L362" s="49">
        <v>0</v>
      </c>
      <c r="M362" s="49">
        <v>0</v>
      </c>
      <c r="N362" s="49">
        <v>0</v>
      </c>
      <c r="O362" s="49">
        <v>0</v>
      </c>
      <c r="P362" s="49">
        <v>0</v>
      </c>
      <c r="Q362" s="49">
        <v>0</v>
      </c>
      <c r="R362" s="49">
        <v>0</v>
      </c>
    </row>
    <row r="363" spans="1:18" s="13" customFormat="1" ht="13.5" customHeight="1" x14ac:dyDescent="0.25">
      <c r="A363" s="17"/>
      <c r="B363" s="11"/>
      <c r="C363" s="11"/>
      <c r="D363" s="6"/>
      <c r="E363" s="12"/>
      <c r="F363" s="85"/>
      <c r="G363" s="49">
        <v>0</v>
      </c>
      <c r="H363" s="49">
        <v>0</v>
      </c>
      <c r="I363" s="49">
        <v>0</v>
      </c>
      <c r="J363" s="50">
        <v>0</v>
      </c>
      <c r="K363" s="50">
        <v>0</v>
      </c>
      <c r="L363" s="49">
        <v>0</v>
      </c>
      <c r="M363" s="49">
        <v>0</v>
      </c>
      <c r="N363" s="49">
        <v>0</v>
      </c>
      <c r="O363" s="49">
        <v>0</v>
      </c>
      <c r="P363" s="49">
        <v>0</v>
      </c>
      <c r="Q363" s="49">
        <v>0</v>
      </c>
      <c r="R363" s="49">
        <v>0</v>
      </c>
    </row>
    <row r="364" spans="1:18" s="13" customFormat="1" x14ac:dyDescent="0.25">
      <c r="A364" s="17"/>
      <c r="B364" s="11"/>
      <c r="C364" s="11"/>
      <c r="D364" s="6"/>
      <c r="E364" s="12"/>
      <c r="F364" s="85"/>
      <c r="G364" s="49">
        <v>0</v>
      </c>
      <c r="H364" s="49">
        <v>0</v>
      </c>
      <c r="I364" s="49">
        <v>0</v>
      </c>
      <c r="J364" s="50">
        <v>0</v>
      </c>
      <c r="K364" s="50">
        <v>0</v>
      </c>
      <c r="L364" s="49">
        <v>0</v>
      </c>
      <c r="M364" s="49">
        <v>0</v>
      </c>
      <c r="N364" s="49">
        <v>0</v>
      </c>
      <c r="O364" s="49">
        <v>0</v>
      </c>
      <c r="P364" s="49">
        <v>0</v>
      </c>
      <c r="Q364" s="49">
        <v>0</v>
      </c>
      <c r="R364" s="49">
        <v>0</v>
      </c>
    </row>
    <row r="365" spans="1:18" s="25" customFormat="1" x14ac:dyDescent="0.25">
      <c r="A365" s="18" t="s">
        <v>43</v>
      </c>
      <c r="B365" s="19"/>
      <c r="C365" s="19"/>
      <c r="D365" s="20"/>
      <c r="E365" s="21">
        <f>SUM(E362:E364)</f>
        <v>0</v>
      </c>
      <c r="F365" s="22"/>
      <c r="G365" s="23"/>
      <c r="H365" s="23"/>
      <c r="I365" s="51"/>
      <c r="J365" s="23"/>
      <c r="K365" s="23"/>
      <c r="L365" s="23"/>
      <c r="M365" s="23"/>
      <c r="N365" s="23"/>
      <c r="O365" s="23"/>
      <c r="P365" s="23"/>
      <c r="Q365" s="23"/>
      <c r="R365" s="24"/>
    </row>
    <row r="366" spans="1:18" s="13" customFormat="1" x14ac:dyDescent="0.25">
      <c r="A366" s="62" t="s">
        <v>25</v>
      </c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3"/>
    </row>
    <row r="367" spans="1:18" s="13" customFormat="1" ht="13.5" customHeight="1" x14ac:dyDescent="0.25">
      <c r="A367" s="17"/>
      <c r="B367" s="11"/>
      <c r="C367" s="11"/>
      <c r="D367" s="6"/>
      <c r="E367" s="12"/>
      <c r="F367" s="85"/>
      <c r="G367" s="49">
        <v>0</v>
      </c>
      <c r="H367" s="49">
        <v>0</v>
      </c>
      <c r="I367" s="49">
        <v>0</v>
      </c>
      <c r="J367" s="50">
        <v>0</v>
      </c>
      <c r="K367" s="50">
        <v>0</v>
      </c>
      <c r="L367" s="49">
        <v>0</v>
      </c>
      <c r="M367" s="49">
        <v>0</v>
      </c>
      <c r="N367" s="49">
        <v>0</v>
      </c>
      <c r="O367" s="49">
        <v>0</v>
      </c>
      <c r="P367" s="49">
        <v>0</v>
      </c>
      <c r="Q367" s="49">
        <v>0</v>
      </c>
      <c r="R367" s="49">
        <v>0</v>
      </c>
    </row>
    <row r="368" spans="1:18" s="13" customFormat="1" ht="13.5" customHeight="1" x14ac:dyDescent="0.25">
      <c r="A368" s="17"/>
      <c r="B368" s="11"/>
      <c r="C368" s="11"/>
      <c r="D368" s="6"/>
      <c r="E368" s="12"/>
      <c r="F368" s="85"/>
      <c r="G368" s="49">
        <v>0</v>
      </c>
      <c r="H368" s="49">
        <v>0</v>
      </c>
      <c r="I368" s="49">
        <v>0</v>
      </c>
      <c r="J368" s="50">
        <v>0</v>
      </c>
      <c r="K368" s="50">
        <v>0</v>
      </c>
      <c r="L368" s="49">
        <v>0</v>
      </c>
      <c r="M368" s="49">
        <v>0</v>
      </c>
      <c r="N368" s="49">
        <v>0</v>
      </c>
      <c r="O368" s="49">
        <v>0</v>
      </c>
      <c r="P368" s="49">
        <v>0</v>
      </c>
      <c r="Q368" s="49">
        <v>0</v>
      </c>
      <c r="R368" s="49">
        <v>0</v>
      </c>
    </row>
    <row r="369" spans="1:18" s="13" customFormat="1" x14ac:dyDescent="0.25">
      <c r="A369" s="17"/>
      <c r="B369" s="11"/>
      <c r="C369" s="11"/>
      <c r="D369" s="6"/>
      <c r="E369" s="12"/>
      <c r="F369" s="85"/>
      <c r="G369" s="49">
        <v>0</v>
      </c>
      <c r="H369" s="49">
        <v>0</v>
      </c>
      <c r="I369" s="49">
        <v>0</v>
      </c>
      <c r="J369" s="50">
        <v>0</v>
      </c>
      <c r="K369" s="50">
        <v>0</v>
      </c>
      <c r="L369" s="49">
        <v>0</v>
      </c>
      <c r="M369" s="49">
        <v>0</v>
      </c>
      <c r="N369" s="49">
        <v>0</v>
      </c>
      <c r="O369" s="49">
        <v>0</v>
      </c>
      <c r="P369" s="49">
        <v>0</v>
      </c>
      <c r="Q369" s="49">
        <v>0</v>
      </c>
      <c r="R369" s="49">
        <v>0</v>
      </c>
    </row>
    <row r="370" spans="1:18" s="25" customFormat="1" x14ac:dyDescent="0.25">
      <c r="A370" s="18" t="s">
        <v>43</v>
      </c>
      <c r="B370" s="19"/>
      <c r="C370" s="19"/>
      <c r="D370" s="20"/>
      <c r="E370" s="21">
        <f>SUM(E367:E369)</f>
        <v>0</v>
      </c>
      <c r="F370" s="22"/>
      <c r="G370" s="23"/>
      <c r="H370" s="23"/>
      <c r="I370" s="51"/>
      <c r="J370" s="23"/>
      <c r="K370" s="23"/>
      <c r="L370" s="23"/>
      <c r="M370" s="23"/>
      <c r="N370" s="23"/>
      <c r="O370" s="23"/>
      <c r="P370" s="23"/>
      <c r="Q370" s="23"/>
      <c r="R370" s="24"/>
    </row>
    <row r="371" spans="1:18" s="13" customFormat="1" x14ac:dyDescent="0.25">
      <c r="A371" s="62" t="s">
        <v>107</v>
      </c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3"/>
    </row>
    <row r="372" spans="1:18" s="13" customFormat="1" ht="13.5" customHeight="1" x14ac:dyDescent="0.25">
      <c r="A372" s="17"/>
      <c r="B372" s="11"/>
      <c r="C372" s="11"/>
      <c r="D372" s="6"/>
      <c r="E372" s="12"/>
      <c r="F372" s="85"/>
      <c r="G372" s="49">
        <v>0</v>
      </c>
      <c r="H372" s="49">
        <v>0</v>
      </c>
      <c r="I372" s="49">
        <v>0</v>
      </c>
      <c r="J372" s="50">
        <v>0</v>
      </c>
      <c r="K372" s="50">
        <v>0</v>
      </c>
      <c r="L372" s="49">
        <v>0</v>
      </c>
      <c r="M372" s="49">
        <v>0</v>
      </c>
      <c r="N372" s="49">
        <v>0</v>
      </c>
      <c r="O372" s="49">
        <v>0</v>
      </c>
      <c r="P372" s="49">
        <v>0</v>
      </c>
      <c r="Q372" s="49">
        <v>0</v>
      </c>
      <c r="R372" s="49">
        <v>0</v>
      </c>
    </row>
    <row r="373" spans="1:18" s="13" customFormat="1" ht="13.5" customHeight="1" x14ac:dyDescent="0.25">
      <c r="A373" s="17"/>
      <c r="B373" s="11"/>
      <c r="C373" s="11"/>
      <c r="D373" s="6"/>
      <c r="E373" s="12"/>
      <c r="F373" s="85"/>
      <c r="G373" s="49">
        <v>0</v>
      </c>
      <c r="H373" s="49">
        <v>0</v>
      </c>
      <c r="I373" s="49">
        <v>0</v>
      </c>
      <c r="J373" s="50">
        <v>0</v>
      </c>
      <c r="K373" s="50">
        <v>0</v>
      </c>
      <c r="L373" s="49">
        <v>0</v>
      </c>
      <c r="M373" s="49">
        <v>0</v>
      </c>
      <c r="N373" s="49">
        <v>0</v>
      </c>
      <c r="O373" s="49">
        <v>0</v>
      </c>
      <c r="P373" s="49">
        <v>0</v>
      </c>
      <c r="Q373" s="49">
        <v>0</v>
      </c>
      <c r="R373" s="49">
        <v>0</v>
      </c>
    </row>
    <row r="374" spans="1:18" s="13" customFormat="1" x14ac:dyDescent="0.25">
      <c r="A374" s="17"/>
      <c r="B374" s="11"/>
      <c r="C374" s="11"/>
      <c r="D374" s="6"/>
      <c r="E374" s="12"/>
      <c r="F374" s="85"/>
      <c r="G374" s="49">
        <v>0</v>
      </c>
      <c r="H374" s="49">
        <v>0</v>
      </c>
      <c r="I374" s="49">
        <v>0</v>
      </c>
      <c r="J374" s="50">
        <v>0</v>
      </c>
      <c r="K374" s="50">
        <v>0</v>
      </c>
      <c r="L374" s="49">
        <v>0</v>
      </c>
      <c r="M374" s="49">
        <v>0</v>
      </c>
      <c r="N374" s="49">
        <v>0</v>
      </c>
      <c r="O374" s="49">
        <v>0</v>
      </c>
      <c r="P374" s="49">
        <v>0</v>
      </c>
      <c r="Q374" s="49">
        <v>0</v>
      </c>
      <c r="R374" s="49">
        <v>0</v>
      </c>
    </row>
    <row r="375" spans="1:18" s="25" customFormat="1" x14ac:dyDescent="0.25">
      <c r="A375" s="18" t="s">
        <v>43</v>
      </c>
      <c r="B375" s="19"/>
      <c r="C375" s="19"/>
      <c r="D375" s="20"/>
      <c r="E375" s="21">
        <f>SUM(E372:E374)</f>
        <v>0</v>
      </c>
      <c r="F375" s="22"/>
      <c r="G375" s="23"/>
      <c r="H375" s="23"/>
      <c r="I375" s="51"/>
      <c r="J375" s="23"/>
      <c r="K375" s="23"/>
      <c r="L375" s="23"/>
      <c r="M375" s="23"/>
      <c r="N375" s="23"/>
      <c r="O375" s="23"/>
      <c r="P375" s="23"/>
      <c r="Q375" s="23"/>
      <c r="R375" s="24"/>
    </row>
    <row r="376" spans="1:18" s="13" customFormat="1" x14ac:dyDescent="0.25">
      <c r="A376" s="62" t="s">
        <v>108</v>
      </c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3"/>
    </row>
    <row r="377" spans="1:18" s="13" customFormat="1" ht="13.5" customHeight="1" x14ac:dyDescent="0.25">
      <c r="A377" s="17"/>
      <c r="B377" s="11"/>
      <c r="C377" s="11"/>
      <c r="D377" s="6"/>
      <c r="E377" s="12"/>
      <c r="F377" s="85"/>
      <c r="G377" s="49">
        <v>0</v>
      </c>
      <c r="H377" s="49">
        <v>0</v>
      </c>
      <c r="I377" s="49">
        <v>0</v>
      </c>
      <c r="J377" s="50">
        <v>0</v>
      </c>
      <c r="K377" s="50">
        <v>0</v>
      </c>
      <c r="L377" s="49">
        <v>0</v>
      </c>
      <c r="M377" s="49">
        <v>0</v>
      </c>
      <c r="N377" s="49">
        <v>0</v>
      </c>
      <c r="O377" s="49">
        <v>0</v>
      </c>
      <c r="P377" s="49">
        <v>0</v>
      </c>
      <c r="Q377" s="49">
        <v>0</v>
      </c>
      <c r="R377" s="49">
        <v>0</v>
      </c>
    </row>
    <row r="378" spans="1:18" s="13" customFormat="1" ht="13.5" customHeight="1" x14ac:dyDescent="0.25">
      <c r="A378" s="17"/>
      <c r="B378" s="11"/>
      <c r="C378" s="11"/>
      <c r="D378" s="6"/>
      <c r="E378" s="12"/>
      <c r="F378" s="85"/>
      <c r="G378" s="49">
        <v>0</v>
      </c>
      <c r="H378" s="49">
        <v>0</v>
      </c>
      <c r="I378" s="49">
        <v>0</v>
      </c>
      <c r="J378" s="50">
        <v>0</v>
      </c>
      <c r="K378" s="50">
        <v>0</v>
      </c>
      <c r="L378" s="49">
        <v>0</v>
      </c>
      <c r="M378" s="49">
        <v>0</v>
      </c>
      <c r="N378" s="49">
        <v>0</v>
      </c>
      <c r="O378" s="49">
        <v>0</v>
      </c>
      <c r="P378" s="49">
        <v>0</v>
      </c>
      <c r="Q378" s="49">
        <v>0</v>
      </c>
      <c r="R378" s="49">
        <v>0</v>
      </c>
    </row>
    <row r="379" spans="1:18" s="13" customFormat="1" x14ac:dyDescent="0.25">
      <c r="A379" s="17"/>
      <c r="B379" s="11"/>
      <c r="C379" s="11"/>
      <c r="D379" s="6"/>
      <c r="E379" s="12"/>
      <c r="F379" s="85"/>
      <c r="G379" s="49">
        <v>0</v>
      </c>
      <c r="H379" s="49">
        <v>0</v>
      </c>
      <c r="I379" s="49">
        <v>0</v>
      </c>
      <c r="J379" s="50">
        <v>0</v>
      </c>
      <c r="K379" s="50">
        <v>0</v>
      </c>
      <c r="L379" s="49">
        <v>0</v>
      </c>
      <c r="M379" s="49">
        <v>0</v>
      </c>
      <c r="N379" s="49">
        <v>0</v>
      </c>
      <c r="O379" s="49">
        <v>0</v>
      </c>
      <c r="P379" s="49">
        <v>0</v>
      </c>
      <c r="Q379" s="49">
        <v>0</v>
      </c>
      <c r="R379" s="49">
        <v>0</v>
      </c>
    </row>
    <row r="380" spans="1:18" s="25" customFormat="1" x14ac:dyDescent="0.25">
      <c r="A380" s="18" t="s">
        <v>43</v>
      </c>
      <c r="B380" s="19"/>
      <c r="C380" s="19"/>
      <c r="D380" s="20"/>
      <c r="E380" s="21">
        <f>SUM(E377:E379)</f>
        <v>0</v>
      </c>
      <c r="F380" s="22"/>
      <c r="G380" s="23"/>
      <c r="H380" s="23"/>
      <c r="I380" s="51"/>
      <c r="J380" s="23"/>
      <c r="K380" s="23"/>
      <c r="L380" s="23"/>
      <c r="M380" s="23"/>
      <c r="N380" s="23"/>
      <c r="O380" s="23"/>
      <c r="P380" s="23"/>
      <c r="Q380" s="23"/>
      <c r="R380" s="24"/>
    </row>
    <row r="381" spans="1:18" s="13" customFormat="1" x14ac:dyDescent="0.25">
      <c r="A381" s="62" t="s">
        <v>109</v>
      </c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3"/>
    </row>
    <row r="382" spans="1:18" s="13" customFormat="1" ht="13.5" customHeight="1" x14ac:dyDescent="0.25">
      <c r="A382" s="17"/>
      <c r="B382" s="11"/>
      <c r="C382" s="11"/>
      <c r="D382" s="6"/>
      <c r="E382" s="12"/>
      <c r="F382" s="85"/>
      <c r="G382" s="49">
        <v>0</v>
      </c>
      <c r="H382" s="49">
        <v>0</v>
      </c>
      <c r="I382" s="49">
        <v>0</v>
      </c>
      <c r="J382" s="50">
        <v>0</v>
      </c>
      <c r="K382" s="50">
        <v>0</v>
      </c>
      <c r="L382" s="49">
        <v>0</v>
      </c>
      <c r="M382" s="49">
        <v>0</v>
      </c>
      <c r="N382" s="49">
        <v>0</v>
      </c>
      <c r="O382" s="49">
        <v>0</v>
      </c>
      <c r="P382" s="49">
        <v>0</v>
      </c>
      <c r="Q382" s="49">
        <v>0</v>
      </c>
      <c r="R382" s="49">
        <v>0</v>
      </c>
    </row>
    <row r="383" spans="1:18" s="13" customFormat="1" ht="13.5" customHeight="1" x14ac:dyDescent="0.25">
      <c r="A383" s="17"/>
      <c r="B383" s="11"/>
      <c r="C383" s="11"/>
      <c r="D383" s="6"/>
      <c r="E383" s="12"/>
      <c r="F383" s="85"/>
      <c r="G383" s="49">
        <v>0</v>
      </c>
      <c r="H383" s="49">
        <v>0</v>
      </c>
      <c r="I383" s="49">
        <v>0</v>
      </c>
      <c r="J383" s="50">
        <v>0</v>
      </c>
      <c r="K383" s="50">
        <v>0</v>
      </c>
      <c r="L383" s="49">
        <v>0</v>
      </c>
      <c r="M383" s="49">
        <v>0</v>
      </c>
      <c r="N383" s="49">
        <v>0</v>
      </c>
      <c r="O383" s="49">
        <v>0</v>
      </c>
      <c r="P383" s="49">
        <v>0</v>
      </c>
      <c r="Q383" s="49">
        <v>0</v>
      </c>
      <c r="R383" s="49">
        <v>0</v>
      </c>
    </row>
    <row r="384" spans="1:18" s="13" customFormat="1" x14ac:dyDescent="0.25">
      <c r="A384" s="17"/>
      <c r="B384" s="11"/>
      <c r="C384" s="11"/>
      <c r="D384" s="6"/>
      <c r="E384" s="12"/>
      <c r="F384" s="85"/>
      <c r="G384" s="49">
        <v>0</v>
      </c>
      <c r="H384" s="49">
        <v>0</v>
      </c>
      <c r="I384" s="49">
        <v>0</v>
      </c>
      <c r="J384" s="50">
        <v>0</v>
      </c>
      <c r="K384" s="50">
        <v>0</v>
      </c>
      <c r="L384" s="49">
        <v>0</v>
      </c>
      <c r="M384" s="49">
        <v>0</v>
      </c>
      <c r="N384" s="49">
        <v>0</v>
      </c>
      <c r="O384" s="49">
        <v>0</v>
      </c>
      <c r="P384" s="49">
        <v>0</v>
      </c>
      <c r="Q384" s="49">
        <v>0</v>
      </c>
      <c r="R384" s="49">
        <v>0</v>
      </c>
    </row>
    <row r="385" spans="1:18" s="25" customFormat="1" x14ac:dyDescent="0.25">
      <c r="A385" s="18" t="s">
        <v>43</v>
      </c>
      <c r="B385" s="19"/>
      <c r="C385" s="19"/>
      <c r="D385" s="20"/>
      <c r="E385" s="21">
        <f>SUM(E382:E384)</f>
        <v>0</v>
      </c>
      <c r="F385" s="22"/>
      <c r="G385" s="23"/>
      <c r="H385" s="23"/>
      <c r="I385" s="51"/>
      <c r="J385" s="23"/>
      <c r="K385" s="23"/>
      <c r="L385" s="23"/>
      <c r="M385" s="23"/>
      <c r="N385" s="23"/>
      <c r="O385" s="23"/>
      <c r="P385" s="23"/>
      <c r="Q385" s="23"/>
      <c r="R385" s="24"/>
    </row>
    <row r="386" spans="1:18" s="13" customFormat="1" x14ac:dyDescent="0.25">
      <c r="A386" s="62" t="s">
        <v>110</v>
      </c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3"/>
    </row>
    <row r="387" spans="1:18" s="13" customFormat="1" ht="13.5" customHeight="1" x14ac:dyDescent="0.25">
      <c r="A387" s="17"/>
      <c r="B387" s="11"/>
      <c r="C387" s="11"/>
      <c r="D387" s="6"/>
      <c r="E387" s="12"/>
      <c r="F387" s="85"/>
      <c r="G387" s="49">
        <v>0</v>
      </c>
      <c r="H387" s="49">
        <v>0</v>
      </c>
      <c r="I387" s="49">
        <v>0</v>
      </c>
      <c r="J387" s="50">
        <v>0</v>
      </c>
      <c r="K387" s="50">
        <v>0</v>
      </c>
      <c r="L387" s="49">
        <v>0</v>
      </c>
      <c r="M387" s="49">
        <v>0</v>
      </c>
      <c r="N387" s="49">
        <v>0</v>
      </c>
      <c r="O387" s="49">
        <v>0</v>
      </c>
      <c r="P387" s="49">
        <v>0</v>
      </c>
      <c r="Q387" s="49">
        <v>0</v>
      </c>
      <c r="R387" s="49">
        <v>0</v>
      </c>
    </row>
    <row r="388" spans="1:18" s="13" customFormat="1" ht="13.5" customHeight="1" x14ac:dyDescent="0.25">
      <c r="A388" s="17"/>
      <c r="B388" s="11"/>
      <c r="C388" s="11"/>
      <c r="D388" s="6"/>
      <c r="E388" s="12"/>
      <c r="F388" s="85"/>
      <c r="G388" s="49">
        <v>0</v>
      </c>
      <c r="H388" s="49">
        <v>0</v>
      </c>
      <c r="I388" s="49">
        <v>0</v>
      </c>
      <c r="J388" s="50">
        <v>0</v>
      </c>
      <c r="K388" s="50">
        <v>0</v>
      </c>
      <c r="L388" s="49">
        <v>0</v>
      </c>
      <c r="M388" s="49">
        <v>0</v>
      </c>
      <c r="N388" s="49">
        <v>0</v>
      </c>
      <c r="O388" s="49">
        <v>0</v>
      </c>
      <c r="P388" s="49">
        <v>0</v>
      </c>
      <c r="Q388" s="49">
        <v>0</v>
      </c>
      <c r="R388" s="49">
        <v>0</v>
      </c>
    </row>
    <row r="389" spans="1:18" s="13" customFormat="1" x14ac:dyDescent="0.25">
      <c r="A389" s="17"/>
      <c r="B389" s="11"/>
      <c r="C389" s="11"/>
      <c r="D389" s="6"/>
      <c r="E389" s="12"/>
      <c r="F389" s="85"/>
      <c r="G389" s="49">
        <v>0</v>
      </c>
      <c r="H389" s="49">
        <v>0</v>
      </c>
      <c r="I389" s="49">
        <v>0</v>
      </c>
      <c r="J389" s="50">
        <v>0</v>
      </c>
      <c r="K389" s="50">
        <v>0</v>
      </c>
      <c r="L389" s="49">
        <v>0</v>
      </c>
      <c r="M389" s="49">
        <v>0</v>
      </c>
      <c r="N389" s="49">
        <v>0</v>
      </c>
      <c r="O389" s="49">
        <v>0</v>
      </c>
      <c r="P389" s="49">
        <v>0</v>
      </c>
      <c r="Q389" s="49">
        <v>0</v>
      </c>
      <c r="R389" s="49">
        <v>0</v>
      </c>
    </row>
    <row r="390" spans="1:18" s="25" customFormat="1" x14ac:dyDescent="0.25">
      <c r="A390" s="18" t="s">
        <v>43</v>
      </c>
      <c r="B390" s="19"/>
      <c r="C390" s="19"/>
      <c r="D390" s="20"/>
      <c r="E390" s="21">
        <f>SUM(E387:E389)</f>
        <v>0</v>
      </c>
      <c r="F390" s="22"/>
      <c r="G390" s="23"/>
      <c r="H390" s="23"/>
      <c r="I390" s="51"/>
      <c r="J390" s="23"/>
      <c r="K390" s="23"/>
      <c r="L390" s="23"/>
      <c r="M390" s="23"/>
      <c r="N390" s="23"/>
      <c r="O390" s="23"/>
      <c r="P390" s="23"/>
      <c r="Q390" s="23"/>
      <c r="R390" s="24"/>
    </row>
    <row r="391" spans="1:18" s="13" customFormat="1" x14ac:dyDescent="0.25">
      <c r="A391" s="62" t="s">
        <v>111</v>
      </c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3"/>
    </row>
    <row r="392" spans="1:18" s="13" customFormat="1" ht="13.5" customHeight="1" x14ac:dyDescent="0.25">
      <c r="A392" s="17"/>
      <c r="B392" s="11"/>
      <c r="C392" s="11"/>
      <c r="D392" s="6"/>
      <c r="E392" s="12"/>
      <c r="F392" s="85"/>
      <c r="G392" s="49">
        <v>0</v>
      </c>
      <c r="H392" s="49">
        <v>0</v>
      </c>
      <c r="I392" s="49">
        <v>0</v>
      </c>
      <c r="J392" s="50">
        <v>0</v>
      </c>
      <c r="K392" s="50">
        <v>0</v>
      </c>
      <c r="L392" s="49">
        <v>0</v>
      </c>
      <c r="M392" s="49">
        <v>0</v>
      </c>
      <c r="N392" s="49">
        <v>0</v>
      </c>
      <c r="O392" s="49">
        <v>0</v>
      </c>
      <c r="P392" s="49">
        <v>0</v>
      </c>
      <c r="Q392" s="49">
        <v>0</v>
      </c>
      <c r="R392" s="49">
        <v>0</v>
      </c>
    </row>
    <row r="393" spans="1:18" s="13" customFormat="1" ht="13.5" customHeight="1" x14ac:dyDescent="0.25">
      <c r="A393" s="17"/>
      <c r="B393" s="11"/>
      <c r="C393" s="11"/>
      <c r="D393" s="6"/>
      <c r="E393" s="12"/>
      <c r="F393" s="85"/>
      <c r="G393" s="49">
        <v>0</v>
      </c>
      <c r="H393" s="49">
        <v>0</v>
      </c>
      <c r="I393" s="49">
        <v>0</v>
      </c>
      <c r="J393" s="50">
        <v>0</v>
      </c>
      <c r="K393" s="50">
        <v>0</v>
      </c>
      <c r="L393" s="49">
        <v>0</v>
      </c>
      <c r="M393" s="49">
        <v>0</v>
      </c>
      <c r="N393" s="49">
        <v>0</v>
      </c>
      <c r="O393" s="49">
        <v>0</v>
      </c>
      <c r="P393" s="49">
        <v>0</v>
      </c>
      <c r="Q393" s="49">
        <v>0</v>
      </c>
      <c r="R393" s="49">
        <v>0</v>
      </c>
    </row>
    <row r="394" spans="1:18" s="13" customFormat="1" x14ac:dyDescent="0.25">
      <c r="A394" s="17"/>
      <c r="B394" s="11"/>
      <c r="C394" s="11"/>
      <c r="D394" s="6"/>
      <c r="E394" s="12"/>
      <c r="F394" s="85"/>
      <c r="G394" s="49">
        <v>0</v>
      </c>
      <c r="H394" s="49">
        <v>0</v>
      </c>
      <c r="I394" s="49">
        <v>0</v>
      </c>
      <c r="J394" s="50">
        <v>0</v>
      </c>
      <c r="K394" s="50">
        <v>0</v>
      </c>
      <c r="L394" s="49">
        <v>0</v>
      </c>
      <c r="M394" s="49">
        <v>0</v>
      </c>
      <c r="N394" s="49">
        <v>0</v>
      </c>
      <c r="O394" s="49">
        <v>0</v>
      </c>
      <c r="P394" s="49">
        <v>0</v>
      </c>
      <c r="Q394" s="49">
        <v>0</v>
      </c>
      <c r="R394" s="49">
        <v>0</v>
      </c>
    </row>
    <row r="395" spans="1:18" s="25" customFormat="1" x14ac:dyDescent="0.25">
      <c r="A395" s="18" t="s">
        <v>43</v>
      </c>
      <c r="B395" s="19"/>
      <c r="C395" s="19"/>
      <c r="D395" s="20"/>
      <c r="E395" s="21">
        <f>SUM(E392:E394)</f>
        <v>0</v>
      </c>
      <c r="F395" s="22"/>
      <c r="G395" s="23"/>
      <c r="H395" s="23"/>
      <c r="I395" s="51"/>
      <c r="J395" s="23"/>
      <c r="K395" s="23"/>
      <c r="L395" s="23"/>
      <c r="M395" s="23"/>
      <c r="N395" s="23"/>
      <c r="O395" s="23"/>
      <c r="P395" s="23"/>
      <c r="Q395" s="23"/>
      <c r="R395" s="24"/>
    </row>
    <row r="396" spans="1:18" s="13" customFormat="1" x14ac:dyDescent="0.25">
      <c r="A396" s="62" t="s">
        <v>112</v>
      </c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3"/>
    </row>
    <row r="397" spans="1:18" s="13" customFormat="1" ht="13.5" customHeight="1" x14ac:dyDescent="0.25">
      <c r="A397" s="17"/>
      <c r="B397" s="11"/>
      <c r="C397" s="11"/>
      <c r="D397" s="6"/>
      <c r="E397" s="12"/>
      <c r="F397" s="85"/>
      <c r="G397" s="49">
        <v>0</v>
      </c>
      <c r="H397" s="49">
        <v>0</v>
      </c>
      <c r="I397" s="49">
        <v>0</v>
      </c>
      <c r="J397" s="50">
        <v>0</v>
      </c>
      <c r="K397" s="50">
        <v>0</v>
      </c>
      <c r="L397" s="49">
        <v>0</v>
      </c>
      <c r="M397" s="49">
        <v>0</v>
      </c>
      <c r="N397" s="49">
        <v>0</v>
      </c>
      <c r="O397" s="49">
        <v>0</v>
      </c>
      <c r="P397" s="49">
        <v>0</v>
      </c>
      <c r="Q397" s="49">
        <v>0</v>
      </c>
      <c r="R397" s="49">
        <v>0</v>
      </c>
    </row>
    <row r="398" spans="1:18" s="13" customFormat="1" ht="13.5" customHeight="1" x14ac:dyDescent="0.25">
      <c r="A398" s="17"/>
      <c r="B398" s="11"/>
      <c r="C398" s="11"/>
      <c r="D398" s="6"/>
      <c r="E398" s="12"/>
      <c r="F398" s="85"/>
      <c r="G398" s="49">
        <v>0</v>
      </c>
      <c r="H398" s="49">
        <v>0</v>
      </c>
      <c r="I398" s="49">
        <v>0</v>
      </c>
      <c r="J398" s="50">
        <v>0</v>
      </c>
      <c r="K398" s="50">
        <v>0</v>
      </c>
      <c r="L398" s="49">
        <v>0</v>
      </c>
      <c r="M398" s="49">
        <v>0</v>
      </c>
      <c r="N398" s="49">
        <v>0</v>
      </c>
      <c r="O398" s="49">
        <v>0</v>
      </c>
      <c r="P398" s="49">
        <v>0</v>
      </c>
      <c r="Q398" s="49">
        <v>0</v>
      </c>
      <c r="R398" s="49">
        <v>0</v>
      </c>
    </row>
    <row r="399" spans="1:18" s="13" customFormat="1" x14ac:dyDescent="0.25">
      <c r="A399" s="17"/>
      <c r="B399" s="11"/>
      <c r="C399" s="11"/>
      <c r="D399" s="6"/>
      <c r="E399" s="12"/>
      <c r="F399" s="85"/>
      <c r="G399" s="49">
        <v>0</v>
      </c>
      <c r="H399" s="49">
        <v>0</v>
      </c>
      <c r="I399" s="49">
        <v>0</v>
      </c>
      <c r="J399" s="50">
        <v>0</v>
      </c>
      <c r="K399" s="50">
        <v>0</v>
      </c>
      <c r="L399" s="49">
        <v>0</v>
      </c>
      <c r="M399" s="49">
        <v>0</v>
      </c>
      <c r="N399" s="49">
        <v>0</v>
      </c>
      <c r="O399" s="49">
        <v>0</v>
      </c>
      <c r="P399" s="49">
        <v>0</v>
      </c>
      <c r="Q399" s="49">
        <v>0</v>
      </c>
      <c r="R399" s="49">
        <v>0</v>
      </c>
    </row>
    <row r="400" spans="1:18" s="25" customFormat="1" x14ac:dyDescent="0.25">
      <c r="A400" s="18" t="s">
        <v>43</v>
      </c>
      <c r="B400" s="19"/>
      <c r="C400" s="19"/>
      <c r="D400" s="20"/>
      <c r="E400" s="21">
        <f>SUM(E397:E399)</f>
        <v>0</v>
      </c>
      <c r="F400" s="22"/>
      <c r="G400" s="23"/>
      <c r="H400" s="23"/>
      <c r="I400" s="51"/>
      <c r="J400" s="23"/>
      <c r="K400" s="23"/>
      <c r="L400" s="23"/>
      <c r="M400" s="23"/>
      <c r="N400" s="23"/>
      <c r="O400" s="23"/>
      <c r="P400" s="23"/>
      <c r="Q400" s="23"/>
      <c r="R400" s="24"/>
    </row>
    <row r="401" spans="1:18" s="13" customFormat="1" x14ac:dyDescent="0.25">
      <c r="A401" s="62" t="s">
        <v>113</v>
      </c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3"/>
    </row>
    <row r="402" spans="1:18" s="13" customFormat="1" ht="13.5" customHeight="1" x14ac:dyDescent="0.25">
      <c r="A402" s="17"/>
      <c r="B402" s="11"/>
      <c r="C402" s="11"/>
      <c r="D402" s="6"/>
      <c r="E402" s="12"/>
      <c r="F402" s="85"/>
      <c r="G402" s="49">
        <v>0</v>
      </c>
      <c r="H402" s="49">
        <v>0</v>
      </c>
      <c r="I402" s="49">
        <v>0</v>
      </c>
      <c r="J402" s="50">
        <v>0</v>
      </c>
      <c r="K402" s="50">
        <v>0</v>
      </c>
      <c r="L402" s="49">
        <v>0</v>
      </c>
      <c r="M402" s="49">
        <v>0</v>
      </c>
      <c r="N402" s="49">
        <v>0</v>
      </c>
      <c r="O402" s="49">
        <v>0</v>
      </c>
      <c r="P402" s="49">
        <v>0</v>
      </c>
      <c r="Q402" s="49">
        <v>0</v>
      </c>
      <c r="R402" s="49">
        <v>0</v>
      </c>
    </row>
    <row r="403" spans="1:18" s="13" customFormat="1" ht="13.5" customHeight="1" x14ac:dyDescent="0.25">
      <c r="A403" s="17"/>
      <c r="B403" s="11"/>
      <c r="C403" s="11"/>
      <c r="D403" s="6"/>
      <c r="E403" s="12"/>
      <c r="F403" s="85"/>
      <c r="G403" s="49">
        <v>0</v>
      </c>
      <c r="H403" s="49">
        <v>0</v>
      </c>
      <c r="I403" s="49">
        <v>0</v>
      </c>
      <c r="J403" s="50">
        <v>0</v>
      </c>
      <c r="K403" s="50">
        <v>0</v>
      </c>
      <c r="L403" s="49">
        <v>0</v>
      </c>
      <c r="M403" s="49">
        <v>0</v>
      </c>
      <c r="N403" s="49">
        <v>0</v>
      </c>
      <c r="O403" s="49">
        <v>0</v>
      </c>
      <c r="P403" s="49">
        <v>0</v>
      </c>
      <c r="Q403" s="49">
        <v>0</v>
      </c>
      <c r="R403" s="49">
        <v>0</v>
      </c>
    </row>
    <row r="404" spans="1:18" s="13" customFormat="1" x14ac:dyDescent="0.25">
      <c r="A404" s="17"/>
      <c r="B404" s="11"/>
      <c r="C404" s="11"/>
      <c r="D404" s="6"/>
      <c r="E404" s="12"/>
      <c r="F404" s="85"/>
      <c r="G404" s="49">
        <v>0</v>
      </c>
      <c r="H404" s="49">
        <v>0</v>
      </c>
      <c r="I404" s="49">
        <v>0</v>
      </c>
      <c r="J404" s="50">
        <v>0</v>
      </c>
      <c r="K404" s="50">
        <v>0</v>
      </c>
      <c r="L404" s="49">
        <v>0</v>
      </c>
      <c r="M404" s="49">
        <v>0</v>
      </c>
      <c r="N404" s="49">
        <v>0</v>
      </c>
      <c r="O404" s="49">
        <v>0</v>
      </c>
      <c r="P404" s="49">
        <v>0</v>
      </c>
      <c r="Q404" s="49">
        <v>0</v>
      </c>
      <c r="R404" s="49">
        <v>0</v>
      </c>
    </row>
    <row r="405" spans="1:18" s="25" customFormat="1" x14ac:dyDescent="0.25">
      <c r="A405" s="18" t="s">
        <v>43</v>
      </c>
      <c r="B405" s="19"/>
      <c r="C405" s="19"/>
      <c r="D405" s="20"/>
      <c r="E405" s="21">
        <f>SUM(E402:E404)</f>
        <v>0</v>
      </c>
      <c r="F405" s="22"/>
      <c r="G405" s="23"/>
      <c r="H405" s="23"/>
      <c r="I405" s="51"/>
      <c r="J405" s="23"/>
      <c r="K405" s="23"/>
      <c r="L405" s="23"/>
      <c r="M405" s="23"/>
      <c r="N405" s="23"/>
      <c r="O405" s="23"/>
      <c r="P405" s="23"/>
      <c r="Q405" s="23"/>
      <c r="R405" s="24"/>
    </row>
    <row r="406" spans="1:18" s="13" customFormat="1" x14ac:dyDescent="0.25">
      <c r="A406" s="62" t="s">
        <v>114</v>
      </c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3"/>
    </row>
    <row r="407" spans="1:18" s="13" customFormat="1" ht="13.5" customHeight="1" x14ac:dyDescent="0.25">
      <c r="A407" s="17"/>
      <c r="B407" s="11"/>
      <c r="C407" s="11"/>
      <c r="D407" s="6"/>
      <c r="E407" s="12"/>
      <c r="F407" s="85"/>
      <c r="G407" s="49">
        <v>0</v>
      </c>
      <c r="H407" s="49">
        <v>0</v>
      </c>
      <c r="I407" s="49">
        <v>0</v>
      </c>
      <c r="J407" s="50">
        <v>0</v>
      </c>
      <c r="K407" s="50">
        <v>0</v>
      </c>
      <c r="L407" s="49">
        <v>0</v>
      </c>
      <c r="M407" s="49">
        <v>0</v>
      </c>
      <c r="N407" s="49">
        <v>0</v>
      </c>
      <c r="O407" s="49">
        <v>0</v>
      </c>
      <c r="P407" s="49">
        <v>0</v>
      </c>
      <c r="Q407" s="49">
        <v>0</v>
      </c>
      <c r="R407" s="49">
        <v>0</v>
      </c>
    </row>
    <row r="408" spans="1:18" s="13" customFormat="1" ht="13.5" customHeight="1" x14ac:dyDescent="0.25">
      <c r="A408" s="17"/>
      <c r="B408" s="11"/>
      <c r="C408" s="11"/>
      <c r="D408" s="6"/>
      <c r="E408" s="12"/>
      <c r="F408" s="85"/>
      <c r="G408" s="49">
        <v>0</v>
      </c>
      <c r="H408" s="49">
        <v>0</v>
      </c>
      <c r="I408" s="49">
        <v>0</v>
      </c>
      <c r="J408" s="50">
        <v>0</v>
      </c>
      <c r="K408" s="50">
        <v>0</v>
      </c>
      <c r="L408" s="49">
        <v>0</v>
      </c>
      <c r="M408" s="49">
        <v>0</v>
      </c>
      <c r="N408" s="49">
        <v>0</v>
      </c>
      <c r="O408" s="49">
        <v>0</v>
      </c>
      <c r="P408" s="49">
        <v>0</v>
      </c>
      <c r="Q408" s="49">
        <v>0</v>
      </c>
      <c r="R408" s="49">
        <v>0</v>
      </c>
    </row>
    <row r="409" spans="1:18" s="13" customFormat="1" x14ac:dyDescent="0.25">
      <c r="A409" s="17"/>
      <c r="B409" s="11"/>
      <c r="C409" s="11"/>
      <c r="D409" s="6"/>
      <c r="E409" s="12"/>
      <c r="F409" s="85"/>
      <c r="G409" s="49">
        <v>0</v>
      </c>
      <c r="H409" s="49">
        <v>0</v>
      </c>
      <c r="I409" s="49">
        <v>0</v>
      </c>
      <c r="J409" s="50">
        <v>0</v>
      </c>
      <c r="K409" s="50">
        <v>0</v>
      </c>
      <c r="L409" s="49">
        <v>0</v>
      </c>
      <c r="M409" s="49">
        <v>0</v>
      </c>
      <c r="N409" s="49">
        <v>0</v>
      </c>
      <c r="O409" s="49">
        <v>0</v>
      </c>
      <c r="P409" s="49">
        <v>0</v>
      </c>
      <c r="Q409" s="49">
        <v>0</v>
      </c>
      <c r="R409" s="49">
        <v>0</v>
      </c>
    </row>
    <row r="410" spans="1:18" s="25" customFormat="1" x14ac:dyDescent="0.25">
      <c r="A410" s="18" t="s">
        <v>43</v>
      </c>
      <c r="B410" s="19"/>
      <c r="C410" s="19"/>
      <c r="D410" s="20"/>
      <c r="E410" s="21">
        <f>SUM(E407:E409)</f>
        <v>0</v>
      </c>
      <c r="F410" s="22"/>
      <c r="G410" s="23"/>
      <c r="H410" s="23"/>
      <c r="I410" s="51"/>
      <c r="J410" s="23"/>
      <c r="K410" s="23"/>
      <c r="L410" s="23"/>
      <c r="M410" s="23"/>
      <c r="N410" s="23"/>
      <c r="O410" s="23"/>
      <c r="P410" s="23"/>
      <c r="Q410" s="23"/>
      <c r="R410" s="24"/>
    </row>
    <row r="411" spans="1:18" s="13" customFormat="1" x14ac:dyDescent="0.25">
      <c r="A411" s="62" t="s">
        <v>115</v>
      </c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3"/>
    </row>
    <row r="412" spans="1:18" s="13" customFormat="1" ht="13.5" customHeight="1" x14ac:dyDescent="0.25">
      <c r="A412" s="17"/>
      <c r="B412" s="11"/>
      <c r="C412" s="11"/>
      <c r="D412" s="6"/>
      <c r="E412" s="12"/>
      <c r="F412" s="85"/>
      <c r="G412" s="49">
        <v>0</v>
      </c>
      <c r="H412" s="49">
        <v>0</v>
      </c>
      <c r="I412" s="49">
        <v>0</v>
      </c>
      <c r="J412" s="50">
        <v>0</v>
      </c>
      <c r="K412" s="50">
        <v>0</v>
      </c>
      <c r="L412" s="49">
        <v>0</v>
      </c>
      <c r="M412" s="49">
        <v>0</v>
      </c>
      <c r="N412" s="49">
        <v>0</v>
      </c>
      <c r="O412" s="49">
        <v>0</v>
      </c>
      <c r="P412" s="49">
        <v>0</v>
      </c>
      <c r="Q412" s="49">
        <v>0</v>
      </c>
      <c r="R412" s="49">
        <v>0</v>
      </c>
    </row>
    <row r="413" spans="1:18" s="13" customFormat="1" ht="13.5" customHeight="1" x14ac:dyDescent="0.25">
      <c r="A413" s="17"/>
      <c r="B413" s="11"/>
      <c r="C413" s="11"/>
      <c r="D413" s="6"/>
      <c r="E413" s="12"/>
      <c r="F413" s="85"/>
      <c r="G413" s="49">
        <v>0</v>
      </c>
      <c r="H413" s="49">
        <v>0</v>
      </c>
      <c r="I413" s="49">
        <v>0</v>
      </c>
      <c r="J413" s="50">
        <v>0</v>
      </c>
      <c r="K413" s="50">
        <v>0</v>
      </c>
      <c r="L413" s="49">
        <v>0</v>
      </c>
      <c r="M413" s="49">
        <v>0</v>
      </c>
      <c r="N413" s="49">
        <v>0</v>
      </c>
      <c r="O413" s="49">
        <v>0</v>
      </c>
      <c r="P413" s="49">
        <v>0</v>
      </c>
      <c r="Q413" s="49">
        <v>0</v>
      </c>
      <c r="R413" s="49">
        <v>0</v>
      </c>
    </row>
    <row r="414" spans="1:18" s="13" customFormat="1" x14ac:dyDescent="0.25">
      <c r="A414" s="17"/>
      <c r="B414" s="11"/>
      <c r="C414" s="11"/>
      <c r="D414" s="6"/>
      <c r="E414" s="12"/>
      <c r="F414" s="85"/>
      <c r="G414" s="49">
        <v>0</v>
      </c>
      <c r="H414" s="49">
        <v>0</v>
      </c>
      <c r="I414" s="49">
        <v>0</v>
      </c>
      <c r="J414" s="50">
        <v>0</v>
      </c>
      <c r="K414" s="50">
        <v>0</v>
      </c>
      <c r="L414" s="49">
        <v>0</v>
      </c>
      <c r="M414" s="49">
        <v>0</v>
      </c>
      <c r="N414" s="49">
        <v>0</v>
      </c>
      <c r="O414" s="49">
        <v>0</v>
      </c>
      <c r="P414" s="49">
        <v>0</v>
      </c>
      <c r="Q414" s="49">
        <v>0</v>
      </c>
      <c r="R414" s="49">
        <v>0</v>
      </c>
    </row>
    <row r="415" spans="1:18" s="25" customFormat="1" x14ac:dyDescent="0.25">
      <c r="A415" s="18" t="s">
        <v>43</v>
      </c>
      <c r="B415" s="19"/>
      <c r="C415" s="19"/>
      <c r="D415" s="20"/>
      <c r="E415" s="21">
        <f>SUM(E412:E414)</f>
        <v>0</v>
      </c>
      <c r="F415" s="22"/>
      <c r="G415" s="23"/>
      <c r="H415" s="23"/>
      <c r="I415" s="51"/>
      <c r="J415" s="23"/>
      <c r="K415" s="23"/>
      <c r="L415" s="23"/>
      <c r="M415" s="23"/>
      <c r="N415" s="23"/>
      <c r="O415" s="23"/>
      <c r="P415" s="23"/>
      <c r="Q415" s="23"/>
      <c r="R415" s="24"/>
    </row>
    <row r="416" spans="1:18" s="13" customFormat="1" x14ac:dyDescent="0.25">
      <c r="A416" s="62" t="s">
        <v>116</v>
      </c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3"/>
    </row>
    <row r="417" spans="1:18" s="13" customFormat="1" ht="13.5" customHeight="1" x14ac:dyDescent="0.25">
      <c r="A417" s="17"/>
      <c r="B417" s="11"/>
      <c r="C417" s="11"/>
      <c r="D417" s="6"/>
      <c r="E417" s="12"/>
      <c r="F417" s="85"/>
      <c r="G417" s="49">
        <v>0</v>
      </c>
      <c r="H417" s="49">
        <v>0</v>
      </c>
      <c r="I417" s="49">
        <v>0</v>
      </c>
      <c r="J417" s="50">
        <v>0</v>
      </c>
      <c r="K417" s="50">
        <v>0</v>
      </c>
      <c r="L417" s="49">
        <v>0</v>
      </c>
      <c r="M417" s="49">
        <v>0</v>
      </c>
      <c r="N417" s="49">
        <v>0</v>
      </c>
      <c r="O417" s="49">
        <v>0</v>
      </c>
      <c r="P417" s="49">
        <v>0</v>
      </c>
      <c r="Q417" s="49">
        <v>0</v>
      </c>
      <c r="R417" s="49">
        <v>0</v>
      </c>
    </row>
    <row r="418" spans="1:18" s="13" customFormat="1" ht="13.5" customHeight="1" x14ac:dyDescent="0.25">
      <c r="A418" s="17"/>
      <c r="B418" s="11"/>
      <c r="C418" s="11"/>
      <c r="D418" s="6"/>
      <c r="E418" s="12"/>
      <c r="F418" s="85"/>
      <c r="G418" s="49">
        <v>0</v>
      </c>
      <c r="H418" s="49">
        <v>0</v>
      </c>
      <c r="I418" s="49">
        <v>0</v>
      </c>
      <c r="J418" s="50">
        <v>0</v>
      </c>
      <c r="K418" s="50">
        <v>0</v>
      </c>
      <c r="L418" s="49">
        <v>0</v>
      </c>
      <c r="M418" s="49">
        <v>0</v>
      </c>
      <c r="N418" s="49">
        <v>0</v>
      </c>
      <c r="O418" s="49">
        <v>0</v>
      </c>
      <c r="P418" s="49">
        <v>0</v>
      </c>
      <c r="Q418" s="49">
        <v>0</v>
      </c>
      <c r="R418" s="49">
        <v>0</v>
      </c>
    </row>
    <row r="419" spans="1:18" s="13" customFormat="1" x14ac:dyDescent="0.25">
      <c r="A419" s="17"/>
      <c r="B419" s="11"/>
      <c r="C419" s="11"/>
      <c r="D419" s="6"/>
      <c r="E419" s="12"/>
      <c r="F419" s="85"/>
      <c r="G419" s="49">
        <v>0</v>
      </c>
      <c r="H419" s="49">
        <v>0</v>
      </c>
      <c r="I419" s="49">
        <v>0</v>
      </c>
      <c r="J419" s="50">
        <v>0</v>
      </c>
      <c r="K419" s="50">
        <v>0</v>
      </c>
      <c r="L419" s="49">
        <v>0</v>
      </c>
      <c r="M419" s="49">
        <v>0</v>
      </c>
      <c r="N419" s="49">
        <v>0</v>
      </c>
      <c r="O419" s="49">
        <v>0</v>
      </c>
      <c r="P419" s="49">
        <v>0</v>
      </c>
      <c r="Q419" s="49">
        <v>0</v>
      </c>
      <c r="R419" s="49">
        <v>0</v>
      </c>
    </row>
    <row r="420" spans="1:18" s="25" customFormat="1" x14ac:dyDescent="0.25">
      <c r="A420" s="18" t="s">
        <v>43</v>
      </c>
      <c r="B420" s="19"/>
      <c r="C420" s="19"/>
      <c r="D420" s="20"/>
      <c r="E420" s="21">
        <f>SUM(E417:E419)</f>
        <v>0</v>
      </c>
      <c r="F420" s="22"/>
      <c r="G420" s="23"/>
      <c r="H420" s="23"/>
      <c r="I420" s="51"/>
      <c r="J420" s="23"/>
      <c r="K420" s="23"/>
      <c r="L420" s="23"/>
      <c r="M420" s="23"/>
      <c r="N420" s="23"/>
      <c r="O420" s="23"/>
      <c r="P420" s="23"/>
      <c r="Q420" s="23"/>
      <c r="R420" s="24"/>
    </row>
    <row r="421" spans="1:18" s="13" customFormat="1" x14ac:dyDescent="0.25">
      <c r="A421" s="62" t="s">
        <v>117</v>
      </c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3"/>
    </row>
    <row r="422" spans="1:18" s="13" customFormat="1" ht="13.5" customHeight="1" x14ac:dyDescent="0.25">
      <c r="A422" s="17"/>
      <c r="B422" s="11"/>
      <c r="C422" s="11"/>
      <c r="D422" s="6"/>
      <c r="E422" s="12"/>
      <c r="F422" s="85"/>
      <c r="G422" s="49">
        <v>0</v>
      </c>
      <c r="H422" s="49">
        <v>0</v>
      </c>
      <c r="I422" s="49">
        <v>0</v>
      </c>
      <c r="J422" s="50">
        <v>0</v>
      </c>
      <c r="K422" s="50">
        <v>0</v>
      </c>
      <c r="L422" s="49">
        <v>0</v>
      </c>
      <c r="M422" s="49">
        <v>0</v>
      </c>
      <c r="N422" s="49">
        <v>0</v>
      </c>
      <c r="O422" s="49">
        <v>0</v>
      </c>
      <c r="P422" s="49">
        <v>0</v>
      </c>
      <c r="Q422" s="49">
        <v>0</v>
      </c>
      <c r="R422" s="49">
        <v>0</v>
      </c>
    </row>
    <row r="423" spans="1:18" s="13" customFormat="1" ht="13.5" customHeight="1" x14ac:dyDescent="0.25">
      <c r="A423" s="17"/>
      <c r="B423" s="11"/>
      <c r="C423" s="11"/>
      <c r="D423" s="6"/>
      <c r="E423" s="12"/>
      <c r="F423" s="85"/>
      <c r="G423" s="49">
        <v>0</v>
      </c>
      <c r="H423" s="49">
        <v>0</v>
      </c>
      <c r="I423" s="49">
        <v>0</v>
      </c>
      <c r="J423" s="50">
        <v>0</v>
      </c>
      <c r="K423" s="50">
        <v>0</v>
      </c>
      <c r="L423" s="49">
        <v>0</v>
      </c>
      <c r="M423" s="49">
        <v>0</v>
      </c>
      <c r="N423" s="49">
        <v>0</v>
      </c>
      <c r="O423" s="49">
        <v>0</v>
      </c>
      <c r="P423" s="49">
        <v>0</v>
      </c>
      <c r="Q423" s="49">
        <v>0</v>
      </c>
      <c r="R423" s="49">
        <v>0</v>
      </c>
    </row>
    <row r="424" spans="1:18" s="13" customFormat="1" x14ac:dyDescent="0.25">
      <c r="A424" s="17"/>
      <c r="B424" s="11"/>
      <c r="C424" s="11"/>
      <c r="D424" s="6"/>
      <c r="E424" s="12"/>
      <c r="F424" s="85"/>
      <c r="G424" s="49">
        <v>0</v>
      </c>
      <c r="H424" s="49">
        <v>0</v>
      </c>
      <c r="I424" s="49">
        <v>0</v>
      </c>
      <c r="J424" s="50">
        <v>0</v>
      </c>
      <c r="K424" s="50">
        <v>0</v>
      </c>
      <c r="L424" s="49">
        <v>0</v>
      </c>
      <c r="M424" s="49">
        <v>0</v>
      </c>
      <c r="N424" s="49">
        <v>0</v>
      </c>
      <c r="O424" s="49">
        <v>0</v>
      </c>
      <c r="P424" s="49">
        <v>0</v>
      </c>
      <c r="Q424" s="49">
        <v>0</v>
      </c>
      <c r="R424" s="49">
        <v>0</v>
      </c>
    </row>
    <row r="425" spans="1:18" s="25" customFormat="1" x14ac:dyDescent="0.25">
      <c r="A425" s="18" t="s">
        <v>43</v>
      </c>
      <c r="B425" s="19"/>
      <c r="C425" s="19"/>
      <c r="D425" s="20"/>
      <c r="E425" s="21">
        <f>SUM(E422:E424)</f>
        <v>0</v>
      </c>
      <c r="F425" s="22"/>
      <c r="G425" s="23"/>
      <c r="H425" s="23"/>
      <c r="I425" s="51"/>
      <c r="J425" s="23"/>
      <c r="K425" s="23"/>
      <c r="L425" s="23"/>
      <c r="M425" s="23"/>
      <c r="N425" s="23"/>
      <c r="O425" s="23"/>
      <c r="P425" s="23"/>
      <c r="Q425" s="23"/>
      <c r="R425" s="24"/>
    </row>
    <row r="426" spans="1:18" s="13" customFormat="1" x14ac:dyDescent="0.25">
      <c r="A426" s="62" t="s">
        <v>118</v>
      </c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3"/>
    </row>
    <row r="427" spans="1:18" s="13" customFormat="1" ht="13.5" customHeight="1" x14ac:dyDescent="0.25">
      <c r="A427" s="17"/>
      <c r="B427" s="11"/>
      <c r="C427" s="11"/>
      <c r="D427" s="6"/>
      <c r="E427" s="12"/>
      <c r="F427" s="85"/>
      <c r="G427" s="49">
        <v>0</v>
      </c>
      <c r="H427" s="49">
        <v>0</v>
      </c>
      <c r="I427" s="49">
        <v>0</v>
      </c>
      <c r="J427" s="50">
        <v>0</v>
      </c>
      <c r="K427" s="50">
        <v>0</v>
      </c>
      <c r="L427" s="49">
        <v>0</v>
      </c>
      <c r="M427" s="49">
        <v>0</v>
      </c>
      <c r="N427" s="49">
        <v>0</v>
      </c>
      <c r="O427" s="49">
        <v>0</v>
      </c>
      <c r="P427" s="49">
        <v>0</v>
      </c>
      <c r="Q427" s="49">
        <v>0</v>
      </c>
      <c r="R427" s="49">
        <v>0</v>
      </c>
    </row>
    <row r="428" spans="1:18" s="13" customFormat="1" ht="13.5" customHeight="1" x14ac:dyDescent="0.25">
      <c r="A428" s="17"/>
      <c r="B428" s="11"/>
      <c r="C428" s="11"/>
      <c r="D428" s="6"/>
      <c r="E428" s="12"/>
      <c r="F428" s="85"/>
      <c r="G428" s="49">
        <v>0</v>
      </c>
      <c r="H428" s="49">
        <v>0</v>
      </c>
      <c r="I428" s="49">
        <v>0</v>
      </c>
      <c r="J428" s="50">
        <v>0</v>
      </c>
      <c r="K428" s="50">
        <v>0</v>
      </c>
      <c r="L428" s="49">
        <v>0</v>
      </c>
      <c r="M428" s="49">
        <v>0</v>
      </c>
      <c r="N428" s="49">
        <v>0</v>
      </c>
      <c r="O428" s="49">
        <v>0</v>
      </c>
      <c r="P428" s="49">
        <v>0</v>
      </c>
      <c r="Q428" s="49">
        <v>0</v>
      </c>
      <c r="R428" s="49">
        <v>0</v>
      </c>
    </row>
    <row r="429" spans="1:18" s="13" customFormat="1" x14ac:dyDescent="0.25">
      <c r="A429" s="17"/>
      <c r="B429" s="11"/>
      <c r="C429" s="11"/>
      <c r="D429" s="6"/>
      <c r="E429" s="12"/>
      <c r="F429" s="85"/>
      <c r="G429" s="49">
        <v>0</v>
      </c>
      <c r="H429" s="49">
        <v>0</v>
      </c>
      <c r="I429" s="49">
        <v>0</v>
      </c>
      <c r="J429" s="50">
        <v>0</v>
      </c>
      <c r="K429" s="50">
        <v>0</v>
      </c>
      <c r="L429" s="49">
        <v>0</v>
      </c>
      <c r="M429" s="49">
        <v>0</v>
      </c>
      <c r="N429" s="49">
        <v>0</v>
      </c>
      <c r="O429" s="49">
        <v>0</v>
      </c>
      <c r="P429" s="49">
        <v>0</v>
      </c>
      <c r="Q429" s="49">
        <v>0</v>
      </c>
      <c r="R429" s="49">
        <v>0</v>
      </c>
    </row>
    <row r="430" spans="1:18" s="25" customFormat="1" x14ac:dyDescent="0.25">
      <c r="A430" s="18" t="s">
        <v>43</v>
      </c>
      <c r="B430" s="19"/>
      <c r="C430" s="19"/>
      <c r="D430" s="20"/>
      <c r="E430" s="21">
        <f>SUM(E427:E429)</f>
        <v>0</v>
      </c>
      <c r="F430" s="22"/>
      <c r="G430" s="23"/>
      <c r="H430" s="23"/>
      <c r="I430" s="51"/>
      <c r="J430" s="23"/>
      <c r="K430" s="23"/>
      <c r="L430" s="23"/>
      <c r="M430" s="23"/>
      <c r="N430" s="23"/>
      <c r="O430" s="23"/>
      <c r="P430" s="23"/>
      <c r="Q430" s="23"/>
      <c r="R430" s="24"/>
    </row>
    <row r="431" spans="1:18" s="13" customFormat="1" x14ac:dyDescent="0.25">
      <c r="A431" s="62" t="s">
        <v>119</v>
      </c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3"/>
    </row>
    <row r="432" spans="1:18" s="13" customFormat="1" ht="13.5" customHeight="1" x14ac:dyDescent="0.25">
      <c r="A432" s="17"/>
      <c r="B432" s="11"/>
      <c r="C432" s="11"/>
      <c r="D432" s="6"/>
      <c r="E432" s="12"/>
      <c r="F432" s="85"/>
      <c r="G432" s="49">
        <v>0</v>
      </c>
      <c r="H432" s="49">
        <v>0</v>
      </c>
      <c r="I432" s="49">
        <v>0</v>
      </c>
      <c r="J432" s="50">
        <v>0</v>
      </c>
      <c r="K432" s="50">
        <v>0</v>
      </c>
      <c r="L432" s="49">
        <v>0</v>
      </c>
      <c r="M432" s="49">
        <v>0</v>
      </c>
      <c r="N432" s="49">
        <v>0</v>
      </c>
      <c r="O432" s="49">
        <v>0</v>
      </c>
      <c r="P432" s="49">
        <v>0</v>
      </c>
      <c r="Q432" s="49">
        <v>0</v>
      </c>
      <c r="R432" s="49">
        <v>0</v>
      </c>
    </row>
    <row r="433" spans="1:18" s="13" customFormat="1" ht="13.5" customHeight="1" x14ac:dyDescent="0.25">
      <c r="A433" s="17"/>
      <c r="B433" s="11"/>
      <c r="C433" s="11"/>
      <c r="D433" s="6"/>
      <c r="E433" s="12"/>
      <c r="F433" s="85"/>
      <c r="G433" s="49">
        <v>0</v>
      </c>
      <c r="H433" s="49">
        <v>0</v>
      </c>
      <c r="I433" s="49">
        <v>0</v>
      </c>
      <c r="J433" s="50">
        <v>0</v>
      </c>
      <c r="K433" s="50">
        <v>0</v>
      </c>
      <c r="L433" s="49">
        <v>0</v>
      </c>
      <c r="M433" s="49">
        <v>0</v>
      </c>
      <c r="N433" s="49">
        <v>0</v>
      </c>
      <c r="O433" s="49">
        <v>0</v>
      </c>
      <c r="P433" s="49">
        <v>0</v>
      </c>
      <c r="Q433" s="49">
        <v>0</v>
      </c>
      <c r="R433" s="49">
        <v>0</v>
      </c>
    </row>
    <row r="434" spans="1:18" s="13" customFormat="1" x14ac:dyDescent="0.25">
      <c r="A434" s="17"/>
      <c r="B434" s="11"/>
      <c r="C434" s="11"/>
      <c r="D434" s="6"/>
      <c r="E434" s="12"/>
      <c r="F434" s="85"/>
      <c r="G434" s="49">
        <v>0</v>
      </c>
      <c r="H434" s="49">
        <v>0</v>
      </c>
      <c r="I434" s="49">
        <v>0</v>
      </c>
      <c r="J434" s="50">
        <v>0</v>
      </c>
      <c r="K434" s="50">
        <v>0</v>
      </c>
      <c r="L434" s="49">
        <v>0</v>
      </c>
      <c r="M434" s="49">
        <v>0</v>
      </c>
      <c r="N434" s="49">
        <v>0</v>
      </c>
      <c r="O434" s="49">
        <v>0</v>
      </c>
      <c r="P434" s="49">
        <v>0</v>
      </c>
      <c r="Q434" s="49">
        <v>0</v>
      </c>
      <c r="R434" s="49">
        <v>0</v>
      </c>
    </row>
    <row r="435" spans="1:18" s="25" customFormat="1" x14ac:dyDescent="0.25">
      <c r="A435" s="18" t="s">
        <v>43</v>
      </c>
      <c r="B435" s="19"/>
      <c r="C435" s="19"/>
      <c r="D435" s="20"/>
      <c r="E435" s="21">
        <f>SUM(E432:E434)</f>
        <v>0</v>
      </c>
      <c r="F435" s="22"/>
      <c r="G435" s="23"/>
      <c r="H435" s="23"/>
      <c r="I435" s="51"/>
      <c r="J435" s="23"/>
      <c r="K435" s="23"/>
      <c r="L435" s="23"/>
      <c r="M435" s="23"/>
      <c r="N435" s="23"/>
      <c r="O435" s="23"/>
      <c r="P435" s="23"/>
      <c r="Q435" s="23"/>
      <c r="R435" s="24"/>
    </row>
    <row r="436" spans="1:18" s="13" customFormat="1" x14ac:dyDescent="0.25">
      <c r="A436" s="62" t="s">
        <v>120</v>
      </c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3"/>
    </row>
    <row r="437" spans="1:18" s="13" customFormat="1" ht="13.5" customHeight="1" x14ac:dyDescent="0.25">
      <c r="A437" s="17"/>
      <c r="B437" s="11"/>
      <c r="C437" s="11"/>
      <c r="D437" s="6"/>
      <c r="E437" s="12"/>
      <c r="F437" s="85"/>
      <c r="G437" s="49">
        <v>0</v>
      </c>
      <c r="H437" s="49">
        <v>0</v>
      </c>
      <c r="I437" s="49">
        <v>0</v>
      </c>
      <c r="J437" s="50">
        <v>0</v>
      </c>
      <c r="K437" s="50">
        <v>0</v>
      </c>
      <c r="L437" s="49">
        <v>0</v>
      </c>
      <c r="M437" s="49">
        <v>0</v>
      </c>
      <c r="N437" s="49">
        <v>0</v>
      </c>
      <c r="O437" s="49">
        <v>0</v>
      </c>
      <c r="P437" s="49">
        <v>0</v>
      </c>
      <c r="Q437" s="49">
        <v>0</v>
      </c>
      <c r="R437" s="49">
        <v>0</v>
      </c>
    </row>
    <row r="438" spans="1:18" s="13" customFormat="1" ht="13.5" customHeight="1" x14ac:dyDescent="0.25">
      <c r="A438" s="17"/>
      <c r="B438" s="11"/>
      <c r="C438" s="11"/>
      <c r="D438" s="6"/>
      <c r="E438" s="12"/>
      <c r="F438" s="85"/>
      <c r="G438" s="49">
        <v>0</v>
      </c>
      <c r="H438" s="49">
        <v>0</v>
      </c>
      <c r="I438" s="49">
        <v>0</v>
      </c>
      <c r="J438" s="50">
        <v>0</v>
      </c>
      <c r="K438" s="50">
        <v>0</v>
      </c>
      <c r="L438" s="49">
        <v>0</v>
      </c>
      <c r="M438" s="49">
        <v>0</v>
      </c>
      <c r="N438" s="49">
        <v>0</v>
      </c>
      <c r="O438" s="49">
        <v>0</v>
      </c>
      <c r="P438" s="49">
        <v>0</v>
      </c>
      <c r="Q438" s="49">
        <v>0</v>
      </c>
      <c r="R438" s="49">
        <v>0</v>
      </c>
    </row>
    <row r="439" spans="1:18" s="13" customFormat="1" x14ac:dyDescent="0.25">
      <c r="A439" s="17"/>
      <c r="B439" s="11"/>
      <c r="C439" s="11"/>
      <c r="D439" s="6"/>
      <c r="E439" s="12"/>
      <c r="F439" s="85"/>
      <c r="G439" s="49">
        <v>0</v>
      </c>
      <c r="H439" s="49">
        <v>0</v>
      </c>
      <c r="I439" s="49">
        <v>0</v>
      </c>
      <c r="J439" s="50">
        <v>0</v>
      </c>
      <c r="K439" s="50">
        <v>0</v>
      </c>
      <c r="L439" s="49">
        <v>0</v>
      </c>
      <c r="M439" s="49">
        <v>0</v>
      </c>
      <c r="N439" s="49">
        <v>0</v>
      </c>
      <c r="O439" s="49">
        <v>0</v>
      </c>
      <c r="P439" s="49">
        <v>0</v>
      </c>
      <c r="Q439" s="49">
        <v>0</v>
      </c>
      <c r="R439" s="49">
        <v>0</v>
      </c>
    </row>
    <row r="440" spans="1:18" s="25" customFormat="1" x14ac:dyDescent="0.25">
      <c r="A440" s="18" t="s">
        <v>43</v>
      </c>
      <c r="B440" s="19"/>
      <c r="C440" s="19"/>
      <c r="D440" s="20"/>
      <c r="E440" s="21">
        <f>SUM(E437:E439)</f>
        <v>0</v>
      </c>
      <c r="F440" s="22"/>
      <c r="G440" s="23"/>
      <c r="H440" s="23"/>
      <c r="I440" s="51"/>
      <c r="J440" s="23"/>
      <c r="K440" s="23"/>
      <c r="L440" s="23"/>
      <c r="M440" s="23"/>
      <c r="N440" s="23"/>
      <c r="O440" s="23"/>
      <c r="P440" s="23"/>
      <c r="Q440" s="23"/>
      <c r="R440" s="24"/>
    </row>
    <row r="441" spans="1:18" s="13" customFormat="1" x14ac:dyDescent="0.25">
      <c r="A441" s="62" t="s">
        <v>121</v>
      </c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3"/>
    </row>
    <row r="442" spans="1:18" s="13" customFormat="1" ht="13.5" customHeight="1" x14ac:dyDescent="0.25">
      <c r="A442" s="17"/>
      <c r="B442" s="11"/>
      <c r="C442" s="11"/>
      <c r="D442" s="6"/>
      <c r="E442" s="12"/>
      <c r="F442" s="85"/>
      <c r="G442" s="49">
        <v>0</v>
      </c>
      <c r="H442" s="49">
        <v>0</v>
      </c>
      <c r="I442" s="49">
        <v>0</v>
      </c>
      <c r="J442" s="50">
        <v>0</v>
      </c>
      <c r="K442" s="50">
        <v>0</v>
      </c>
      <c r="L442" s="49">
        <v>0</v>
      </c>
      <c r="M442" s="49">
        <v>0</v>
      </c>
      <c r="N442" s="49">
        <v>0</v>
      </c>
      <c r="O442" s="49">
        <v>0</v>
      </c>
      <c r="P442" s="49">
        <v>0</v>
      </c>
      <c r="Q442" s="49">
        <v>0</v>
      </c>
      <c r="R442" s="49">
        <v>0</v>
      </c>
    </row>
    <row r="443" spans="1:18" s="13" customFormat="1" ht="13.5" customHeight="1" x14ac:dyDescent="0.25">
      <c r="A443" s="17"/>
      <c r="B443" s="11"/>
      <c r="C443" s="11"/>
      <c r="D443" s="6"/>
      <c r="E443" s="12"/>
      <c r="F443" s="85"/>
      <c r="G443" s="49">
        <v>0</v>
      </c>
      <c r="H443" s="49">
        <v>0</v>
      </c>
      <c r="I443" s="49">
        <v>0</v>
      </c>
      <c r="J443" s="50">
        <v>0</v>
      </c>
      <c r="K443" s="50">
        <v>0</v>
      </c>
      <c r="L443" s="49">
        <v>0</v>
      </c>
      <c r="M443" s="49">
        <v>0</v>
      </c>
      <c r="N443" s="49">
        <v>0</v>
      </c>
      <c r="O443" s="49">
        <v>0</v>
      </c>
      <c r="P443" s="49">
        <v>0</v>
      </c>
      <c r="Q443" s="49">
        <v>0</v>
      </c>
      <c r="R443" s="49">
        <v>0</v>
      </c>
    </row>
    <row r="444" spans="1:18" s="13" customFormat="1" x14ac:dyDescent="0.25">
      <c r="A444" s="17"/>
      <c r="B444" s="11"/>
      <c r="C444" s="11"/>
      <c r="D444" s="6"/>
      <c r="E444" s="12"/>
      <c r="F444" s="85"/>
      <c r="G444" s="49">
        <v>0</v>
      </c>
      <c r="H444" s="49">
        <v>0</v>
      </c>
      <c r="I444" s="49">
        <v>0</v>
      </c>
      <c r="J444" s="50">
        <v>0</v>
      </c>
      <c r="K444" s="50">
        <v>0</v>
      </c>
      <c r="L444" s="49">
        <v>0</v>
      </c>
      <c r="M444" s="49">
        <v>0</v>
      </c>
      <c r="N444" s="49">
        <v>0</v>
      </c>
      <c r="O444" s="49">
        <v>0</v>
      </c>
      <c r="P444" s="49">
        <v>0</v>
      </c>
      <c r="Q444" s="49">
        <v>0</v>
      </c>
      <c r="R444" s="49">
        <v>0</v>
      </c>
    </row>
    <row r="445" spans="1:18" s="25" customFormat="1" x14ac:dyDescent="0.25">
      <c r="A445" s="18" t="s">
        <v>43</v>
      </c>
      <c r="B445" s="19"/>
      <c r="C445" s="19"/>
      <c r="D445" s="20"/>
      <c r="E445" s="21">
        <f>SUM(E442:E444)</f>
        <v>0</v>
      </c>
      <c r="F445" s="22"/>
      <c r="G445" s="23"/>
      <c r="H445" s="23"/>
      <c r="I445" s="51"/>
      <c r="J445" s="23"/>
      <c r="K445" s="23"/>
      <c r="L445" s="23"/>
      <c r="M445" s="23"/>
      <c r="N445" s="23"/>
      <c r="O445" s="23"/>
      <c r="P445" s="23"/>
      <c r="Q445" s="23"/>
      <c r="R445" s="24"/>
    </row>
    <row r="446" spans="1:18" s="13" customFormat="1" x14ac:dyDescent="0.25">
      <c r="A446" s="62" t="s">
        <v>122</v>
      </c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3"/>
    </row>
    <row r="447" spans="1:18" s="13" customFormat="1" ht="13.5" customHeight="1" x14ac:dyDescent="0.25">
      <c r="A447" s="17"/>
      <c r="B447" s="11"/>
      <c r="C447" s="11"/>
      <c r="D447" s="6"/>
      <c r="E447" s="12"/>
      <c r="F447" s="85"/>
      <c r="G447" s="49">
        <v>0</v>
      </c>
      <c r="H447" s="49">
        <v>0</v>
      </c>
      <c r="I447" s="49">
        <v>0</v>
      </c>
      <c r="J447" s="50">
        <v>0</v>
      </c>
      <c r="K447" s="50">
        <v>0</v>
      </c>
      <c r="L447" s="49">
        <v>0</v>
      </c>
      <c r="M447" s="49">
        <v>0</v>
      </c>
      <c r="N447" s="49">
        <v>0</v>
      </c>
      <c r="O447" s="49">
        <v>0</v>
      </c>
      <c r="P447" s="49">
        <v>0</v>
      </c>
      <c r="Q447" s="49">
        <v>0</v>
      </c>
      <c r="R447" s="49">
        <v>0</v>
      </c>
    </row>
    <row r="448" spans="1:18" s="13" customFormat="1" ht="13.5" customHeight="1" x14ac:dyDescent="0.25">
      <c r="A448" s="17"/>
      <c r="B448" s="11"/>
      <c r="C448" s="11"/>
      <c r="D448" s="6"/>
      <c r="E448" s="12"/>
      <c r="F448" s="85"/>
      <c r="G448" s="49">
        <v>0</v>
      </c>
      <c r="H448" s="49">
        <v>0</v>
      </c>
      <c r="I448" s="49">
        <v>0</v>
      </c>
      <c r="J448" s="50">
        <v>0</v>
      </c>
      <c r="K448" s="50">
        <v>0</v>
      </c>
      <c r="L448" s="49">
        <v>0</v>
      </c>
      <c r="M448" s="49">
        <v>0</v>
      </c>
      <c r="N448" s="49">
        <v>0</v>
      </c>
      <c r="O448" s="49">
        <v>0</v>
      </c>
      <c r="P448" s="49">
        <v>0</v>
      </c>
      <c r="Q448" s="49">
        <v>0</v>
      </c>
      <c r="R448" s="49">
        <v>0</v>
      </c>
    </row>
    <row r="449" spans="1:18" s="13" customFormat="1" x14ac:dyDescent="0.25">
      <c r="A449" s="17"/>
      <c r="B449" s="11"/>
      <c r="C449" s="11"/>
      <c r="D449" s="6"/>
      <c r="E449" s="12"/>
      <c r="F449" s="85"/>
      <c r="G449" s="49">
        <v>0</v>
      </c>
      <c r="H449" s="49">
        <v>0</v>
      </c>
      <c r="I449" s="49">
        <v>0</v>
      </c>
      <c r="J449" s="50">
        <v>0</v>
      </c>
      <c r="K449" s="50">
        <v>0</v>
      </c>
      <c r="L449" s="49">
        <v>0</v>
      </c>
      <c r="M449" s="49">
        <v>0</v>
      </c>
      <c r="N449" s="49">
        <v>0</v>
      </c>
      <c r="O449" s="49">
        <v>0</v>
      </c>
      <c r="P449" s="49">
        <v>0</v>
      </c>
      <c r="Q449" s="49">
        <v>0</v>
      </c>
      <c r="R449" s="49">
        <v>0</v>
      </c>
    </row>
    <row r="450" spans="1:18" s="25" customFormat="1" x14ac:dyDescent="0.25">
      <c r="A450" s="18" t="s">
        <v>43</v>
      </c>
      <c r="B450" s="19"/>
      <c r="C450" s="19"/>
      <c r="D450" s="20"/>
      <c r="E450" s="21">
        <f>SUM(E447:E449)</f>
        <v>0</v>
      </c>
      <c r="F450" s="22"/>
      <c r="G450" s="23"/>
      <c r="H450" s="23"/>
      <c r="I450" s="51"/>
      <c r="J450" s="23"/>
      <c r="K450" s="23"/>
      <c r="L450" s="23"/>
      <c r="M450" s="23"/>
      <c r="N450" s="23"/>
      <c r="O450" s="23"/>
      <c r="P450" s="23"/>
      <c r="Q450" s="23"/>
      <c r="R450" s="24"/>
    </row>
    <row r="451" spans="1:18" s="13" customFormat="1" x14ac:dyDescent="0.25">
      <c r="A451" s="62" t="s">
        <v>123</v>
      </c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3"/>
    </row>
    <row r="452" spans="1:18" s="13" customFormat="1" ht="13.5" customHeight="1" x14ac:dyDescent="0.25">
      <c r="A452" s="17"/>
      <c r="B452" s="11"/>
      <c r="C452" s="11"/>
      <c r="D452" s="6"/>
      <c r="E452" s="12"/>
      <c r="F452" s="85"/>
      <c r="G452" s="49">
        <v>0</v>
      </c>
      <c r="H452" s="49">
        <v>0</v>
      </c>
      <c r="I452" s="49">
        <v>0</v>
      </c>
      <c r="J452" s="50">
        <v>0</v>
      </c>
      <c r="K452" s="50">
        <v>0</v>
      </c>
      <c r="L452" s="49">
        <v>0</v>
      </c>
      <c r="M452" s="49">
        <v>0</v>
      </c>
      <c r="N452" s="49">
        <v>0</v>
      </c>
      <c r="O452" s="49">
        <v>0</v>
      </c>
      <c r="P452" s="49">
        <v>0</v>
      </c>
      <c r="Q452" s="49">
        <v>0</v>
      </c>
      <c r="R452" s="49">
        <v>0</v>
      </c>
    </row>
    <row r="453" spans="1:18" s="13" customFormat="1" ht="13.5" customHeight="1" x14ac:dyDescent="0.25">
      <c r="A453" s="17"/>
      <c r="B453" s="11"/>
      <c r="C453" s="11"/>
      <c r="D453" s="6"/>
      <c r="E453" s="12"/>
      <c r="F453" s="85"/>
      <c r="G453" s="49">
        <v>0</v>
      </c>
      <c r="H453" s="49">
        <v>0</v>
      </c>
      <c r="I453" s="49">
        <v>0</v>
      </c>
      <c r="J453" s="50">
        <v>0</v>
      </c>
      <c r="K453" s="50">
        <v>0</v>
      </c>
      <c r="L453" s="49">
        <v>0</v>
      </c>
      <c r="M453" s="49">
        <v>0</v>
      </c>
      <c r="N453" s="49">
        <v>0</v>
      </c>
      <c r="O453" s="49">
        <v>0</v>
      </c>
      <c r="P453" s="49">
        <v>0</v>
      </c>
      <c r="Q453" s="49">
        <v>0</v>
      </c>
      <c r="R453" s="49">
        <v>0</v>
      </c>
    </row>
    <row r="454" spans="1:18" s="13" customFormat="1" x14ac:dyDescent="0.25">
      <c r="A454" s="17"/>
      <c r="B454" s="11"/>
      <c r="C454" s="11"/>
      <c r="D454" s="6"/>
      <c r="E454" s="12"/>
      <c r="F454" s="85"/>
      <c r="G454" s="49">
        <v>0</v>
      </c>
      <c r="H454" s="49">
        <v>0</v>
      </c>
      <c r="I454" s="49">
        <v>0</v>
      </c>
      <c r="J454" s="50">
        <v>0</v>
      </c>
      <c r="K454" s="50">
        <v>0</v>
      </c>
      <c r="L454" s="49">
        <v>0</v>
      </c>
      <c r="M454" s="49">
        <v>0</v>
      </c>
      <c r="N454" s="49">
        <v>0</v>
      </c>
      <c r="O454" s="49">
        <v>0</v>
      </c>
      <c r="P454" s="49">
        <v>0</v>
      </c>
      <c r="Q454" s="49">
        <v>0</v>
      </c>
      <c r="R454" s="49">
        <v>0</v>
      </c>
    </row>
    <row r="455" spans="1:18" s="25" customFormat="1" x14ac:dyDescent="0.25">
      <c r="A455" s="18" t="s">
        <v>43</v>
      </c>
      <c r="B455" s="19"/>
      <c r="C455" s="19"/>
      <c r="D455" s="20"/>
      <c r="E455" s="21">
        <f>SUM(E452:E454)</f>
        <v>0</v>
      </c>
      <c r="F455" s="22"/>
      <c r="G455" s="23"/>
      <c r="H455" s="23"/>
      <c r="I455" s="51"/>
      <c r="J455" s="23"/>
      <c r="K455" s="23"/>
      <c r="L455" s="23"/>
      <c r="M455" s="23"/>
      <c r="N455" s="23"/>
      <c r="O455" s="23"/>
      <c r="P455" s="23"/>
      <c r="Q455" s="23"/>
      <c r="R455" s="24"/>
    </row>
    <row r="456" spans="1:18" s="13" customFormat="1" x14ac:dyDescent="0.25">
      <c r="A456" s="62" t="s">
        <v>124</v>
      </c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3"/>
    </row>
    <row r="457" spans="1:18" s="13" customFormat="1" ht="13.5" customHeight="1" x14ac:dyDescent="0.25">
      <c r="A457" s="17"/>
      <c r="B457" s="11"/>
      <c r="C457" s="11"/>
      <c r="D457" s="6"/>
      <c r="E457" s="12"/>
      <c r="F457" s="85"/>
      <c r="G457" s="49">
        <v>0</v>
      </c>
      <c r="H457" s="49">
        <v>0</v>
      </c>
      <c r="I457" s="49">
        <v>0</v>
      </c>
      <c r="J457" s="50">
        <v>0</v>
      </c>
      <c r="K457" s="50">
        <v>0</v>
      </c>
      <c r="L457" s="49">
        <v>0</v>
      </c>
      <c r="M457" s="49">
        <v>0</v>
      </c>
      <c r="N457" s="49">
        <v>0</v>
      </c>
      <c r="O457" s="49">
        <v>0</v>
      </c>
      <c r="P457" s="49">
        <v>0</v>
      </c>
      <c r="Q457" s="49">
        <v>0</v>
      </c>
      <c r="R457" s="49">
        <v>0</v>
      </c>
    </row>
    <row r="458" spans="1:18" s="13" customFormat="1" ht="13.5" customHeight="1" x14ac:dyDescent="0.25">
      <c r="A458" s="17"/>
      <c r="B458" s="11"/>
      <c r="C458" s="11"/>
      <c r="D458" s="6"/>
      <c r="E458" s="12"/>
      <c r="F458" s="85"/>
      <c r="G458" s="49">
        <v>0</v>
      </c>
      <c r="H458" s="49">
        <v>0</v>
      </c>
      <c r="I458" s="49">
        <v>0</v>
      </c>
      <c r="J458" s="50">
        <v>0</v>
      </c>
      <c r="K458" s="50">
        <v>0</v>
      </c>
      <c r="L458" s="49">
        <v>0</v>
      </c>
      <c r="M458" s="49">
        <v>0</v>
      </c>
      <c r="N458" s="49">
        <v>0</v>
      </c>
      <c r="O458" s="49">
        <v>0</v>
      </c>
      <c r="P458" s="49">
        <v>0</v>
      </c>
      <c r="Q458" s="49">
        <v>0</v>
      </c>
      <c r="R458" s="49">
        <v>0</v>
      </c>
    </row>
    <row r="459" spans="1:18" s="13" customFormat="1" x14ac:dyDescent="0.25">
      <c r="A459" s="17"/>
      <c r="B459" s="11"/>
      <c r="C459" s="11"/>
      <c r="D459" s="6"/>
      <c r="E459" s="12"/>
      <c r="F459" s="85"/>
      <c r="G459" s="49">
        <v>0</v>
      </c>
      <c r="H459" s="49">
        <v>0</v>
      </c>
      <c r="I459" s="49">
        <v>0</v>
      </c>
      <c r="J459" s="50">
        <v>0</v>
      </c>
      <c r="K459" s="50">
        <v>0</v>
      </c>
      <c r="L459" s="49">
        <v>0</v>
      </c>
      <c r="M459" s="49">
        <v>0</v>
      </c>
      <c r="N459" s="49">
        <v>0</v>
      </c>
      <c r="O459" s="49">
        <v>0</v>
      </c>
      <c r="P459" s="49">
        <v>0</v>
      </c>
      <c r="Q459" s="49">
        <v>0</v>
      </c>
      <c r="R459" s="49">
        <v>0</v>
      </c>
    </row>
    <row r="460" spans="1:18" s="25" customFormat="1" x14ac:dyDescent="0.25">
      <c r="A460" s="18" t="s">
        <v>43</v>
      </c>
      <c r="B460" s="19"/>
      <c r="C460" s="19"/>
      <c r="D460" s="20"/>
      <c r="E460" s="21">
        <f>SUM(E457:E459)</f>
        <v>0</v>
      </c>
      <c r="F460" s="22"/>
      <c r="G460" s="23"/>
      <c r="H460" s="23"/>
      <c r="I460" s="51"/>
      <c r="J460" s="23"/>
      <c r="K460" s="23"/>
      <c r="L460" s="23"/>
      <c r="M460" s="23"/>
      <c r="N460" s="23"/>
      <c r="O460" s="23"/>
      <c r="P460" s="23"/>
      <c r="Q460" s="23"/>
      <c r="R460" s="24"/>
    </row>
    <row r="461" spans="1:18" s="13" customFormat="1" x14ac:dyDescent="0.25">
      <c r="A461" s="62" t="s">
        <v>125</v>
      </c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3"/>
    </row>
    <row r="462" spans="1:18" s="13" customFormat="1" ht="13.5" customHeight="1" x14ac:dyDescent="0.25">
      <c r="A462" s="17"/>
      <c r="B462" s="11"/>
      <c r="C462" s="11"/>
      <c r="D462" s="6"/>
      <c r="E462" s="12"/>
      <c r="F462" s="85"/>
      <c r="G462" s="49">
        <v>0</v>
      </c>
      <c r="H462" s="49">
        <v>0</v>
      </c>
      <c r="I462" s="49">
        <v>0</v>
      </c>
      <c r="J462" s="50">
        <v>0</v>
      </c>
      <c r="K462" s="50">
        <v>0</v>
      </c>
      <c r="L462" s="49">
        <v>0</v>
      </c>
      <c r="M462" s="49">
        <v>0</v>
      </c>
      <c r="N462" s="49">
        <v>0</v>
      </c>
      <c r="O462" s="49">
        <v>0</v>
      </c>
      <c r="P462" s="49">
        <v>0</v>
      </c>
      <c r="Q462" s="49">
        <v>0</v>
      </c>
      <c r="R462" s="49">
        <v>0</v>
      </c>
    </row>
    <row r="463" spans="1:18" s="13" customFormat="1" ht="13.5" customHeight="1" x14ac:dyDescent="0.25">
      <c r="A463" s="17"/>
      <c r="B463" s="11"/>
      <c r="C463" s="11"/>
      <c r="D463" s="6"/>
      <c r="E463" s="12"/>
      <c r="F463" s="85"/>
      <c r="G463" s="49">
        <v>0</v>
      </c>
      <c r="H463" s="49">
        <v>0</v>
      </c>
      <c r="I463" s="49">
        <v>0</v>
      </c>
      <c r="J463" s="50">
        <v>0</v>
      </c>
      <c r="K463" s="50">
        <v>0</v>
      </c>
      <c r="L463" s="49">
        <v>0</v>
      </c>
      <c r="M463" s="49">
        <v>0</v>
      </c>
      <c r="N463" s="49">
        <v>0</v>
      </c>
      <c r="O463" s="49">
        <v>0</v>
      </c>
      <c r="P463" s="49">
        <v>0</v>
      </c>
      <c r="Q463" s="49">
        <v>0</v>
      </c>
      <c r="R463" s="49">
        <v>0</v>
      </c>
    </row>
    <row r="464" spans="1:18" s="13" customFormat="1" x14ac:dyDescent="0.25">
      <c r="A464" s="17"/>
      <c r="B464" s="11"/>
      <c r="C464" s="11"/>
      <c r="D464" s="6"/>
      <c r="E464" s="12"/>
      <c r="F464" s="85"/>
      <c r="G464" s="49">
        <v>0</v>
      </c>
      <c r="H464" s="49">
        <v>0</v>
      </c>
      <c r="I464" s="49">
        <v>0</v>
      </c>
      <c r="J464" s="50">
        <v>0</v>
      </c>
      <c r="K464" s="50">
        <v>0</v>
      </c>
      <c r="L464" s="49">
        <v>0</v>
      </c>
      <c r="M464" s="49">
        <v>0</v>
      </c>
      <c r="N464" s="49">
        <v>0</v>
      </c>
      <c r="O464" s="49">
        <v>0</v>
      </c>
      <c r="P464" s="49">
        <v>0</v>
      </c>
      <c r="Q464" s="49">
        <v>0</v>
      </c>
      <c r="R464" s="49">
        <v>0</v>
      </c>
    </row>
    <row r="465" spans="1:18" s="25" customFormat="1" x14ac:dyDescent="0.25">
      <c r="A465" s="18" t="s">
        <v>43</v>
      </c>
      <c r="B465" s="19"/>
      <c r="C465" s="19"/>
      <c r="D465" s="20"/>
      <c r="E465" s="21">
        <f>SUM(E462:E464)</f>
        <v>0</v>
      </c>
      <c r="F465" s="22"/>
      <c r="G465" s="23"/>
      <c r="H465" s="23"/>
      <c r="I465" s="51"/>
      <c r="J465" s="23"/>
      <c r="K465" s="23"/>
      <c r="L465" s="23"/>
      <c r="M465" s="23"/>
      <c r="N465" s="23"/>
      <c r="O465" s="23"/>
      <c r="P465" s="23"/>
      <c r="Q465" s="23"/>
      <c r="R465" s="24"/>
    </row>
    <row r="466" spans="1:18" s="13" customFormat="1" x14ac:dyDescent="0.25">
      <c r="A466" s="62" t="s">
        <v>126</v>
      </c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3"/>
    </row>
    <row r="467" spans="1:18" s="13" customFormat="1" ht="13.5" customHeight="1" x14ac:dyDescent="0.25">
      <c r="A467" s="17"/>
      <c r="B467" s="11"/>
      <c r="C467" s="11"/>
      <c r="D467" s="6"/>
      <c r="E467" s="12"/>
      <c r="F467" s="85"/>
      <c r="G467" s="49">
        <v>0</v>
      </c>
      <c r="H467" s="49">
        <v>0</v>
      </c>
      <c r="I467" s="49">
        <v>0</v>
      </c>
      <c r="J467" s="50">
        <v>0</v>
      </c>
      <c r="K467" s="50">
        <v>0</v>
      </c>
      <c r="L467" s="49">
        <v>0</v>
      </c>
      <c r="M467" s="49">
        <v>0</v>
      </c>
      <c r="N467" s="49">
        <v>0</v>
      </c>
      <c r="O467" s="49">
        <v>0</v>
      </c>
      <c r="P467" s="49">
        <v>0</v>
      </c>
      <c r="Q467" s="49">
        <v>0</v>
      </c>
      <c r="R467" s="49">
        <v>0</v>
      </c>
    </row>
    <row r="468" spans="1:18" s="13" customFormat="1" ht="13.5" customHeight="1" x14ac:dyDescent="0.25">
      <c r="A468" s="17"/>
      <c r="B468" s="11"/>
      <c r="C468" s="11"/>
      <c r="D468" s="6"/>
      <c r="E468" s="12"/>
      <c r="F468" s="85"/>
      <c r="G468" s="49">
        <v>0</v>
      </c>
      <c r="H468" s="49">
        <v>0</v>
      </c>
      <c r="I468" s="49">
        <v>0</v>
      </c>
      <c r="J468" s="50">
        <v>0</v>
      </c>
      <c r="K468" s="50">
        <v>0</v>
      </c>
      <c r="L468" s="49">
        <v>0</v>
      </c>
      <c r="M468" s="49">
        <v>0</v>
      </c>
      <c r="N468" s="49">
        <v>0</v>
      </c>
      <c r="O468" s="49">
        <v>0</v>
      </c>
      <c r="P468" s="49">
        <v>0</v>
      </c>
      <c r="Q468" s="49">
        <v>0</v>
      </c>
      <c r="R468" s="49">
        <v>0</v>
      </c>
    </row>
    <row r="469" spans="1:18" s="13" customFormat="1" x14ac:dyDescent="0.25">
      <c r="A469" s="17"/>
      <c r="B469" s="11"/>
      <c r="C469" s="11"/>
      <c r="D469" s="6"/>
      <c r="E469" s="12"/>
      <c r="F469" s="85"/>
      <c r="G469" s="49">
        <v>0</v>
      </c>
      <c r="H469" s="49">
        <v>0</v>
      </c>
      <c r="I469" s="49">
        <v>0</v>
      </c>
      <c r="J469" s="50">
        <v>0</v>
      </c>
      <c r="K469" s="50">
        <v>0</v>
      </c>
      <c r="L469" s="49">
        <v>0</v>
      </c>
      <c r="M469" s="49">
        <v>0</v>
      </c>
      <c r="N469" s="49">
        <v>0</v>
      </c>
      <c r="O469" s="49">
        <v>0</v>
      </c>
      <c r="P469" s="49">
        <v>0</v>
      </c>
      <c r="Q469" s="49">
        <v>0</v>
      </c>
      <c r="R469" s="49">
        <v>0</v>
      </c>
    </row>
    <row r="470" spans="1:18" s="25" customFormat="1" x14ac:dyDescent="0.25">
      <c r="A470" s="18" t="s">
        <v>43</v>
      </c>
      <c r="B470" s="19"/>
      <c r="C470" s="19"/>
      <c r="D470" s="20"/>
      <c r="E470" s="21">
        <f>SUM(E467:E469)</f>
        <v>0</v>
      </c>
      <c r="F470" s="22"/>
      <c r="G470" s="23"/>
      <c r="H470" s="23"/>
      <c r="I470" s="51"/>
      <c r="J470" s="23"/>
      <c r="K470" s="23"/>
      <c r="L470" s="23"/>
      <c r="M470" s="23"/>
      <c r="N470" s="23"/>
      <c r="O470" s="23"/>
      <c r="P470" s="23"/>
      <c r="Q470" s="23"/>
      <c r="R470" s="24"/>
    </row>
    <row r="471" spans="1:18" s="13" customFormat="1" x14ac:dyDescent="0.25">
      <c r="A471" s="62" t="s">
        <v>127</v>
      </c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3"/>
    </row>
    <row r="472" spans="1:18" s="13" customFormat="1" ht="13.5" customHeight="1" x14ac:dyDescent="0.25">
      <c r="A472" s="17"/>
      <c r="B472" s="11"/>
      <c r="C472" s="11"/>
      <c r="D472" s="6"/>
      <c r="E472" s="12"/>
      <c r="F472" s="85"/>
      <c r="G472" s="49">
        <v>0</v>
      </c>
      <c r="H472" s="49">
        <v>0</v>
      </c>
      <c r="I472" s="49">
        <v>0</v>
      </c>
      <c r="J472" s="50">
        <v>0</v>
      </c>
      <c r="K472" s="50">
        <v>0</v>
      </c>
      <c r="L472" s="49">
        <v>0</v>
      </c>
      <c r="M472" s="49">
        <v>0</v>
      </c>
      <c r="N472" s="49">
        <v>0</v>
      </c>
      <c r="O472" s="49">
        <v>0</v>
      </c>
      <c r="P472" s="49">
        <v>0</v>
      </c>
      <c r="Q472" s="49">
        <v>0</v>
      </c>
      <c r="R472" s="49">
        <v>0</v>
      </c>
    </row>
    <row r="473" spans="1:18" s="13" customFormat="1" ht="13.5" customHeight="1" x14ac:dyDescent="0.25">
      <c r="A473" s="17"/>
      <c r="B473" s="11"/>
      <c r="C473" s="11"/>
      <c r="D473" s="6"/>
      <c r="E473" s="12"/>
      <c r="F473" s="85"/>
      <c r="G473" s="49">
        <v>0</v>
      </c>
      <c r="H473" s="49">
        <v>0</v>
      </c>
      <c r="I473" s="49">
        <v>0</v>
      </c>
      <c r="J473" s="50">
        <v>0</v>
      </c>
      <c r="K473" s="50">
        <v>0</v>
      </c>
      <c r="L473" s="49">
        <v>0</v>
      </c>
      <c r="M473" s="49">
        <v>0</v>
      </c>
      <c r="N473" s="49">
        <v>0</v>
      </c>
      <c r="O473" s="49">
        <v>0</v>
      </c>
      <c r="P473" s="49">
        <v>0</v>
      </c>
      <c r="Q473" s="49">
        <v>0</v>
      </c>
      <c r="R473" s="49">
        <v>0</v>
      </c>
    </row>
    <row r="474" spans="1:18" s="13" customFormat="1" x14ac:dyDescent="0.25">
      <c r="A474" s="17"/>
      <c r="B474" s="11"/>
      <c r="C474" s="11"/>
      <c r="D474" s="6"/>
      <c r="E474" s="12"/>
      <c r="F474" s="85"/>
      <c r="G474" s="49">
        <v>0</v>
      </c>
      <c r="H474" s="49">
        <v>0</v>
      </c>
      <c r="I474" s="49">
        <v>0</v>
      </c>
      <c r="J474" s="50">
        <v>0</v>
      </c>
      <c r="K474" s="50">
        <v>0</v>
      </c>
      <c r="L474" s="49">
        <v>0</v>
      </c>
      <c r="M474" s="49">
        <v>0</v>
      </c>
      <c r="N474" s="49">
        <v>0</v>
      </c>
      <c r="O474" s="49">
        <v>0</v>
      </c>
      <c r="P474" s="49">
        <v>0</v>
      </c>
      <c r="Q474" s="49">
        <v>0</v>
      </c>
      <c r="R474" s="49">
        <v>0</v>
      </c>
    </row>
    <row r="475" spans="1:18" s="25" customFormat="1" x14ac:dyDescent="0.25">
      <c r="A475" s="18" t="s">
        <v>43</v>
      </c>
      <c r="B475" s="19"/>
      <c r="C475" s="19"/>
      <c r="D475" s="20"/>
      <c r="E475" s="21">
        <f>SUM(E472:E474)</f>
        <v>0</v>
      </c>
      <c r="F475" s="22"/>
      <c r="G475" s="23"/>
      <c r="H475" s="23"/>
      <c r="I475" s="51"/>
      <c r="J475" s="23"/>
      <c r="K475" s="23"/>
      <c r="L475" s="23"/>
      <c r="M475" s="23"/>
      <c r="N475" s="23"/>
      <c r="O475" s="23"/>
      <c r="P475" s="23"/>
      <c r="Q475" s="23"/>
      <c r="R475" s="24"/>
    </row>
    <row r="476" spans="1:18" s="13" customFormat="1" x14ac:dyDescent="0.25">
      <c r="A476" s="62" t="s">
        <v>128</v>
      </c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3"/>
    </row>
    <row r="477" spans="1:18" s="13" customFormat="1" ht="13.5" customHeight="1" x14ac:dyDescent="0.25">
      <c r="A477" s="17"/>
      <c r="B477" s="11"/>
      <c r="C477" s="11"/>
      <c r="D477" s="6"/>
      <c r="E477" s="12"/>
      <c r="F477" s="85"/>
      <c r="G477" s="49">
        <v>0</v>
      </c>
      <c r="H477" s="49">
        <v>0</v>
      </c>
      <c r="I477" s="49">
        <v>0</v>
      </c>
      <c r="J477" s="50">
        <v>0</v>
      </c>
      <c r="K477" s="50">
        <v>0</v>
      </c>
      <c r="L477" s="49">
        <v>0</v>
      </c>
      <c r="M477" s="49">
        <v>0</v>
      </c>
      <c r="N477" s="49">
        <v>0</v>
      </c>
      <c r="O477" s="49">
        <v>0</v>
      </c>
      <c r="P477" s="49">
        <v>0</v>
      </c>
      <c r="Q477" s="49">
        <v>0</v>
      </c>
      <c r="R477" s="49">
        <v>0</v>
      </c>
    </row>
    <row r="478" spans="1:18" s="13" customFormat="1" ht="13.5" customHeight="1" x14ac:dyDescent="0.25">
      <c r="A478" s="17"/>
      <c r="B478" s="11"/>
      <c r="C478" s="11"/>
      <c r="D478" s="6"/>
      <c r="E478" s="12"/>
      <c r="F478" s="85"/>
      <c r="G478" s="49">
        <v>0</v>
      </c>
      <c r="H478" s="49">
        <v>0</v>
      </c>
      <c r="I478" s="49">
        <v>0</v>
      </c>
      <c r="J478" s="50">
        <v>0</v>
      </c>
      <c r="K478" s="50">
        <v>0</v>
      </c>
      <c r="L478" s="49">
        <v>0</v>
      </c>
      <c r="M478" s="49">
        <v>0</v>
      </c>
      <c r="N478" s="49">
        <v>0</v>
      </c>
      <c r="O478" s="49">
        <v>0</v>
      </c>
      <c r="P478" s="49">
        <v>0</v>
      </c>
      <c r="Q478" s="49">
        <v>0</v>
      </c>
      <c r="R478" s="49">
        <v>0</v>
      </c>
    </row>
    <row r="479" spans="1:18" s="13" customFormat="1" x14ac:dyDescent="0.25">
      <c r="A479" s="17"/>
      <c r="B479" s="11"/>
      <c r="C479" s="11"/>
      <c r="D479" s="6"/>
      <c r="E479" s="12"/>
      <c r="F479" s="85"/>
      <c r="G479" s="49">
        <v>0</v>
      </c>
      <c r="H479" s="49">
        <v>0</v>
      </c>
      <c r="I479" s="49">
        <v>0</v>
      </c>
      <c r="J479" s="50">
        <v>0</v>
      </c>
      <c r="K479" s="50">
        <v>0</v>
      </c>
      <c r="L479" s="49">
        <v>0</v>
      </c>
      <c r="M479" s="49">
        <v>0</v>
      </c>
      <c r="N479" s="49">
        <v>0</v>
      </c>
      <c r="O479" s="49">
        <v>0</v>
      </c>
      <c r="P479" s="49">
        <v>0</v>
      </c>
      <c r="Q479" s="49">
        <v>0</v>
      </c>
      <c r="R479" s="49">
        <v>0</v>
      </c>
    </row>
    <row r="480" spans="1:18" s="25" customFormat="1" x14ac:dyDescent="0.25">
      <c r="A480" s="18" t="s">
        <v>43</v>
      </c>
      <c r="B480" s="19"/>
      <c r="C480" s="19"/>
      <c r="D480" s="20"/>
      <c r="E480" s="21">
        <f>SUM(E477:E479)</f>
        <v>0</v>
      </c>
      <c r="F480" s="22"/>
      <c r="G480" s="23"/>
      <c r="H480" s="23"/>
      <c r="I480" s="51"/>
      <c r="J480" s="23"/>
      <c r="K480" s="23"/>
      <c r="L480" s="23"/>
      <c r="M480" s="23"/>
      <c r="N480" s="23"/>
      <c r="O480" s="23"/>
      <c r="P480" s="23"/>
      <c r="Q480" s="23"/>
      <c r="R480" s="24"/>
    </row>
    <row r="481" spans="1:18" s="13" customFormat="1" x14ac:dyDescent="0.25">
      <c r="A481" s="62" t="s">
        <v>129</v>
      </c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3"/>
    </row>
    <row r="482" spans="1:18" s="13" customFormat="1" ht="13.5" customHeight="1" x14ac:dyDescent="0.25">
      <c r="A482" s="17"/>
      <c r="B482" s="11"/>
      <c r="C482" s="11"/>
      <c r="D482" s="6"/>
      <c r="E482" s="12"/>
      <c r="F482" s="85"/>
      <c r="G482" s="49">
        <v>0</v>
      </c>
      <c r="H482" s="49">
        <v>0</v>
      </c>
      <c r="I482" s="49">
        <v>0</v>
      </c>
      <c r="J482" s="50">
        <v>0</v>
      </c>
      <c r="K482" s="50">
        <v>0</v>
      </c>
      <c r="L482" s="49">
        <v>0</v>
      </c>
      <c r="M482" s="49">
        <v>0</v>
      </c>
      <c r="N482" s="49">
        <v>0</v>
      </c>
      <c r="O482" s="49">
        <v>0</v>
      </c>
      <c r="P482" s="49">
        <v>0</v>
      </c>
      <c r="Q482" s="49">
        <v>0</v>
      </c>
      <c r="R482" s="49">
        <v>0</v>
      </c>
    </row>
    <row r="483" spans="1:18" s="13" customFormat="1" ht="13.5" customHeight="1" x14ac:dyDescent="0.25">
      <c r="A483" s="17"/>
      <c r="B483" s="11"/>
      <c r="C483" s="11"/>
      <c r="D483" s="6"/>
      <c r="E483" s="12"/>
      <c r="F483" s="85"/>
      <c r="G483" s="49">
        <v>0</v>
      </c>
      <c r="H483" s="49">
        <v>0</v>
      </c>
      <c r="I483" s="49">
        <v>0</v>
      </c>
      <c r="J483" s="50">
        <v>0</v>
      </c>
      <c r="K483" s="50">
        <v>0</v>
      </c>
      <c r="L483" s="49">
        <v>0</v>
      </c>
      <c r="M483" s="49">
        <v>0</v>
      </c>
      <c r="N483" s="49">
        <v>0</v>
      </c>
      <c r="O483" s="49">
        <v>0</v>
      </c>
      <c r="P483" s="49">
        <v>0</v>
      </c>
      <c r="Q483" s="49">
        <v>0</v>
      </c>
      <c r="R483" s="49">
        <v>0</v>
      </c>
    </row>
    <row r="484" spans="1:18" s="13" customFormat="1" x14ac:dyDescent="0.25">
      <c r="A484" s="17"/>
      <c r="B484" s="11"/>
      <c r="C484" s="11"/>
      <c r="D484" s="6"/>
      <c r="E484" s="12"/>
      <c r="F484" s="85"/>
      <c r="G484" s="49">
        <v>0</v>
      </c>
      <c r="H484" s="49">
        <v>0</v>
      </c>
      <c r="I484" s="49">
        <v>0</v>
      </c>
      <c r="J484" s="50">
        <v>0</v>
      </c>
      <c r="K484" s="50">
        <v>0</v>
      </c>
      <c r="L484" s="49">
        <v>0</v>
      </c>
      <c r="M484" s="49">
        <v>0</v>
      </c>
      <c r="N484" s="49">
        <v>0</v>
      </c>
      <c r="O484" s="49">
        <v>0</v>
      </c>
      <c r="P484" s="49">
        <v>0</v>
      </c>
      <c r="Q484" s="49">
        <v>0</v>
      </c>
      <c r="R484" s="49">
        <v>0</v>
      </c>
    </row>
    <row r="485" spans="1:18" s="25" customFormat="1" x14ac:dyDescent="0.25">
      <c r="A485" s="18" t="s">
        <v>43</v>
      </c>
      <c r="B485" s="19"/>
      <c r="C485" s="19"/>
      <c r="D485" s="20"/>
      <c r="E485" s="21">
        <f>SUM(E482:E484)</f>
        <v>0</v>
      </c>
      <c r="F485" s="22"/>
      <c r="G485" s="23"/>
      <c r="H485" s="23"/>
      <c r="I485" s="51"/>
      <c r="J485" s="23"/>
      <c r="K485" s="23"/>
      <c r="L485" s="23"/>
      <c r="M485" s="23"/>
      <c r="N485" s="23"/>
      <c r="O485" s="23"/>
      <c r="P485" s="23"/>
      <c r="Q485" s="23"/>
      <c r="R485" s="24"/>
    </row>
    <row r="486" spans="1:18" s="13" customFormat="1" x14ac:dyDescent="0.25">
      <c r="A486" s="62" t="s">
        <v>130</v>
      </c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3"/>
    </row>
    <row r="487" spans="1:18" s="13" customFormat="1" ht="13.5" customHeight="1" x14ac:dyDescent="0.25">
      <c r="A487" s="17"/>
      <c r="B487" s="11"/>
      <c r="C487" s="11"/>
      <c r="D487" s="6"/>
      <c r="E487" s="12"/>
      <c r="F487" s="85"/>
      <c r="G487" s="49">
        <v>0</v>
      </c>
      <c r="H487" s="49">
        <v>0</v>
      </c>
      <c r="I487" s="49">
        <v>0</v>
      </c>
      <c r="J487" s="50">
        <v>0</v>
      </c>
      <c r="K487" s="50">
        <v>0</v>
      </c>
      <c r="L487" s="49">
        <v>0</v>
      </c>
      <c r="M487" s="49">
        <v>0</v>
      </c>
      <c r="N487" s="49">
        <v>0</v>
      </c>
      <c r="O487" s="49">
        <v>0</v>
      </c>
      <c r="P487" s="49">
        <v>0</v>
      </c>
      <c r="Q487" s="49">
        <v>0</v>
      </c>
      <c r="R487" s="49">
        <v>0</v>
      </c>
    </row>
    <row r="488" spans="1:18" s="13" customFormat="1" ht="13.5" customHeight="1" x14ac:dyDescent="0.25">
      <c r="A488" s="17"/>
      <c r="B488" s="11"/>
      <c r="C488" s="11"/>
      <c r="D488" s="6"/>
      <c r="E488" s="12"/>
      <c r="F488" s="85"/>
      <c r="G488" s="49">
        <v>0</v>
      </c>
      <c r="H488" s="49">
        <v>0</v>
      </c>
      <c r="I488" s="49">
        <v>0</v>
      </c>
      <c r="J488" s="50">
        <v>0</v>
      </c>
      <c r="K488" s="50">
        <v>0</v>
      </c>
      <c r="L488" s="49">
        <v>0</v>
      </c>
      <c r="M488" s="49">
        <v>0</v>
      </c>
      <c r="N488" s="49">
        <v>0</v>
      </c>
      <c r="O488" s="49">
        <v>0</v>
      </c>
      <c r="P488" s="49">
        <v>0</v>
      </c>
      <c r="Q488" s="49">
        <v>0</v>
      </c>
      <c r="R488" s="49">
        <v>0</v>
      </c>
    </row>
    <row r="489" spans="1:18" s="13" customFormat="1" x14ac:dyDescent="0.25">
      <c r="A489" s="17"/>
      <c r="B489" s="11"/>
      <c r="C489" s="11"/>
      <c r="D489" s="6"/>
      <c r="E489" s="12"/>
      <c r="F489" s="85"/>
      <c r="G489" s="49">
        <v>0</v>
      </c>
      <c r="H489" s="49">
        <v>0</v>
      </c>
      <c r="I489" s="49">
        <v>0</v>
      </c>
      <c r="J489" s="50">
        <v>0</v>
      </c>
      <c r="K489" s="50">
        <v>0</v>
      </c>
      <c r="L489" s="49">
        <v>0</v>
      </c>
      <c r="M489" s="49">
        <v>0</v>
      </c>
      <c r="N489" s="49">
        <v>0</v>
      </c>
      <c r="O489" s="49">
        <v>0</v>
      </c>
      <c r="P489" s="49">
        <v>0</v>
      </c>
      <c r="Q489" s="49">
        <v>0</v>
      </c>
      <c r="R489" s="49">
        <v>0</v>
      </c>
    </row>
    <row r="490" spans="1:18" s="25" customFormat="1" x14ac:dyDescent="0.25">
      <c r="A490" s="18" t="s">
        <v>43</v>
      </c>
      <c r="B490" s="19"/>
      <c r="C490" s="19"/>
      <c r="D490" s="20"/>
      <c r="E490" s="21">
        <f>SUM(E487:E489)</f>
        <v>0</v>
      </c>
      <c r="F490" s="22"/>
      <c r="G490" s="23"/>
      <c r="H490" s="23"/>
      <c r="I490" s="51"/>
      <c r="J490" s="23"/>
      <c r="K490" s="23"/>
      <c r="L490" s="23"/>
      <c r="M490" s="23"/>
      <c r="N490" s="23"/>
      <c r="O490" s="23"/>
      <c r="P490" s="23"/>
      <c r="Q490" s="23"/>
      <c r="R490" s="24"/>
    </row>
    <row r="491" spans="1:18" s="13" customFormat="1" x14ac:dyDescent="0.25">
      <c r="A491" s="62" t="s">
        <v>131</v>
      </c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3"/>
    </row>
    <row r="492" spans="1:18" s="13" customFormat="1" ht="13.5" customHeight="1" x14ac:dyDescent="0.25">
      <c r="A492" s="17"/>
      <c r="B492" s="11"/>
      <c r="C492" s="11"/>
      <c r="D492" s="6"/>
      <c r="E492" s="12"/>
      <c r="F492" s="85"/>
      <c r="G492" s="49">
        <v>0</v>
      </c>
      <c r="H492" s="49">
        <v>0</v>
      </c>
      <c r="I492" s="49">
        <v>0</v>
      </c>
      <c r="J492" s="50">
        <v>0</v>
      </c>
      <c r="K492" s="50">
        <v>0</v>
      </c>
      <c r="L492" s="49">
        <v>0</v>
      </c>
      <c r="M492" s="49">
        <v>0</v>
      </c>
      <c r="N492" s="49">
        <v>0</v>
      </c>
      <c r="O492" s="49">
        <v>0</v>
      </c>
      <c r="P492" s="49">
        <v>0</v>
      </c>
      <c r="Q492" s="49">
        <v>0</v>
      </c>
      <c r="R492" s="49">
        <v>0</v>
      </c>
    </row>
    <row r="493" spans="1:18" s="13" customFormat="1" ht="13.5" customHeight="1" x14ac:dyDescent="0.25">
      <c r="A493" s="17"/>
      <c r="B493" s="11"/>
      <c r="C493" s="11"/>
      <c r="D493" s="6"/>
      <c r="E493" s="12"/>
      <c r="F493" s="85"/>
      <c r="G493" s="49">
        <v>0</v>
      </c>
      <c r="H493" s="49">
        <v>0</v>
      </c>
      <c r="I493" s="49">
        <v>0</v>
      </c>
      <c r="J493" s="50">
        <v>0</v>
      </c>
      <c r="K493" s="50">
        <v>0</v>
      </c>
      <c r="L493" s="49">
        <v>0</v>
      </c>
      <c r="M493" s="49">
        <v>0</v>
      </c>
      <c r="N493" s="49">
        <v>0</v>
      </c>
      <c r="O493" s="49">
        <v>0</v>
      </c>
      <c r="P493" s="49">
        <v>0</v>
      </c>
      <c r="Q493" s="49">
        <v>0</v>
      </c>
      <c r="R493" s="49">
        <v>0</v>
      </c>
    </row>
    <row r="494" spans="1:18" s="13" customFormat="1" x14ac:dyDescent="0.25">
      <c r="A494" s="17"/>
      <c r="B494" s="11"/>
      <c r="C494" s="11"/>
      <c r="D494" s="6"/>
      <c r="E494" s="12"/>
      <c r="F494" s="85"/>
      <c r="G494" s="49">
        <v>0</v>
      </c>
      <c r="H494" s="49">
        <v>0</v>
      </c>
      <c r="I494" s="49">
        <v>0</v>
      </c>
      <c r="J494" s="50">
        <v>0</v>
      </c>
      <c r="K494" s="50">
        <v>0</v>
      </c>
      <c r="L494" s="49">
        <v>0</v>
      </c>
      <c r="M494" s="49">
        <v>0</v>
      </c>
      <c r="N494" s="49">
        <v>0</v>
      </c>
      <c r="O494" s="49">
        <v>0</v>
      </c>
      <c r="P494" s="49">
        <v>0</v>
      </c>
      <c r="Q494" s="49">
        <v>0</v>
      </c>
      <c r="R494" s="49">
        <v>0</v>
      </c>
    </row>
    <row r="495" spans="1:18" s="25" customFormat="1" x14ac:dyDescent="0.25">
      <c r="A495" s="18" t="s">
        <v>43</v>
      </c>
      <c r="B495" s="19"/>
      <c r="C495" s="19"/>
      <c r="D495" s="20"/>
      <c r="E495" s="21">
        <f>SUM(E492:E494)</f>
        <v>0</v>
      </c>
      <c r="F495" s="22"/>
      <c r="G495" s="23"/>
      <c r="H495" s="23"/>
      <c r="I495" s="51"/>
      <c r="J495" s="23"/>
      <c r="K495" s="23"/>
      <c r="L495" s="23"/>
      <c r="M495" s="23"/>
      <c r="N495" s="23"/>
      <c r="O495" s="23"/>
      <c r="P495" s="23"/>
      <c r="Q495" s="23"/>
      <c r="R495" s="24"/>
    </row>
    <row r="496" spans="1:18" s="13" customFormat="1" x14ac:dyDescent="0.25">
      <c r="A496" s="62" t="s">
        <v>132</v>
      </c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3"/>
    </row>
    <row r="497" spans="1:18" s="13" customFormat="1" ht="13.5" customHeight="1" x14ac:dyDescent="0.25">
      <c r="A497" s="17"/>
      <c r="B497" s="11"/>
      <c r="C497" s="11"/>
      <c r="D497" s="6"/>
      <c r="E497" s="12"/>
      <c r="F497" s="85"/>
      <c r="G497" s="49">
        <v>0</v>
      </c>
      <c r="H497" s="49">
        <v>0</v>
      </c>
      <c r="I497" s="49">
        <v>0</v>
      </c>
      <c r="J497" s="50">
        <v>0</v>
      </c>
      <c r="K497" s="50">
        <v>0</v>
      </c>
      <c r="L497" s="49">
        <v>0</v>
      </c>
      <c r="M497" s="49">
        <v>0</v>
      </c>
      <c r="N497" s="49">
        <v>0</v>
      </c>
      <c r="O497" s="49">
        <v>0</v>
      </c>
      <c r="P497" s="49">
        <v>0</v>
      </c>
      <c r="Q497" s="49">
        <v>0</v>
      </c>
      <c r="R497" s="49">
        <v>0</v>
      </c>
    </row>
    <row r="498" spans="1:18" s="13" customFormat="1" ht="13.5" customHeight="1" x14ac:dyDescent="0.25">
      <c r="A498" s="17"/>
      <c r="B498" s="11"/>
      <c r="C498" s="11"/>
      <c r="D498" s="6"/>
      <c r="E498" s="12"/>
      <c r="F498" s="85"/>
      <c r="G498" s="49">
        <v>0</v>
      </c>
      <c r="H498" s="49">
        <v>0</v>
      </c>
      <c r="I498" s="49">
        <v>0</v>
      </c>
      <c r="J498" s="50">
        <v>0</v>
      </c>
      <c r="K498" s="50">
        <v>0</v>
      </c>
      <c r="L498" s="49">
        <v>0</v>
      </c>
      <c r="M498" s="49">
        <v>0</v>
      </c>
      <c r="N498" s="49">
        <v>0</v>
      </c>
      <c r="O498" s="49">
        <v>0</v>
      </c>
      <c r="P498" s="49">
        <v>0</v>
      </c>
      <c r="Q498" s="49">
        <v>0</v>
      </c>
      <c r="R498" s="49">
        <v>0</v>
      </c>
    </row>
    <row r="499" spans="1:18" s="13" customFormat="1" x14ac:dyDescent="0.25">
      <c r="A499" s="17"/>
      <c r="B499" s="11"/>
      <c r="C499" s="11"/>
      <c r="D499" s="6"/>
      <c r="E499" s="12"/>
      <c r="F499" s="85"/>
      <c r="G499" s="49">
        <v>0</v>
      </c>
      <c r="H499" s="49">
        <v>0</v>
      </c>
      <c r="I499" s="49">
        <v>0</v>
      </c>
      <c r="J499" s="50">
        <v>0</v>
      </c>
      <c r="K499" s="50">
        <v>0</v>
      </c>
      <c r="L499" s="49">
        <v>0</v>
      </c>
      <c r="M499" s="49">
        <v>0</v>
      </c>
      <c r="N499" s="49">
        <v>0</v>
      </c>
      <c r="O499" s="49">
        <v>0</v>
      </c>
      <c r="P499" s="49">
        <v>0</v>
      </c>
      <c r="Q499" s="49">
        <v>0</v>
      </c>
      <c r="R499" s="49">
        <v>0</v>
      </c>
    </row>
    <row r="500" spans="1:18" s="25" customFormat="1" x14ac:dyDescent="0.25">
      <c r="A500" s="18" t="s">
        <v>43</v>
      </c>
      <c r="B500" s="19"/>
      <c r="C500" s="19"/>
      <c r="D500" s="20"/>
      <c r="E500" s="21">
        <f>SUM(E497:E499)</f>
        <v>0</v>
      </c>
      <c r="F500" s="22"/>
      <c r="G500" s="23"/>
      <c r="H500" s="23"/>
      <c r="I500" s="51"/>
      <c r="J500" s="23"/>
      <c r="K500" s="23"/>
      <c r="L500" s="23"/>
      <c r="M500" s="23"/>
      <c r="N500" s="23"/>
      <c r="O500" s="23"/>
      <c r="P500" s="23"/>
      <c r="Q500" s="23"/>
      <c r="R500" s="24"/>
    </row>
    <row r="501" spans="1:18" s="13" customFormat="1" x14ac:dyDescent="0.25">
      <c r="A501" s="62" t="s">
        <v>133</v>
      </c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3"/>
    </row>
    <row r="502" spans="1:18" s="13" customFormat="1" ht="13.5" customHeight="1" x14ac:dyDescent="0.25">
      <c r="A502" s="17"/>
      <c r="B502" s="11"/>
      <c r="C502" s="11"/>
      <c r="D502" s="6"/>
      <c r="E502" s="12"/>
      <c r="F502" s="85"/>
      <c r="G502" s="49">
        <v>0</v>
      </c>
      <c r="H502" s="49">
        <v>0</v>
      </c>
      <c r="I502" s="49">
        <v>0</v>
      </c>
      <c r="J502" s="50">
        <v>0</v>
      </c>
      <c r="K502" s="50">
        <v>0</v>
      </c>
      <c r="L502" s="49">
        <v>0</v>
      </c>
      <c r="M502" s="49">
        <v>0</v>
      </c>
      <c r="N502" s="49">
        <v>0</v>
      </c>
      <c r="O502" s="49">
        <v>0</v>
      </c>
      <c r="P502" s="49">
        <v>0</v>
      </c>
      <c r="Q502" s="49">
        <v>0</v>
      </c>
      <c r="R502" s="49">
        <v>0</v>
      </c>
    </row>
    <row r="503" spans="1:18" s="13" customFormat="1" ht="13.5" customHeight="1" x14ac:dyDescent="0.25">
      <c r="A503" s="17"/>
      <c r="B503" s="11"/>
      <c r="C503" s="11"/>
      <c r="D503" s="6"/>
      <c r="E503" s="12"/>
      <c r="F503" s="85"/>
      <c r="G503" s="49">
        <v>0</v>
      </c>
      <c r="H503" s="49">
        <v>0</v>
      </c>
      <c r="I503" s="49">
        <v>0</v>
      </c>
      <c r="J503" s="50">
        <v>0</v>
      </c>
      <c r="K503" s="50">
        <v>0</v>
      </c>
      <c r="L503" s="49">
        <v>0</v>
      </c>
      <c r="M503" s="49">
        <v>0</v>
      </c>
      <c r="N503" s="49">
        <v>0</v>
      </c>
      <c r="O503" s="49">
        <v>0</v>
      </c>
      <c r="P503" s="49">
        <v>0</v>
      </c>
      <c r="Q503" s="49">
        <v>0</v>
      </c>
      <c r="R503" s="49">
        <v>0</v>
      </c>
    </row>
    <row r="504" spans="1:18" s="13" customFormat="1" x14ac:dyDescent="0.25">
      <c r="A504" s="17"/>
      <c r="B504" s="11"/>
      <c r="C504" s="11"/>
      <c r="D504" s="6"/>
      <c r="E504" s="12"/>
      <c r="F504" s="85"/>
      <c r="G504" s="49">
        <v>0</v>
      </c>
      <c r="H504" s="49">
        <v>0</v>
      </c>
      <c r="I504" s="49">
        <v>0</v>
      </c>
      <c r="J504" s="50">
        <v>0</v>
      </c>
      <c r="K504" s="50">
        <v>0</v>
      </c>
      <c r="L504" s="49">
        <v>0</v>
      </c>
      <c r="M504" s="49">
        <v>0</v>
      </c>
      <c r="N504" s="49">
        <v>0</v>
      </c>
      <c r="O504" s="49">
        <v>0</v>
      </c>
      <c r="P504" s="49">
        <v>0</v>
      </c>
      <c r="Q504" s="49">
        <v>0</v>
      </c>
      <c r="R504" s="49">
        <v>0</v>
      </c>
    </row>
    <row r="505" spans="1:18" s="25" customFormat="1" x14ac:dyDescent="0.25">
      <c r="A505" s="18" t="s">
        <v>43</v>
      </c>
      <c r="B505" s="19"/>
      <c r="C505" s="19"/>
      <c r="D505" s="20"/>
      <c r="E505" s="21">
        <f>SUM(E502:E504)</f>
        <v>0</v>
      </c>
      <c r="F505" s="22"/>
      <c r="G505" s="23"/>
      <c r="H505" s="23"/>
      <c r="I505" s="51"/>
      <c r="J505" s="23"/>
      <c r="K505" s="23"/>
      <c r="L505" s="23"/>
      <c r="M505" s="23"/>
      <c r="N505" s="23"/>
      <c r="O505" s="23"/>
      <c r="P505" s="23"/>
      <c r="Q505" s="23"/>
      <c r="R505" s="24"/>
    </row>
    <row r="506" spans="1:18" s="13" customFormat="1" x14ac:dyDescent="0.25">
      <c r="A506" s="62" t="s">
        <v>134</v>
      </c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3"/>
    </row>
    <row r="507" spans="1:18" s="13" customFormat="1" ht="13.5" customHeight="1" x14ac:dyDescent="0.25">
      <c r="A507" s="17"/>
      <c r="B507" s="11"/>
      <c r="C507" s="11"/>
      <c r="D507" s="6"/>
      <c r="E507" s="12"/>
      <c r="F507" s="85"/>
      <c r="G507" s="49">
        <v>0</v>
      </c>
      <c r="H507" s="49">
        <v>0</v>
      </c>
      <c r="I507" s="49">
        <v>0</v>
      </c>
      <c r="J507" s="50">
        <v>0</v>
      </c>
      <c r="K507" s="50">
        <v>0</v>
      </c>
      <c r="L507" s="49">
        <v>0</v>
      </c>
      <c r="M507" s="49">
        <v>0</v>
      </c>
      <c r="N507" s="49">
        <v>0</v>
      </c>
      <c r="O507" s="49">
        <v>0</v>
      </c>
      <c r="P507" s="49">
        <v>0</v>
      </c>
      <c r="Q507" s="49">
        <v>0</v>
      </c>
      <c r="R507" s="49">
        <v>0</v>
      </c>
    </row>
    <row r="508" spans="1:18" s="13" customFormat="1" ht="13.5" customHeight="1" x14ac:dyDescent="0.25">
      <c r="A508" s="17"/>
      <c r="B508" s="11"/>
      <c r="C508" s="11"/>
      <c r="D508" s="6"/>
      <c r="E508" s="12"/>
      <c r="F508" s="85"/>
      <c r="G508" s="49">
        <v>0</v>
      </c>
      <c r="H508" s="49">
        <v>0</v>
      </c>
      <c r="I508" s="49">
        <v>0</v>
      </c>
      <c r="J508" s="50">
        <v>0</v>
      </c>
      <c r="K508" s="50">
        <v>0</v>
      </c>
      <c r="L508" s="49">
        <v>0</v>
      </c>
      <c r="M508" s="49">
        <v>0</v>
      </c>
      <c r="N508" s="49">
        <v>0</v>
      </c>
      <c r="O508" s="49">
        <v>0</v>
      </c>
      <c r="P508" s="49">
        <v>0</v>
      </c>
      <c r="Q508" s="49">
        <v>0</v>
      </c>
      <c r="R508" s="49">
        <v>0</v>
      </c>
    </row>
    <row r="509" spans="1:18" s="13" customFormat="1" x14ac:dyDescent="0.25">
      <c r="A509" s="17"/>
      <c r="B509" s="11"/>
      <c r="C509" s="11"/>
      <c r="D509" s="6"/>
      <c r="E509" s="12"/>
      <c r="F509" s="85"/>
      <c r="G509" s="49">
        <v>0</v>
      </c>
      <c r="H509" s="49">
        <v>0</v>
      </c>
      <c r="I509" s="49">
        <v>0</v>
      </c>
      <c r="J509" s="50">
        <v>0</v>
      </c>
      <c r="K509" s="50">
        <v>0</v>
      </c>
      <c r="L509" s="49">
        <v>0</v>
      </c>
      <c r="M509" s="49">
        <v>0</v>
      </c>
      <c r="N509" s="49">
        <v>0</v>
      </c>
      <c r="O509" s="49">
        <v>0</v>
      </c>
      <c r="P509" s="49">
        <v>0</v>
      </c>
      <c r="Q509" s="49">
        <v>0</v>
      </c>
      <c r="R509" s="49">
        <v>0</v>
      </c>
    </row>
    <row r="510" spans="1:18" s="25" customFormat="1" x14ac:dyDescent="0.25">
      <c r="A510" s="18" t="s">
        <v>43</v>
      </c>
      <c r="B510" s="19"/>
      <c r="C510" s="19"/>
      <c r="D510" s="20"/>
      <c r="E510" s="21">
        <f>SUM(E507:E509)</f>
        <v>0</v>
      </c>
      <c r="F510" s="22"/>
      <c r="G510" s="23"/>
      <c r="H510" s="23"/>
      <c r="I510" s="51"/>
      <c r="J510" s="23"/>
      <c r="K510" s="23"/>
      <c r="L510" s="23"/>
      <c r="M510" s="23"/>
      <c r="N510" s="23"/>
      <c r="O510" s="23"/>
      <c r="P510" s="23"/>
      <c r="Q510" s="23"/>
      <c r="R510" s="24"/>
    </row>
    <row r="511" spans="1:18" s="13" customFormat="1" x14ac:dyDescent="0.25">
      <c r="A511" s="62" t="s">
        <v>135</v>
      </c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3"/>
    </row>
    <row r="512" spans="1:18" s="13" customFormat="1" ht="13.5" customHeight="1" x14ac:dyDescent="0.25">
      <c r="A512" s="17"/>
      <c r="B512" s="11"/>
      <c r="C512" s="11"/>
      <c r="D512" s="6"/>
      <c r="E512" s="12"/>
      <c r="F512" s="85"/>
      <c r="G512" s="49">
        <v>0</v>
      </c>
      <c r="H512" s="49">
        <v>0</v>
      </c>
      <c r="I512" s="49">
        <v>0</v>
      </c>
      <c r="J512" s="50">
        <v>0</v>
      </c>
      <c r="K512" s="50">
        <v>0</v>
      </c>
      <c r="L512" s="49">
        <v>0</v>
      </c>
      <c r="M512" s="49">
        <v>0</v>
      </c>
      <c r="N512" s="49">
        <v>0</v>
      </c>
      <c r="O512" s="49">
        <v>0</v>
      </c>
      <c r="P512" s="49">
        <v>0</v>
      </c>
      <c r="Q512" s="49">
        <v>0</v>
      </c>
      <c r="R512" s="49">
        <v>0</v>
      </c>
    </row>
    <row r="513" spans="1:18" s="13" customFormat="1" ht="13.5" customHeight="1" x14ac:dyDescent="0.25">
      <c r="A513" s="17"/>
      <c r="B513" s="11"/>
      <c r="C513" s="11"/>
      <c r="D513" s="6"/>
      <c r="E513" s="12"/>
      <c r="F513" s="85"/>
      <c r="G513" s="49">
        <v>0</v>
      </c>
      <c r="H513" s="49">
        <v>0</v>
      </c>
      <c r="I513" s="49">
        <v>0</v>
      </c>
      <c r="J513" s="50">
        <v>0</v>
      </c>
      <c r="K513" s="50">
        <v>0</v>
      </c>
      <c r="L513" s="49">
        <v>0</v>
      </c>
      <c r="M513" s="49">
        <v>0</v>
      </c>
      <c r="N513" s="49">
        <v>0</v>
      </c>
      <c r="O513" s="49">
        <v>0</v>
      </c>
      <c r="P513" s="49">
        <v>0</v>
      </c>
      <c r="Q513" s="49">
        <v>0</v>
      </c>
      <c r="R513" s="49">
        <v>0</v>
      </c>
    </row>
    <row r="514" spans="1:18" s="13" customFormat="1" x14ac:dyDescent="0.25">
      <c r="A514" s="17"/>
      <c r="B514" s="11"/>
      <c r="C514" s="11"/>
      <c r="D514" s="6"/>
      <c r="E514" s="12"/>
      <c r="F514" s="85"/>
      <c r="G514" s="49">
        <v>0</v>
      </c>
      <c r="H514" s="49">
        <v>0</v>
      </c>
      <c r="I514" s="49">
        <v>0</v>
      </c>
      <c r="J514" s="50">
        <v>0</v>
      </c>
      <c r="K514" s="50">
        <v>0</v>
      </c>
      <c r="L514" s="49">
        <v>0</v>
      </c>
      <c r="M514" s="49">
        <v>0</v>
      </c>
      <c r="N514" s="49">
        <v>0</v>
      </c>
      <c r="O514" s="49">
        <v>0</v>
      </c>
      <c r="P514" s="49">
        <v>0</v>
      </c>
      <c r="Q514" s="49">
        <v>0</v>
      </c>
      <c r="R514" s="49">
        <v>0</v>
      </c>
    </row>
    <row r="515" spans="1:18" s="25" customFormat="1" x14ac:dyDescent="0.25">
      <c r="A515" s="18" t="s">
        <v>43</v>
      </c>
      <c r="B515" s="19"/>
      <c r="C515" s="19"/>
      <c r="D515" s="20"/>
      <c r="E515" s="21">
        <f>SUM(E512:E514)</f>
        <v>0</v>
      </c>
      <c r="F515" s="22"/>
      <c r="G515" s="23"/>
      <c r="H515" s="23"/>
      <c r="I515" s="51"/>
      <c r="J515" s="23"/>
      <c r="K515" s="23"/>
      <c r="L515" s="23"/>
      <c r="M515" s="23"/>
      <c r="N515" s="23"/>
      <c r="O515" s="23"/>
      <c r="P515" s="23"/>
      <c r="Q515" s="23"/>
      <c r="R515" s="24"/>
    </row>
    <row r="516" spans="1:18" s="13" customFormat="1" x14ac:dyDescent="0.25">
      <c r="A516" s="62" t="s">
        <v>136</v>
      </c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3"/>
    </row>
    <row r="517" spans="1:18" s="13" customFormat="1" ht="13.5" customHeight="1" x14ac:dyDescent="0.25">
      <c r="A517" s="17"/>
      <c r="B517" s="11"/>
      <c r="C517" s="11"/>
      <c r="D517" s="6"/>
      <c r="E517" s="12"/>
      <c r="F517" s="85"/>
      <c r="G517" s="49">
        <v>0</v>
      </c>
      <c r="H517" s="49">
        <v>0</v>
      </c>
      <c r="I517" s="49">
        <v>0</v>
      </c>
      <c r="J517" s="50">
        <v>0</v>
      </c>
      <c r="K517" s="50">
        <v>0</v>
      </c>
      <c r="L517" s="49">
        <v>0</v>
      </c>
      <c r="M517" s="49">
        <v>0</v>
      </c>
      <c r="N517" s="49">
        <v>0</v>
      </c>
      <c r="O517" s="49">
        <v>0</v>
      </c>
      <c r="P517" s="49">
        <v>0</v>
      </c>
      <c r="Q517" s="49">
        <v>0</v>
      </c>
      <c r="R517" s="49">
        <v>0</v>
      </c>
    </row>
    <row r="518" spans="1:18" s="13" customFormat="1" ht="13.5" customHeight="1" x14ac:dyDescent="0.25">
      <c r="A518" s="17"/>
      <c r="B518" s="11"/>
      <c r="C518" s="11"/>
      <c r="D518" s="6"/>
      <c r="E518" s="12"/>
      <c r="F518" s="85"/>
      <c r="G518" s="49">
        <v>0</v>
      </c>
      <c r="H518" s="49">
        <v>0</v>
      </c>
      <c r="I518" s="49">
        <v>0</v>
      </c>
      <c r="J518" s="50">
        <v>0</v>
      </c>
      <c r="K518" s="50">
        <v>0</v>
      </c>
      <c r="L518" s="49">
        <v>0</v>
      </c>
      <c r="M518" s="49">
        <v>0</v>
      </c>
      <c r="N518" s="49">
        <v>0</v>
      </c>
      <c r="O518" s="49">
        <v>0</v>
      </c>
      <c r="P518" s="49">
        <v>0</v>
      </c>
      <c r="Q518" s="49">
        <v>0</v>
      </c>
      <c r="R518" s="49">
        <v>0</v>
      </c>
    </row>
    <row r="519" spans="1:18" s="13" customFormat="1" x14ac:dyDescent="0.25">
      <c r="A519" s="17"/>
      <c r="B519" s="11"/>
      <c r="C519" s="11"/>
      <c r="D519" s="6"/>
      <c r="E519" s="12"/>
      <c r="F519" s="85"/>
      <c r="G519" s="49">
        <v>0</v>
      </c>
      <c r="H519" s="49">
        <v>0</v>
      </c>
      <c r="I519" s="49">
        <v>0</v>
      </c>
      <c r="J519" s="50">
        <v>0</v>
      </c>
      <c r="K519" s="50">
        <v>0</v>
      </c>
      <c r="L519" s="49">
        <v>0</v>
      </c>
      <c r="M519" s="49">
        <v>0</v>
      </c>
      <c r="N519" s="49">
        <v>0</v>
      </c>
      <c r="O519" s="49">
        <v>0</v>
      </c>
      <c r="P519" s="49">
        <v>0</v>
      </c>
      <c r="Q519" s="49">
        <v>0</v>
      </c>
      <c r="R519" s="49">
        <v>0</v>
      </c>
    </row>
    <row r="520" spans="1:18" s="25" customFormat="1" x14ac:dyDescent="0.25">
      <c r="A520" s="18" t="s">
        <v>43</v>
      </c>
      <c r="B520" s="19"/>
      <c r="C520" s="19"/>
      <c r="D520" s="20"/>
      <c r="E520" s="21">
        <f>SUM(E517:E519)</f>
        <v>0</v>
      </c>
      <c r="F520" s="22"/>
      <c r="G520" s="23"/>
      <c r="H520" s="23"/>
      <c r="I520" s="51"/>
      <c r="J520" s="23"/>
      <c r="K520" s="23"/>
      <c r="L520" s="23"/>
      <c r="M520" s="23"/>
      <c r="N520" s="23"/>
      <c r="O520" s="23"/>
      <c r="P520" s="23"/>
      <c r="Q520" s="23"/>
      <c r="R520" s="24"/>
    </row>
    <row r="521" spans="1:18" s="13" customFormat="1" x14ac:dyDescent="0.25">
      <c r="A521" s="62" t="s">
        <v>137</v>
      </c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3"/>
    </row>
    <row r="522" spans="1:18" s="13" customFormat="1" ht="13.5" customHeight="1" x14ac:dyDescent="0.25">
      <c r="A522" s="17"/>
      <c r="B522" s="11"/>
      <c r="C522" s="11"/>
      <c r="D522" s="6"/>
      <c r="E522" s="12"/>
      <c r="F522" s="85"/>
      <c r="G522" s="49">
        <v>0</v>
      </c>
      <c r="H522" s="49">
        <v>0</v>
      </c>
      <c r="I522" s="49">
        <v>0</v>
      </c>
      <c r="J522" s="50">
        <v>0</v>
      </c>
      <c r="K522" s="50">
        <v>0</v>
      </c>
      <c r="L522" s="49">
        <v>0</v>
      </c>
      <c r="M522" s="49">
        <v>0</v>
      </c>
      <c r="N522" s="49">
        <v>0</v>
      </c>
      <c r="O522" s="49">
        <v>0</v>
      </c>
      <c r="P522" s="49">
        <v>0</v>
      </c>
      <c r="Q522" s="49">
        <v>0</v>
      </c>
      <c r="R522" s="49">
        <v>0</v>
      </c>
    </row>
    <row r="523" spans="1:18" s="13" customFormat="1" ht="13.5" customHeight="1" x14ac:dyDescent="0.25">
      <c r="A523" s="17"/>
      <c r="B523" s="11"/>
      <c r="C523" s="11"/>
      <c r="D523" s="6"/>
      <c r="E523" s="12"/>
      <c r="F523" s="85"/>
      <c r="G523" s="49">
        <v>0</v>
      </c>
      <c r="H523" s="49">
        <v>0</v>
      </c>
      <c r="I523" s="49">
        <v>0</v>
      </c>
      <c r="J523" s="50">
        <v>0</v>
      </c>
      <c r="K523" s="50">
        <v>0</v>
      </c>
      <c r="L523" s="49">
        <v>0</v>
      </c>
      <c r="M523" s="49">
        <v>0</v>
      </c>
      <c r="N523" s="49">
        <v>0</v>
      </c>
      <c r="O523" s="49">
        <v>0</v>
      </c>
      <c r="P523" s="49">
        <v>0</v>
      </c>
      <c r="Q523" s="49">
        <v>0</v>
      </c>
      <c r="R523" s="49">
        <v>0</v>
      </c>
    </row>
    <row r="524" spans="1:18" s="13" customFormat="1" x14ac:dyDescent="0.25">
      <c r="A524" s="17"/>
      <c r="B524" s="11"/>
      <c r="C524" s="11"/>
      <c r="D524" s="6"/>
      <c r="E524" s="12"/>
      <c r="F524" s="85"/>
      <c r="G524" s="49">
        <v>0</v>
      </c>
      <c r="H524" s="49">
        <v>0</v>
      </c>
      <c r="I524" s="49">
        <v>0</v>
      </c>
      <c r="J524" s="50">
        <v>0</v>
      </c>
      <c r="K524" s="50">
        <v>0</v>
      </c>
      <c r="L524" s="49">
        <v>0</v>
      </c>
      <c r="M524" s="49">
        <v>0</v>
      </c>
      <c r="N524" s="49">
        <v>0</v>
      </c>
      <c r="O524" s="49">
        <v>0</v>
      </c>
      <c r="P524" s="49">
        <v>0</v>
      </c>
      <c r="Q524" s="49">
        <v>0</v>
      </c>
      <c r="R524" s="49">
        <v>0</v>
      </c>
    </row>
    <row r="525" spans="1:18" s="25" customFormat="1" x14ac:dyDescent="0.25">
      <c r="A525" s="18" t="s">
        <v>43</v>
      </c>
      <c r="B525" s="19"/>
      <c r="C525" s="19"/>
      <c r="D525" s="20"/>
      <c r="E525" s="21">
        <f>SUM(E522:E524)</f>
        <v>0</v>
      </c>
      <c r="F525" s="22"/>
      <c r="G525" s="23"/>
      <c r="H525" s="23"/>
      <c r="I525" s="51"/>
      <c r="J525" s="23"/>
      <c r="K525" s="23"/>
      <c r="L525" s="23"/>
      <c r="M525" s="23"/>
      <c r="N525" s="23"/>
      <c r="O525" s="23"/>
      <c r="P525" s="23"/>
      <c r="Q525" s="23"/>
      <c r="R525" s="24"/>
    </row>
    <row r="526" spans="1:18" s="13" customFormat="1" x14ac:dyDescent="0.25">
      <c r="A526" s="62" t="s">
        <v>138</v>
      </c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3"/>
    </row>
    <row r="527" spans="1:18" s="13" customFormat="1" ht="13.5" customHeight="1" x14ac:dyDescent="0.25">
      <c r="A527" s="17"/>
      <c r="B527" s="11"/>
      <c r="C527" s="11"/>
      <c r="D527" s="6"/>
      <c r="E527" s="12"/>
      <c r="F527" s="85"/>
      <c r="G527" s="49">
        <v>0</v>
      </c>
      <c r="H527" s="49">
        <v>0</v>
      </c>
      <c r="I527" s="49">
        <v>0</v>
      </c>
      <c r="J527" s="50">
        <v>0</v>
      </c>
      <c r="K527" s="50">
        <v>0</v>
      </c>
      <c r="L527" s="49">
        <v>0</v>
      </c>
      <c r="M527" s="49">
        <v>0</v>
      </c>
      <c r="N527" s="49">
        <v>0</v>
      </c>
      <c r="O527" s="49">
        <v>0</v>
      </c>
      <c r="P527" s="49">
        <v>0</v>
      </c>
      <c r="Q527" s="49">
        <v>0</v>
      </c>
      <c r="R527" s="49">
        <v>0</v>
      </c>
    </row>
    <row r="528" spans="1:18" s="13" customFormat="1" ht="13.5" customHeight="1" x14ac:dyDescent="0.25">
      <c r="A528" s="17"/>
      <c r="B528" s="11"/>
      <c r="C528" s="11"/>
      <c r="D528" s="6"/>
      <c r="E528" s="12"/>
      <c r="F528" s="85"/>
      <c r="G528" s="49">
        <v>0</v>
      </c>
      <c r="H528" s="49">
        <v>0</v>
      </c>
      <c r="I528" s="49">
        <v>0</v>
      </c>
      <c r="J528" s="50">
        <v>0</v>
      </c>
      <c r="K528" s="50">
        <v>0</v>
      </c>
      <c r="L528" s="49">
        <v>0</v>
      </c>
      <c r="M528" s="49">
        <v>0</v>
      </c>
      <c r="N528" s="49">
        <v>0</v>
      </c>
      <c r="O528" s="49">
        <v>0</v>
      </c>
      <c r="P528" s="49">
        <v>0</v>
      </c>
      <c r="Q528" s="49">
        <v>0</v>
      </c>
      <c r="R528" s="49">
        <v>0</v>
      </c>
    </row>
    <row r="529" spans="1:18" s="13" customFormat="1" x14ac:dyDescent="0.25">
      <c r="A529" s="17"/>
      <c r="B529" s="11"/>
      <c r="C529" s="11"/>
      <c r="D529" s="6"/>
      <c r="E529" s="12"/>
      <c r="F529" s="85"/>
      <c r="G529" s="49">
        <v>0</v>
      </c>
      <c r="H529" s="49">
        <v>0</v>
      </c>
      <c r="I529" s="49">
        <v>0</v>
      </c>
      <c r="J529" s="50">
        <v>0</v>
      </c>
      <c r="K529" s="50">
        <v>0</v>
      </c>
      <c r="L529" s="49">
        <v>0</v>
      </c>
      <c r="M529" s="49">
        <v>0</v>
      </c>
      <c r="N529" s="49">
        <v>0</v>
      </c>
      <c r="O529" s="49">
        <v>0</v>
      </c>
      <c r="P529" s="49">
        <v>0</v>
      </c>
      <c r="Q529" s="49">
        <v>0</v>
      </c>
      <c r="R529" s="49">
        <v>0</v>
      </c>
    </row>
    <row r="530" spans="1:18" s="25" customFormat="1" x14ac:dyDescent="0.25">
      <c r="A530" s="18" t="s">
        <v>43</v>
      </c>
      <c r="B530" s="19"/>
      <c r="C530" s="19"/>
      <c r="D530" s="20"/>
      <c r="E530" s="21">
        <f>SUM(E527:E529)</f>
        <v>0</v>
      </c>
      <c r="F530" s="22"/>
      <c r="G530" s="23"/>
      <c r="H530" s="23"/>
      <c r="I530" s="51"/>
      <c r="J530" s="23"/>
      <c r="K530" s="23"/>
      <c r="L530" s="23"/>
      <c r="M530" s="23"/>
      <c r="N530" s="23"/>
      <c r="O530" s="23"/>
      <c r="P530" s="23"/>
      <c r="Q530" s="23"/>
      <c r="R530" s="24"/>
    </row>
    <row r="531" spans="1:18" s="13" customFormat="1" x14ac:dyDescent="0.25">
      <c r="A531" s="62" t="s">
        <v>139</v>
      </c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3"/>
    </row>
    <row r="532" spans="1:18" s="13" customFormat="1" ht="13.5" customHeight="1" x14ac:dyDescent="0.25">
      <c r="A532" s="17"/>
      <c r="B532" s="11"/>
      <c r="C532" s="11"/>
      <c r="D532" s="6"/>
      <c r="E532" s="12"/>
      <c r="F532" s="85"/>
      <c r="G532" s="49">
        <v>0</v>
      </c>
      <c r="H532" s="49">
        <v>0</v>
      </c>
      <c r="I532" s="49">
        <v>0</v>
      </c>
      <c r="J532" s="50">
        <v>0</v>
      </c>
      <c r="K532" s="50">
        <v>0</v>
      </c>
      <c r="L532" s="49">
        <v>0</v>
      </c>
      <c r="M532" s="49">
        <v>0</v>
      </c>
      <c r="N532" s="49">
        <v>0</v>
      </c>
      <c r="O532" s="49">
        <v>0</v>
      </c>
      <c r="P532" s="49">
        <v>0</v>
      </c>
      <c r="Q532" s="49">
        <v>0</v>
      </c>
      <c r="R532" s="49">
        <v>0</v>
      </c>
    </row>
    <row r="533" spans="1:18" s="13" customFormat="1" ht="13.5" customHeight="1" x14ac:dyDescent="0.25">
      <c r="A533" s="17"/>
      <c r="B533" s="11"/>
      <c r="C533" s="11"/>
      <c r="D533" s="6"/>
      <c r="E533" s="12"/>
      <c r="F533" s="85"/>
      <c r="G533" s="49">
        <v>0</v>
      </c>
      <c r="H533" s="49">
        <v>0</v>
      </c>
      <c r="I533" s="49">
        <v>0</v>
      </c>
      <c r="J533" s="50">
        <v>0</v>
      </c>
      <c r="K533" s="50">
        <v>0</v>
      </c>
      <c r="L533" s="49">
        <v>0</v>
      </c>
      <c r="M533" s="49">
        <v>0</v>
      </c>
      <c r="N533" s="49">
        <v>0</v>
      </c>
      <c r="O533" s="49">
        <v>0</v>
      </c>
      <c r="P533" s="49">
        <v>0</v>
      </c>
      <c r="Q533" s="49">
        <v>0</v>
      </c>
      <c r="R533" s="49">
        <v>0</v>
      </c>
    </row>
    <row r="534" spans="1:18" s="13" customFormat="1" x14ac:dyDescent="0.25">
      <c r="A534" s="17"/>
      <c r="B534" s="11"/>
      <c r="C534" s="11"/>
      <c r="D534" s="6"/>
      <c r="E534" s="12"/>
      <c r="F534" s="85"/>
      <c r="G534" s="49">
        <v>0</v>
      </c>
      <c r="H534" s="49">
        <v>0</v>
      </c>
      <c r="I534" s="49">
        <v>0</v>
      </c>
      <c r="J534" s="50">
        <v>0</v>
      </c>
      <c r="K534" s="50">
        <v>0</v>
      </c>
      <c r="L534" s="49">
        <v>0</v>
      </c>
      <c r="M534" s="49">
        <v>0</v>
      </c>
      <c r="N534" s="49">
        <v>0</v>
      </c>
      <c r="O534" s="49">
        <v>0</v>
      </c>
      <c r="P534" s="49">
        <v>0</v>
      </c>
      <c r="Q534" s="49">
        <v>0</v>
      </c>
      <c r="R534" s="49">
        <v>0</v>
      </c>
    </row>
    <row r="535" spans="1:18" s="25" customFormat="1" x14ac:dyDescent="0.25">
      <c r="A535" s="18" t="s">
        <v>43</v>
      </c>
      <c r="B535" s="19"/>
      <c r="C535" s="19"/>
      <c r="D535" s="20"/>
      <c r="E535" s="21">
        <f>SUM(E532:E534)</f>
        <v>0</v>
      </c>
      <c r="F535" s="22"/>
      <c r="G535" s="23"/>
      <c r="H535" s="23"/>
      <c r="I535" s="51"/>
      <c r="J535" s="23"/>
      <c r="K535" s="23"/>
      <c r="L535" s="23"/>
      <c r="M535" s="23"/>
      <c r="N535" s="23"/>
      <c r="O535" s="23"/>
      <c r="P535" s="23"/>
      <c r="Q535" s="23"/>
      <c r="R535" s="24"/>
    </row>
    <row r="536" spans="1:18" s="13" customFormat="1" x14ac:dyDescent="0.25">
      <c r="A536" s="62" t="s">
        <v>140</v>
      </c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3"/>
    </row>
    <row r="537" spans="1:18" s="13" customFormat="1" ht="13.5" customHeight="1" x14ac:dyDescent="0.25">
      <c r="A537" s="17"/>
      <c r="B537" s="11"/>
      <c r="C537" s="11"/>
      <c r="D537" s="6"/>
      <c r="E537" s="12"/>
      <c r="F537" s="85"/>
      <c r="G537" s="49">
        <v>0</v>
      </c>
      <c r="H537" s="49">
        <v>0</v>
      </c>
      <c r="I537" s="49">
        <v>0</v>
      </c>
      <c r="J537" s="50">
        <v>0</v>
      </c>
      <c r="K537" s="50">
        <v>0</v>
      </c>
      <c r="L537" s="49">
        <v>0</v>
      </c>
      <c r="M537" s="49">
        <v>0</v>
      </c>
      <c r="N537" s="49">
        <v>0</v>
      </c>
      <c r="O537" s="49">
        <v>0</v>
      </c>
      <c r="P537" s="49">
        <v>0</v>
      </c>
      <c r="Q537" s="49">
        <v>0</v>
      </c>
      <c r="R537" s="49">
        <v>0</v>
      </c>
    </row>
    <row r="538" spans="1:18" s="13" customFormat="1" ht="13.5" customHeight="1" x14ac:dyDescent="0.25">
      <c r="A538" s="17"/>
      <c r="B538" s="11"/>
      <c r="C538" s="11"/>
      <c r="D538" s="6"/>
      <c r="E538" s="12"/>
      <c r="F538" s="85"/>
      <c r="G538" s="49">
        <v>0</v>
      </c>
      <c r="H538" s="49">
        <v>0</v>
      </c>
      <c r="I538" s="49">
        <v>0</v>
      </c>
      <c r="J538" s="50">
        <v>0</v>
      </c>
      <c r="K538" s="50">
        <v>0</v>
      </c>
      <c r="L538" s="49">
        <v>0</v>
      </c>
      <c r="M538" s="49">
        <v>0</v>
      </c>
      <c r="N538" s="49">
        <v>0</v>
      </c>
      <c r="O538" s="49">
        <v>0</v>
      </c>
      <c r="P538" s="49">
        <v>0</v>
      </c>
      <c r="Q538" s="49">
        <v>0</v>
      </c>
      <c r="R538" s="49">
        <v>0</v>
      </c>
    </row>
    <row r="539" spans="1:18" s="13" customFormat="1" x14ac:dyDescent="0.25">
      <c r="A539" s="17"/>
      <c r="B539" s="11"/>
      <c r="C539" s="11"/>
      <c r="D539" s="6"/>
      <c r="E539" s="12"/>
      <c r="F539" s="85"/>
      <c r="G539" s="49">
        <v>0</v>
      </c>
      <c r="H539" s="49">
        <v>0</v>
      </c>
      <c r="I539" s="49">
        <v>0</v>
      </c>
      <c r="J539" s="50">
        <v>0</v>
      </c>
      <c r="K539" s="50">
        <v>0</v>
      </c>
      <c r="L539" s="49">
        <v>0</v>
      </c>
      <c r="M539" s="49">
        <v>0</v>
      </c>
      <c r="N539" s="49">
        <v>0</v>
      </c>
      <c r="O539" s="49">
        <v>0</v>
      </c>
      <c r="P539" s="49">
        <v>0</v>
      </c>
      <c r="Q539" s="49">
        <v>0</v>
      </c>
      <c r="R539" s="49">
        <v>0</v>
      </c>
    </row>
    <row r="540" spans="1:18" s="25" customFormat="1" x14ac:dyDescent="0.25">
      <c r="A540" s="18" t="s">
        <v>43</v>
      </c>
      <c r="B540" s="19"/>
      <c r="C540" s="19"/>
      <c r="D540" s="20"/>
      <c r="E540" s="21">
        <f>SUM(E537:E539)</f>
        <v>0</v>
      </c>
      <c r="F540" s="22"/>
      <c r="G540" s="23"/>
      <c r="H540" s="23"/>
      <c r="I540" s="51"/>
      <c r="J540" s="23"/>
      <c r="K540" s="23"/>
      <c r="L540" s="23"/>
      <c r="M540" s="23"/>
      <c r="N540" s="23"/>
      <c r="O540" s="23"/>
      <c r="P540" s="23"/>
      <c r="Q540" s="23"/>
      <c r="R540" s="24"/>
    </row>
    <row r="541" spans="1:18" s="13" customFormat="1" x14ac:dyDescent="0.25">
      <c r="A541" s="62" t="s">
        <v>141</v>
      </c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3"/>
    </row>
    <row r="542" spans="1:18" s="13" customFormat="1" ht="13.5" customHeight="1" x14ac:dyDescent="0.25">
      <c r="A542" s="17"/>
      <c r="B542" s="11"/>
      <c r="C542" s="11"/>
      <c r="D542" s="6"/>
      <c r="E542" s="12"/>
      <c r="F542" s="85"/>
      <c r="G542" s="49">
        <v>0</v>
      </c>
      <c r="H542" s="49">
        <v>0</v>
      </c>
      <c r="I542" s="49">
        <v>0</v>
      </c>
      <c r="J542" s="50">
        <v>0</v>
      </c>
      <c r="K542" s="50">
        <v>0</v>
      </c>
      <c r="L542" s="49">
        <v>0</v>
      </c>
      <c r="M542" s="49">
        <v>0</v>
      </c>
      <c r="N542" s="49">
        <v>0</v>
      </c>
      <c r="O542" s="49">
        <v>0</v>
      </c>
      <c r="P542" s="49">
        <v>0</v>
      </c>
      <c r="Q542" s="49">
        <v>0</v>
      </c>
      <c r="R542" s="49">
        <v>0</v>
      </c>
    </row>
    <row r="543" spans="1:18" s="13" customFormat="1" ht="13.5" customHeight="1" x14ac:dyDescent="0.25">
      <c r="A543" s="17"/>
      <c r="B543" s="11"/>
      <c r="C543" s="11"/>
      <c r="D543" s="6"/>
      <c r="E543" s="12"/>
      <c r="F543" s="85"/>
      <c r="G543" s="49">
        <v>0</v>
      </c>
      <c r="H543" s="49">
        <v>0</v>
      </c>
      <c r="I543" s="49">
        <v>0</v>
      </c>
      <c r="J543" s="50">
        <v>0</v>
      </c>
      <c r="K543" s="50">
        <v>0</v>
      </c>
      <c r="L543" s="49">
        <v>0</v>
      </c>
      <c r="M543" s="49">
        <v>0</v>
      </c>
      <c r="N543" s="49">
        <v>0</v>
      </c>
      <c r="O543" s="49">
        <v>0</v>
      </c>
      <c r="P543" s="49">
        <v>0</v>
      </c>
      <c r="Q543" s="49">
        <v>0</v>
      </c>
      <c r="R543" s="49">
        <v>0</v>
      </c>
    </row>
    <row r="544" spans="1:18" s="13" customFormat="1" x14ac:dyDescent="0.25">
      <c r="A544" s="17"/>
      <c r="B544" s="11"/>
      <c r="C544" s="11"/>
      <c r="D544" s="6"/>
      <c r="E544" s="12"/>
      <c r="F544" s="85"/>
      <c r="G544" s="49">
        <v>0</v>
      </c>
      <c r="H544" s="49">
        <v>0</v>
      </c>
      <c r="I544" s="49">
        <v>0</v>
      </c>
      <c r="J544" s="50">
        <v>0</v>
      </c>
      <c r="K544" s="50">
        <v>0</v>
      </c>
      <c r="L544" s="49">
        <v>0</v>
      </c>
      <c r="M544" s="49">
        <v>0</v>
      </c>
      <c r="N544" s="49">
        <v>0</v>
      </c>
      <c r="O544" s="49">
        <v>0</v>
      </c>
      <c r="P544" s="49">
        <v>0</v>
      </c>
      <c r="Q544" s="49">
        <v>0</v>
      </c>
      <c r="R544" s="49">
        <v>0</v>
      </c>
    </row>
    <row r="545" spans="1:18" s="25" customFormat="1" x14ac:dyDescent="0.25">
      <c r="A545" s="18" t="s">
        <v>43</v>
      </c>
      <c r="B545" s="19"/>
      <c r="C545" s="19"/>
      <c r="D545" s="20"/>
      <c r="E545" s="21">
        <f>SUM(E542:E544)</f>
        <v>0</v>
      </c>
      <c r="F545" s="22"/>
      <c r="G545" s="23"/>
      <c r="H545" s="23"/>
      <c r="I545" s="51"/>
      <c r="J545" s="23"/>
      <c r="K545" s="23"/>
      <c r="L545" s="23"/>
      <c r="M545" s="23"/>
      <c r="N545" s="23"/>
      <c r="O545" s="23"/>
      <c r="P545" s="23"/>
      <c r="Q545" s="23"/>
      <c r="R545" s="24"/>
    </row>
    <row r="546" spans="1:18" s="13" customFormat="1" x14ac:dyDescent="0.25">
      <c r="A546" s="62" t="s">
        <v>142</v>
      </c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3"/>
    </row>
    <row r="547" spans="1:18" s="13" customFormat="1" ht="13.5" customHeight="1" x14ac:dyDescent="0.25">
      <c r="A547" s="17"/>
      <c r="B547" s="11"/>
      <c r="C547" s="11"/>
      <c r="D547" s="6"/>
      <c r="E547" s="12"/>
      <c r="F547" s="85"/>
      <c r="G547" s="49">
        <v>0</v>
      </c>
      <c r="H547" s="49">
        <v>0</v>
      </c>
      <c r="I547" s="49">
        <v>0</v>
      </c>
      <c r="J547" s="50">
        <v>0</v>
      </c>
      <c r="K547" s="50">
        <v>0</v>
      </c>
      <c r="L547" s="49">
        <v>0</v>
      </c>
      <c r="M547" s="49">
        <v>0</v>
      </c>
      <c r="N547" s="49">
        <v>0</v>
      </c>
      <c r="O547" s="49">
        <v>0</v>
      </c>
      <c r="P547" s="49">
        <v>0</v>
      </c>
      <c r="Q547" s="49">
        <v>0</v>
      </c>
      <c r="R547" s="49">
        <v>0</v>
      </c>
    </row>
    <row r="548" spans="1:18" s="13" customFormat="1" ht="13.5" customHeight="1" x14ac:dyDescent="0.25">
      <c r="A548" s="17"/>
      <c r="B548" s="11"/>
      <c r="C548" s="11"/>
      <c r="D548" s="6"/>
      <c r="E548" s="12"/>
      <c r="F548" s="85"/>
      <c r="G548" s="49">
        <v>0</v>
      </c>
      <c r="H548" s="49">
        <v>0</v>
      </c>
      <c r="I548" s="49">
        <v>0</v>
      </c>
      <c r="J548" s="50">
        <v>0</v>
      </c>
      <c r="K548" s="50">
        <v>0</v>
      </c>
      <c r="L548" s="49">
        <v>0</v>
      </c>
      <c r="M548" s="49">
        <v>0</v>
      </c>
      <c r="N548" s="49">
        <v>0</v>
      </c>
      <c r="O548" s="49">
        <v>0</v>
      </c>
      <c r="P548" s="49">
        <v>0</v>
      </c>
      <c r="Q548" s="49">
        <v>0</v>
      </c>
      <c r="R548" s="49">
        <v>0</v>
      </c>
    </row>
    <row r="549" spans="1:18" s="13" customFormat="1" x14ac:dyDescent="0.25">
      <c r="A549" s="17"/>
      <c r="B549" s="11"/>
      <c r="C549" s="11"/>
      <c r="D549" s="6"/>
      <c r="E549" s="12"/>
      <c r="F549" s="85"/>
      <c r="G549" s="49">
        <v>0</v>
      </c>
      <c r="H549" s="49">
        <v>0</v>
      </c>
      <c r="I549" s="49">
        <v>0</v>
      </c>
      <c r="J549" s="50">
        <v>0</v>
      </c>
      <c r="K549" s="50">
        <v>0</v>
      </c>
      <c r="L549" s="49">
        <v>0</v>
      </c>
      <c r="M549" s="49">
        <v>0</v>
      </c>
      <c r="N549" s="49">
        <v>0</v>
      </c>
      <c r="O549" s="49">
        <v>0</v>
      </c>
      <c r="P549" s="49">
        <v>0</v>
      </c>
      <c r="Q549" s="49">
        <v>0</v>
      </c>
      <c r="R549" s="49">
        <v>0</v>
      </c>
    </row>
    <row r="550" spans="1:18" s="25" customFormat="1" x14ac:dyDescent="0.25">
      <c r="A550" s="18" t="s">
        <v>43</v>
      </c>
      <c r="B550" s="19"/>
      <c r="C550" s="19"/>
      <c r="D550" s="20"/>
      <c r="E550" s="21">
        <f>SUM(E547:E549)</f>
        <v>0</v>
      </c>
      <c r="F550" s="22"/>
      <c r="G550" s="23"/>
      <c r="H550" s="23"/>
      <c r="I550" s="51"/>
      <c r="J550" s="23"/>
      <c r="K550" s="23"/>
      <c r="L550" s="23"/>
      <c r="M550" s="23"/>
      <c r="N550" s="23"/>
      <c r="O550" s="23"/>
      <c r="P550" s="23"/>
      <c r="Q550" s="23"/>
      <c r="R550" s="24"/>
    </row>
    <row r="551" spans="1:18" s="13" customFormat="1" x14ac:dyDescent="0.25">
      <c r="A551" s="62" t="s">
        <v>143</v>
      </c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3"/>
    </row>
    <row r="552" spans="1:18" s="13" customFormat="1" ht="13.5" customHeight="1" x14ac:dyDescent="0.25">
      <c r="A552" s="17"/>
      <c r="B552" s="11"/>
      <c r="C552" s="11"/>
      <c r="D552" s="6"/>
      <c r="E552" s="12"/>
      <c r="F552" s="85"/>
      <c r="G552" s="49">
        <v>0</v>
      </c>
      <c r="H552" s="49">
        <v>0</v>
      </c>
      <c r="I552" s="49">
        <v>0</v>
      </c>
      <c r="J552" s="50">
        <v>0</v>
      </c>
      <c r="K552" s="50">
        <v>0</v>
      </c>
      <c r="L552" s="49">
        <v>0</v>
      </c>
      <c r="M552" s="49">
        <v>0</v>
      </c>
      <c r="N552" s="49">
        <v>0</v>
      </c>
      <c r="O552" s="49">
        <v>0</v>
      </c>
      <c r="P552" s="49">
        <v>0</v>
      </c>
      <c r="Q552" s="49">
        <v>0</v>
      </c>
      <c r="R552" s="49">
        <v>0</v>
      </c>
    </row>
    <row r="553" spans="1:18" s="13" customFormat="1" ht="13.5" customHeight="1" x14ac:dyDescent="0.25">
      <c r="A553" s="17"/>
      <c r="B553" s="11"/>
      <c r="C553" s="11"/>
      <c r="D553" s="6"/>
      <c r="E553" s="12"/>
      <c r="F553" s="85"/>
      <c r="G553" s="49">
        <v>0</v>
      </c>
      <c r="H553" s="49">
        <v>0</v>
      </c>
      <c r="I553" s="49">
        <v>0</v>
      </c>
      <c r="J553" s="50">
        <v>0</v>
      </c>
      <c r="K553" s="50">
        <v>0</v>
      </c>
      <c r="L553" s="49">
        <v>0</v>
      </c>
      <c r="M553" s="49">
        <v>0</v>
      </c>
      <c r="N553" s="49">
        <v>0</v>
      </c>
      <c r="O553" s="49">
        <v>0</v>
      </c>
      <c r="P553" s="49">
        <v>0</v>
      </c>
      <c r="Q553" s="49">
        <v>0</v>
      </c>
      <c r="R553" s="49">
        <v>0</v>
      </c>
    </row>
    <row r="554" spans="1:18" s="13" customFormat="1" x14ac:dyDescent="0.25">
      <c r="A554" s="17"/>
      <c r="B554" s="11"/>
      <c r="C554" s="11"/>
      <c r="D554" s="6"/>
      <c r="E554" s="12"/>
      <c r="F554" s="85"/>
      <c r="G554" s="49">
        <v>0</v>
      </c>
      <c r="H554" s="49">
        <v>0</v>
      </c>
      <c r="I554" s="49">
        <v>0</v>
      </c>
      <c r="J554" s="50">
        <v>0</v>
      </c>
      <c r="K554" s="50">
        <v>0</v>
      </c>
      <c r="L554" s="49">
        <v>0</v>
      </c>
      <c r="M554" s="49">
        <v>0</v>
      </c>
      <c r="N554" s="49">
        <v>0</v>
      </c>
      <c r="O554" s="49">
        <v>0</v>
      </c>
      <c r="P554" s="49">
        <v>0</v>
      </c>
      <c r="Q554" s="49">
        <v>0</v>
      </c>
      <c r="R554" s="49">
        <v>0</v>
      </c>
    </row>
    <row r="555" spans="1:18" s="25" customFormat="1" x14ac:dyDescent="0.25">
      <c r="A555" s="18" t="s">
        <v>43</v>
      </c>
      <c r="B555" s="19"/>
      <c r="C555" s="19"/>
      <c r="D555" s="20"/>
      <c r="E555" s="21">
        <f>SUM(E552:E554)</f>
        <v>0</v>
      </c>
      <c r="F555" s="22"/>
      <c r="G555" s="23"/>
      <c r="H555" s="23"/>
      <c r="I555" s="51"/>
      <c r="J555" s="23"/>
      <c r="K555" s="23"/>
      <c r="L555" s="23"/>
      <c r="M555" s="23"/>
      <c r="N555" s="23"/>
      <c r="O555" s="23"/>
      <c r="P555" s="23"/>
      <c r="Q555" s="23"/>
      <c r="R555" s="24"/>
    </row>
    <row r="556" spans="1:18" s="13" customFormat="1" x14ac:dyDescent="0.25">
      <c r="A556" s="62" t="s">
        <v>144</v>
      </c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3"/>
    </row>
    <row r="557" spans="1:18" s="13" customFormat="1" ht="13.5" customHeight="1" x14ac:dyDescent="0.25">
      <c r="A557" s="17"/>
      <c r="B557" s="11"/>
      <c r="C557" s="11"/>
      <c r="D557" s="6"/>
      <c r="E557" s="12"/>
      <c r="F557" s="85"/>
      <c r="G557" s="49">
        <v>0</v>
      </c>
      <c r="H557" s="49">
        <v>0</v>
      </c>
      <c r="I557" s="49">
        <v>0</v>
      </c>
      <c r="J557" s="50">
        <v>0</v>
      </c>
      <c r="K557" s="50">
        <v>0</v>
      </c>
      <c r="L557" s="49">
        <v>0</v>
      </c>
      <c r="M557" s="49">
        <v>0</v>
      </c>
      <c r="N557" s="49">
        <v>0</v>
      </c>
      <c r="O557" s="49">
        <v>0</v>
      </c>
      <c r="P557" s="49">
        <v>0</v>
      </c>
      <c r="Q557" s="49">
        <v>0</v>
      </c>
      <c r="R557" s="49">
        <v>0</v>
      </c>
    </row>
    <row r="558" spans="1:18" s="13" customFormat="1" ht="13.5" customHeight="1" x14ac:dyDescent="0.25">
      <c r="A558" s="17"/>
      <c r="B558" s="11"/>
      <c r="C558" s="11"/>
      <c r="D558" s="6"/>
      <c r="E558" s="12"/>
      <c r="F558" s="85"/>
      <c r="G558" s="49">
        <v>0</v>
      </c>
      <c r="H558" s="49">
        <v>0</v>
      </c>
      <c r="I558" s="49">
        <v>0</v>
      </c>
      <c r="J558" s="50">
        <v>0</v>
      </c>
      <c r="K558" s="50">
        <v>0</v>
      </c>
      <c r="L558" s="49">
        <v>0</v>
      </c>
      <c r="M558" s="49">
        <v>0</v>
      </c>
      <c r="N558" s="49">
        <v>0</v>
      </c>
      <c r="O558" s="49">
        <v>0</v>
      </c>
      <c r="P558" s="49">
        <v>0</v>
      </c>
      <c r="Q558" s="49">
        <v>0</v>
      </c>
      <c r="R558" s="49">
        <v>0</v>
      </c>
    </row>
    <row r="559" spans="1:18" s="13" customFormat="1" x14ac:dyDescent="0.25">
      <c r="A559" s="17"/>
      <c r="B559" s="11"/>
      <c r="C559" s="11"/>
      <c r="D559" s="6"/>
      <c r="E559" s="12"/>
      <c r="F559" s="85"/>
      <c r="G559" s="49">
        <v>0</v>
      </c>
      <c r="H559" s="49">
        <v>0</v>
      </c>
      <c r="I559" s="49">
        <v>0</v>
      </c>
      <c r="J559" s="50">
        <v>0</v>
      </c>
      <c r="K559" s="50">
        <v>0</v>
      </c>
      <c r="L559" s="49">
        <v>0</v>
      </c>
      <c r="M559" s="49">
        <v>0</v>
      </c>
      <c r="N559" s="49">
        <v>0</v>
      </c>
      <c r="O559" s="49">
        <v>0</v>
      </c>
      <c r="P559" s="49">
        <v>0</v>
      </c>
      <c r="Q559" s="49">
        <v>0</v>
      </c>
      <c r="R559" s="49">
        <v>0</v>
      </c>
    </row>
    <row r="560" spans="1:18" s="25" customFormat="1" x14ac:dyDescent="0.25">
      <c r="A560" s="18" t="s">
        <v>43</v>
      </c>
      <c r="B560" s="19"/>
      <c r="C560" s="19"/>
      <c r="D560" s="20"/>
      <c r="E560" s="21">
        <f>SUM(E557:E559)</f>
        <v>0</v>
      </c>
      <c r="F560" s="22"/>
      <c r="G560" s="23"/>
      <c r="H560" s="23"/>
      <c r="I560" s="51"/>
      <c r="J560" s="23"/>
      <c r="K560" s="23"/>
      <c r="L560" s="23"/>
      <c r="M560" s="23"/>
      <c r="N560" s="23"/>
      <c r="O560" s="23"/>
      <c r="P560" s="23"/>
      <c r="Q560" s="23"/>
      <c r="R560" s="24"/>
    </row>
    <row r="561" spans="1:18" s="13" customFormat="1" x14ac:dyDescent="0.25">
      <c r="A561" s="62" t="s">
        <v>145</v>
      </c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3"/>
    </row>
    <row r="562" spans="1:18" s="13" customFormat="1" ht="13.5" customHeight="1" x14ac:dyDescent="0.25">
      <c r="A562" s="17"/>
      <c r="B562" s="11"/>
      <c r="C562" s="11"/>
      <c r="D562" s="6"/>
      <c r="E562" s="12"/>
      <c r="F562" s="85"/>
      <c r="G562" s="49">
        <v>0</v>
      </c>
      <c r="H562" s="49">
        <v>0</v>
      </c>
      <c r="I562" s="49">
        <v>0</v>
      </c>
      <c r="J562" s="50">
        <v>0</v>
      </c>
      <c r="K562" s="50">
        <v>0</v>
      </c>
      <c r="L562" s="49">
        <v>0</v>
      </c>
      <c r="M562" s="49">
        <v>0</v>
      </c>
      <c r="N562" s="49">
        <v>0</v>
      </c>
      <c r="O562" s="49">
        <v>0</v>
      </c>
      <c r="P562" s="49">
        <v>0</v>
      </c>
      <c r="Q562" s="49">
        <v>0</v>
      </c>
      <c r="R562" s="49">
        <v>0</v>
      </c>
    </row>
    <row r="563" spans="1:18" s="13" customFormat="1" ht="13.5" customHeight="1" x14ac:dyDescent="0.25">
      <c r="A563" s="17"/>
      <c r="B563" s="11"/>
      <c r="C563" s="11"/>
      <c r="D563" s="6"/>
      <c r="E563" s="12"/>
      <c r="F563" s="85"/>
      <c r="G563" s="49">
        <v>0</v>
      </c>
      <c r="H563" s="49">
        <v>0</v>
      </c>
      <c r="I563" s="49">
        <v>0</v>
      </c>
      <c r="J563" s="50">
        <v>0</v>
      </c>
      <c r="K563" s="50">
        <v>0</v>
      </c>
      <c r="L563" s="49">
        <v>0</v>
      </c>
      <c r="M563" s="49">
        <v>0</v>
      </c>
      <c r="N563" s="49">
        <v>0</v>
      </c>
      <c r="O563" s="49">
        <v>0</v>
      </c>
      <c r="P563" s="49">
        <v>0</v>
      </c>
      <c r="Q563" s="49">
        <v>0</v>
      </c>
      <c r="R563" s="49">
        <v>0</v>
      </c>
    </row>
    <row r="564" spans="1:18" s="13" customFormat="1" x14ac:dyDescent="0.25">
      <c r="A564" s="17"/>
      <c r="B564" s="11"/>
      <c r="C564" s="11"/>
      <c r="D564" s="6"/>
      <c r="E564" s="12"/>
      <c r="F564" s="85"/>
      <c r="G564" s="49">
        <v>0</v>
      </c>
      <c r="H564" s="49">
        <v>0</v>
      </c>
      <c r="I564" s="49">
        <v>0</v>
      </c>
      <c r="J564" s="50">
        <v>0</v>
      </c>
      <c r="K564" s="50">
        <v>0</v>
      </c>
      <c r="L564" s="49">
        <v>0</v>
      </c>
      <c r="M564" s="49">
        <v>0</v>
      </c>
      <c r="N564" s="49">
        <v>0</v>
      </c>
      <c r="O564" s="49">
        <v>0</v>
      </c>
      <c r="P564" s="49">
        <v>0</v>
      </c>
      <c r="Q564" s="49">
        <v>0</v>
      </c>
      <c r="R564" s="49">
        <v>0</v>
      </c>
    </row>
    <row r="565" spans="1:18" s="25" customFormat="1" x14ac:dyDescent="0.25">
      <c r="A565" s="18" t="s">
        <v>43</v>
      </c>
      <c r="B565" s="19"/>
      <c r="C565" s="19"/>
      <c r="D565" s="20"/>
      <c r="E565" s="21">
        <f>SUM(E562:E564)</f>
        <v>0</v>
      </c>
      <c r="F565" s="22"/>
      <c r="G565" s="23"/>
      <c r="H565" s="23"/>
      <c r="I565" s="51"/>
      <c r="J565" s="23"/>
      <c r="K565" s="23"/>
      <c r="L565" s="23"/>
      <c r="M565" s="23"/>
      <c r="N565" s="23"/>
      <c r="O565" s="23"/>
      <c r="P565" s="23"/>
      <c r="Q565" s="23"/>
      <c r="R565" s="24"/>
    </row>
    <row r="566" spans="1:18" s="13" customFormat="1" x14ac:dyDescent="0.25">
      <c r="A566" s="62" t="s">
        <v>146</v>
      </c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3"/>
    </row>
    <row r="567" spans="1:18" s="13" customFormat="1" ht="13.5" customHeight="1" x14ac:dyDescent="0.25">
      <c r="A567" s="17"/>
      <c r="B567" s="11"/>
      <c r="C567" s="11"/>
      <c r="D567" s="6"/>
      <c r="E567" s="12"/>
      <c r="F567" s="85"/>
      <c r="G567" s="49">
        <v>0</v>
      </c>
      <c r="H567" s="49">
        <v>0</v>
      </c>
      <c r="I567" s="49">
        <v>0</v>
      </c>
      <c r="J567" s="50">
        <v>0</v>
      </c>
      <c r="K567" s="50">
        <v>0</v>
      </c>
      <c r="L567" s="49">
        <v>0</v>
      </c>
      <c r="M567" s="49">
        <v>0</v>
      </c>
      <c r="N567" s="49">
        <v>0</v>
      </c>
      <c r="O567" s="49">
        <v>0</v>
      </c>
      <c r="P567" s="49">
        <v>0</v>
      </c>
      <c r="Q567" s="49">
        <v>0</v>
      </c>
      <c r="R567" s="49">
        <v>0</v>
      </c>
    </row>
    <row r="568" spans="1:18" s="13" customFormat="1" ht="13.5" customHeight="1" x14ac:dyDescent="0.25">
      <c r="A568" s="17"/>
      <c r="B568" s="11"/>
      <c r="C568" s="11"/>
      <c r="D568" s="6"/>
      <c r="E568" s="12"/>
      <c r="F568" s="85"/>
      <c r="G568" s="49">
        <v>0</v>
      </c>
      <c r="H568" s="49">
        <v>0</v>
      </c>
      <c r="I568" s="49">
        <v>0</v>
      </c>
      <c r="J568" s="50">
        <v>0</v>
      </c>
      <c r="K568" s="50">
        <v>0</v>
      </c>
      <c r="L568" s="49">
        <v>0</v>
      </c>
      <c r="M568" s="49">
        <v>0</v>
      </c>
      <c r="N568" s="49">
        <v>0</v>
      </c>
      <c r="O568" s="49">
        <v>0</v>
      </c>
      <c r="P568" s="49">
        <v>0</v>
      </c>
      <c r="Q568" s="49">
        <v>0</v>
      </c>
      <c r="R568" s="49">
        <v>0</v>
      </c>
    </row>
    <row r="569" spans="1:18" s="13" customFormat="1" x14ac:dyDescent="0.25">
      <c r="A569" s="17"/>
      <c r="B569" s="11"/>
      <c r="C569" s="11"/>
      <c r="D569" s="6"/>
      <c r="E569" s="12"/>
      <c r="F569" s="85"/>
      <c r="G569" s="49">
        <v>0</v>
      </c>
      <c r="H569" s="49">
        <v>0</v>
      </c>
      <c r="I569" s="49">
        <v>0</v>
      </c>
      <c r="J569" s="50">
        <v>0</v>
      </c>
      <c r="K569" s="50">
        <v>0</v>
      </c>
      <c r="L569" s="49">
        <v>0</v>
      </c>
      <c r="M569" s="49">
        <v>0</v>
      </c>
      <c r="N569" s="49">
        <v>0</v>
      </c>
      <c r="O569" s="49">
        <v>0</v>
      </c>
      <c r="P569" s="49">
        <v>0</v>
      </c>
      <c r="Q569" s="49">
        <v>0</v>
      </c>
      <c r="R569" s="49">
        <v>0</v>
      </c>
    </row>
    <row r="570" spans="1:18" s="25" customFormat="1" x14ac:dyDescent="0.25">
      <c r="A570" s="18" t="s">
        <v>43</v>
      </c>
      <c r="B570" s="19"/>
      <c r="C570" s="19"/>
      <c r="D570" s="20"/>
      <c r="E570" s="21">
        <f>SUM(E567:E569)</f>
        <v>0</v>
      </c>
      <c r="F570" s="22"/>
      <c r="G570" s="23"/>
      <c r="H570" s="23"/>
      <c r="I570" s="51"/>
      <c r="J570" s="23"/>
      <c r="K570" s="23"/>
      <c r="L570" s="23"/>
      <c r="M570" s="23"/>
      <c r="N570" s="23"/>
      <c r="O570" s="23"/>
      <c r="P570" s="23"/>
      <c r="Q570" s="23"/>
      <c r="R570" s="24"/>
    </row>
    <row r="571" spans="1:18" s="13" customFormat="1" x14ac:dyDescent="0.25">
      <c r="A571" s="62" t="s">
        <v>147</v>
      </c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3"/>
    </row>
    <row r="572" spans="1:18" s="13" customFormat="1" ht="13.5" customHeight="1" x14ac:dyDescent="0.25">
      <c r="A572" s="17"/>
      <c r="B572" s="11"/>
      <c r="C572" s="11"/>
      <c r="D572" s="6"/>
      <c r="E572" s="12"/>
      <c r="F572" s="85"/>
      <c r="G572" s="49">
        <v>0</v>
      </c>
      <c r="H572" s="49">
        <v>0</v>
      </c>
      <c r="I572" s="49">
        <v>0</v>
      </c>
      <c r="J572" s="50">
        <v>0</v>
      </c>
      <c r="K572" s="50">
        <v>0</v>
      </c>
      <c r="L572" s="49">
        <v>0</v>
      </c>
      <c r="M572" s="49">
        <v>0</v>
      </c>
      <c r="N572" s="49">
        <v>0</v>
      </c>
      <c r="O572" s="49">
        <v>0</v>
      </c>
      <c r="P572" s="49">
        <v>0</v>
      </c>
      <c r="Q572" s="49">
        <v>0</v>
      </c>
      <c r="R572" s="49">
        <v>0</v>
      </c>
    </row>
    <row r="573" spans="1:18" s="13" customFormat="1" ht="13.5" customHeight="1" x14ac:dyDescent="0.25">
      <c r="A573" s="17"/>
      <c r="B573" s="11"/>
      <c r="C573" s="11"/>
      <c r="D573" s="6"/>
      <c r="E573" s="12"/>
      <c r="F573" s="85"/>
      <c r="G573" s="49">
        <v>0</v>
      </c>
      <c r="H573" s="49">
        <v>0</v>
      </c>
      <c r="I573" s="49">
        <v>0</v>
      </c>
      <c r="J573" s="50">
        <v>0</v>
      </c>
      <c r="K573" s="50">
        <v>0</v>
      </c>
      <c r="L573" s="49">
        <v>0</v>
      </c>
      <c r="M573" s="49">
        <v>0</v>
      </c>
      <c r="N573" s="49">
        <v>0</v>
      </c>
      <c r="O573" s="49">
        <v>0</v>
      </c>
      <c r="P573" s="49">
        <v>0</v>
      </c>
      <c r="Q573" s="49">
        <v>0</v>
      </c>
      <c r="R573" s="49">
        <v>0</v>
      </c>
    </row>
    <row r="574" spans="1:18" s="13" customFormat="1" x14ac:dyDescent="0.25">
      <c r="A574" s="17"/>
      <c r="B574" s="11"/>
      <c r="C574" s="11"/>
      <c r="D574" s="6"/>
      <c r="E574" s="12"/>
      <c r="F574" s="85"/>
      <c r="G574" s="49">
        <v>0</v>
      </c>
      <c r="H574" s="49">
        <v>0</v>
      </c>
      <c r="I574" s="49">
        <v>0</v>
      </c>
      <c r="J574" s="50">
        <v>0</v>
      </c>
      <c r="K574" s="50">
        <v>0</v>
      </c>
      <c r="L574" s="49">
        <v>0</v>
      </c>
      <c r="M574" s="49">
        <v>0</v>
      </c>
      <c r="N574" s="49">
        <v>0</v>
      </c>
      <c r="O574" s="49">
        <v>0</v>
      </c>
      <c r="P574" s="49">
        <v>0</v>
      </c>
      <c r="Q574" s="49">
        <v>0</v>
      </c>
      <c r="R574" s="49">
        <v>0</v>
      </c>
    </row>
    <row r="575" spans="1:18" s="25" customFormat="1" x14ac:dyDescent="0.25">
      <c r="A575" s="18" t="s">
        <v>43</v>
      </c>
      <c r="B575" s="19"/>
      <c r="C575" s="19"/>
      <c r="D575" s="20"/>
      <c r="E575" s="21">
        <f>SUM(E572:E574)</f>
        <v>0</v>
      </c>
      <c r="F575" s="22"/>
      <c r="G575" s="23"/>
      <c r="H575" s="23"/>
      <c r="I575" s="51"/>
      <c r="J575" s="23"/>
      <c r="K575" s="23"/>
      <c r="L575" s="23"/>
      <c r="M575" s="23"/>
      <c r="N575" s="23"/>
      <c r="O575" s="23"/>
      <c r="P575" s="23"/>
      <c r="Q575" s="23"/>
      <c r="R575" s="24"/>
    </row>
    <row r="576" spans="1:18" s="13" customFormat="1" x14ac:dyDescent="0.25">
      <c r="A576" s="62" t="s">
        <v>148</v>
      </c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3"/>
    </row>
    <row r="577" spans="1:18" s="13" customFormat="1" ht="13.5" customHeight="1" x14ac:dyDescent="0.25">
      <c r="A577" s="17"/>
      <c r="B577" s="11"/>
      <c r="C577" s="11"/>
      <c r="D577" s="6"/>
      <c r="E577" s="12"/>
      <c r="F577" s="85"/>
      <c r="G577" s="49">
        <v>0</v>
      </c>
      <c r="H577" s="49">
        <v>0</v>
      </c>
      <c r="I577" s="49">
        <v>0</v>
      </c>
      <c r="J577" s="50">
        <v>0</v>
      </c>
      <c r="K577" s="50">
        <v>0</v>
      </c>
      <c r="L577" s="49">
        <v>0</v>
      </c>
      <c r="M577" s="49">
        <v>0</v>
      </c>
      <c r="N577" s="49">
        <v>0</v>
      </c>
      <c r="O577" s="49">
        <v>0</v>
      </c>
      <c r="P577" s="49">
        <v>0</v>
      </c>
      <c r="Q577" s="49">
        <v>0</v>
      </c>
      <c r="R577" s="49">
        <v>0</v>
      </c>
    </row>
    <row r="578" spans="1:18" s="13" customFormat="1" ht="13.5" customHeight="1" x14ac:dyDescent="0.25">
      <c r="A578" s="17"/>
      <c r="B578" s="11"/>
      <c r="C578" s="11"/>
      <c r="D578" s="6"/>
      <c r="E578" s="12"/>
      <c r="F578" s="85"/>
      <c r="G578" s="49">
        <v>0</v>
      </c>
      <c r="H578" s="49">
        <v>0</v>
      </c>
      <c r="I578" s="49">
        <v>0</v>
      </c>
      <c r="J578" s="50">
        <v>0</v>
      </c>
      <c r="K578" s="50">
        <v>0</v>
      </c>
      <c r="L578" s="49">
        <v>0</v>
      </c>
      <c r="M578" s="49">
        <v>0</v>
      </c>
      <c r="N578" s="49">
        <v>0</v>
      </c>
      <c r="O578" s="49">
        <v>0</v>
      </c>
      <c r="P578" s="49">
        <v>0</v>
      </c>
      <c r="Q578" s="49">
        <v>0</v>
      </c>
      <c r="R578" s="49">
        <v>0</v>
      </c>
    </row>
    <row r="579" spans="1:18" s="13" customFormat="1" x14ac:dyDescent="0.25">
      <c r="A579" s="17"/>
      <c r="B579" s="11"/>
      <c r="C579" s="11"/>
      <c r="D579" s="6"/>
      <c r="E579" s="12"/>
      <c r="F579" s="85"/>
      <c r="G579" s="49">
        <v>0</v>
      </c>
      <c r="H579" s="49">
        <v>0</v>
      </c>
      <c r="I579" s="49">
        <v>0</v>
      </c>
      <c r="J579" s="50">
        <v>0</v>
      </c>
      <c r="K579" s="50">
        <v>0</v>
      </c>
      <c r="L579" s="49">
        <v>0</v>
      </c>
      <c r="M579" s="49">
        <v>0</v>
      </c>
      <c r="N579" s="49">
        <v>0</v>
      </c>
      <c r="O579" s="49">
        <v>0</v>
      </c>
      <c r="P579" s="49">
        <v>0</v>
      </c>
      <c r="Q579" s="49">
        <v>0</v>
      </c>
      <c r="R579" s="49">
        <v>0</v>
      </c>
    </row>
    <row r="580" spans="1:18" s="25" customFormat="1" x14ac:dyDescent="0.25">
      <c r="A580" s="18" t="s">
        <v>43</v>
      </c>
      <c r="B580" s="19"/>
      <c r="C580" s="19"/>
      <c r="D580" s="20"/>
      <c r="E580" s="21">
        <f>SUM(E577:E579)</f>
        <v>0</v>
      </c>
      <c r="F580" s="22"/>
      <c r="G580" s="23"/>
      <c r="H580" s="23"/>
      <c r="I580" s="51"/>
      <c r="J580" s="23"/>
      <c r="K580" s="23"/>
      <c r="L580" s="23"/>
      <c r="M580" s="23"/>
      <c r="N580" s="23"/>
      <c r="O580" s="23"/>
      <c r="P580" s="23"/>
      <c r="Q580" s="23"/>
      <c r="R580" s="24"/>
    </row>
    <row r="581" spans="1:18" s="13" customFormat="1" x14ac:dyDescent="0.25">
      <c r="A581" s="62" t="s">
        <v>26</v>
      </c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3"/>
    </row>
    <row r="582" spans="1:18" s="13" customFormat="1" ht="13.5" customHeight="1" x14ac:dyDescent="0.25">
      <c r="A582" s="17"/>
      <c r="B582" s="11"/>
      <c r="C582" s="11"/>
      <c r="D582" s="6"/>
      <c r="E582" s="12"/>
      <c r="F582" s="85"/>
      <c r="G582" s="49">
        <v>0</v>
      </c>
      <c r="H582" s="49">
        <v>0</v>
      </c>
      <c r="I582" s="49">
        <v>0</v>
      </c>
      <c r="J582" s="50">
        <v>0</v>
      </c>
      <c r="K582" s="50">
        <v>0</v>
      </c>
      <c r="L582" s="49">
        <v>0</v>
      </c>
      <c r="M582" s="49">
        <v>0</v>
      </c>
      <c r="N582" s="49">
        <v>0</v>
      </c>
      <c r="O582" s="49">
        <v>0</v>
      </c>
      <c r="P582" s="49">
        <v>0</v>
      </c>
      <c r="Q582" s="49">
        <v>0</v>
      </c>
      <c r="R582" s="49">
        <v>0</v>
      </c>
    </row>
    <row r="583" spans="1:18" s="13" customFormat="1" ht="13.5" customHeight="1" x14ac:dyDescent="0.25">
      <c r="A583" s="17"/>
      <c r="B583" s="11"/>
      <c r="C583" s="11"/>
      <c r="D583" s="6"/>
      <c r="E583" s="12"/>
      <c r="F583" s="85"/>
      <c r="G583" s="49">
        <v>0</v>
      </c>
      <c r="H583" s="49">
        <v>0</v>
      </c>
      <c r="I583" s="49">
        <v>0</v>
      </c>
      <c r="J583" s="50">
        <v>0</v>
      </c>
      <c r="K583" s="50">
        <v>0</v>
      </c>
      <c r="L583" s="49">
        <v>0</v>
      </c>
      <c r="M583" s="49">
        <v>0</v>
      </c>
      <c r="N583" s="49">
        <v>0</v>
      </c>
      <c r="O583" s="49">
        <v>0</v>
      </c>
      <c r="P583" s="49">
        <v>0</v>
      </c>
      <c r="Q583" s="49">
        <v>0</v>
      </c>
      <c r="R583" s="49">
        <v>0</v>
      </c>
    </row>
    <row r="584" spans="1:18" s="13" customFormat="1" x14ac:dyDescent="0.25">
      <c r="A584" s="17"/>
      <c r="B584" s="11"/>
      <c r="C584" s="11"/>
      <c r="D584" s="6"/>
      <c r="E584" s="12"/>
      <c r="F584" s="85"/>
      <c r="G584" s="49">
        <v>0</v>
      </c>
      <c r="H584" s="49">
        <v>0</v>
      </c>
      <c r="I584" s="49">
        <v>0</v>
      </c>
      <c r="J584" s="50">
        <v>0</v>
      </c>
      <c r="K584" s="50">
        <v>0</v>
      </c>
      <c r="L584" s="49">
        <v>0</v>
      </c>
      <c r="M584" s="49">
        <v>0</v>
      </c>
      <c r="N584" s="49">
        <v>0</v>
      </c>
      <c r="O584" s="49">
        <v>0</v>
      </c>
      <c r="P584" s="49">
        <v>0</v>
      </c>
      <c r="Q584" s="49">
        <v>0</v>
      </c>
      <c r="R584" s="49">
        <v>0</v>
      </c>
    </row>
    <row r="585" spans="1:18" s="25" customFormat="1" x14ac:dyDescent="0.25">
      <c r="A585" s="18" t="s">
        <v>43</v>
      </c>
      <c r="B585" s="19"/>
      <c r="C585" s="19"/>
      <c r="D585" s="20"/>
      <c r="E585" s="21">
        <f>SUM(E582:E584)</f>
        <v>0</v>
      </c>
      <c r="F585" s="22"/>
      <c r="G585" s="23"/>
      <c r="H585" s="23"/>
      <c r="I585" s="51"/>
      <c r="J585" s="23"/>
      <c r="K585" s="23"/>
      <c r="L585" s="23"/>
      <c r="M585" s="23"/>
      <c r="N585" s="23"/>
      <c r="O585" s="23"/>
      <c r="P585" s="23"/>
      <c r="Q585" s="23"/>
      <c r="R585" s="24"/>
    </row>
    <row r="586" spans="1:18" s="13" customFormat="1" x14ac:dyDescent="0.25">
      <c r="A586" s="62" t="s">
        <v>149</v>
      </c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3"/>
    </row>
    <row r="587" spans="1:18" s="13" customFormat="1" ht="13.5" customHeight="1" x14ac:dyDescent="0.25">
      <c r="A587" s="17"/>
      <c r="B587" s="11"/>
      <c r="C587" s="11"/>
      <c r="D587" s="6"/>
      <c r="E587" s="12"/>
      <c r="F587" s="85"/>
      <c r="G587" s="49">
        <v>0</v>
      </c>
      <c r="H587" s="49">
        <v>0</v>
      </c>
      <c r="I587" s="49">
        <v>0</v>
      </c>
      <c r="J587" s="50">
        <v>0</v>
      </c>
      <c r="K587" s="50">
        <v>0</v>
      </c>
      <c r="L587" s="49">
        <v>0</v>
      </c>
      <c r="M587" s="49">
        <v>0</v>
      </c>
      <c r="N587" s="49">
        <v>0</v>
      </c>
      <c r="O587" s="49">
        <v>0</v>
      </c>
      <c r="P587" s="49">
        <v>0</v>
      </c>
      <c r="Q587" s="49">
        <v>0</v>
      </c>
      <c r="R587" s="49">
        <v>0</v>
      </c>
    </row>
    <row r="588" spans="1:18" s="13" customFormat="1" ht="13.5" customHeight="1" x14ac:dyDescent="0.25">
      <c r="A588" s="17"/>
      <c r="B588" s="11"/>
      <c r="C588" s="11"/>
      <c r="D588" s="6"/>
      <c r="E588" s="12"/>
      <c r="F588" s="85"/>
      <c r="G588" s="49">
        <v>0</v>
      </c>
      <c r="H588" s="49">
        <v>0</v>
      </c>
      <c r="I588" s="49">
        <v>0</v>
      </c>
      <c r="J588" s="50">
        <v>0</v>
      </c>
      <c r="K588" s="50">
        <v>0</v>
      </c>
      <c r="L588" s="49">
        <v>0</v>
      </c>
      <c r="M588" s="49">
        <v>0</v>
      </c>
      <c r="N588" s="49">
        <v>0</v>
      </c>
      <c r="O588" s="49">
        <v>0</v>
      </c>
      <c r="P588" s="49">
        <v>0</v>
      </c>
      <c r="Q588" s="49">
        <v>0</v>
      </c>
      <c r="R588" s="49">
        <v>0</v>
      </c>
    </row>
    <row r="589" spans="1:18" s="13" customFormat="1" x14ac:dyDescent="0.25">
      <c r="A589" s="17"/>
      <c r="B589" s="11"/>
      <c r="C589" s="11"/>
      <c r="D589" s="6"/>
      <c r="E589" s="12"/>
      <c r="F589" s="85"/>
      <c r="G589" s="49">
        <v>0</v>
      </c>
      <c r="H589" s="49">
        <v>0</v>
      </c>
      <c r="I589" s="49">
        <v>0</v>
      </c>
      <c r="J589" s="50">
        <v>0</v>
      </c>
      <c r="K589" s="50">
        <v>0</v>
      </c>
      <c r="L589" s="49">
        <v>0</v>
      </c>
      <c r="M589" s="49">
        <v>0</v>
      </c>
      <c r="N589" s="49">
        <v>0</v>
      </c>
      <c r="O589" s="49">
        <v>0</v>
      </c>
      <c r="P589" s="49">
        <v>0</v>
      </c>
      <c r="Q589" s="49">
        <v>0</v>
      </c>
      <c r="R589" s="49">
        <v>0</v>
      </c>
    </row>
    <row r="590" spans="1:18" s="25" customFormat="1" x14ac:dyDescent="0.25">
      <c r="A590" s="18" t="s">
        <v>43</v>
      </c>
      <c r="B590" s="19"/>
      <c r="C590" s="19"/>
      <c r="D590" s="20"/>
      <c r="E590" s="21">
        <f>SUM(E587:E589)</f>
        <v>0</v>
      </c>
      <c r="F590" s="22"/>
      <c r="G590" s="23"/>
      <c r="H590" s="23"/>
      <c r="I590" s="51"/>
      <c r="J590" s="23"/>
      <c r="K590" s="23"/>
      <c r="L590" s="23"/>
      <c r="M590" s="23"/>
      <c r="N590" s="23"/>
      <c r="O590" s="23"/>
      <c r="P590" s="23"/>
      <c r="Q590" s="23"/>
      <c r="R590" s="24"/>
    </row>
    <row r="591" spans="1:18" s="13" customFormat="1" x14ac:dyDescent="0.25">
      <c r="A591" s="62" t="s">
        <v>150</v>
      </c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3"/>
    </row>
    <row r="592" spans="1:18" s="13" customFormat="1" ht="13.5" customHeight="1" x14ac:dyDescent="0.25">
      <c r="A592" s="17"/>
      <c r="B592" s="11"/>
      <c r="C592" s="11"/>
      <c r="D592" s="6"/>
      <c r="E592" s="12"/>
      <c r="F592" s="85"/>
      <c r="G592" s="49">
        <v>0</v>
      </c>
      <c r="H592" s="49">
        <v>0</v>
      </c>
      <c r="I592" s="49">
        <v>0</v>
      </c>
      <c r="J592" s="50">
        <v>0</v>
      </c>
      <c r="K592" s="50">
        <v>0</v>
      </c>
      <c r="L592" s="49">
        <v>0</v>
      </c>
      <c r="M592" s="49">
        <v>0</v>
      </c>
      <c r="N592" s="49">
        <v>0</v>
      </c>
      <c r="O592" s="49">
        <v>0</v>
      </c>
      <c r="P592" s="49">
        <v>0</v>
      </c>
      <c r="Q592" s="49">
        <v>0</v>
      </c>
      <c r="R592" s="49">
        <v>0</v>
      </c>
    </row>
    <row r="593" spans="1:18" s="13" customFormat="1" ht="13.5" customHeight="1" x14ac:dyDescent="0.25">
      <c r="A593" s="17"/>
      <c r="B593" s="11"/>
      <c r="C593" s="11"/>
      <c r="D593" s="6"/>
      <c r="E593" s="12"/>
      <c r="F593" s="85"/>
      <c r="G593" s="49">
        <v>0</v>
      </c>
      <c r="H593" s="49">
        <v>0</v>
      </c>
      <c r="I593" s="49">
        <v>0</v>
      </c>
      <c r="J593" s="50">
        <v>0</v>
      </c>
      <c r="K593" s="50">
        <v>0</v>
      </c>
      <c r="L593" s="49">
        <v>0</v>
      </c>
      <c r="M593" s="49">
        <v>0</v>
      </c>
      <c r="N593" s="49">
        <v>0</v>
      </c>
      <c r="O593" s="49">
        <v>0</v>
      </c>
      <c r="P593" s="49">
        <v>0</v>
      </c>
      <c r="Q593" s="49">
        <v>0</v>
      </c>
      <c r="R593" s="49">
        <v>0</v>
      </c>
    </row>
    <row r="594" spans="1:18" s="13" customFormat="1" x14ac:dyDescent="0.25">
      <c r="A594" s="17"/>
      <c r="B594" s="11"/>
      <c r="C594" s="11"/>
      <c r="D594" s="6"/>
      <c r="E594" s="12"/>
      <c r="F594" s="85"/>
      <c r="G594" s="49">
        <v>0</v>
      </c>
      <c r="H594" s="49">
        <v>0</v>
      </c>
      <c r="I594" s="49">
        <v>0</v>
      </c>
      <c r="J594" s="50">
        <v>0</v>
      </c>
      <c r="K594" s="50">
        <v>0</v>
      </c>
      <c r="L594" s="49">
        <v>0</v>
      </c>
      <c r="M594" s="49">
        <v>0</v>
      </c>
      <c r="N594" s="49">
        <v>0</v>
      </c>
      <c r="O594" s="49">
        <v>0</v>
      </c>
      <c r="P594" s="49">
        <v>0</v>
      </c>
      <c r="Q594" s="49">
        <v>0</v>
      </c>
      <c r="R594" s="49">
        <v>0</v>
      </c>
    </row>
    <row r="595" spans="1:18" s="25" customFormat="1" x14ac:dyDescent="0.25">
      <c r="A595" s="18" t="s">
        <v>43</v>
      </c>
      <c r="B595" s="19"/>
      <c r="C595" s="19"/>
      <c r="D595" s="20"/>
      <c r="E595" s="21">
        <f>SUM(E592:E594)</f>
        <v>0</v>
      </c>
      <c r="F595" s="22"/>
      <c r="G595" s="23"/>
      <c r="H595" s="23"/>
      <c r="I595" s="51"/>
      <c r="J595" s="23"/>
      <c r="K595" s="23"/>
      <c r="L595" s="23"/>
      <c r="M595" s="23"/>
      <c r="N595" s="23"/>
      <c r="O595" s="23"/>
      <c r="P595" s="23"/>
      <c r="Q595" s="23"/>
      <c r="R595" s="24"/>
    </row>
    <row r="596" spans="1:18" s="13" customFormat="1" x14ac:dyDescent="0.25">
      <c r="A596" s="62" t="s">
        <v>151</v>
      </c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3"/>
    </row>
    <row r="597" spans="1:18" s="13" customFormat="1" ht="13.5" customHeight="1" x14ac:dyDescent="0.25">
      <c r="A597" s="17"/>
      <c r="B597" s="11"/>
      <c r="C597" s="11"/>
      <c r="D597" s="6"/>
      <c r="E597" s="12"/>
      <c r="F597" s="85"/>
      <c r="G597" s="49">
        <v>0</v>
      </c>
      <c r="H597" s="49">
        <v>0</v>
      </c>
      <c r="I597" s="49">
        <v>0</v>
      </c>
      <c r="J597" s="50">
        <v>0</v>
      </c>
      <c r="K597" s="50">
        <v>0</v>
      </c>
      <c r="L597" s="49">
        <v>0</v>
      </c>
      <c r="M597" s="49">
        <v>0</v>
      </c>
      <c r="N597" s="49">
        <v>0</v>
      </c>
      <c r="O597" s="49">
        <v>0</v>
      </c>
      <c r="P597" s="49">
        <v>0</v>
      </c>
      <c r="Q597" s="49">
        <v>0</v>
      </c>
      <c r="R597" s="49">
        <v>0</v>
      </c>
    </row>
    <row r="598" spans="1:18" s="13" customFormat="1" ht="13.5" customHeight="1" x14ac:dyDescent="0.25">
      <c r="A598" s="17"/>
      <c r="B598" s="11"/>
      <c r="C598" s="11"/>
      <c r="D598" s="6"/>
      <c r="E598" s="12"/>
      <c r="F598" s="85"/>
      <c r="G598" s="49">
        <v>0</v>
      </c>
      <c r="H598" s="49">
        <v>0</v>
      </c>
      <c r="I598" s="49">
        <v>0</v>
      </c>
      <c r="J598" s="50">
        <v>0</v>
      </c>
      <c r="K598" s="50">
        <v>0</v>
      </c>
      <c r="L598" s="49">
        <v>0</v>
      </c>
      <c r="M598" s="49">
        <v>0</v>
      </c>
      <c r="N598" s="49">
        <v>0</v>
      </c>
      <c r="O598" s="49">
        <v>0</v>
      </c>
      <c r="P598" s="49">
        <v>0</v>
      </c>
      <c r="Q598" s="49">
        <v>0</v>
      </c>
      <c r="R598" s="49">
        <v>0</v>
      </c>
    </row>
    <row r="599" spans="1:18" s="13" customFormat="1" x14ac:dyDescent="0.25">
      <c r="A599" s="17"/>
      <c r="B599" s="11"/>
      <c r="C599" s="11"/>
      <c r="D599" s="6"/>
      <c r="E599" s="12"/>
      <c r="F599" s="85"/>
      <c r="G599" s="49">
        <v>0</v>
      </c>
      <c r="H599" s="49">
        <v>0</v>
      </c>
      <c r="I599" s="49">
        <v>0</v>
      </c>
      <c r="J599" s="50">
        <v>0</v>
      </c>
      <c r="K599" s="50">
        <v>0</v>
      </c>
      <c r="L599" s="49">
        <v>0</v>
      </c>
      <c r="M599" s="49">
        <v>0</v>
      </c>
      <c r="N599" s="49">
        <v>0</v>
      </c>
      <c r="O599" s="49">
        <v>0</v>
      </c>
      <c r="P599" s="49">
        <v>0</v>
      </c>
      <c r="Q599" s="49">
        <v>0</v>
      </c>
      <c r="R599" s="49">
        <v>0</v>
      </c>
    </row>
    <row r="600" spans="1:18" s="25" customFormat="1" x14ac:dyDescent="0.25">
      <c r="A600" s="18" t="s">
        <v>43</v>
      </c>
      <c r="B600" s="19"/>
      <c r="C600" s="19"/>
      <c r="D600" s="20"/>
      <c r="E600" s="21">
        <f>SUM(E597:E599)</f>
        <v>0</v>
      </c>
      <c r="F600" s="22"/>
      <c r="G600" s="23"/>
      <c r="H600" s="23"/>
      <c r="I600" s="51"/>
      <c r="J600" s="23"/>
      <c r="K600" s="23"/>
      <c r="L600" s="23"/>
      <c r="M600" s="23"/>
      <c r="N600" s="23"/>
      <c r="O600" s="23"/>
      <c r="P600" s="23"/>
      <c r="Q600" s="23"/>
      <c r="R600" s="24"/>
    </row>
    <row r="601" spans="1:18" s="13" customFormat="1" x14ac:dyDescent="0.25">
      <c r="A601" s="62" t="s">
        <v>152</v>
      </c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3"/>
    </row>
    <row r="602" spans="1:18" s="13" customFormat="1" ht="13.5" customHeight="1" x14ac:dyDescent="0.25">
      <c r="A602" s="17"/>
      <c r="B602" s="11"/>
      <c r="C602" s="11"/>
      <c r="D602" s="6"/>
      <c r="E602" s="12"/>
      <c r="F602" s="85"/>
      <c r="G602" s="49">
        <v>0</v>
      </c>
      <c r="H602" s="49">
        <v>0</v>
      </c>
      <c r="I602" s="49">
        <v>0</v>
      </c>
      <c r="J602" s="50">
        <v>0</v>
      </c>
      <c r="K602" s="50">
        <v>0</v>
      </c>
      <c r="L602" s="49">
        <v>0</v>
      </c>
      <c r="M602" s="49">
        <v>0</v>
      </c>
      <c r="N602" s="49">
        <v>0</v>
      </c>
      <c r="O602" s="49">
        <v>0</v>
      </c>
      <c r="P602" s="49">
        <v>0</v>
      </c>
      <c r="Q602" s="49">
        <v>0</v>
      </c>
      <c r="R602" s="49">
        <v>0</v>
      </c>
    </row>
    <row r="603" spans="1:18" s="13" customFormat="1" ht="13.5" customHeight="1" x14ac:dyDescent="0.25">
      <c r="A603" s="17"/>
      <c r="B603" s="11"/>
      <c r="C603" s="11"/>
      <c r="D603" s="6"/>
      <c r="E603" s="12"/>
      <c r="F603" s="85"/>
      <c r="G603" s="49">
        <v>0</v>
      </c>
      <c r="H603" s="49">
        <v>0</v>
      </c>
      <c r="I603" s="49">
        <v>0</v>
      </c>
      <c r="J603" s="50">
        <v>0</v>
      </c>
      <c r="K603" s="50">
        <v>0</v>
      </c>
      <c r="L603" s="49">
        <v>0</v>
      </c>
      <c r="M603" s="49">
        <v>0</v>
      </c>
      <c r="N603" s="49">
        <v>0</v>
      </c>
      <c r="O603" s="49">
        <v>0</v>
      </c>
      <c r="P603" s="49">
        <v>0</v>
      </c>
      <c r="Q603" s="49">
        <v>0</v>
      </c>
      <c r="R603" s="49">
        <v>0</v>
      </c>
    </row>
    <row r="604" spans="1:18" s="13" customFormat="1" x14ac:dyDescent="0.25">
      <c r="A604" s="17"/>
      <c r="B604" s="11"/>
      <c r="C604" s="11"/>
      <c r="D604" s="6"/>
      <c r="E604" s="12"/>
      <c r="F604" s="85"/>
      <c r="G604" s="49">
        <v>0</v>
      </c>
      <c r="H604" s="49">
        <v>0</v>
      </c>
      <c r="I604" s="49">
        <v>0</v>
      </c>
      <c r="J604" s="50">
        <v>0</v>
      </c>
      <c r="K604" s="50">
        <v>0</v>
      </c>
      <c r="L604" s="49">
        <v>0</v>
      </c>
      <c r="M604" s="49">
        <v>0</v>
      </c>
      <c r="N604" s="49">
        <v>0</v>
      </c>
      <c r="O604" s="49">
        <v>0</v>
      </c>
      <c r="P604" s="49">
        <v>0</v>
      </c>
      <c r="Q604" s="49">
        <v>0</v>
      </c>
      <c r="R604" s="49">
        <v>0</v>
      </c>
    </row>
    <row r="605" spans="1:18" s="25" customFormat="1" x14ac:dyDescent="0.25">
      <c r="A605" s="18" t="s">
        <v>43</v>
      </c>
      <c r="B605" s="19"/>
      <c r="C605" s="19"/>
      <c r="D605" s="20"/>
      <c r="E605" s="21">
        <f>SUM(E602:E604)</f>
        <v>0</v>
      </c>
      <c r="F605" s="22"/>
      <c r="G605" s="23"/>
      <c r="H605" s="23"/>
      <c r="I605" s="51"/>
      <c r="J605" s="23"/>
      <c r="K605" s="23"/>
      <c r="L605" s="23"/>
      <c r="M605" s="23"/>
      <c r="N605" s="23"/>
      <c r="O605" s="23"/>
      <c r="P605" s="23"/>
      <c r="Q605" s="23"/>
      <c r="R605" s="24"/>
    </row>
    <row r="606" spans="1:18" s="13" customFormat="1" x14ac:dyDescent="0.25">
      <c r="A606" s="62" t="s">
        <v>153</v>
      </c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3"/>
    </row>
    <row r="607" spans="1:18" s="13" customFormat="1" ht="13.5" customHeight="1" x14ac:dyDescent="0.25">
      <c r="A607" s="17"/>
      <c r="B607" s="11"/>
      <c r="C607" s="11"/>
      <c r="D607" s="6"/>
      <c r="E607" s="12"/>
      <c r="F607" s="85"/>
      <c r="G607" s="49">
        <v>0</v>
      </c>
      <c r="H607" s="49">
        <v>0</v>
      </c>
      <c r="I607" s="49">
        <v>0</v>
      </c>
      <c r="J607" s="50">
        <v>0</v>
      </c>
      <c r="K607" s="50">
        <v>0</v>
      </c>
      <c r="L607" s="49">
        <v>0</v>
      </c>
      <c r="M607" s="49">
        <v>0</v>
      </c>
      <c r="N607" s="49">
        <v>0</v>
      </c>
      <c r="O607" s="49">
        <v>0</v>
      </c>
      <c r="P607" s="49">
        <v>0</v>
      </c>
      <c r="Q607" s="49">
        <v>0</v>
      </c>
      <c r="R607" s="49">
        <v>0</v>
      </c>
    </row>
    <row r="608" spans="1:18" s="13" customFormat="1" ht="13.5" customHeight="1" x14ac:dyDescent="0.25">
      <c r="A608" s="17"/>
      <c r="B608" s="11"/>
      <c r="C608" s="11"/>
      <c r="D608" s="6"/>
      <c r="E608" s="12"/>
      <c r="F608" s="85"/>
      <c r="G608" s="49">
        <v>0</v>
      </c>
      <c r="H608" s="49">
        <v>0</v>
      </c>
      <c r="I608" s="49">
        <v>0</v>
      </c>
      <c r="J608" s="50">
        <v>0</v>
      </c>
      <c r="K608" s="50">
        <v>0</v>
      </c>
      <c r="L608" s="49">
        <v>0</v>
      </c>
      <c r="M608" s="49">
        <v>0</v>
      </c>
      <c r="N608" s="49">
        <v>0</v>
      </c>
      <c r="O608" s="49">
        <v>0</v>
      </c>
      <c r="P608" s="49">
        <v>0</v>
      </c>
      <c r="Q608" s="49">
        <v>0</v>
      </c>
      <c r="R608" s="49">
        <v>0</v>
      </c>
    </row>
    <row r="609" spans="1:18" s="13" customFormat="1" x14ac:dyDescent="0.25">
      <c r="A609" s="17"/>
      <c r="B609" s="11"/>
      <c r="C609" s="11"/>
      <c r="D609" s="6"/>
      <c r="E609" s="12"/>
      <c r="F609" s="85"/>
      <c r="G609" s="49">
        <v>0</v>
      </c>
      <c r="H609" s="49">
        <v>0</v>
      </c>
      <c r="I609" s="49">
        <v>0</v>
      </c>
      <c r="J609" s="50">
        <v>0</v>
      </c>
      <c r="K609" s="50">
        <v>0</v>
      </c>
      <c r="L609" s="49">
        <v>0</v>
      </c>
      <c r="M609" s="49">
        <v>0</v>
      </c>
      <c r="N609" s="49">
        <v>0</v>
      </c>
      <c r="O609" s="49">
        <v>0</v>
      </c>
      <c r="P609" s="49">
        <v>0</v>
      </c>
      <c r="Q609" s="49">
        <v>0</v>
      </c>
      <c r="R609" s="49">
        <v>0</v>
      </c>
    </row>
    <row r="610" spans="1:18" s="25" customFormat="1" x14ac:dyDescent="0.25">
      <c r="A610" s="18" t="s">
        <v>43</v>
      </c>
      <c r="B610" s="19"/>
      <c r="C610" s="19"/>
      <c r="D610" s="20"/>
      <c r="E610" s="21">
        <f>SUM(E607:E609)</f>
        <v>0</v>
      </c>
      <c r="F610" s="22"/>
      <c r="G610" s="23"/>
      <c r="H610" s="23"/>
      <c r="I610" s="51"/>
      <c r="J610" s="23"/>
      <c r="K610" s="23"/>
      <c r="L610" s="23"/>
      <c r="M610" s="23"/>
      <c r="N610" s="23"/>
      <c r="O610" s="23"/>
      <c r="P610" s="23"/>
      <c r="Q610" s="23"/>
      <c r="R610" s="24"/>
    </row>
    <row r="611" spans="1:18" s="13" customFormat="1" x14ac:dyDescent="0.25">
      <c r="A611" s="62" t="s">
        <v>154</v>
      </c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3"/>
    </row>
    <row r="612" spans="1:18" s="13" customFormat="1" ht="13.5" customHeight="1" x14ac:dyDescent="0.25">
      <c r="A612" s="17"/>
      <c r="B612" s="11"/>
      <c r="C612" s="11"/>
      <c r="D612" s="6"/>
      <c r="E612" s="12"/>
      <c r="F612" s="85"/>
      <c r="G612" s="49">
        <v>0</v>
      </c>
      <c r="H612" s="49">
        <v>0</v>
      </c>
      <c r="I612" s="49">
        <v>0</v>
      </c>
      <c r="J612" s="50">
        <v>0</v>
      </c>
      <c r="K612" s="50">
        <v>0</v>
      </c>
      <c r="L612" s="49">
        <v>0</v>
      </c>
      <c r="M612" s="49">
        <v>0</v>
      </c>
      <c r="N612" s="49">
        <v>0</v>
      </c>
      <c r="O612" s="49">
        <v>0</v>
      </c>
      <c r="P612" s="49">
        <v>0</v>
      </c>
      <c r="Q612" s="49">
        <v>0</v>
      </c>
      <c r="R612" s="49">
        <v>0</v>
      </c>
    </row>
    <row r="613" spans="1:18" s="13" customFormat="1" ht="13.5" customHeight="1" x14ac:dyDescent="0.25">
      <c r="A613" s="17"/>
      <c r="B613" s="11"/>
      <c r="C613" s="11"/>
      <c r="D613" s="6"/>
      <c r="E613" s="12"/>
      <c r="F613" s="85"/>
      <c r="G613" s="49">
        <v>0</v>
      </c>
      <c r="H613" s="49">
        <v>0</v>
      </c>
      <c r="I613" s="49">
        <v>0</v>
      </c>
      <c r="J613" s="50">
        <v>0</v>
      </c>
      <c r="K613" s="50">
        <v>0</v>
      </c>
      <c r="L613" s="49">
        <v>0</v>
      </c>
      <c r="M613" s="49">
        <v>0</v>
      </c>
      <c r="N613" s="49">
        <v>0</v>
      </c>
      <c r="O613" s="49">
        <v>0</v>
      </c>
      <c r="P613" s="49">
        <v>0</v>
      </c>
      <c r="Q613" s="49">
        <v>0</v>
      </c>
      <c r="R613" s="49">
        <v>0</v>
      </c>
    </row>
    <row r="614" spans="1:18" s="13" customFormat="1" x14ac:dyDescent="0.25">
      <c r="A614" s="17"/>
      <c r="B614" s="11"/>
      <c r="C614" s="11"/>
      <c r="D614" s="6"/>
      <c r="E614" s="12"/>
      <c r="F614" s="85"/>
      <c r="G614" s="49">
        <v>0</v>
      </c>
      <c r="H614" s="49">
        <v>0</v>
      </c>
      <c r="I614" s="49">
        <v>0</v>
      </c>
      <c r="J614" s="50">
        <v>0</v>
      </c>
      <c r="K614" s="50">
        <v>0</v>
      </c>
      <c r="L614" s="49">
        <v>0</v>
      </c>
      <c r="M614" s="49">
        <v>0</v>
      </c>
      <c r="N614" s="49">
        <v>0</v>
      </c>
      <c r="O614" s="49">
        <v>0</v>
      </c>
      <c r="P614" s="49">
        <v>0</v>
      </c>
      <c r="Q614" s="49">
        <v>0</v>
      </c>
      <c r="R614" s="49">
        <v>0</v>
      </c>
    </row>
    <row r="615" spans="1:18" s="25" customFormat="1" x14ac:dyDescent="0.25">
      <c r="A615" s="18" t="s">
        <v>43</v>
      </c>
      <c r="B615" s="19"/>
      <c r="C615" s="19"/>
      <c r="D615" s="20"/>
      <c r="E615" s="21">
        <f>SUM(E612:E614)</f>
        <v>0</v>
      </c>
      <c r="F615" s="22"/>
      <c r="G615" s="23"/>
      <c r="H615" s="23"/>
      <c r="I615" s="51"/>
      <c r="J615" s="23"/>
      <c r="K615" s="23"/>
      <c r="L615" s="23"/>
      <c r="M615" s="23"/>
      <c r="N615" s="23"/>
      <c r="O615" s="23"/>
      <c r="P615" s="23"/>
      <c r="Q615" s="23"/>
      <c r="R615" s="24"/>
    </row>
    <row r="616" spans="1:18" s="13" customFormat="1" x14ac:dyDescent="0.25">
      <c r="A616" s="62" t="s">
        <v>155</v>
      </c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3"/>
    </row>
    <row r="617" spans="1:18" s="13" customFormat="1" ht="13.5" customHeight="1" x14ac:dyDescent="0.25">
      <c r="A617" s="17"/>
      <c r="B617" s="11"/>
      <c r="C617" s="11"/>
      <c r="D617" s="6"/>
      <c r="E617" s="12"/>
      <c r="F617" s="85"/>
      <c r="G617" s="49">
        <v>0</v>
      </c>
      <c r="H617" s="49">
        <v>0</v>
      </c>
      <c r="I617" s="49">
        <v>0</v>
      </c>
      <c r="J617" s="50">
        <v>0</v>
      </c>
      <c r="K617" s="50">
        <v>0</v>
      </c>
      <c r="L617" s="49">
        <v>0</v>
      </c>
      <c r="M617" s="49">
        <v>0</v>
      </c>
      <c r="N617" s="49">
        <v>0</v>
      </c>
      <c r="O617" s="49">
        <v>0</v>
      </c>
      <c r="P617" s="49">
        <v>0</v>
      </c>
      <c r="Q617" s="49">
        <v>0</v>
      </c>
      <c r="R617" s="49">
        <v>0</v>
      </c>
    </row>
    <row r="618" spans="1:18" s="13" customFormat="1" ht="13.5" customHeight="1" x14ac:dyDescent="0.25">
      <c r="A618" s="17"/>
      <c r="B618" s="11"/>
      <c r="C618" s="11"/>
      <c r="D618" s="6"/>
      <c r="E618" s="12"/>
      <c r="F618" s="85"/>
      <c r="G618" s="49">
        <v>0</v>
      </c>
      <c r="H618" s="49">
        <v>0</v>
      </c>
      <c r="I618" s="49">
        <v>0</v>
      </c>
      <c r="J618" s="50">
        <v>0</v>
      </c>
      <c r="K618" s="50">
        <v>0</v>
      </c>
      <c r="L618" s="49">
        <v>0</v>
      </c>
      <c r="M618" s="49">
        <v>0</v>
      </c>
      <c r="N618" s="49">
        <v>0</v>
      </c>
      <c r="O618" s="49">
        <v>0</v>
      </c>
      <c r="P618" s="49">
        <v>0</v>
      </c>
      <c r="Q618" s="49">
        <v>0</v>
      </c>
      <c r="R618" s="49">
        <v>0</v>
      </c>
    </row>
    <row r="619" spans="1:18" s="13" customFormat="1" x14ac:dyDescent="0.25">
      <c r="A619" s="17"/>
      <c r="B619" s="11"/>
      <c r="C619" s="11"/>
      <c r="D619" s="6"/>
      <c r="E619" s="12"/>
      <c r="F619" s="85"/>
      <c r="G619" s="49">
        <v>0</v>
      </c>
      <c r="H619" s="49">
        <v>0</v>
      </c>
      <c r="I619" s="49">
        <v>0</v>
      </c>
      <c r="J619" s="50">
        <v>0</v>
      </c>
      <c r="K619" s="50">
        <v>0</v>
      </c>
      <c r="L619" s="49">
        <v>0</v>
      </c>
      <c r="M619" s="49">
        <v>0</v>
      </c>
      <c r="N619" s="49">
        <v>0</v>
      </c>
      <c r="O619" s="49">
        <v>0</v>
      </c>
      <c r="P619" s="49">
        <v>0</v>
      </c>
      <c r="Q619" s="49">
        <v>0</v>
      </c>
      <c r="R619" s="49">
        <v>0</v>
      </c>
    </row>
    <row r="620" spans="1:18" s="25" customFormat="1" x14ac:dyDescent="0.25">
      <c r="A620" s="18" t="s">
        <v>43</v>
      </c>
      <c r="B620" s="19"/>
      <c r="C620" s="19"/>
      <c r="D620" s="20"/>
      <c r="E620" s="21">
        <f>SUM(E617:E619)</f>
        <v>0</v>
      </c>
      <c r="F620" s="22"/>
      <c r="G620" s="23"/>
      <c r="H620" s="23"/>
      <c r="I620" s="51"/>
      <c r="J620" s="23"/>
      <c r="K620" s="23"/>
      <c r="L620" s="23"/>
      <c r="M620" s="23"/>
      <c r="N620" s="23"/>
      <c r="O620" s="23"/>
      <c r="P620" s="23"/>
      <c r="Q620" s="23"/>
      <c r="R620" s="24"/>
    </row>
    <row r="621" spans="1:18" s="13" customFormat="1" x14ac:dyDescent="0.25">
      <c r="A621" s="62" t="s">
        <v>156</v>
      </c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3"/>
    </row>
    <row r="622" spans="1:18" s="13" customFormat="1" ht="13.5" customHeight="1" x14ac:dyDescent="0.25">
      <c r="A622" s="17"/>
      <c r="B622" s="11"/>
      <c r="C622" s="11"/>
      <c r="D622" s="6"/>
      <c r="E622" s="12"/>
      <c r="F622" s="85"/>
      <c r="G622" s="49">
        <v>0</v>
      </c>
      <c r="H622" s="49">
        <v>0</v>
      </c>
      <c r="I622" s="49">
        <v>0</v>
      </c>
      <c r="J622" s="50">
        <v>0</v>
      </c>
      <c r="K622" s="50">
        <v>0</v>
      </c>
      <c r="L622" s="49">
        <v>0</v>
      </c>
      <c r="M622" s="49">
        <v>0</v>
      </c>
      <c r="N622" s="49">
        <v>0</v>
      </c>
      <c r="O622" s="49">
        <v>0</v>
      </c>
      <c r="P622" s="49">
        <v>0</v>
      </c>
      <c r="Q622" s="49">
        <v>0</v>
      </c>
      <c r="R622" s="49">
        <v>0</v>
      </c>
    </row>
    <row r="623" spans="1:18" s="13" customFormat="1" ht="13.5" customHeight="1" x14ac:dyDescent="0.25">
      <c r="A623" s="17"/>
      <c r="B623" s="11"/>
      <c r="C623" s="11"/>
      <c r="D623" s="6"/>
      <c r="E623" s="12"/>
      <c r="F623" s="85"/>
      <c r="G623" s="49">
        <v>0</v>
      </c>
      <c r="H623" s="49">
        <v>0</v>
      </c>
      <c r="I623" s="49">
        <v>0</v>
      </c>
      <c r="J623" s="50">
        <v>0</v>
      </c>
      <c r="K623" s="50">
        <v>0</v>
      </c>
      <c r="L623" s="49">
        <v>0</v>
      </c>
      <c r="M623" s="49">
        <v>0</v>
      </c>
      <c r="N623" s="49">
        <v>0</v>
      </c>
      <c r="O623" s="49">
        <v>0</v>
      </c>
      <c r="P623" s="49">
        <v>0</v>
      </c>
      <c r="Q623" s="49">
        <v>0</v>
      </c>
      <c r="R623" s="49">
        <v>0</v>
      </c>
    </row>
    <row r="624" spans="1:18" s="13" customFormat="1" x14ac:dyDescent="0.25">
      <c r="A624" s="17"/>
      <c r="B624" s="11"/>
      <c r="C624" s="11"/>
      <c r="D624" s="6"/>
      <c r="E624" s="12"/>
      <c r="F624" s="85"/>
      <c r="G624" s="49">
        <v>0</v>
      </c>
      <c r="H624" s="49">
        <v>0</v>
      </c>
      <c r="I624" s="49">
        <v>0</v>
      </c>
      <c r="J624" s="50">
        <v>0</v>
      </c>
      <c r="K624" s="50">
        <v>0</v>
      </c>
      <c r="L624" s="49">
        <v>0</v>
      </c>
      <c r="M624" s="49">
        <v>0</v>
      </c>
      <c r="N624" s="49">
        <v>0</v>
      </c>
      <c r="O624" s="49">
        <v>0</v>
      </c>
      <c r="P624" s="49">
        <v>0</v>
      </c>
      <c r="Q624" s="49">
        <v>0</v>
      </c>
      <c r="R624" s="49">
        <v>0</v>
      </c>
    </row>
    <row r="625" spans="1:18" s="25" customFormat="1" x14ac:dyDescent="0.25">
      <c r="A625" s="18" t="s">
        <v>43</v>
      </c>
      <c r="B625" s="19"/>
      <c r="C625" s="19"/>
      <c r="D625" s="20"/>
      <c r="E625" s="21">
        <f>SUM(E622:E624)</f>
        <v>0</v>
      </c>
      <c r="F625" s="22"/>
      <c r="G625" s="23"/>
      <c r="H625" s="23"/>
      <c r="I625" s="51"/>
      <c r="J625" s="23"/>
      <c r="K625" s="23"/>
      <c r="L625" s="23"/>
      <c r="M625" s="23"/>
      <c r="N625" s="23"/>
      <c r="O625" s="23"/>
      <c r="P625" s="23"/>
      <c r="Q625" s="23"/>
      <c r="R625" s="24"/>
    </row>
    <row r="626" spans="1:18" s="13" customFormat="1" x14ac:dyDescent="0.25">
      <c r="A626" s="62" t="s">
        <v>157</v>
      </c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3"/>
    </row>
    <row r="627" spans="1:18" s="13" customFormat="1" ht="13.5" customHeight="1" x14ac:dyDescent="0.25">
      <c r="A627" s="17"/>
      <c r="B627" s="11"/>
      <c r="C627" s="11"/>
      <c r="D627" s="6"/>
      <c r="E627" s="12"/>
      <c r="F627" s="85"/>
      <c r="G627" s="49">
        <v>0</v>
      </c>
      <c r="H627" s="49">
        <v>0</v>
      </c>
      <c r="I627" s="49">
        <v>0</v>
      </c>
      <c r="J627" s="50">
        <v>0</v>
      </c>
      <c r="K627" s="50">
        <v>0</v>
      </c>
      <c r="L627" s="49">
        <v>0</v>
      </c>
      <c r="M627" s="49">
        <v>0</v>
      </c>
      <c r="N627" s="49">
        <v>0</v>
      </c>
      <c r="O627" s="49">
        <v>0</v>
      </c>
      <c r="P627" s="49">
        <v>0</v>
      </c>
      <c r="Q627" s="49">
        <v>0</v>
      </c>
      <c r="R627" s="49">
        <v>0</v>
      </c>
    </row>
    <row r="628" spans="1:18" s="13" customFormat="1" ht="13.5" customHeight="1" x14ac:dyDescent="0.25">
      <c r="A628" s="17"/>
      <c r="B628" s="11"/>
      <c r="C628" s="11"/>
      <c r="D628" s="6"/>
      <c r="E628" s="12"/>
      <c r="F628" s="85"/>
      <c r="G628" s="49">
        <v>0</v>
      </c>
      <c r="H628" s="49">
        <v>0</v>
      </c>
      <c r="I628" s="49">
        <v>0</v>
      </c>
      <c r="J628" s="50">
        <v>0</v>
      </c>
      <c r="K628" s="50">
        <v>0</v>
      </c>
      <c r="L628" s="49">
        <v>0</v>
      </c>
      <c r="M628" s="49">
        <v>0</v>
      </c>
      <c r="N628" s="49">
        <v>0</v>
      </c>
      <c r="O628" s="49">
        <v>0</v>
      </c>
      <c r="P628" s="49">
        <v>0</v>
      </c>
      <c r="Q628" s="49">
        <v>0</v>
      </c>
      <c r="R628" s="49">
        <v>0</v>
      </c>
    </row>
    <row r="629" spans="1:18" s="13" customFormat="1" x14ac:dyDescent="0.25">
      <c r="A629" s="17"/>
      <c r="B629" s="11"/>
      <c r="C629" s="11"/>
      <c r="D629" s="6"/>
      <c r="E629" s="12"/>
      <c r="F629" s="85"/>
      <c r="G629" s="49">
        <v>0</v>
      </c>
      <c r="H629" s="49">
        <v>0</v>
      </c>
      <c r="I629" s="49">
        <v>0</v>
      </c>
      <c r="J629" s="50">
        <v>0</v>
      </c>
      <c r="K629" s="50">
        <v>0</v>
      </c>
      <c r="L629" s="49">
        <v>0</v>
      </c>
      <c r="M629" s="49">
        <v>0</v>
      </c>
      <c r="N629" s="49">
        <v>0</v>
      </c>
      <c r="O629" s="49">
        <v>0</v>
      </c>
      <c r="P629" s="49">
        <v>0</v>
      </c>
      <c r="Q629" s="49">
        <v>0</v>
      </c>
      <c r="R629" s="49">
        <v>0</v>
      </c>
    </row>
    <row r="630" spans="1:18" s="25" customFormat="1" x14ac:dyDescent="0.25">
      <c r="A630" s="18" t="s">
        <v>43</v>
      </c>
      <c r="B630" s="19"/>
      <c r="C630" s="19"/>
      <c r="D630" s="20"/>
      <c r="E630" s="21">
        <f>SUM(E627:E629)</f>
        <v>0</v>
      </c>
      <c r="F630" s="22"/>
      <c r="G630" s="23"/>
      <c r="H630" s="23"/>
      <c r="I630" s="51"/>
      <c r="J630" s="23"/>
      <c r="K630" s="23"/>
      <c r="L630" s="23"/>
      <c r="M630" s="23"/>
      <c r="N630" s="23"/>
      <c r="O630" s="23"/>
      <c r="P630" s="23"/>
      <c r="Q630" s="23"/>
      <c r="R630" s="24"/>
    </row>
    <row r="631" spans="1:18" s="13" customFormat="1" x14ac:dyDescent="0.25">
      <c r="A631" s="62" t="s">
        <v>158</v>
      </c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3"/>
    </row>
    <row r="632" spans="1:18" s="13" customFormat="1" ht="13.5" customHeight="1" x14ac:dyDescent="0.25">
      <c r="A632" s="17"/>
      <c r="B632" s="11"/>
      <c r="C632" s="11"/>
      <c r="D632" s="6"/>
      <c r="E632" s="12"/>
      <c r="F632" s="85"/>
      <c r="G632" s="49">
        <v>0</v>
      </c>
      <c r="H632" s="49">
        <v>0</v>
      </c>
      <c r="I632" s="49">
        <v>0</v>
      </c>
      <c r="J632" s="50">
        <v>0</v>
      </c>
      <c r="K632" s="50">
        <v>0</v>
      </c>
      <c r="L632" s="49">
        <v>0</v>
      </c>
      <c r="M632" s="49">
        <v>0</v>
      </c>
      <c r="N632" s="49">
        <v>0</v>
      </c>
      <c r="O632" s="49">
        <v>0</v>
      </c>
      <c r="P632" s="49">
        <v>0</v>
      </c>
      <c r="Q632" s="49">
        <v>0</v>
      </c>
      <c r="R632" s="49">
        <v>0</v>
      </c>
    </row>
    <row r="633" spans="1:18" s="13" customFormat="1" ht="13.5" customHeight="1" x14ac:dyDescent="0.25">
      <c r="A633" s="17"/>
      <c r="B633" s="11"/>
      <c r="C633" s="11"/>
      <c r="D633" s="6"/>
      <c r="E633" s="12"/>
      <c r="F633" s="85"/>
      <c r="G633" s="49">
        <v>0</v>
      </c>
      <c r="H633" s="49">
        <v>0</v>
      </c>
      <c r="I633" s="49">
        <v>0</v>
      </c>
      <c r="J633" s="50">
        <v>0</v>
      </c>
      <c r="K633" s="50">
        <v>0</v>
      </c>
      <c r="L633" s="49">
        <v>0</v>
      </c>
      <c r="M633" s="49">
        <v>0</v>
      </c>
      <c r="N633" s="49">
        <v>0</v>
      </c>
      <c r="O633" s="49">
        <v>0</v>
      </c>
      <c r="P633" s="49">
        <v>0</v>
      </c>
      <c r="Q633" s="49">
        <v>0</v>
      </c>
      <c r="R633" s="49">
        <v>0</v>
      </c>
    </row>
    <row r="634" spans="1:18" s="13" customFormat="1" x14ac:dyDescent="0.25">
      <c r="A634" s="17"/>
      <c r="B634" s="11"/>
      <c r="C634" s="11"/>
      <c r="D634" s="6"/>
      <c r="E634" s="12"/>
      <c r="F634" s="85"/>
      <c r="G634" s="49">
        <v>0</v>
      </c>
      <c r="H634" s="49">
        <v>0</v>
      </c>
      <c r="I634" s="49">
        <v>0</v>
      </c>
      <c r="J634" s="50">
        <v>0</v>
      </c>
      <c r="K634" s="50">
        <v>0</v>
      </c>
      <c r="L634" s="49">
        <v>0</v>
      </c>
      <c r="M634" s="49">
        <v>0</v>
      </c>
      <c r="N634" s="49">
        <v>0</v>
      </c>
      <c r="O634" s="49">
        <v>0</v>
      </c>
      <c r="P634" s="49">
        <v>0</v>
      </c>
      <c r="Q634" s="49">
        <v>0</v>
      </c>
      <c r="R634" s="49">
        <v>0</v>
      </c>
    </row>
    <row r="635" spans="1:18" s="25" customFormat="1" x14ac:dyDescent="0.25">
      <c r="A635" s="18" t="s">
        <v>43</v>
      </c>
      <c r="B635" s="19"/>
      <c r="C635" s="19"/>
      <c r="D635" s="20"/>
      <c r="E635" s="21">
        <f>SUM(E632:E634)</f>
        <v>0</v>
      </c>
      <c r="F635" s="22"/>
      <c r="G635" s="23"/>
      <c r="H635" s="23"/>
      <c r="I635" s="51"/>
      <c r="J635" s="23"/>
      <c r="K635" s="23"/>
      <c r="L635" s="23"/>
      <c r="M635" s="23"/>
      <c r="N635" s="23"/>
      <c r="O635" s="23"/>
      <c r="P635" s="23"/>
      <c r="Q635" s="23"/>
      <c r="R635" s="24"/>
    </row>
    <row r="636" spans="1:18" s="13" customFormat="1" x14ac:dyDescent="0.25">
      <c r="A636" s="62" t="s">
        <v>159</v>
      </c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3"/>
    </row>
    <row r="637" spans="1:18" s="13" customFormat="1" ht="13.5" customHeight="1" x14ac:dyDescent="0.25">
      <c r="A637" s="17"/>
      <c r="B637" s="11"/>
      <c r="C637" s="11"/>
      <c r="D637" s="6"/>
      <c r="E637" s="12"/>
      <c r="F637" s="85"/>
      <c r="G637" s="49">
        <v>0</v>
      </c>
      <c r="H637" s="49">
        <v>0</v>
      </c>
      <c r="I637" s="49">
        <v>0</v>
      </c>
      <c r="J637" s="50">
        <v>0</v>
      </c>
      <c r="K637" s="50">
        <v>0</v>
      </c>
      <c r="L637" s="49">
        <v>0</v>
      </c>
      <c r="M637" s="49">
        <v>0</v>
      </c>
      <c r="N637" s="49">
        <v>0</v>
      </c>
      <c r="O637" s="49">
        <v>0</v>
      </c>
      <c r="P637" s="49">
        <v>0</v>
      </c>
      <c r="Q637" s="49">
        <v>0</v>
      </c>
      <c r="R637" s="49">
        <v>0</v>
      </c>
    </row>
    <row r="638" spans="1:18" s="13" customFormat="1" ht="13.5" customHeight="1" x14ac:dyDescent="0.25">
      <c r="A638" s="17"/>
      <c r="B638" s="11"/>
      <c r="C638" s="11"/>
      <c r="D638" s="6"/>
      <c r="E638" s="12"/>
      <c r="F638" s="85"/>
      <c r="G638" s="49">
        <v>0</v>
      </c>
      <c r="H638" s="49">
        <v>0</v>
      </c>
      <c r="I638" s="49">
        <v>0</v>
      </c>
      <c r="J638" s="50">
        <v>0</v>
      </c>
      <c r="K638" s="50">
        <v>0</v>
      </c>
      <c r="L638" s="49">
        <v>0</v>
      </c>
      <c r="M638" s="49">
        <v>0</v>
      </c>
      <c r="N638" s="49">
        <v>0</v>
      </c>
      <c r="O638" s="49">
        <v>0</v>
      </c>
      <c r="P638" s="49">
        <v>0</v>
      </c>
      <c r="Q638" s="49">
        <v>0</v>
      </c>
      <c r="R638" s="49">
        <v>0</v>
      </c>
    </row>
    <row r="639" spans="1:18" s="13" customFormat="1" x14ac:dyDescent="0.25">
      <c r="A639" s="17"/>
      <c r="B639" s="11"/>
      <c r="C639" s="11"/>
      <c r="D639" s="6"/>
      <c r="E639" s="12"/>
      <c r="F639" s="85"/>
      <c r="G639" s="49">
        <v>0</v>
      </c>
      <c r="H639" s="49">
        <v>0</v>
      </c>
      <c r="I639" s="49">
        <v>0</v>
      </c>
      <c r="J639" s="50">
        <v>0</v>
      </c>
      <c r="K639" s="50">
        <v>0</v>
      </c>
      <c r="L639" s="49">
        <v>0</v>
      </c>
      <c r="M639" s="49">
        <v>0</v>
      </c>
      <c r="N639" s="49">
        <v>0</v>
      </c>
      <c r="O639" s="49">
        <v>0</v>
      </c>
      <c r="P639" s="49">
        <v>0</v>
      </c>
      <c r="Q639" s="49">
        <v>0</v>
      </c>
      <c r="R639" s="49">
        <v>0</v>
      </c>
    </row>
    <row r="640" spans="1:18" s="25" customFormat="1" x14ac:dyDescent="0.25">
      <c r="A640" s="18" t="s">
        <v>43</v>
      </c>
      <c r="B640" s="19"/>
      <c r="C640" s="19"/>
      <c r="D640" s="20"/>
      <c r="E640" s="21">
        <f>SUM(E637:E639)</f>
        <v>0</v>
      </c>
      <c r="F640" s="22"/>
      <c r="G640" s="23"/>
      <c r="H640" s="23"/>
      <c r="I640" s="51"/>
      <c r="J640" s="23"/>
      <c r="K640" s="23"/>
      <c r="L640" s="23"/>
      <c r="M640" s="23"/>
      <c r="N640" s="23"/>
      <c r="O640" s="23"/>
      <c r="P640" s="23"/>
      <c r="Q640" s="23"/>
      <c r="R640" s="24"/>
    </row>
    <row r="641" spans="1:16384" ht="15" customHeight="1" x14ac:dyDescent="0.25">
      <c r="A641" s="9" t="s">
        <v>27</v>
      </c>
      <c r="E641" s="10">
        <f>SUM(E90,E85,E80,E75,E70,E65,E60,E55,E50,E45,E40,E35,E30,E25,E20,E15,E95,E100,E105,E110,E115,E120,E125,E130,E135,E140,E145,E150,E155,E160,E165,E170,E175,E180,E185,E190,E195,E200,E205,E210,E215,E220,E225,E230,E235,E240,E245,E250,E255,E260,E265,E270,E275,E280,E285,E290,E295,E300,E305,E310,E315,E320,E325,E330,E335,E340,E345,E350,E355,E360,E365,E370,E375,E380,E385,E390,E395,E400,E405,E410,E415,E420,E425,E430,E435,E440,E445,E450,E455,E460,E465,E470,E475,E480,E485,E490,E495,E500,E505,E510,E515,E520,E525,E530,E535,E540,E545,E550,E555,E560,E565,E570,E575,E580,E585,E590,E595,E600,E605,E610,E615,E620,E625,E630,E635,E640)</f>
        <v>0</v>
      </c>
    </row>
    <row r="642" spans="1:16384" x14ac:dyDescent="0.25">
      <c r="A642" s="4"/>
    </row>
    <row r="643" spans="1:16384" x14ac:dyDescent="0.25">
      <c r="A643" s="4"/>
    </row>
    <row r="644" spans="1:16384" s="66" customFormat="1" ht="21" customHeight="1" x14ac:dyDescent="0.25">
      <c r="A644" s="36" t="s">
        <v>28</v>
      </c>
      <c r="B644" s="36"/>
      <c r="C644" s="36"/>
      <c r="D644" s="26" t="s">
        <v>29</v>
      </c>
      <c r="E644" s="26"/>
      <c r="F644" s="57"/>
      <c r="G644" s="81"/>
      <c r="H644" s="52" t="s">
        <v>30</v>
      </c>
      <c r="I644" s="52"/>
      <c r="J644" s="52"/>
      <c r="K644" s="78"/>
      <c r="L644" s="53"/>
      <c r="M644" s="81"/>
      <c r="N644" s="81"/>
      <c r="O644" s="81"/>
      <c r="P644" s="53"/>
      <c r="Q644" s="53"/>
      <c r="R644" s="81"/>
    </row>
    <row r="645" spans="1:16384" ht="22.5" customHeight="1" x14ac:dyDescent="0.25">
      <c r="D645" s="31"/>
      <c r="E645" s="32"/>
      <c r="F645" s="58"/>
      <c r="H645" s="54"/>
      <c r="I645" s="54"/>
      <c r="J645" s="54"/>
      <c r="K645" s="54"/>
      <c r="L645" s="54"/>
      <c r="P645" s="54"/>
      <c r="Q645" s="54"/>
    </row>
    <row r="646" spans="1:16384" x14ac:dyDescent="0.25">
      <c r="B646" s="86" t="s">
        <v>36</v>
      </c>
      <c r="C646" s="86"/>
      <c r="D646" s="121" t="s">
        <v>36</v>
      </c>
      <c r="E646" s="121"/>
      <c r="F646" s="121"/>
      <c r="G646" s="90"/>
      <c r="H646" s="121" t="s">
        <v>36</v>
      </c>
      <c r="I646" s="123"/>
      <c r="J646" s="123"/>
      <c r="K646" s="123"/>
      <c r="L646" s="123"/>
      <c r="M646" s="121" t="s">
        <v>36</v>
      </c>
      <c r="N646" s="121"/>
      <c r="O646" s="121"/>
      <c r="P646" s="121"/>
      <c r="Q646" s="121"/>
    </row>
    <row r="647" spans="1:16384" ht="15.75" customHeight="1" x14ac:dyDescent="0.25">
      <c r="B647" s="86" t="s">
        <v>37</v>
      </c>
      <c r="C647" s="86"/>
      <c r="D647" s="121" t="s">
        <v>31</v>
      </c>
      <c r="E647" s="121"/>
      <c r="F647" s="121"/>
      <c r="G647" s="90"/>
      <c r="H647" s="121" t="s">
        <v>38</v>
      </c>
      <c r="I647" s="121"/>
      <c r="J647" s="121"/>
      <c r="K647" s="121"/>
      <c r="L647" s="121"/>
      <c r="M647" s="121" t="s">
        <v>39</v>
      </c>
      <c r="N647" s="121"/>
      <c r="O647" s="121"/>
      <c r="P647" s="121"/>
      <c r="Q647" s="121"/>
    </row>
    <row r="648" spans="1:16384" ht="15.75" customHeight="1" x14ac:dyDescent="0.25">
      <c r="B648" s="42"/>
      <c r="C648" s="42"/>
      <c r="D648" s="77"/>
      <c r="E648" s="77"/>
      <c r="F648" s="77"/>
      <c r="H648" s="80"/>
      <c r="I648" s="80"/>
      <c r="J648" s="80"/>
      <c r="K648" s="80"/>
      <c r="L648" s="80"/>
      <c r="M648" s="78"/>
      <c r="N648" s="78"/>
      <c r="O648" s="78"/>
      <c r="P648" s="78"/>
      <c r="Q648" s="78"/>
    </row>
    <row r="649" spans="1:16384" ht="15.75" customHeight="1" x14ac:dyDescent="0.25">
      <c r="B649" s="42"/>
      <c r="C649" s="42"/>
      <c r="D649" s="77"/>
      <c r="E649" s="77"/>
      <c r="F649" s="77"/>
      <c r="H649" s="80"/>
      <c r="I649" s="80"/>
      <c r="J649" s="80"/>
      <c r="K649" s="80"/>
      <c r="L649" s="80"/>
      <c r="M649" s="78"/>
      <c r="N649" s="78"/>
      <c r="O649" s="78"/>
      <c r="P649" s="78"/>
      <c r="Q649" s="78"/>
    </row>
    <row r="650" spans="1:16384" ht="13.5" customHeight="1" x14ac:dyDescent="0.25">
      <c r="A650" s="76" t="s">
        <v>160</v>
      </c>
      <c r="D650" s="30"/>
      <c r="E650" s="28"/>
      <c r="F650" s="29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</row>
    <row r="651" spans="1:16384" ht="13.5" customHeight="1" x14ac:dyDescent="0.25">
      <c r="A651" s="125" t="s">
        <v>176</v>
      </c>
      <c r="B651" s="125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06"/>
      <c r="P651" s="106"/>
      <c r="Q651" s="106"/>
      <c r="R651" s="106"/>
      <c r="S651" s="106"/>
      <c r="T651" s="106"/>
      <c r="U651" s="106"/>
      <c r="V651" s="106"/>
      <c r="W651" s="106"/>
      <c r="X651" s="106"/>
      <c r="Y651" s="106"/>
      <c r="Z651" s="106"/>
      <c r="AA651" s="106"/>
      <c r="AB651" s="106"/>
      <c r="AC651" s="106"/>
      <c r="AD651" s="106"/>
      <c r="AE651" s="106"/>
      <c r="AF651" s="106"/>
      <c r="AG651" s="106"/>
      <c r="AH651" s="106"/>
      <c r="AI651" s="106"/>
      <c r="AJ651" s="106"/>
      <c r="AK651" s="106"/>
      <c r="AL651" s="106"/>
      <c r="AM651" s="106"/>
      <c r="AN651" s="106"/>
      <c r="AO651" s="106"/>
      <c r="AP651" s="106"/>
      <c r="AQ651" s="106"/>
      <c r="AR651" s="106"/>
      <c r="AS651" s="106"/>
      <c r="AT651" s="106"/>
      <c r="AU651" s="106"/>
      <c r="AV651" s="106"/>
      <c r="AW651" s="106"/>
      <c r="AX651" s="106"/>
      <c r="AY651" s="106"/>
      <c r="AZ651" s="106"/>
      <c r="BA651" s="106"/>
      <c r="BB651" s="106"/>
      <c r="BC651" s="106"/>
      <c r="BD651" s="106"/>
      <c r="BE651" s="106"/>
      <c r="BF651" s="106"/>
      <c r="BG651" s="106"/>
      <c r="BH651" s="106"/>
      <c r="BI651" s="106"/>
      <c r="BJ651" s="106"/>
      <c r="BK651" s="106"/>
      <c r="BL651" s="106"/>
      <c r="BM651" s="106"/>
      <c r="BN651" s="106"/>
      <c r="BO651" s="106"/>
      <c r="BP651" s="106"/>
      <c r="BQ651" s="106"/>
      <c r="BR651" s="106"/>
      <c r="BS651" s="106"/>
      <c r="BT651" s="106"/>
      <c r="BU651" s="106"/>
      <c r="BV651" s="106"/>
      <c r="BW651" s="106"/>
      <c r="BX651" s="106"/>
      <c r="BY651" s="106"/>
      <c r="BZ651" s="106"/>
      <c r="CA651" s="106"/>
      <c r="CB651" s="106"/>
      <c r="CC651" s="106"/>
      <c r="CD651" s="106"/>
      <c r="CE651" s="106"/>
      <c r="CF651" s="106"/>
      <c r="CG651" s="106"/>
      <c r="CH651" s="106"/>
      <c r="CI651" s="106"/>
      <c r="CJ651" s="106"/>
      <c r="CK651" s="106"/>
      <c r="CL651" s="106"/>
      <c r="CM651" s="106"/>
      <c r="CN651" s="106"/>
      <c r="CO651" s="106"/>
      <c r="CP651" s="106"/>
      <c r="CQ651" s="106"/>
      <c r="CR651" s="106"/>
      <c r="CS651" s="106"/>
      <c r="CT651" s="106"/>
      <c r="CU651" s="106"/>
      <c r="CV651" s="106"/>
      <c r="CW651" s="106"/>
      <c r="CX651" s="106"/>
      <c r="CY651" s="106"/>
      <c r="CZ651" s="106"/>
      <c r="DA651" s="106"/>
      <c r="DB651" s="106"/>
      <c r="DC651" s="106"/>
      <c r="DD651" s="106"/>
      <c r="DE651" s="106"/>
      <c r="DF651" s="106"/>
      <c r="DG651" s="106"/>
      <c r="DH651" s="106"/>
      <c r="DI651" s="106"/>
      <c r="DJ651" s="106"/>
      <c r="DK651" s="106"/>
      <c r="DL651" s="106"/>
      <c r="DM651" s="106"/>
      <c r="DN651" s="106"/>
      <c r="DO651" s="106"/>
      <c r="DP651" s="106"/>
      <c r="DQ651" s="106"/>
      <c r="DR651" s="106"/>
      <c r="DS651" s="106"/>
      <c r="DT651" s="106"/>
      <c r="DU651" s="106"/>
      <c r="DV651" s="106"/>
      <c r="DW651" s="106"/>
      <c r="DX651" s="106"/>
      <c r="DY651" s="106"/>
      <c r="DZ651" s="106"/>
      <c r="EA651" s="106"/>
      <c r="EB651" s="106"/>
      <c r="EC651" s="106"/>
      <c r="ED651" s="106"/>
      <c r="EE651" s="106"/>
      <c r="EF651" s="106"/>
      <c r="EG651" s="106"/>
      <c r="EH651" s="106"/>
      <c r="EI651" s="106"/>
      <c r="EJ651" s="106"/>
      <c r="EK651" s="106"/>
      <c r="EL651" s="106"/>
      <c r="EM651" s="106"/>
      <c r="EN651" s="106"/>
      <c r="EO651" s="106"/>
      <c r="EP651" s="106"/>
      <c r="EQ651" s="106"/>
      <c r="ER651" s="106"/>
      <c r="ES651" s="106"/>
      <c r="ET651" s="106"/>
      <c r="EU651" s="106"/>
      <c r="EV651" s="106"/>
      <c r="EW651" s="106"/>
      <c r="EX651" s="106"/>
      <c r="EY651" s="106"/>
      <c r="EZ651" s="106"/>
      <c r="FA651" s="106"/>
      <c r="FB651" s="106"/>
      <c r="FC651" s="106"/>
      <c r="FD651" s="106"/>
      <c r="FE651" s="106"/>
      <c r="FF651" s="106"/>
      <c r="FG651" s="106"/>
      <c r="FH651" s="106"/>
      <c r="FI651" s="106"/>
      <c r="FJ651" s="106"/>
      <c r="FK651" s="106"/>
      <c r="FL651" s="106"/>
      <c r="FM651" s="106"/>
      <c r="FN651" s="106"/>
      <c r="FO651" s="106"/>
      <c r="FP651" s="106"/>
      <c r="FQ651" s="106"/>
      <c r="FR651" s="106"/>
      <c r="FS651" s="106"/>
      <c r="FT651" s="106"/>
      <c r="FU651" s="106"/>
      <c r="FV651" s="106"/>
      <c r="FW651" s="106"/>
      <c r="FX651" s="106"/>
      <c r="FY651" s="106"/>
      <c r="FZ651" s="106"/>
      <c r="GA651" s="106"/>
      <c r="GB651" s="106"/>
      <c r="GC651" s="106"/>
      <c r="GD651" s="106"/>
      <c r="GE651" s="106"/>
      <c r="GF651" s="106"/>
      <c r="GG651" s="106"/>
      <c r="GH651" s="106"/>
      <c r="GI651" s="106"/>
      <c r="GJ651" s="106"/>
      <c r="GK651" s="106"/>
      <c r="GL651" s="106"/>
      <c r="GM651" s="106"/>
      <c r="GN651" s="106"/>
      <c r="GO651" s="106"/>
      <c r="GP651" s="106"/>
      <c r="GQ651" s="106"/>
      <c r="GR651" s="106"/>
      <c r="GS651" s="106"/>
      <c r="GT651" s="106"/>
      <c r="GU651" s="106"/>
      <c r="GV651" s="106"/>
      <c r="GW651" s="106"/>
      <c r="GX651" s="106"/>
      <c r="GY651" s="106"/>
      <c r="GZ651" s="106"/>
      <c r="HA651" s="106"/>
      <c r="HB651" s="106"/>
      <c r="HC651" s="106"/>
      <c r="HD651" s="106"/>
      <c r="HE651" s="106"/>
      <c r="HF651" s="106"/>
      <c r="HG651" s="106"/>
      <c r="HH651" s="106"/>
      <c r="HI651" s="106"/>
      <c r="HJ651" s="106"/>
      <c r="HK651" s="106"/>
      <c r="HL651" s="106"/>
      <c r="HM651" s="106"/>
      <c r="HN651" s="106"/>
      <c r="HO651" s="106"/>
      <c r="HP651" s="106"/>
      <c r="HQ651" s="106"/>
      <c r="HR651" s="106"/>
      <c r="HS651" s="106"/>
      <c r="HT651" s="106"/>
      <c r="HU651" s="106"/>
      <c r="HV651" s="106"/>
      <c r="HW651" s="106"/>
      <c r="HX651" s="106"/>
      <c r="HY651" s="106"/>
      <c r="HZ651" s="106"/>
      <c r="IA651" s="106"/>
      <c r="IB651" s="106"/>
      <c r="IC651" s="106"/>
      <c r="ID651" s="106"/>
      <c r="IE651" s="106"/>
      <c r="IF651" s="106"/>
      <c r="IG651" s="106"/>
      <c r="IH651" s="106"/>
      <c r="II651" s="106"/>
      <c r="IJ651" s="106"/>
      <c r="IK651" s="106"/>
      <c r="IL651" s="106"/>
      <c r="IM651" s="106"/>
      <c r="IN651" s="106"/>
      <c r="IO651" s="106"/>
      <c r="IP651" s="106"/>
      <c r="IQ651" s="106"/>
      <c r="IR651" s="106"/>
      <c r="IS651" s="106"/>
      <c r="IT651" s="106"/>
      <c r="IU651" s="106"/>
      <c r="IV651" s="106"/>
      <c r="IW651" s="106"/>
      <c r="IX651" s="106"/>
      <c r="IY651" s="106"/>
      <c r="IZ651" s="106"/>
      <c r="JA651" s="106"/>
      <c r="JB651" s="106"/>
      <c r="JC651" s="106"/>
      <c r="JD651" s="106"/>
      <c r="JE651" s="106"/>
      <c r="JF651" s="106"/>
      <c r="JG651" s="106"/>
      <c r="JH651" s="106"/>
      <c r="JI651" s="106"/>
      <c r="JJ651" s="106"/>
      <c r="JK651" s="106"/>
      <c r="JL651" s="106"/>
      <c r="JM651" s="106"/>
      <c r="JN651" s="106"/>
      <c r="JO651" s="106"/>
      <c r="JP651" s="106"/>
      <c r="JQ651" s="106"/>
      <c r="JR651" s="106"/>
      <c r="JS651" s="106"/>
      <c r="JT651" s="106"/>
      <c r="JU651" s="106"/>
      <c r="JV651" s="106"/>
      <c r="JW651" s="106"/>
      <c r="JX651" s="106"/>
      <c r="JY651" s="106"/>
      <c r="JZ651" s="106"/>
      <c r="KA651" s="106"/>
      <c r="KB651" s="106"/>
      <c r="KC651" s="106"/>
      <c r="KD651" s="106"/>
      <c r="KE651" s="106"/>
      <c r="KF651" s="106"/>
      <c r="KG651" s="106"/>
      <c r="KH651" s="106"/>
      <c r="KI651" s="106"/>
      <c r="KJ651" s="106"/>
      <c r="KK651" s="106"/>
      <c r="KL651" s="106"/>
      <c r="KM651" s="106"/>
      <c r="KN651" s="106"/>
      <c r="KO651" s="106"/>
      <c r="KP651" s="106"/>
      <c r="KQ651" s="106"/>
      <c r="KR651" s="106"/>
      <c r="KS651" s="106"/>
      <c r="KT651" s="106"/>
      <c r="KU651" s="106"/>
      <c r="KV651" s="106"/>
      <c r="KW651" s="106"/>
      <c r="KX651" s="106"/>
      <c r="KY651" s="106"/>
      <c r="KZ651" s="106"/>
      <c r="LA651" s="106"/>
      <c r="LB651" s="106"/>
      <c r="LC651" s="106"/>
      <c r="LD651" s="106"/>
      <c r="LE651" s="106"/>
      <c r="LF651" s="106"/>
      <c r="LG651" s="106"/>
      <c r="LH651" s="106"/>
      <c r="LI651" s="106"/>
      <c r="LJ651" s="106"/>
      <c r="LK651" s="106"/>
      <c r="LL651" s="106"/>
      <c r="LM651" s="106"/>
      <c r="LN651" s="106"/>
      <c r="LO651" s="106"/>
      <c r="LP651" s="106"/>
      <c r="LQ651" s="106"/>
      <c r="LR651" s="106"/>
      <c r="LS651" s="106"/>
      <c r="LT651" s="106"/>
      <c r="LU651" s="106"/>
      <c r="LV651" s="106"/>
      <c r="LW651" s="106"/>
      <c r="LX651" s="106"/>
      <c r="LY651" s="106"/>
      <c r="LZ651" s="106"/>
      <c r="MA651" s="106"/>
      <c r="MB651" s="106"/>
      <c r="MC651" s="106"/>
      <c r="MD651" s="106"/>
      <c r="ME651" s="106"/>
      <c r="MF651" s="106"/>
      <c r="MG651" s="106"/>
      <c r="MH651" s="106"/>
      <c r="MI651" s="106"/>
      <c r="MJ651" s="106"/>
      <c r="MK651" s="106"/>
      <c r="ML651" s="106"/>
      <c r="MM651" s="106"/>
      <c r="MN651" s="106"/>
      <c r="MO651" s="106"/>
      <c r="MP651" s="106"/>
      <c r="MQ651" s="106"/>
      <c r="MR651" s="106"/>
      <c r="MS651" s="106"/>
      <c r="MT651" s="106"/>
      <c r="MU651" s="106"/>
      <c r="MV651" s="106"/>
      <c r="MW651" s="106"/>
      <c r="MX651" s="106"/>
      <c r="MY651" s="106"/>
      <c r="MZ651" s="106"/>
      <c r="NA651" s="106"/>
      <c r="NB651" s="106"/>
      <c r="NC651" s="106"/>
      <c r="ND651" s="106"/>
      <c r="NE651" s="106"/>
      <c r="NF651" s="106"/>
      <c r="NG651" s="106"/>
      <c r="NH651" s="106"/>
      <c r="NI651" s="106"/>
      <c r="NJ651" s="106"/>
      <c r="NK651" s="106"/>
      <c r="NL651" s="106"/>
      <c r="NM651" s="106"/>
      <c r="NN651" s="106"/>
      <c r="NO651" s="106"/>
      <c r="NP651" s="106"/>
      <c r="NQ651" s="106"/>
      <c r="NR651" s="106"/>
      <c r="NS651" s="106"/>
      <c r="NT651" s="106"/>
      <c r="NU651" s="106"/>
      <c r="NV651" s="106"/>
      <c r="NW651" s="106"/>
      <c r="NX651" s="106"/>
      <c r="NY651" s="106"/>
      <c r="NZ651" s="106"/>
      <c r="OA651" s="106"/>
      <c r="OB651" s="106"/>
      <c r="OC651" s="106"/>
      <c r="OD651" s="106"/>
      <c r="OE651" s="106"/>
      <c r="OF651" s="106"/>
      <c r="OG651" s="106"/>
      <c r="OH651" s="106"/>
      <c r="OI651" s="106"/>
      <c r="OJ651" s="106"/>
      <c r="OK651" s="106"/>
      <c r="OL651" s="106"/>
      <c r="OM651" s="106"/>
      <c r="ON651" s="106"/>
      <c r="OO651" s="106"/>
      <c r="OP651" s="106"/>
      <c r="OQ651" s="106"/>
      <c r="OR651" s="106"/>
      <c r="OS651" s="106"/>
      <c r="OT651" s="106"/>
      <c r="OU651" s="106"/>
      <c r="OV651" s="106"/>
      <c r="OW651" s="106"/>
      <c r="OX651" s="106"/>
      <c r="OY651" s="106"/>
      <c r="OZ651" s="106"/>
      <c r="PA651" s="106"/>
      <c r="PB651" s="106"/>
      <c r="PC651" s="106"/>
      <c r="PD651" s="106"/>
      <c r="PE651" s="106"/>
      <c r="PF651" s="106"/>
      <c r="PG651" s="106"/>
      <c r="PH651" s="106"/>
      <c r="PI651" s="106"/>
      <c r="PJ651" s="106"/>
      <c r="PK651" s="106"/>
      <c r="PL651" s="106"/>
      <c r="PM651" s="106"/>
      <c r="PN651" s="106"/>
      <c r="PO651" s="106"/>
      <c r="PP651" s="106"/>
      <c r="PQ651" s="106"/>
      <c r="PR651" s="106"/>
      <c r="PS651" s="106"/>
      <c r="PT651" s="106"/>
      <c r="PU651" s="106"/>
      <c r="PV651" s="106"/>
      <c r="PW651" s="106"/>
      <c r="PX651" s="106"/>
      <c r="PY651" s="106"/>
      <c r="PZ651" s="106"/>
      <c r="QA651" s="106"/>
      <c r="QB651" s="106"/>
      <c r="QC651" s="106"/>
      <c r="QD651" s="106"/>
      <c r="QE651" s="106"/>
      <c r="QF651" s="106"/>
      <c r="QG651" s="106"/>
      <c r="QH651" s="106"/>
      <c r="QI651" s="106"/>
      <c r="QJ651" s="106"/>
      <c r="QK651" s="106"/>
      <c r="QL651" s="106"/>
      <c r="QM651" s="106"/>
      <c r="QN651" s="106"/>
      <c r="QO651" s="106"/>
      <c r="QP651" s="106"/>
      <c r="QQ651" s="106"/>
      <c r="QR651" s="106"/>
      <c r="QS651" s="106"/>
      <c r="QT651" s="106"/>
      <c r="QU651" s="106"/>
      <c r="QV651" s="106"/>
      <c r="QW651" s="106"/>
      <c r="QX651" s="106"/>
      <c r="QY651" s="106"/>
      <c r="QZ651" s="106"/>
      <c r="RA651" s="106"/>
      <c r="RB651" s="106"/>
      <c r="RC651" s="106"/>
      <c r="RD651" s="106"/>
      <c r="RE651" s="106"/>
      <c r="RF651" s="106"/>
      <c r="RG651" s="106"/>
      <c r="RH651" s="106"/>
      <c r="RI651" s="106"/>
      <c r="RJ651" s="106"/>
      <c r="RK651" s="106"/>
      <c r="RL651" s="106"/>
      <c r="RM651" s="106"/>
      <c r="RN651" s="106"/>
      <c r="RO651" s="106"/>
      <c r="RP651" s="106"/>
      <c r="RQ651" s="106"/>
      <c r="RR651" s="106"/>
      <c r="RS651" s="106"/>
      <c r="RT651" s="106"/>
      <c r="RU651" s="106"/>
      <c r="RV651" s="106"/>
      <c r="RW651" s="106"/>
      <c r="RX651" s="106"/>
      <c r="RY651" s="106"/>
      <c r="RZ651" s="106"/>
      <c r="SA651" s="106"/>
      <c r="SB651" s="106"/>
      <c r="SC651" s="106"/>
      <c r="SD651" s="106"/>
      <c r="SE651" s="106"/>
      <c r="SF651" s="106"/>
      <c r="SG651" s="106"/>
      <c r="SH651" s="106"/>
      <c r="SI651" s="106"/>
      <c r="SJ651" s="106"/>
      <c r="SK651" s="106"/>
      <c r="SL651" s="106"/>
      <c r="SM651" s="106"/>
      <c r="SN651" s="106"/>
      <c r="SO651" s="106"/>
      <c r="SP651" s="106"/>
      <c r="SQ651" s="106"/>
      <c r="SR651" s="106"/>
      <c r="SS651" s="106"/>
      <c r="ST651" s="106"/>
      <c r="SU651" s="106"/>
      <c r="SV651" s="106"/>
      <c r="SW651" s="106"/>
      <c r="SX651" s="106"/>
      <c r="SY651" s="106"/>
      <c r="SZ651" s="106"/>
      <c r="TA651" s="106"/>
      <c r="TB651" s="106"/>
      <c r="TC651" s="106"/>
      <c r="TD651" s="106"/>
      <c r="TE651" s="106"/>
      <c r="TF651" s="106"/>
      <c r="TG651" s="106"/>
      <c r="TH651" s="106"/>
      <c r="TI651" s="106"/>
      <c r="TJ651" s="106"/>
      <c r="TK651" s="106"/>
      <c r="TL651" s="106"/>
      <c r="TM651" s="106"/>
      <c r="TN651" s="106"/>
      <c r="TO651" s="106"/>
      <c r="TP651" s="106"/>
      <c r="TQ651" s="106"/>
      <c r="TR651" s="106"/>
      <c r="TS651" s="106"/>
      <c r="TT651" s="106"/>
      <c r="TU651" s="106"/>
      <c r="TV651" s="106"/>
      <c r="TW651" s="106"/>
      <c r="TX651" s="106"/>
      <c r="TY651" s="106"/>
      <c r="TZ651" s="106"/>
      <c r="UA651" s="106"/>
      <c r="UB651" s="106"/>
      <c r="UC651" s="106"/>
      <c r="UD651" s="106"/>
      <c r="UE651" s="106"/>
      <c r="UF651" s="106"/>
      <c r="UG651" s="106"/>
      <c r="UH651" s="106"/>
      <c r="UI651" s="106"/>
      <c r="UJ651" s="106"/>
      <c r="UK651" s="106"/>
      <c r="UL651" s="106"/>
      <c r="UM651" s="106"/>
      <c r="UN651" s="106"/>
      <c r="UO651" s="106"/>
      <c r="UP651" s="106"/>
      <c r="UQ651" s="106"/>
      <c r="UR651" s="106"/>
      <c r="US651" s="106"/>
      <c r="UT651" s="106"/>
      <c r="UU651" s="106"/>
      <c r="UV651" s="106"/>
      <c r="UW651" s="106"/>
      <c r="UX651" s="106"/>
      <c r="UY651" s="106"/>
      <c r="UZ651" s="106"/>
      <c r="VA651" s="106"/>
      <c r="VB651" s="106"/>
      <c r="VC651" s="106"/>
      <c r="VD651" s="106"/>
      <c r="VE651" s="106"/>
      <c r="VF651" s="106"/>
      <c r="VG651" s="106"/>
      <c r="VH651" s="106"/>
      <c r="VI651" s="106"/>
      <c r="VJ651" s="106"/>
      <c r="VK651" s="106"/>
      <c r="VL651" s="106"/>
      <c r="VM651" s="106"/>
      <c r="VN651" s="106"/>
      <c r="VO651" s="106"/>
      <c r="VP651" s="106"/>
      <c r="VQ651" s="106"/>
      <c r="VR651" s="106"/>
      <c r="VS651" s="106"/>
      <c r="VT651" s="106"/>
      <c r="VU651" s="106"/>
      <c r="VV651" s="106"/>
      <c r="VW651" s="106"/>
      <c r="VX651" s="106"/>
      <c r="VY651" s="106"/>
      <c r="VZ651" s="106"/>
      <c r="WA651" s="106"/>
      <c r="WB651" s="106"/>
      <c r="WC651" s="106"/>
      <c r="WD651" s="106"/>
      <c r="WE651" s="106"/>
      <c r="WF651" s="106"/>
      <c r="WG651" s="106"/>
      <c r="WH651" s="106"/>
      <c r="WI651" s="106"/>
      <c r="WJ651" s="106"/>
      <c r="WK651" s="106"/>
      <c r="WL651" s="106"/>
      <c r="WM651" s="106"/>
      <c r="WN651" s="106"/>
      <c r="WO651" s="106"/>
      <c r="WP651" s="106"/>
      <c r="WQ651" s="106"/>
      <c r="WR651" s="106"/>
      <c r="WS651" s="106"/>
      <c r="WT651" s="106"/>
      <c r="WU651" s="106"/>
      <c r="WV651" s="106"/>
      <c r="WW651" s="106"/>
      <c r="WX651" s="106"/>
      <c r="WY651" s="106"/>
      <c r="WZ651" s="106"/>
      <c r="XA651" s="106"/>
      <c r="XB651" s="106"/>
      <c r="XC651" s="106"/>
      <c r="XD651" s="106"/>
      <c r="XE651" s="106"/>
      <c r="XF651" s="106"/>
      <c r="XG651" s="106"/>
      <c r="XH651" s="106"/>
      <c r="XI651" s="106"/>
      <c r="XJ651" s="106"/>
      <c r="XK651" s="106"/>
      <c r="XL651" s="106"/>
      <c r="XM651" s="106"/>
      <c r="XN651" s="106"/>
      <c r="XO651" s="106"/>
      <c r="XP651" s="106"/>
      <c r="XQ651" s="106"/>
      <c r="XR651" s="106"/>
      <c r="XS651" s="106"/>
      <c r="XT651" s="106"/>
      <c r="XU651" s="106"/>
      <c r="XV651" s="106"/>
      <c r="XW651" s="106"/>
      <c r="XX651" s="106"/>
      <c r="XY651" s="106"/>
      <c r="XZ651" s="106"/>
      <c r="YA651" s="106"/>
      <c r="YB651" s="106"/>
      <c r="YC651" s="106"/>
      <c r="YD651" s="106"/>
      <c r="YE651" s="106"/>
      <c r="YF651" s="106"/>
      <c r="YG651" s="106"/>
      <c r="YH651" s="106"/>
      <c r="YI651" s="106"/>
      <c r="YJ651" s="106"/>
      <c r="YK651" s="106"/>
      <c r="YL651" s="106"/>
      <c r="YM651" s="106"/>
      <c r="YN651" s="106"/>
      <c r="YO651" s="106"/>
      <c r="YP651" s="106"/>
      <c r="YQ651" s="106"/>
      <c r="YR651" s="106"/>
      <c r="YS651" s="106"/>
      <c r="YT651" s="106"/>
      <c r="YU651" s="106"/>
      <c r="YV651" s="106"/>
      <c r="YW651" s="106"/>
      <c r="YX651" s="106"/>
      <c r="YY651" s="106"/>
      <c r="YZ651" s="106"/>
      <c r="ZA651" s="106"/>
      <c r="ZB651" s="106"/>
      <c r="ZC651" s="106"/>
      <c r="ZD651" s="106"/>
      <c r="ZE651" s="106"/>
      <c r="ZF651" s="106"/>
      <c r="ZG651" s="106"/>
      <c r="ZH651" s="106"/>
      <c r="ZI651" s="106"/>
      <c r="ZJ651" s="106"/>
      <c r="ZK651" s="106"/>
      <c r="ZL651" s="106"/>
      <c r="ZM651" s="106"/>
      <c r="ZN651" s="106"/>
      <c r="ZO651" s="106"/>
      <c r="ZP651" s="106"/>
      <c r="ZQ651" s="106"/>
      <c r="ZR651" s="106"/>
      <c r="ZS651" s="106"/>
      <c r="ZT651" s="106"/>
      <c r="ZU651" s="106"/>
      <c r="ZV651" s="106"/>
      <c r="ZW651" s="106"/>
      <c r="ZX651" s="106"/>
      <c r="ZY651" s="106"/>
      <c r="ZZ651" s="106"/>
      <c r="AAA651" s="106"/>
      <c r="AAB651" s="106"/>
      <c r="AAC651" s="106"/>
      <c r="AAD651" s="106"/>
      <c r="AAE651" s="106"/>
      <c r="AAF651" s="106"/>
      <c r="AAG651" s="106"/>
      <c r="AAH651" s="106"/>
      <c r="AAI651" s="106"/>
      <c r="AAJ651" s="106"/>
      <c r="AAK651" s="106"/>
      <c r="AAL651" s="106"/>
      <c r="AAM651" s="106"/>
      <c r="AAN651" s="106"/>
      <c r="AAO651" s="106"/>
      <c r="AAP651" s="106"/>
      <c r="AAQ651" s="106"/>
      <c r="AAR651" s="106"/>
      <c r="AAS651" s="106"/>
      <c r="AAT651" s="106"/>
      <c r="AAU651" s="106"/>
      <c r="AAV651" s="106"/>
      <c r="AAW651" s="106"/>
      <c r="AAX651" s="106"/>
      <c r="AAY651" s="106"/>
      <c r="AAZ651" s="106"/>
      <c r="ABA651" s="106"/>
      <c r="ABB651" s="106"/>
      <c r="ABC651" s="106"/>
      <c r="ABD651" s="106"/>
      <c r="ABE651" s="106"/>
      <c r="ABF651" s="106"/>
      <c r="ABG651" s="106"/>
      <c r="ABH651" s="106"/>
      <c r="ABI651" s="106"/>
      <c r="ABJ651" s="106"/>
      <c r="ABK651" s="106"/>
      <c r="ABL651" s="106"/>
      <c r="ABM651" s="106"/>
      <c r="ABN651" s="106"/>
      <c r="ABO651" s="106"/>
      <c r="ABP651" s="106"/>
      <c r="ABQ651" s="106"/>
      <c r="ABR651" s="106"/>
      <c r="ABS651" s="106"/>
      <c r="ABT651" s="106"/>
      <c r="ABU651" s="106"/>
      <c r="ABV651" s="106"/>
      <c r="ABW651" s="106"/>
      <c r="ABX651" s="106"/>
      <c r="ABY651" s="106"/>
      <c r="ABZ651" s="106"/>
      <c r="ACA651" s="106"/>
      <c r="ACB651" s="106"/>
      <c r="ACC651" s="106"/>
      <c r="ACD651" s="106"/>
      <c r="ACE651" s="106"/>
      <c r="ACF651" s="106"/>
      <c r="ACG651" s="106"/>
      <c r="ACH651" s="106"/>
      <c r="ACI651" s="106"/>
      <c r="ACJ651" s="106"/>
      <c r="ACK651" s="106"/>
      <c r="ACL651" s="106"/>
      <c r="ACM651" s="106"/>
      <c r="ACN651" s="106"/>
      <c r="ACO651" s="106"/>
      <c r="ACP651" s="106"/>
      <c r="ACQ651" s="106"/>
      <c r="ACR651" s="106"/>
      <c r="ACS651" s="106"/>
      <c r="ACT651" s="106"/>
      <c r="ACU651" s="106"/>
      <c r="ACV651" s="106"/>
      <c r="ACW651" s="106"/>
      <c r="ACX651" s="106"/>
      <c r="ACY651" s="106"/>
      <c r="ACZ651" s="106"/>
      <c r="ADA651" s="106"/>
      <c r="ADB651" s="106"/>
      <c r="ADC651" s="106"/>
      <c r="ADD651" s="106"/>
      <c r="ADE651" s="106"/>
      <c r="ADF651" s="106"/>
      <c r="ADG651" s="106"/>
      <c r="ADH651" s="106"/>
      <c r="ADI651" s="106"/>
      <c r="ADJ651" s="106"/>
      <c r="ADK651" s="106"/>
      <c r="ADL651" s="106"/>
      <c r="ADM651" s="106"/>
      <c r="ADN651" s="106"/>
      <c r="ADO651" s="106"/>
      <c r="ADP651" s="106"/>
      <c r="ADQ651" s="106"/>
      <c r="ADR651" s="106"/>
      <c r="ADS651" s="106"/>
      <c r="ADT651" s="106"/>
      <c r="ADU651" s="106"/>
      <c r="ADV651" s="106"/>
      <c r="ADW651" s="106"/>
      <c r="ADX651" s="106"/>
      <c r="ADY651" s="106"/>
      <c r="ADZ651" s="106"/>
      <c r="AEA651" s="106"/>
      <c r="AEB651" s="106"/>
      <c r="AEC651" s="106"/>
      <c r="AED651" s="106"/>
      <c r="AEE651" s="106"/>
      <c r="AEF651" s="106"/>
      <c r="AEG651" s="106"/>
      <c r="AEH651" s="106"/>
      <c r="AEI651" s="106"/>
      <c r="AEJ651" s="106"/>
      <c r="AEK651" s="106"/>
      <c r="AEL651" s="106"/>
      <c r="AEM651" s="106"/>
      <c r="AEN651" s="106"/>
      <c r="AEO651" s="106"/>
      <c r="AEP651" s="106"/>
      <c r="AEQ651" s="106"/>
      <c r="AER651" s="106"/>
      <c r="AES651" s="106"/>
      <c r="AET651" s="106"/>
      <c r="AEU651" s="106"/>
      <c r="AEV651" s="106"/>
      <c r="AEW651" s="106"/>
      <c r="AEX651" s="106"/>
      <c r="AEY651" s="106"/>
      <c r="AEZ651" s="106"/>
      <c r="AFA651" s="106"/>
      <c r="AFB651" s="106"/>
      <c r="AFC651" s="106"/>
      <c r="AFD651" s="106"/>
      <c r="AFE651" s="106"/>
      <c r="AFF651" s="106"/>
      <c r="AFG651" s="106"/>
      <c r="AFH651" s="106"/>
      <c r="AFI651" s="106"/>
      <c r="AFJ651" s="106"/>
      <c r="AFK651" s="106"/>
      <c r="AFL651" s="106"/>
      <c r="AFM651" s="106"/>
      <c r="AFN651" s="106"/>
      <c r="AFO651" s="106"/>
      <c r="AFP651" s="106"/>
      <c r="AFQ651" s="106"/>
      <c r="AFR651" s="106"/>
      <c r="AFS651" s="106"/>
      <c r="AFT651" s="106"/>
      <c r="AFU651" s="106"/>
      <c r="AFV651" s="106"/>
      <c r="AFW651" s="106"/>
      <c r="AFX651" s="106"/>
      <c r="AFY651" s="106"/>
      <c r="AFZ651" s="106"/>
      <c r="AGA651" s="106"/>
      <c r="AGB651" s="106"/>
      <c r="AGC651" s="106"/>
      <c r="AGD651" s="106"/>
      <c r="AGE651" s="106"/>
      <c r="AGF651" s="106"/>
      <c r="AGG651" s="106"/>
      <c r="AGH651" s="106"/>
      <c r="AGI651" s="106"/>
      <c r="AGJ651" s="106"/>
      <c r="AGK651" s="106"/>
      <c r="AGL651" s="106"/>
      <c r="AGM651" s="106"/>
      <c r="AGN651" s="106"/>
      <c r="AGO651" s="106"/>
      <c r="AGP651" s="106"/>
      <c r="AGQ651" s="106"/>
      <c r="AGR651" s="106"/>
      <c r="AGS651" s="106"/>
      <c r="AGT651" s="106"/>
      <c r="AGU651" s="106"/>
      <c r="AGV651" s="106"/>
      <c r="AGW651" s="106"/>
      <c r="AGX651" s="106"/>
      <c r="AGY651" s="106"/>
      <c r="AGZ651" s="106"/>
      <c r="AHA651" s="106"/>
      <c r="AHB651" s="106"/>
      <c r="AHC651" s="106"/>
      <c r="AHD651" s="106"/>
      <c r="AHE651" s="106"/>
      <c r="AHF651" s="106"/>
      <c r="AHG651" s="106"/>
      <c r="AHH651" s="106"/>
      <c r="AHI651" s="106"/>
      <c r="AHJ651" s="106"/>
      <c r="AHK651" s="106"/>
      <c r="AHL651" s="106"/>
      <c r="AHM651" s="106"/>
      <c r="AHN651" s="106"/>
      <c r="AHO651" s="106"/>
      <c r="AHP651" s="106"/>
      <c r="AHQ651" s="106"/>
      <c r="AHR651" s="106"/>
      <c r="AHS651" s="106"/>
      <c r="AHT651" s="106"/>
      <c r="AHU651" s="106"/>
      <c r="AHV651" s="106"/>
      <c r="AHW651" s="106"/>
      <c r="AHX651" s="106"/>
      <c r="AHY651" s="106"/>
      <c r="AHZ651" s="106"/>
      <c r="AIA651" s="106"/>
      <c r="AIB651" s="106"/>
      <c r="AIC651" s="106"/>
      <c r="AID651" s="106"/>
      <c r="AIE651" s="106"/>
      <c r="AIF651" s="106"/>
      <c r="AIG651" s="106"/>
      <c r="AIH651" s="106"/>
      <c r="AII651" s="106"/>
      <c r="AIJ651" s="106"/>
      <c r="AIK651" s="106"/>
      <c r="AIL651" s="106"/>
      <c r="AIM651" s="106"/>
      <c r="AIN651" s="106"/>
      <c r="AIO651" s="106"/>
      <c r="AIP651" s="106"/>
      <c r="AIQ651" s="106"/>
      <c r="AIR651" s="106"/>
      <c r="AIS651" s="106"/>
      <c r="AIT651" s="106"/>
      <c r="AIU651" s="106"/>
      <c r="AIV651" s="106"/>
      <c r="AIW651" s="106"/>
      <c r="AIX651" s="106"/>
      <c r="AIY651" s="106"/>
      <c r="AIZ651" s="106"/>
      <c r="AJA651" s="106"/>
      <c r="AJB651" s="106"/>
      <c r="AJC651" s="106"/>
      <c r="AJD651" s="106"/>
      <c r="AJE651" s="106"/>
      <c r="AJF651" s="106"/>
      <c r="AJG651" s="106"/>
      <c r="AJH651" s="106"/>
      <c r="AJI651" s="106"/>
      <c r="AJJ651" s="106"/>
      <c r="AJK651" s="106"/>
      <c r="AJL651" s="106"/>
      <c r="AJM651" s="106"/>
      <c r="AJN651" s="106"/>
      <c r="AJO651" s="106"/>
      <c r="AJP651" s="106"/>
      <c r="AJQ651" s="106"/>
      <c r="AJR651" s="106"/>
      <c r="AJS651" s="106"/>
      <c r="AJT651" s="106"/>
      <c r="AJU651" s="106"/>
      <c r="AJV651" s="106"/>
      <c r="AJW651" s="106"/>
      <c r="AJX651" s="106"/>
      <c r="AJY651" s="106"/>
      <c r="AJZ651" s="106"/>
      <c r="AKA651" s="106"/>
      <c r="AKB651" s="106"/>
      <c r="AKC651" s="106"/>
      <c r="AKD651" s="106"/>
      <c r="AKE651" s="106"/>
      <c r="AKF651" s="106"/>
      <c r="AKG651" s="106"/>
      <c r="AKH651" s="106"/>
      <c r="AKI651" s="106"/>
      <c r="AKJ651" s="106"/>
      <c r="AKK651" s="106"/>
      <c r="AKL651" s="106"/>
      <c r="AKM651" s="106"/>
      <c r="AKN651" s="106"/>
      <c r="AKO651" s="106"/>
      <c r="AKP651" s="106"/>
      <c r="AKQ651" s="106"/>
      <c r="AKR651" s="106"/>
      <c r="AKS651" s="106"/>
      <c r="AKT651" s="106"/>
      <c r="AKU651" s="106"/>
      <c r="AKV651" s="106"/>
      <c r="AKW651" s="106"/>
      <c r="AKX651" s="106"/>
      <c r="AKY651" s="106"/>
      <c r="AKZ651" s="106"/>
      <c r="ALA651" s="106"/>
      <c r="ALB651" s="106"/>
      <c r="ALC651" s="106"/>
      <c r="ALD651" s="106"/>
      <c r="ALE651" s="106"/>
      <c r="ALF651" s="106"/>
      <c r="ALG651" s="106"/>
      <c r="ALH651" s="106"/>
      <c r="ALI651" s="106"/>
      <c r="ALJ651" s="106"/>
      <c r="ALK651" s="106"/>
      <c r="ALL651" s="106"/>
      <c r="ALM651" s="106"/>
      <c r="ALN651" s="106"/>
      <c r="ALO651" s="106"/>
      <c r="ALP651" s="106"/>
      <c r="ALQ651" s="106"/>
      <c r="ALR651" s="106"/>
      <c r="ALS651" s="106"/>
      <c r="ALT651" s="106"/>
      <c r="ALU651" s="106"/>
      <c r="ALV651" s="106"/>
      <c r="ALW651" s="106"/>
      <c r="ALX651" s="106"/>
      <c r="ALY651" s="106"/>
      <c r="ALZ651" s="106"/>
      <c r="AMA651" s="106"/>
      <c r="AMB651" s="106"/>
      <c r="AMC651" s="106"/>
      <c r="AMD651" s="106"/>
      <c r="AME651" s="106"/>
      <c r="AMF651" s="106"/>
      <c r="AMG651" s="106"/>
      <c r="AMH651" s="106"/>
      <c r="AMI651" s="106"/>
      <c r="AMJ651" s="106"/>
      <c r="AMK651" s="106"/>
      <c r="AML651" s="106"/>
      <c r="AMM651" s="106"/>
      <c r="AMN651" s="106"/>
      <c r="AMO651" s="106"/>
      <c r="AMP651" s="106"/>
      <c r="AMQ651" s="106"/>
      <c r="AMR651" s="106"/>
      <c r="AMS651" s="106"/>
      <c r="AMT651" s="106"/>
      <c r="AMU651" s="106"/>
      <c r="AMV651" s="106"/>
      <c r="AMW651" s="106"/>
      <c r="AMX651" s="106"/>
      <c r="AMY651" s="106"/>
      <c r="AMZ651" s="106"/>
      <c r="ANA651" s="106"/>
      <c r="ANB651" s="106"/>
      <c r="ANC651" s="106"/>
      <c r="AND651" s="106"/>
      <c r="ANE651" s="106"/>
      <c r="ANF651" s="106"/>
      <c r="ANG651" s="106"/>
      <c r="ANH651" s="106"/>
      <c r="ANI651" s="106"/>
      <c r="ANJ651" s="106"/>
      <c r="ANK651" s="106"/>
      <c r="ANL651" s="106"/>
      <c r="ANM651" s="106"/>
      <c r="ANN651" s="106"/>
      <c r="ANO651" s="106"/>
      <c r="ANP651" s="106"/>
      <c r="ANQ651" s="106"/>
      <c r="ANR651" s="106"/>
      <c r="ANS651" s="106"/>
      <c r="ANT651" s="106"/>
      <c r="ANU651" s="106"/>
      <c r="ANV651" s="106"/>
      <c r="ANW651" s="106"/>
      <c r="ANX651" s="106"/>
      <c r="ANY651" s="106"/>
      <c r="ANZ651" s="106"/>
      <c r="AOA651" s="106"/>
      <c r="AOB651" s="106"/>
      <c r="AOC651" s="106"/>
      <c r="AOD651" s="106"/>
      <c r="AOE651" s="106"/>
      <c r="AOF651" s="106"/>
      <c r="AOG651" s="106"/>
      <c r="AOH651" s="106"/>
      <c r="AOI651" s="106"/>
      <c r="AOJ651" s="106"/>
      <c r="AOK651" s="106"/>
      <c r="AOL651" s="106"/>
      <c r="AOM651" s="106"/>
      <c r="AON651" s="106"/>
      <c r="AOO651" s="106"/>
      <c r="AOP651" s="106"/>
      <c r="AOQ651" s="106"/>
      <c r="AOR651" s="106"/>
      <c r="AOS651" s="106"/>
      <c r="AOT651" s="106"/>
      <c r="AOU651" s="106"/>
      <c r="AOV651" s="106"/>
      <c r="AOW651" s="106"/>
      <c r="AOX651" s="106"/>
      <c r="AOY651" s="106"/>
      <c r="AOZ651" s="106"/>
      <c r="APA651" s="106"/>
      <c r="APB651" s="106"/>
      <c r="APC651" s="106"/>
      <c r="APD651" s="106"/>
      <c r="APE651" s="106"/>
      <c r="APF651" s="106"/>
      <c r="APG651" s="106"/>
      <c r="APH651" s="106"/>
      <c r="API651" s="106"/>
      <c r="APJ651" s="106"/>
      <c r="APK651" s="106"/>
      <c r="APL651" s="106"/>
      <c r="APM651" s="106"/>
      <c r="APN651" s="106"/>
      <c r="APO651" s="106"/>
      <c r="APP651" s="106"/>
      <c r="APQ651" s="106"/>
      <c r="APR651" s="106"/>
      <c r="APS651" s="106"/>
      <c r="APT651" s="106"/>
      <c r="APU651" s="106"/>
      <c r="APV651" s="106"/>
      <c r="APW651" s="106"/>
      <c r="APX651" s="106"/>
      <c r="APY651" s="106"/>
      <c r="APZ651" s="106"/>
      <c r="AQA651" s="106"/>
      <c r="AQB651" s="106"/>
      <c r="AQC651" s="106"/>
      <c r="AQD651" s="106"/>
      <c r="AQE651" s="106"/>
      <c r="AQF651" s="106"/>
      <c r="AQG651" s="106"/>
      <c r="AQH651" s="106"/>
      <c r="AQI651" s="106"/>
      <c r="AQJ651" s="106"/>
      <c r="AQK651" s="106"/>
      <c r="AQL651" s="106"/>
      <c r="AQM651" s="106"/>
      <c r="AQN651" s="106"/>
      <c r="AQO651" s="106"/>
      <c r="AQP651" s="106"/>
      <c r="AQQ651" s="106"/>
      <c r="AQR651" s="106"/>
      <c r="AQS651" s="106"/>
      <c r="AQT651" s="106"/>
      <c r="AQU651" s="106"/>
      <c r="AQV651" s="106"/>
      <c r="AQW651" s="106"/>
      <c r="AQX651" s="106"/>
      <c r="AQY651" s="106"/>
      <c r="AQZ651" s="106"/>
      <c r="ARA651" s="106"/>
      <c r="ARB651" s="106"/>
      <c r="ARC651" s="106"/>
      <c r="ARD651" s="106"/>
      <c r="ARE651" s="106"/>
      <c r="ARF651" s="106"/>
      <c r="ARG651" s="106"/>
      <c r="ARH651" s="106"/>
      <c r="ARI651" s="106"/>
      <c r="ARJ651" s="106"/>
      <c r="ARK651" s="106"/>
      <c r="ARL651" s="106"/>
      <c r="ARM651" s="106"/>
      <c r="ARN651" s="106"/>
      <c r="ARO651" s="106"/>
      <c r="ARP651" s="106"/>
      <c r="ARQ651" s="106"/>
      <c r="ARR651" s="106"/>
      <c r="ARS651" s="106"/>
      <c r="ART651" s="106"/>
      <c r="ARU651" s="106"/>
      <c r="ARV651" s="106"/>
      <c r="ARW651" s="106"/>
      <c r="ARX651" s="106"/>
      <c r="ARY651" s="106"/>
      <c r="ARZ651" s="106"/>
      <c r="ASA651" s="106"/>
      <c r="ASB651" s="106"/>
      <c r="ASC651" s="106"/>
      <c r="ASD651" s="106"/>
      <c r="ASE651" s="106"/>
      <c r="ASF651" s="106"/>
      <c r="ASG651" s="106"/>
      <c r="ASH651" s="106"/>
      <c r="ASI651" s="106"/>
      <c r="ASJ651" s="106"/>
      <c r="ASK651" s="106"/>
      <c r="ASL651" s="106"/>
      <c r="ASM651" s="106"/>
      <c r="ASN651" s="106"/>
      <c r="ASO651" s="106"/>
      <c r="ASP651" s="106"/>
      <c r="ASQ651" s="106"/>
      <c r="ASR651" s="106"/>
      <c r="ASS651" s="106"/>
      <c r="AST651" s="106"/>
      <c r="ASU651" s="106"/>
      <c r="ASV651" s="106"/>
      <c r="ASW651" s="106"/>
      <c r="ASX651" s="106"/>
      <c r="ASY651" s="106"/>
      <c r="ASZ651" s="106"/>
      <c r="ATA651" s="106"/>
      <c r="ATB651" s="106"/>
      <c r="ATC651" s="106"/>
      <c r="ATD651" s="106"/>
      <c r="ATE651" s="106"/>
      <c r="ATF651" s="106"/>
      <c r="ATG651" s="106"/>
      <c r="ATH651" s="106"/>
      <c r="ATI651" s="106"/>
      <c r="ATJ651" s="106"/>
      <c r="ATK651" s="106"/>
      <c r="ATL651" s="106"/>
      <c r="ATM651" s="106"/>
      <c r="ATN651" s="106"/>
      <c r="ATO651" s="106"/>
      <c r="ATP651" s="106"/>
      <c r="ATQ651" s="106"/>
      <c r="ATR651" s="106"/>
      <c r="ATS651" s="106"/>
      <c r="ATT651" s="106"/>
      <c r="ATU651" s="106"/>
      <c r="ATV651" s="106"/>
      <c r="ATW651" s="106"/>
      <c r="ATX651" s="106"/>
      <c r="ATY651" s="106"/>
      <c r="ATZ651" s="106"/>
      <c r="AUA651" s="106"/>
      <c r="AUB651" s="106"/>
      <c r="AUC651" s="106"/>
      <c r="AUD651" s="106"/>
      <c r="AUE651" s="106"/>
      <c r="AUF651" s="106"/>
      <c r="AUG651" s="106"/>
      <c r="AUH651" s="106"/>
      <c r="AUI651" s="106"/>
      <c r="AUJ651" s="106"/>
      <c r="AUK651" s="106"/>
      <c r="AUL651" s="106"/>
      <c r="AUM651" s="106"/>
      <c r="AUN651" s="106"/>
      <c r="AUO651" s="106"/>
      <c r="AUP651" s="106"/>
      <c r="AUQ651" s="106"/>
      <c r="AUR651" s="106"/>
      <c r="AUS651" s="106"/>
      <c r="AUT651" s="106"/>
      <c r="AUU651" s="106"/>
      <c r="AUV651" s="106"/>
      <c r="AUW651" s="106"/>
      <c r="AUX651" s="106"/>
      <c r="AUY651" s="106"/>
      <c r="AUZ651" s="106"/>
      <c r="AVA651" s="106"/>
      <c r="AVB651" s="106"/>
      <c r="AVC651" s="106"/>
      <c r="AVD651" s="106"/>
      <c r="AVE651" s="106"/>
      <c r="AVF651" s="106"/>
      <c r="AVG651" s="106"/>
      <c r="AVH651" s="106"/>
      <c r="AVI651" s="106"/>
      <c r="AVJ651" s="106"/>
      <c r="AVK651" s="106"/>
      <c r="AVL651" s="106"/>
      <c r="AVM651" s="106"/>
      <c r="AVN651" s="106"/>
      <c r="AVO651" s="106"/>
      <c r="AVP651" s="106"/>
      <c r="AVQ651" s="106"/>
      <c r="AVR651" s="106"/>
      <c r="AVS651" s="106"/>
      <c r="AVT651" s="106"/>
      <c r="AVU651" s="106"/>
      <c r="AVV651" s="106"/>
      <c r="AVW651" s="106"/>
      <c r="AVX651" s="106"/>
      <c r="AVY651" s="106"/>
      <c r="AVZ651" s="106"/>
      <c r="AWA651" s="106"/>
      <c r="AWB651" s="106"/>
      <c r="AWC651" s="106"/>
      <c r="AWD651" s="106"/>
      <c r="AWE651" s="106"/>
      <c r="AWF651" s="106"/>
      <c r="AWG651" s="106"/>
      <c r="AWH651" s="106"/>
      <c r="AWI651" s="106"/>
      <c r="AWJ651" s="106"/>
      <c r="AWK651" s="106"/>
      <c r="AWL651" s="106"/>
      <c r="AWM651" s="106"/>
      <c r="AWN651" s="106"/>
      <c r="AWO651" s="106"/>
      <c r="AWP651" s="106"/>
      <c r="AWQ651" s="106"/>
      <c r="AWR651" s="106"/>
      <c r="AWS651" s="106"/>
      <c r="AWT651" s="106"/>
      <c r="AWU651" s="106"/>
      <c r="AWV651" s="106"/>
      <c r="AWW651" s="106"/>
      <c r="AWX651" s="106"/>
      <c r="AWY651" s="106"/>
      <c r="AWZ651" s="106"/>
      <c r="AXA651" s="106"/>
      <c r="AXB651" s="106"/>
      <c r="AXC651" s="106"/>
      <c r="AXD651" s="106"/>
      <c r="AXE651" s="106"/>
      <c r="AXF651" s="106"/>
      <c r="AXG651" s="106"/>
      <c r="AXH651" s="106"/>
      <c r="AXI651" s="106"/>
      <c r="AXJ651" s="106"/>
      <c r="AXK651" s="106"/>
      <c r="AXL651" s="106"/>
      <c r="AXM651" s="106"/>
      <c r="AXN651" s="106"/>
      <c r="AXO651" s="106"/>
      <c r="AXP651" s="106"/>
      <c r="AXQ651" s="106"/>
      <c r="AXR651" s="106"/>
      <c r="AXS651" s="106"/>
      <c r="AXT651" s="106"/>
      <c r="AXU651" s="106"/>
      <c r="AXV651" s="106"/>
      <c r="AXW651" s="106"/>
      <c r="AXX651" s="106"/>
      <c r="AXY651" s="106"/>
      <c r="AXZ651" s="106"/>
      <c r="AYA651" s="106"/>
      <c r="AYB651" s="106"/>
      <c r="AYC651" s="106"/>
      <c r="AYD651" s="106"/>
      <c r="AYE651" s="106"/>
      <c r="AYF651" s="106"/>
      <c r="AYG651" s="106"/>
      <c r="AYH651" s="106"/>
      <c r="AYI651" s="106"/>
      <c r="AYJ651" s="106"/>
      <c r="AYK651" s="106"/>
      <c r="AYL651" s="106"/>
      <c r="AYM651" s="106"/>
      <c r="AYN651" s="106"/>
      <c r="AYO651" s="106"/>
      <c r="AYP651" s="106"/>
      <c r="AYQ651" s="106"/>
      <c r="AYR651" s="106"/>
      <c r="AYS651" s="106"/>
      <c r="AYT651" s="106"/>
      <c r="AYU651" s="106"/>
      <c r="AYV651" s="106"/>
      <c r="AYW651" s="106"/>
      <c r="AYX651" s="106"/>
      <c r="AYY651" s="106"/>
      <c r="AYZ651" s="106"/>
      <c r="AZA651" s="106"/>
      <c r="AZB651" s="106"/>
      <c r="AZC651" s="106"/>
      <c r="AZD651" s="106"/>
      <c r="AZE651" s="106"/>
      <c r="AZF651" s="106"/>
      <c r="AZG651" s="106"/>
      <c r="AZH651" s="106"/>
      <c r="AZI651" s="106"/>
      <c r="AZJ651" s="106"/>
      <c r="AZK651" s="106"/>
      <c r="AZL651" s="106"/>
      <c r="AZM651" s="106"/>
      <c r="AZN651" s="106"/>
      <c r="AZO651" s="106"/>
      <c r="AZP651" s="106"/>
      <c r="AZQ651" s="106"/>
      <c r="AZR651" s="106"/>
      <c r="AZS651" s="106"/>
      <c r="AZT651" s="106"/>
      <c r="AZU651" s="106"/>
      <c r="AZV651" s="106"/>
      <c r="AZW651" s="106"/>
      <c r="AZX651" s="106"/>
      <c r="AZY651" s="106"/>
      <c r="AZZ651" s="106"/>
      <c r="BAA651" s="106"/>
      <c r="BAB651" s="106"/>
      <c r="BAC651" s="106"/>
      <c r="BAD651" s="106"/>
      <c r="BAE651" s="106"/>
      <c r="BAF651" s="106"/>
      <c r="BAG651" s="106"/>
      <c r="BAH651" s="106"/>
      <c r="BAI651" s="106"/>
      <c r="BAJ651" s="106"/>
      <c r="BAK651" s="106"/>
      <c r="BAL651" s="106"/>
      <c r="BAM651" s="106"/>
      <c r="BAN651" s="106"/>
      <c r="BAO651" s="106"/>
      <c r="BAP651" s="106"/>
      <c r="BAQ651" s="106"/>
      <c r="BAR651" s="106"/>
      <c r="BAS651" s="106"/>
      <c r="BAT651" s="106"/>
      <c r="BAU651" s="106"/>
      <c r="BAV651" s="106"/>
      <c r="BAW651" s="106"/>
      <c r="BAX651" s="106"/>
      <c r="BAY651" s="106"/>
      <c r="BAZ651" s="106"/>
      <c r="BBA651" s="106"/>
      <c r="BBB651" s="106"/>
      <c r="BBC651" s="106"/>
      <c r="BBD651" s="106"/>
      <c r="BBE651" s="106"/>
      <c r="BBF651" s="106"/>
      <c r="BBG651" s="106"/>
      <c r="BBH651" s="106"/>
      <c r="BBI651" s="106"/>
      <c r="BBJ651" s="106"/>
      <c r="BBK651" s="106"/>
      <c r="BBL651" s="106"/>
      <c r="BBM651" s="106"/>
      <c r="BBN651" s="106"/>
      <c r="BBO651" s="106"/>
      <c r="BBP651" s="106"/>
      <c r="BBQ651" s="106"/>
      <c r="BBR651" s="106"/>
      <c r="BBS651" s="106"/>
      <c r="BBT651" s="106"/>
      <c r="BBU651" s="106"/>
      <c r="BBV651" s="106"/>
      <c r="BBW651" s="106"/>
      <c r="BBX651" s="106"/>
      <c r="BBY651" s="106"/>
      <c r="BBZ651" s="106"/>
      <c r="BCA651" s="106"/>
      <c r="BCB651" s="106"/>
      <c r="BCC651" s="106"/>
      <c r="BCD651" s="106"/>
      <c r="BCE651" s="106"/>
      <c r="BCF651" s="106"/>
      <c r="BCG651" s="106"/>
      <c r="BCH651" s="106"/>
      <c r="BCI651" s="106"/>
      <c r="BCJ651" s="106"/>
      <c r="BCK651" s="106"/>
      <c r="BCL651" s="106"/>
      <c r="BCM651" s="106"/>
      <c r="BCN651" s="106"/>
      <c r="BCO651" s="106"/>
      <c r="BCP651" s="106"/>
      <c r="BCQ651" s="106"/>
      <c r="BCR651" s="106"/>
      <c r="BCS651" s="106"/>
      <c r="BCT651" s="106"/>
      <c r="BCU651" s="106"/>
      <c r="BCV651" s="106"/>
      <c r="BCW651" s="106"/>
      <c r="BCX651" s="106"/>
      <c r="BCY651" s="106"/>
      <c r="BCZ651" s="106"/>
      <c r="BDA651" s="106"/>
      <c r="BDB651" s="106"/>
      <c r="BDC651" s="106"/>
      <c r="BDD651" s="106"/>
      <c r="BDE651" s="106"/>
      <c r="BDF651" s="106"/>
      <c r="BDG651" s="106"/>
      <c r="BDH651" s="106"/>
      <c r="BDI651" s="106"/>
      <c r="BDJ651" s="106"/>
      <c r="BDK651" s="106"/>
      <c r="BDL651" s="106"/>
      <c r="BDM651" s="106"/>
      <c r="BDN651" s="106"/>
      <c r="BDO651" s="106"/>
      <c r="BDP651" s="106"/>
      <c r="BDQ651" s="106"/>
      <c r="BDR651" s="106"/>
      <c r="BDS651" s="106"/>
      <c r="BDT651" s="106"/>
      <c r="BDU651" s="106"/>
      <c r="BDV651" s="106"/>
      <c r="BDW651" s="106"/>
      <c r="BDX651" s="106"/>
      <c r="BDY651" s="106"/>
      <c r="BDZ651" s="106"/>
      <c r="BEA651" s="106"/>
      <c r="BEB651" s="106"/>
      <c r="BEC651" s="106"/>
      <c r="BED651" s="106"/>
      <c r="BEE651" s="106"/>
      <c r="BEF651" s="106"/>
      <c r="BEG651" s="106"/>
      <c r="BEH651" s="106"/>
      <c r="BEI651" s="106"/>
      <c r="BEJ651" s="106"/>
      <c r="BEK651" s="106"/>
      <c r="BEL651" s="106"/>
      <c r="BEM651" s="106"/>
      <c r="BEN651" s="106"/>
      <c r="BEO651" s="106"/>
      <c r="BEP651" s="106"/>
      <c r="BEQ651" s="106"/>
      <c r="BER651" s="106"/>
      <c r="BES651" s="106"/>
      <c r="BET651" s="106"/>
      <c r="BEU651" s="106"/>
      <c r="BEV651" s="106"/>
      <c r="BEW651" s="106"/>
      <c r="BEX651" s="106"/>
      <c r="BEY651" s="106"/>
      <c r="BEZ651" s="106"/>
      <c r="BFA651" s="106"/>
      <c r="BFB651" s="106"/>
      <c r="BFC651" s="106"/>
      <c r="BFD651" s="106"/>
      <c r="BFE651" s="106"/>
      <c r="BFF651" s="106"/>
      <c r="BFG651" s="106"/>
      <c r="BFH651" s="106"/>
      <c r="BFI651" s="106"/>
      <c r="BFJ651" s="106"/>
      <c r="BFK651" s="106"/>
      <c r="BFL651" s="106"/>
      <c r="BFM651" s="106"/>
      <c r="BFN651" s="106"/>
      <c r="BFO651" s="106"/>
      <c r="BFP651" s="106"/>
      <c r="BFQ651" s="106"/>
      <c r="BFR651" s="106"/>
      <c r="BFS651" s="106"/>
      <c r="BFT651" s="106"/>
      <c r="BFU651" s="106"/>
      <c r="BFV651" s="106"/>
      <c r="BFW651" s="106"/>
      <c r="BFX651" s="106"/>
      <c r="BFY651" s="106"/>
      <c r="BFZ651" s="106"/>
      <c r="BGA651" s="106"/>
      <c r="BGB651" s="106"/>
      <c r="BGC651" s="106"/>
      <c r="BGD651" s="106"/>
      <c r="BGE651" s="106"/>
      <c r="BGF651" s="106"/>
      <c r="BGG651" s="106"/>
      <c r="BGH651" s="106"/>
      <c r="BGI651" s="106"/>
      <c r="BGJ651" s="106"/>
      <c r="BGK651" s="106"/>
      <c r="BGL651" s="106"/>
      <c r="BGM651" s="106"/>
      <c r="BGN651" s="106"/>
      <c r="BGO651" s="106"/>
      <c r="BGP651" s="106"/>
      <c r="BGQ651" s="106"/>
      <c r="BGR651" s="106"/>
      <c r="BGS651" s="106"/>
      <c r="BGT651" s="106"/>
      <c r="BGU651" s="106"/>
      <c r="BGV651" s="106"/>
      <c r="BGW651" s="106"/>
      <c r="BGX651" s="106"/>
      <c r="BGY651" s="106"/>
      <c r="BGZ651" s="106"/>
      <c r="BHA651" s="106"/>
      <c r="BHB651" s="106"/>
      <c r="BHC651" s="106"/>
      <c r="BHD651" s="106"/>
      <c r="BHE651" s="106"/>
      <c r="BHF651" s="106"/>
      <c r="BHG651" s="106"/>
      <c r="BHH651" s="106"/>
      <c r="BHI651" s="106"/>
      <c r="BHJ651" s="106"/>
      <c r="BHK651" s="106"/>
      <c r="BHL651" s="106"/>
      <c r="BHM651" s="106"/>
      <c r="BHN651" s="106"/>
      <c r="BHO651" s="106"/>
      <c r="BHP651" s="106"/>
      <c r="BHQ651" s="106"/>
      <c r="BHR651" s="106"/>
      <c r="BHS651" s="106"/>
      <c r="BHT651" s="106"/>
      <c r="BHU651" s="106"/>
      <c r="BHV651" s="106"/>
      <c r="BHW651" s="106"/>
      <c r="BHX651" s="106"/>
      <c r="BHY651" s="106"/>
      <c r="BHZ651" s="106"/>
      <c r="BIA651" s="106"/>
      <c r="BIB651" s="106"/>
      <c r="BIC651" s="106"/>
      <c r="BID651" s="106"/>
      <c r="BIE651" s="106"/>
      <c r="BIF651" s="106"/>
      <c r="BIG651" s="106"/>
      <c r="BIH651" s="106"/>
      <c r="BII651" s="106"/>
      <c r="BIJ651" s="106"/>
      <c r="BIK651" s="106"/>
      <c r="BIL651" s="106"/>
      <c r="BIM651" s="106"/>
      <c r="BIN651" s="106"/>
      <c r="BIO651" s="106"/>
      <c r="BIP651" s="106"/>
      <c r="BIQ651" s="106"/>
      <c r="BIR651" s="106"/>
      <c r="BIS651" s="106"/>
      <c r="BIT651" s="106"/>
      <c r="BIU651" s="106"/>
      <c r="BIV651" s="106"/>
      <c r="BIW651" s="106"/>
      <c r="BIX651" s="106"/>
      <c r="BIY651" s="106"/>
      <c r="BIZ651" s="106"/>
      <c r="BJA651" s="106"/>
      <c r="BJB651" s="106"/>
      <c r="BJC651" s="106"/>
      <c r="BJD651" s="106"/>
      <c r="BJE651" s="106"/>
      <c r="BJF651" s="106"/>
      <c r="BJG651" s="106"/>
      <c r="BJH651" s="106"/>
      <c r="BJI651" s="106"/>
      <c r="BJJ651" s="106"/>
      <c r="BJK651" s="106"/>
      <c r="BJL651" s="106"/>
      <c r="BJM651" s="106"/>
      <c r="BJN651" s="106"/>
      <c r="BJO651" s="106"/>
      <c r="BJP651" s="106"/>
      <c r="BJQ651" s="106"/>
      <c r="BJR651" s="106"/>
      <c r="BJS651" s="106"/>
      <c r="BJT651" s="106"/>
      <c r="BJU651" s="106"/>
      <c r="BJV651" s="106"/>
      <c r="BJW651" s="106"/>
      <c r="BJX651" s="106"/>
      <c r="BJY651" s="106"/>
      <c r="BJZ651" s="106"/>
      <c r="BKA651" s="106"/>
      <c r="BKB651" s="106"/>
      <c r="BKC651" s="106"/>
      <c r="BKD651" s="106"/>
      <c r="BKE651" s="106"/>
      <c r="BKF651" s="106"/>
      <c r="BKG651" s="106"/>
      <c r="BKH651" s="106"/>
      <c r="BKI651" s="106"/>
      <c r="BKJ651" s="106"/>
      <c r="BKK651" s="106"/>
      <c r="BKL651" s="106"/>
      <c r="BKM651" s="106"/>
      <c r="BKN651" s="106"/>
      <c r="BKO651" s="106"/>
      <c r="BKP651" s="106"/>
      <c r="BKQ651" s="106"/>
      <c r="BKR651" s="106"/>
      <c r="BKS651" s="106"/>
      <c r="BKT651" s="106"/>
      <c r="BKU651" s="106"/>
      <c r="BKV651" s="106"/>
      <c r="BKW651" s="106"/>
      <c r="BKX651" s="106"/>
      <c r="BKY651" s="106"/>
      <c r="BKZ651" s="106"/>
      <c r="BLA651" s="106"/>
      <c r="BLB651" s="106"/>
      <c r="BLC651" s="106"/>
      <c r="BLD651" s="106"/>
      <c r="BLE651" s="106"/>
      <c r="BLF651" s="106"/>
      <c r="BLG651" s="106"/>
      <c r="BLH651" s="106"/>
      <c r="BLI651" s="106"/>
      <c r="BLJ651" s="106"/>
      <c r="BLK651" s="106"/>
      <c r="BLL651" s="106"/>
      <c r="BLM651" s="106"/>
      <c r="BLN651" s="106"/>
      <c r="BLO651" s="106"/>
      <c r="BLP651" s="106"/>
      <c r="BLQ651" s="106"/>
      <c r="BLR651" s="106"/>
      <c r="BLS651" s="106"/>
      <c r="BLT651" s="106"/>
      <c r="BLU651" s="106"/>
      <c r="BLV651" s="106"/>
      <c r="BLW651" s="106"/>
      <c r="BLX651" s="106"/>
      <c r="BLY651" s="106"/>
      <c r="BLZ651" s="106"/>
      <c r="BMA651" s="106"/>
      <c r="BMB651" s="106"/>
      <c r="BMC651" s="106"/>
      <c r="BMD651" s="106"/>
      <c r="BME651" s="106"/>
      <c r="BMF651" s="106"/>
      <c r="BMG651" s="106"/>
      <c r="BMH651" s="106"/>
      <c r="BMI651" s="106"/>
      <c r="BMJ651" s="106"/>
      <c r="BMK651" s="106"/>
      <c r="BML651" s="106"/>
      <c r="BMM651" s="106"/>
      <c r="BMN651" s="106"/>
      <c r="BMO651" s="106"/>
      <c r="BMP651" s="106"/>
      <c r="BMQ651" s="106"/>
      <c r="BMR651" s="106"/>
      <c r="BMS651" s="106"/>
      <c r="BMT651" s="106"/>
      <c r="BMU651" s="106"/>
      <c r="BMV651" s="106"/>
      <c r="BMW651" s="106"/>
      <c r="BMX651" s="106"/>
      <c r="BMY651" s="106"/>
      <c r="BMZ651" s="106"/>
      <c r="BNA651" s="106"/>
      <c r="BNB651" s="106"/>
      <c r="BNC651" s="106"/>
      <c r="BND651" s="106"/>
      <c r="BNE651" s="106"/>
      <c r="BNF651" s="106"/>
      <c r="BNG651" s="106"/>
      <c r="BNH651" s="106"/>
      <c r="BNI651" s="106"/>
      <c r="BNJ651" s="106"/>
      <c r="BNK651" s="106"/>
      <c r="BNL651" s="106"/>
      <c r="BNM651" s="106"/>
      <c r="BNN651" s="106"/>
      <c r="BNO651" s="106"/>
      <c r="BNP651" s="106"/>
      <c r="BNQ651" s="106"/>
      <c r="BNR651" s="106"/>
      <c r="BNS651" s="106"/>
      <c r="BNT651" s="106"/>
      <c r="BNU651" s="106"/>
      <c r="BNV651" s="106"/>
      <c r="BNW651" s="106"/>
      <c r="BNX651" s="106"/>
      <c r="BNY651" s="106"/>
      <c r="BNZ651" s="106"/>
      <c r="BOA651" s="106"/>
      <c r="BOB651" s="106"/>
      <c r="BOC651" s="106"/>
      <c r="BOD651" s="106"/>
      <c r="BOE651" s="106"/>
      <c r="BOF651" s="106"/>
      <c r="BOG651" s="106"/>
      <c r="BOH651" s="106"/>
      <c r="BOI651" s="106"/>
      <c r="BOJ651" s="106"/>
      <c r="BOK651" s="106"/>
      <c r="BOL651" s="106"/>
      <c r="BOM651" s="106"/>
      <c r="BON651" s="106"/>
      <c r="BOO651" s="106"/>
      <c r="BOP651" s="106"/>
      <c r="BOQ651" s="106"/>
      <c r="BOR651" s="106"/>
      <c r="BOS651" s="106"/>
      <c r="BOT651" s="106"/>
      <c r="BOU651" s="106"/>
      <c r="BOV651" s="106"/>
      <c r="BOW651" s="106"/>
      <c r="BOX651" s="106"/>
      <c r="BOY651" s="106"/>
      <c r="BOZ651" s="106"/>
      <c r="BPA651" s="106"/>
      <c r="BPB651" s="106"/>
      <c r="BPC651" s="106"/>
      <c r="BPD651" s="106"/>
      <c r="BPE651" s="106"/>
      <c r="BPF651" s="106"/>
      <c r="BPG651" s="106"/>
      <c r="BPH651" s="106"/>
      <c r="BPI651" s="106"/>
      <c r="BPJ651" s="106"/>
      <c r="BPK651" s="106"/>
      <c r="BPL651" s="106"/>
      <c r="BPM651" s="106"/>
      <c r="BPN651" s="106"/>
      <c r="BPO651" s="106"/>
      <c r="BPP651" s="106"/>
      <c r="BPQ651" s="106"/>
      <c r="BPR651" s="106"/>
      <c r="BPS651" s="106"/>
      <c r="BPT651" s="106"/>
      <c r="BPU651" s="106"/>
      <c r="BPV651" s="106"/>
      <c r="BPW651" s="106"/>
      <c r="BPX651" s="106"/>
      <c r="BPY651" s="106"/>
      <c r="BPZ651" s="106"/>
      <c r="BQA651" s="106"/>
      <c r="BQB651" s="106"/>
      <c r="BQC651" s="106"/>
      <c r="BQD651" s="106"/>
      <c r="BQE651" s="106"/>
      <c r="BQF651" s="106"/>
      <c r="BQG651" s="106"/>
      <c r="BQH651" s="106"/>
      <c r="BQI651" s="106"/>
      <c r="BQJ651" s="106"/>
      <c r="BQK651" s="106"/>
      <c r="BQL651" s="106"/>
      <c r="BQM651" s="106"/>
      <c r="BQN651" s="106"/>
      <c r="BQO651" s="106"/>
      <c r="BQP651" s="106"/>
      <c r="BQQ651" s="106"/>
      <c r="BQR651" s="106"/>
      <c r="BQS651" s="106"/>
      <c r="BQT651" s="106"/>
      <c r="BQU651" s="106"/>
      <c r="BQV651" s="106"/>
      <c r="BQW651" s="106"/>
      <c r="BQX651" s="106"/>
      <c r="BQY651" s="106"/>
      <c r="BQZ651" s="106"/>
      <c r="BRA651" s="106"/>
      <c r="BRB651" s="106"/>
      <c r="BRC651" s="106"/>
      <c r="BRD651" s="106"/>
      <c r="BRE651" s="106"/>
      <c r="BRF651" s="106"/>
      <c r="BRG651" s="106"/>
      <c r="BRH651" s="106"/>
      <c r="BRI651" s="106"/>
      <c r="BRJ651" s="106"/>
      <c r="BRK651" s="106"/>
      <c r="BRL651" s="106"/>
      <c r="BRM651" s="106"/>
      <c r="BRN651" s="106"/>
      <c r="BRO651" s="106"/>
      <c r="BRP651" s="106"/>
      <c r="BRQ651" s="106"/>
      <c r="BRR651" s="106"/>
      <c r="BRS651" s="106"/>
      <c r="BRT651" s="106"/>
      <c r="BRU651" s="106"/>
      <c r="BRV651" s="106"/>
      <c r="BRW651" s="106"/>
      <c r="BRX651" s="106"/>
      <c r="BRY651" s="106"/>
      <c r="BRZ651" s="106"/>
      <c r="BSA651" s="106"/>
      <c r="BSB651" s="106"/>
      <c r="BSC651" s="106"/>
      <c r="BSD651" s="106"/>
      <c r="BSE651" s="106"/>
      <c r="BSF651" s="106"/>
      <c r="BSG651" s="106"/>
      <c r="BSH651" s="106"/>
      <c r="BSI651" s="106"/>
      <c r="BSJ651" s="106"/>
      <c r="BSK651" s="106"/>
      <c r="BSL651" s="106"/>
      <c r="BSM651" s="106"/>
      <c r="BSN651" s="106"/>
      <c r="BSO651" s="106"/>
      <c r="BSP651" s="106"/>
      <c r="BSQ651" s="106"/>
      <c r="BSR651" s="106"/>
      <c r="BSS651" s="106"/>
      <c r="BST651" s="106"/>
      <c r="BSU651" s="106"/>
      <c r="BSV651" s="106"/>
      <c r="BSW651" s="106"/>
      <c r="BSX651" s="106"/>
      <c r="BSY651" s="106"/>
      <c r="BSZ651" s="106"/>
      <c r="BTA651" s="106"/>
      <c r="BTB651" s="106"/>
      <c r="BTC651" s="106"/>
      <c r="BTD651" s="106"/>
      <c r="BTE651" s="106"/>
      <c r="BTF651" s="106"/>
      <c r="BTG651" s="106"/>
      <c r="BTH651" s="106"/>
      <c r="BTI651" s="106"/>
      <c r="BTJ651" s="106"/>
      <c r="BTK651" s="106"/>
      <c r="BTL651" s="106"/>
      <c r="BTM651" s="106"/>
      <c r="BTN651" s="106"/>
      <c r="BTO651" s="106"/>
      <c r="BTP651" s="106"/>
      <c r="BTQ651" s="106"/>
      <c r="BTR651" s="106"/>
      <c r="BTS651" s="106"/>
      <c r="BTT651" s="106"/>
      <c r="BTU651" s="106"/>
      <c r="BTV651" s="106"/>
      <c r="BTW651" s="106"/>
      <c r="BTX651" s="106"/>
      <c r="BTY651" s="106"/>
      <c r="BTZ651" s="106"/>
      <c r="BUA651" s="106"/>
      <c r="BUB651" s="106"/>
      <c r="BUC651" s="106"/>
      <c r="BUD651" s="106"/>
      <c r="BUE651" s="106"/>
      <c r="BUF651" s="106"/>
      <c r="BUG651" s="106"/>
      <c r="BUH651" s="106"/>
      <c r="BUI651" s="106"/>
      <c r="BUJ651" s="106"/>
      <c r="BUK651" s="106"/>
      <c r="BUL651" s="106"/>
      <c r="BUM651" s="106"/>
      <c r="BUN651" s="106"/>
      <c r="BUO651" s="106"/>
      <c r="BUP651" s="106"/>
      <c r="BUQ651" s="106"/>
      <c r="BUR651" s="106"/>
      <c r="BUS651" s="106"/>
      <c r="BUT651" s="106"/>
      <c r="BUU651" s="106"/>
      <c r="BUV651" s="106"/>
      <c r="BUW651" s="106"/>
      <c r="BUX651" s="106"/>
      <c r="BUY651" s="106"/>
      <c r="BUZ651" s="106"/>
      <c r="BVA651" s="106"/>
      <c r="BVB651" s="106"/>
      <c r="BVC651" s="106"/>
      <c r="BVD651" s="106"/>
      <c r="BVE651" s="106"/>
      <c r="BVF651" s="106"/>
      <c r="BVG651" s="106"/>
      <c r="BVH651" s="106"/>
      <c r="BVI651" s="106"/>
      <c r="BVJ651" s="106"/>
      <c r="BVK651" s="106"/>
      <c r="BVL651" s="106"/>
      <c r="BVM651" s="106"/>
      <c r="BVN651" s="106"/>
      <c r="BVO651" s="106"/>
      <c r="BVP651" s="106"/>
      <c r="BVQ651" s="106"/>
      <c r="BVR651" s="106"/>
      <c r="BVS651" s="106"/>
      <c r="BVT651" s="106"/>
      <c r="BVU651" s="106"/>
      <c r="BVV651" s="106"/>
      <c r="BVW651" s="106"/>
      <c r="BVX651" s="106"/>
      <c r="BVY651" s="106"/>
      <c r="BVZ651" s="106"/>
      <c r="BWA651" s="106"/>
      <c r="BWB651" s="106"/>
      <c r="BWC651" s="106"/>
      <c r="BWD651" s="106"/>
      <c r="BWE651" s="106"/>
      <c r="BWF651" s="106"/>
      <c r="BWG651" s="106"/>
      <c r="BWH651" s="106"/>
      <c r="BWI651" s="106"/>
      <c r="BWJ651" s="106"/>
      <c r="BWK651" s="106"/>
      <c r="BWL651" s="106"/>
      <c r="BWM651" s="106"/>
      <c r="BWN651" s="106"/>
      <c r="BWO651" s="106"/>
      <c r="BWP651" s="106"/>
      <c r="BWQ651" s="106"/>
      <c r="BWR651" s="106"/>
      <c r="BWS651" s="106"/>
      <c r="BWT651" s="106"/>
      <c r="BWU651" s="106"/>
      <c r="BWV651" s="106"/>
      <c r="BWW651" s="106"/>
      <c r="BWX651" s="106"/>
      <c r="BWY651" s="106"/>
      <c r="BWZ651" s="106"/>
      <c r="BXA651" s="106"/>
      <c r="BXB651" s="106"/>
      <c r="BXC651" s="106"/>
      <c r="BXD651" s="106"/>
      <c r="BXE651" s="106"/>
      <c r="BXF651" s="106"/>
      <c r="BXG651" s="106"/>
      <c r="BXH651" s="106"/>
      <c r="BXI651" s="106"/>
      <c r="BXJ651" s="106"/>
      <c r="BXK651" s="106"/>
      <c r="BXL651" s="106"/>
      <c r="BXM651" s="106"/>
      <c r="BXN651" s="106"/>
      <c r="BXO651" s="106"/>
      <c r="BXP651" s="106"/>
      <c r="BXQ651" s="106"/>
      <c r="BXR651" s="106"/>
      <c r="BXS651" s="106"/>
      <c r="BXT651" s="106"/>
      <c r="BXU651" s="106"/>
      <c r="BXV651" s="106"/>
      <c r="BXW651" s="106"/>
      <c r="BXX651" s="106"/>
      <c r="BXY651" s="106"/>
      <c r="BXZ651" s="106"/>
      <c r="BYA651" s="106"/>
      <c r="BYB651" s="106"/>
      <c r="BYC651" s="106"/>
      <c r="BYD651" s="106"/>
      <c r="BYE651" s="106"/>
      <c r="BYF651" s="106"/>
      <c r="BYG651" s="106"/>
      <c r="BYH651" s="106"/>
      <c r="BYI651" s="106"/>
      <c r="BYJ651" s="106"/>
      <c r="BYK651" s="106"/>
      <c r="BYL651" s="106"/>
      <c r="BYM651" s="106"/>
      <c r="BYN651" s="106"/>
      <c r="BYO651" s="106"/>
      <c r="BYP651" s="106"/>
      <c r="BYQ651" s="106"/>
      <c r="BYR651" s="106"/>
      <c r="BYS651" s="106"/>
      <c r="BYT651" s="106"/>
      <c r="BYU651" s="106"/>
      <c r="BYV651" s="106"/>
      <c r="BYW651" s="106"/>
      <c r="BYX651" s="106"/>
      <c r="BYY651" s="106"/>
      <c r="BYZ651" s="106"/>
      <c r="BZA651" s="106"/>
      <c r="BZB651" s="106"/>
      <c r="BZC651" s="106"/>
      <c r="BZD651" s="106"/>
      <c r="BZE651" s="106"/>
      <c r="BZF651" s="106"/>
      <c r="BZG651" s="106"/>
      <c r="BZH651" s="106"/>
      <c r="BZI651" s="106"/>
      <c r="BZJ651" s="106"/>
      <c r="BZK651" s="106"/>
      <c r="BZL651" s="106"/>
      <c r="BZM651" s="106"/>
      <c r="BZN651" s="106"/>
      <c r="BZO651" s="106"/>
      <c r="BZP651" s="106"/>
      <c r="BZQ651" s="106"/>
      <c r="BZR651" s="106"/>
      <c r="BZS651" s="106"/>
      <c r="BZT651" s="106"/>
      <c r="BZU651" s="106"/>
      <c r="BZV651" s="106"/>
      <c r="BZW651" s="106"/>
      <c r="BZX651" s="106"/>
      <c r="BZY651" s="106"/>
      <c r="BZZ651" s="106"/>
      <c r="CAA651" s="106"/>
      <c r="CAB651" s="106"/>
      <c r="CAC651" s="106"/>
      <c r="CAD651" s="106"/>
      <c r="CAE651" s="106"/>
      <c r="CAF651" s="106"/>
      <c r="CAG651" s="106"/>
      <c r="CAH651" s="106"/>
      <c r="CAI651" s="106"/>
      <c r="CAJ651" s="106"/>
      <c r="CAK651" s="106"/>
      <c r="CAL651" s="106"/>
      <c r="CAM651" s="106"/>
      <c r="CAN651" s="106"/>
      <c r="CAO651" s="106"/>
      <c r="CAP651" s="106"/>
      <c r="CAQ651" s="106"/>
      <c r="CAR651" s="106"/>
      <c r="CAS651" s="106"/>
      <c r="CAT651" s="106"/>
      <c r="CAU651" s="106"/>
      <c r="CAV651" s="106"/>
      <c r="CAW651" s="106"/>
      <c r="CAX651" s="106"/>
      <c r="CAY651" s="106"/>
      <c r="CAZ651" s="106"/>
      <c r="CBA651" s="106"/>
      <c r="CBB651" s="106"/>
      <c r="CBC651" s="106"/>
      <c r="CBD651" s="106"/>
      <c r="CBE651" s="106"/>
      <c r="CBF651" s="106"/>
      <c r="CBG651" s="106"/>
      <c r="CBH651" s="106"/>
      <c r="CBI651" s="106"/>
      <c r="CBJ651" s="106"/>
      <c r="CBK651" s="106"/>
      <c r="CBL651" s="106"/>
      <c r="CBM651" s="106"/>
      <c r="CBN651" s="106"/>
      <c r="CBO651" s="106"/>
      <c r="CBP651" s="106"/>
      <c r="CBQ651" s="106"/>
      <c r="CBR651" s="106"/>
      <c r="CBS651" s="106"/>
      <c r="CBT651" s="106"/>
      <c r="CBU651" s="106"/>
      <c r="CBV651" s="106"/>
      <c r="CBW651" s="106"/>
      <c r="CBX651" s="106"/>
      <c r="CBY651" s="106"/>
      <c r="CBZ651" s="106"/>
      <c r="CCA651" s="106"/>
      <c r="CCB651" s="106"/>
      <c r="CCC651" s="106"/>
      <c r="CCD651" s="106"/>
      <c r="CCE651" s="106"/>
      <c r="CCF651" s="106"/>
      <c r="CCG651" s="106"/>
      <c r="CCH651" s="106"/>
      <c r="CCI651" s="106"/>
      <c r="CCJ651" s="106"/>
      <c r="CCK651" s="106"/>
      <c r="CCL651" s="106"/>
      <c r="CCM651" s="106"/>
      <c r="CCN651" s="106"/>
      <c r="CCO651" s="106"/>
      <c r="CCP651" s="106"/>
      <c r="CCQ651" s="106"/>
      <c r="CCR651" s="106"/>
      <c r="CCS651" s="106"/>
      <c r="CCT651" s="106"/>
      <c r="CCU651" s="106"/>
      <c r="CCV651" s="106"/>
      <c r="CCW651" s="106"/>
      <c r="CCX651" s="106"/>
      <c r="CCY651" s="106"/>
      <c r="CCZ651" s="106"/>
      <c r="CDA651" s="106"/>
      <c r="CDB651" s="106"/>
      <c r="CDC651" s="106"/>
      <c r="CDD651" s="106"/>
      <c r="CDE651" s="106"/>
      <c r="CDF651" s="106"/>
      <c r="CDG651" s="106"/>
      <c r="CDH651" s="106"/>
      <c r="CDI651" s="106"/>
      <c r="CDJ651" s="106"/>
      <c r="CDK651" s="106"/>
      <c r="CDL651" s="106"/>
      <c r="CDM651" s="106"/>
      <c r="CDN651" s="106"/>
      <c r="CDO651" s="106"/>
      <c r="CDP651" s="106"/>
      <c r="CDQ651" s="106"/>
      <c r="CDR651" s="106"/>
      <c r="CDS651" s="106"/>
      <c r="CDT651" s="106"/>
      <c r="CDU651" s="106"/>
      <c r="CDV651" s="106"/>
      <c r="CDW651" s="106"/>
      <c r="CDX651" s="106"/>
      <c r="CDY651" s="106"/>
      <c r="CDZ651" s="106"/>
      <c r="CEA651" s="106"/>
      <c r="CEB651" s="106"/>
      <c r="CEC651" s="106"/>
      <c r="CED651" s="106"/>
      <c r="CEE651" s="106"/>
      <c r="CEF651" s="106"/>
      <c r="CEG651" s="106"/>
      <c r="CEH651" s="106"/>
      <c r="CEI651" s="106"/>
      <c r="CEJ651" s="106"/>
      <c r="CEK651" s="106"/>
      <c r="CEL651" s="106"/>
      <c r="CEM651" s="106"/>
      <c r="CEN651" s="106"/>
      <c r="CEO651" s="106"/>
      <c r="CEP651" s="106"/>
      <c r="CEQ651" s="106"/>
      <c r="CER651" s="106"/>
      <c r="CES651" s="106"/>
      <c r="CET651" s="106"/>
      <c r="CEU651" s="106"/>
      <c r="CEV651" s="106"/>
      <c r="CEW651" s="106"/>
      <c r="CEX651" s="106"/>
      <c r="CEY651" s="106"/>
      <c r="CEZ651" s="106"/>
      <c r="CFA651" s="106"/>
      <c r="CFB651" s="106"/>
      <c r="CFC651" s="106"/>
      <c r="CFD651" s="106"/>
      <c r="CFE651" s="106"/>
      <c r="CFF651" s="106"/>
      <c r="CFG651" s="106"/>
      <c r="CFH651" s="106"/>
      <c r="CFI651" s="106"/>
      <c r="CFJ651" s="106"/>
      <c r="CFK651" s="106"/>
      <c r="CFL651" s="106"/>
      <c r="CFM651" s="106"/>
      <c r="CFN651" s="106"/>
      <c r="CFO651" s="106"/>
      <c r="CFP651" s="106"/>
      <c r="CFQ651" s="106"/>
      <c r="CFR651" s="106"/>
      <c r="CFS651" s="106"/>
      <c r="CFT651" s="106"/>
      <c r="CFU651" s="106"/>
      <c r="CFV651" s="106"/>
      <c r="CFW651" s="106"/>
      <c r="CFX651" s="106"/>
      <c r="CFY651" s="106"/>
      <c r="CFZ651" s="106"/>
      <c r="CGA651" s="106"/>
      <c r="CGB651" s="106"/>
      <c r="CGC651" s="106"/>
      <c r="CGD651" s="106"/>
      <c r="CGE651" s="106"/>
      <c r="CGF651" s="106"/>
      <c r="CGG651" s="106"/>
      <c r="CGH651" s="106"/>
      <c r="CGI651" s="106"/>
      <c r="CGJ651" s="106"/>
      <c r="CGK651" s="106"/>
      <c r="CGL651" s="106"/>
      <c r="CGM651" s="106"/>
      <c r="CGN651" s="106"/>
      <c r="CGO651" s="106"/>
      <c r="CGP651" s="106"/>
      <c r="CGQ651" s="106"/>
      <c r="CGR651" s="106"/>
      <c r="CGS651" s="106"/>
      <c r="CGT651" s="106"/>
      <c r="CGU651" s="106"/>
      <c r="CGV651" s="106"/>
      <c r="CGW651" s="106"/>
      <c r="CGX651" s="106"/>
      <c r="CGY651" s="106"/>
      <c r="CGZ651" s="106"/>
      <c r="CHA651" s="106"/>
      <c r="CHB651" s="106"/>
      <c r="CHC651" s="106"/>
      <c r="CHD651" s="106"/>
      <c r="CHE651" s="106"/>
      <c r="CHF651" s="106"/>
      <c r="CHG651" s="106"/>
      <c r="CHH651" s="106"/>
      <c r="CHI651" s="106"/>
      <c r="CHJ651" s="106"/>
      <c r="CHK651" s="106"/>
      <c r="CHL651" s="106"/>
      <c r="CHM651" s="106"/>
      <c r="CHN651" s="106"/>
      <c r="CHO651" s="106"/>
      <c r="CHP651" s="106"/>
      <c r="CHQ651" s="106"/>
      <c r="CHR651" s="106"/>
      <c r="CHS651" s="106"/>
      <c r="CHT651" s="106"/>
      <c r="CHU651" s="106"/>
      <c r="CHV651" s="106"/>
      <c r="CHW651" s="106"/>
      <c r="CHX651" s="106"/>
      <c r="CHY651" s="106"/>
      <c r="CHZ651" s="106"/>
      <c r="CIA651" s="106"/>
      <c r="CIB651" s="106"/>
      <c r="CIC651" s="106"/>
      <c r="CID651" s="106"/>
      <c r="CIE651" s="106"/>
      <c r="CIF651" s="106"/>
      <c r="CIG651" s="106"/>
      <c r="CIH651" s="106"/>
      <c r="CII651" s="106"/>
      <c r="CIJ651" s="106"/>
      <c r="CIK651" s="106"/>
      <c r="CIL651" s="106"/>
      <c r="CIM651" s="106"/>
      <c r="CIN651" s="106"/>
      <c r="CIO651" s="106"/>
      <c r="CIP651" s="106"/>
      <c r="CIQ651" s="106"/>
      <c r="CIR651" s="106"/>
      <c r="CIS651" s="106"/>
      <c r="CIT651" s="106"/>
      <c r="CIU651" s="106"/>
      <c r="CIV651" s="106"/>
      <c r="CIW651" s="106"/>
      <c r="CIX651" s="106"/>
      <c r="CIY651" s="106"/>
      <c r="CIZ651" s="106"/>
      <c r="CJA651" s="106"/>
      <c r="CJB651" s="106"/>
      <c r="CJC651" s="106"/>
      <c r="CJD651" s="106"/>
      <c r="CJE651" s="106"/>
      <c r="CJF651" s="106"/>
      <c r="CJG651" s="106"/>
      <c r="CJH651" s="106"/>
      <c r="CJI651" s="106"/>
      <c r="CJJ651" s="106"/>
      <c r="CJK651" s="106"/>
      <c r="CJL651" s="106"/>
      <c r="CJM651" s="106"/>
      <c r="CJN651" s="106"/>
      <c r="CJO651" s="106"/>
      <c r="CJP651" s="106"/>
      <c r="CJQ651" s="106"/>
      <c r="CJR651" s="106"/>
      <c r="CJS651" s="106"/>
      <c r="CJT651" s="106"/>
      <c r="CJU651" s="106"/>
      <c r="CJV651" s="106"/>
      <c r="CJW651" s="106"/>
      <c r="CJX651" s="106"/>
      <c r="CJY651" s="106"/>
      <c r="CJZ651" s="106"/>
      <c r="CKA651" s="106"/>
      <c r="CKB651" s="106"/>
      <c r="CKC651" s="106"/>
      <c r="CKD651" s="106"/>
      <c r="CKE651" s="106"/>
      <c r="CKF651" s="106"/>
      <c r="CKG651" s="106"/>
      <c r="CKH651" s="106"/>
      <c r="CKI651" s="106"/>
      <c r="CKJ651" s="106"/>
      <c r="CKK651" s="106"/>
      <c r="CKL651" s="106"/>
      <c r="CKM651" s="106"/>
      <c r="CKN651" s="106"/>
      <c r="CKO651" s="106"/>
      <c r="CKP651" s="106"/>
      <c r="CKQ651" s="106"/>
      <c r="CKR651" s="106"/>
      <c r="CKS651" s="106"/>
      <c r="CKT651" s="106"/>
      <c r="CKU651" s="106"/>
      <c r="CKV651" s="106"/>
      <c r="CKW651" s="106"/>
      <c r="CKX651" s="106"/>
      <c r="CKY651" s="106"/>
      <c r="CKZ651" s="106"/>
      <c r="CLA651" s="106"/>
      <c r="CLB651" s="106"/>
      <c r="CLC651" s="106"/>
      <c r="CLD651" s="106"/>
      <c r="CLE651" s="106"/>
      <c r="CLF651" s="106"/>
      <c r="CLG651" s="106"/>
      <c r="CLH651" s="106"/>
      <c r="CLI651" s="106"/>
      <c r="CLJ651" s="106"/>
      <c r="CLK651" s="106"/>
      <c r="CLL651" s="106"/>
      <c r="CLM651" s="106"/>
      <c r="CLN651" s="106"/>
      <c r="CLO651" s="106"/>
      <c r="CLP651" s="106"/>
      <c r="CLQ651" s="106"/>
      <c r="CLR651" s="106"/>
      <c r="CLS651" s="106"/>
      <c r="CLT651" s="106"/>
      <c r="CLU651" s="106"/>
      <c r="CLV651" s="106"/>
      <c r="CLW651" s="106"/>
      <c r="CLX651" s="106"/>
      <c r="CLY651" s="106"/>
      <c r="CLZ651" s="106"/>
      <c r="CMA651" s="106"/>
      <c r="CMB651" s="106"/>
      <c r="CMC651" s="106"/>
      <c r="CMD651" s="106"/>
      <c r="CME651" s="106"/>
      <c r="CMF651" s="106"/>
      <c r="CMG651" s="106"/>
      <c r="CMH651" s="106"/>
      <c r="CMI651" s="106"/>
      <c r="CMJ651" s="106"/>
      <c r="CMK651" s="106"/>
      <c r="CML651" s="106"/>
      <c r="CMM651" s="106"/>
      <c r="CMN651" s="106"/>
      <c r="CMO651" s="106"/>
      <c r="CMP651" s="106"/>
      <c r="CMQ651" s="106"/>
      <c r="CMR651" s="106"/>
      <c r="CMS651" s="106"/>
      <c r="CMT651" s="106"/>
      <c r="CMU651" s="106"/>
      <c r="CMV651" s="106"/>
      <c r="CMW651" s="106"/>
      <c r="CMX651" s="106"/>
      <c r="CMY651" s="106"/>
      <c r="CMZ651" s="106"/>
      <c r="CNA651" s="106"/>
      <c r="CNB651" s="106"/>
      <c r="CNC651" s="106"/>
      <c r="CND651" s="106"/>
      <c r="CNE651" s="106"/>
      <c r="CNF651" s="106"/>
      <c r="CNG651" s="106"/>
      <c r="CNH651" s="106"/>
      <c r="CNI651" s="106"/>
      <c r="CNJ651" s="106"/>
      <c r="CNK651" s="106"/>
      <c r="CNL651" s="106"/>
      <c r="CNM651" s="106"/>
      <c r="CNN651" s="106"/>
      <c r="CNO651" s="106"/>
      <c r="CNP651" s="106"/>
      <c r="CNQ651" s="106"/>
      <c r="CNR651" s="106"/>
      <c r="CNS651" s="106"/>
      <c r="CNT651" s="106"/>
      <c r="CNU651" s="106"/>
      <c r="CNV651" s="106"/>
      <c r="CNW651" s="106"/>
      <c r="CNX651" s="106"/>
      <c r="CNY651" s="106"/>
      <c r="CNZ651" s="106"/>
      <c r="COA651" s="106"/>
      <c r="COB651" s="106"/>
      <c r="COC651" s="106"/>
      <c r="COD651" s="106"/>
      <c r="COE651" s="106"/>
      <c r="COF651" s="106"/>
      <c r="COG651" s="106"/>
      <c r="COH651" s="106"/>
      <c r="COI651" s="106"/>
      <c r="COJ651" s="106"/>
      <c r="COK651" s="106"/>
      <c r="COL651" s="106"/>
      <c r="COM651" s="106"/>
      <c r="CON651" s="106"/>
      <c r="COO651" s="106"/>
      <c r="COP651" s="106"/>
      <c r="COQ651" s="106"/>
      <c r="COR651" s="106"/>
      <c r="COS651" s="106"/>
      <c r="COT651" s="106"/>
      <c r="COU651" s="106"/>
      <c r="COV651" s="106"/>
      <c r="COW651" s="106"/>
      <c r="COX651" s="106"/>
      <c r="COY651" s="106"/>
      <c r="COZ651" s="106"/>
      <c r="CPA651" s="106"/>
      <c r="CPB651" s="106"/>
      <c r="CPC651" s="106"/>
      <c r="CPD651" s="106"/>
      <c r="CPE651" s="106"/>
      <c r="CPF651" s="106"/>
      <c r="CPG651" s="106"/>
      <c r="CPH651" s="106"/>
      <c r="CPI651" s="106"/>
      <c r="CPJ651" s="106"/>
      <c r="CPK651" s="106"/>
      <c r="CPL651" s="106"/>
      <c r="CPM651" s="106"/>
      <c r="CPN651" s="106"/>
      <c r="CPO651" s="106"/>
      <c r="CPP651" s="106"/>
      <c r="CPQ651" s="106"/>
      <c r="CPR651" s="106"/>
      <c r="CPS651" s="106"/>
      <c r="CPT651" s="106"/>
      <c r="CPU651" s="106"/>
      <c r="CPV651" s="106"/>
      <c r="CPW651" s="106"/>
      <c r="CPX651" s="106"/>
      <c r="CPY651" s="106"/>
      <c r="CPZ651" s="106"/>
      <c r="CQA651" s="106"/>
      <c r="CQB651" s="106"/>
      <c r="CQC651" s="106"/>
      <c r="CQD651" s="106"/>
      <c r="CQE651" s="106"/>
      <c r="CQF651" s="106"/>
      <c r="CQG651" s="106"/>
      <c r="CQH651" s="106"/>
      <c r="CQI651" s="106"/>
      <c r="CQJ651" s="106"/>
      <c r="CQK651" s="106"/>
      <c r="CQL651" s="106"/>
      <c r="CQM651" s="106"/>
      <c r="CQN651" s="106"/>
      <c r="CQO651" s="106"/>
      <c r="CQP651" s="106"/>
      <c r="CQQ651" s="106"/>
      <c r="CQR651" s="106"/>
      <c r="CQS651" s="106"/>
      <c r="CQT651" s="106"/>
      <c r="CQU651" s="106"/>
      <c r="CQV651" s="106"/>
      <c r="CQW651" s="106"/>
      <c r="CQX651" s="106"/>
      <c r="CQY651" s="106"/>
      <c r="CQZ651" s="106"/>
      <c r="CRA651" s="106"/>
      <c r="CRB651" s="106"/>
      <c r="CRC651" s="106"/>
      <c r="CRD651" s="106"/>
      <c r="CRE651" s="106"/>
      <c r="CRF651" s="106"/>
      <c r="CRG651" s="106"/>
      <c r="CRH651" s="106"/>
      <c r="CRI651" s="106"/>
      <c r="CRJ651" s="106"/>
      <c r="CRK651" s="106"/>
      <c r="CRL651" s="106"/>
      <c r="CRM651" s="106"/>
      <c r="CRN651" s="106"/>
      <c r="CRO651" s="106"/>
      <c r="CRP651" s="106"/>
      <c r="CRQ651" s="106"/>
      <c r="CRR651" s="106"/>
      <c r="CRS651" s="106"/>
      <c r="CRT651" s="106"/>
      <c r="CRU651" s="106"/>
      <c r="CRV651" s="106"/>
      <c r="CRW651" s="106"/>
      <c r="CRX651" s="106"/>
      <c r="CRY651" s="106"/>
      <c r="CRZ651" s="106"/>
      <c r="CSA651" s="106"/>
      <c r="CSB651" s="106"/>
      <c r="CSC651" s="106"/>
      <c r="CSD651" s="106"/>
      <c r="CSE651" s="106"/>
      <c r="CSF651" s="106"/>
      <c r="CSG651" s="106"/>
      <c r="CSH651" s="106"/>
      <c r="CSI651" s="106"/>
      <c r="CSJ651" s="106"/>
      <c r="CSK651" s="106"/>
      <c r="CSL651" s="106"/>
      <c r="CSM651" s="106"/>
      <c r="CSN651" s="106"/>
      <c r="CSO651" s="106"/>
      <c r="CSP651" s="106"/>
      <c r="CSQ651" s="106"/>
      <c r="CSR651" s="106"/>
      <c r="CSS651" s="106"/>
      <c r="CST651" s="106"/>
      <c r="CSU651" s="106"/>
      <c r="CSV651" s="106"/>
      <c r="CSW651" s="106"/>
      <c r="CSX651" s="106"/>
      <c r="CSY651" s="106"/>
      <c r="CSZ651" s="106"/>
      <c r="CTA651" s="106"/>
      <c r="CTB651" s="106"/>
      <c r="CTC651" s="106"/>
      <c r="CTD651" s="106"/>
      <c r="CTE651" s="106"/>
      <c r="CTF651" s="106"/>
      <c r="CTG651" s="106"/>
      <c r="CTH651" s="106"/>
      <c r="CTI651" s="106"/>
      <c r="CTJ651" s="106"/>
      <c r="CTK651" s="106"/>
      <c r="CTL651" s="106"/>
      <c r="CTM651" s="106"/>
      <c r="CTN651" s="106"/>
      <c r="CTO651" s="106"/>
      <c r="CTP651" s="106"/>
      <c r="CTQ651" s="106"/>
      <c r="CTR651" s="106"/>
      <c r="CTS651" s="106"/>
      <c r="CTT651" s="106"/>
      <c r="CTU651" s="106"/>
      <c r="CTV651" s="106"/>
      <c r="CTW651" s="106"/>
      <c r="CTX651" s="106"/>
      <c r="CTY651" s="106"/>
      <c r="CTZ651" s="106"/>
      <c r="CUA651" s="106"/>
      <c r="CUB651" s="106"/>
      <c r="CUC651" s="106"/>
      <c r="CUD651" s="106"/>
      <c r="CUE651" s="106"/>
      <c r="CUF651" s="106"/>
      <c r="CUG651" s="106"/>
      <c r="CUH651" s="106"/>
      <c r="CUI651" s="106"/>
      <c r="CUJ651" s="106"/>
      <c r="CUK651" s="106"/>
      <c r="CUL651" s="106"/>
      <c r="CUM651" s="106"/>
      <c r="CUN651" s="106"/>
      <c r="CUO651" s="106"/>
      <c r="CUP651" s="106"/>
      <c r="CUQ651" s="106"/>
      <c r="CUR651" s="106"/>
      <c r="CUS651" s="106"/>
      <c r="CUT651" s="106"/>
      <c r="CUU651" s="106"/>
      <c r="CUV651" s="106"/>
      <c r="CUW651" s="106"/>
      <c r="CUX651" s="106"/>
      <c r="CUY651" s="106"/>
      <c r="CUZ651" s="106"/>
      <c r="CVA651" s="106"/>
      <c r="CVB651" s="106"/>
      <c r="CVC651" s="106"/>
      <c r="CVD651" s="106"/>
      <c r="CVE651" s="106"/>
      <c r="CVF651" s="106"/>
      <c r="CVG651" s="106"/>
      <c r="CVH651" s="106"/>
      <c r="CVI651" s="106"/>
      <c r="CVJ651" s="106"/>
      <c r="CVK651" s="106"/>
      <c r="CVL651" s="106"/>
      <c r="CVM651" s="106"/>
      <c r="CVN651" s="106"/>
      <c r="CVO651" s="106"/>
      <c r="CVP651" s="106"/>
      <c r="CVQ651" s="106"/>
      <c r="CVR651" s="106"/>
      <c r="CVS651" s="106"/>
      <c r="CVT651" s="106"/>
      <c r="CVU651" s="106"/>
      <c r="CVV651" s="106"/>
      <c r="CVW651" s="106"/>
      <c r="CVX651" s="106"/>
      <c r="CVY651" s="106"/>
      <c r="CVZ651" s="106"/>
      <c r="CWA651" s="106"/>
      <c r="CWB651" s="106"/>
      <c r="CWC651" s="106"/>
      <c r="CWD651" s="106"/>
      <c r="CWE651" s="106"/>
      <c r="CWF651" s="106"/>
      <c r="CWG651" s="106"/>
      <c r="CWH651" s="106"/>
      <c r="CWI651" s="106"/>
      <c r="CWJ651" s="106"/>
      <c r="CWK651" s="106"/>
      <c r="CWL651" s="106"/>
      <c r="CWM651" s="106"/>
      <c r="CWN651" s="106"/>
      <c r="CWO651" s="106"/>
      <c r="CWP651" s="106"/>
      <c r="CWQ651" s="106"/>
      <c r="CWR651" s="106"/>
      <c r="CWS651" s="106"/>
      <c r="CWT651" s="106"/>
      <c r="CWU651" s="106"/>
      <c r="CWV651" s="106"/>
      <c r="CWW651" s="106"/>
      <c r="CWX651" s="106"/>
      <c r="CWY651" s="106"/>
      <c r="CWZ651" s="106"/>
      <c r="CXA651" s="106"/>
      <c r="CXB651" s="106"/>
      <c r="CXC651" s="106"/>
      <c r="CXD651" s="106"/>
      <c r="CXE651" s="106"/>
      <c r="CXF651" s="106"/>
      <c r="CXG651" s="106"/>
      <c r="CXH651" s="106"/>
      <c r="CXI651" s="106"/>
      <c r="CXJ651" s="106"/>
      <c r="CXK651" s="106"/>
      <c r="CXL651" s="106"/>
      <c r="CXM651" s="106"/>
      <c r="CXN651" s="106"/>
      <c r="CXO651" s="106"/>
      <c r="CXP651" s="106"/>
      <c r="CXQ651" s="106"/>
      <c r="CXR651" s="106"/>
      <c r="CXS651" s="106"/>
      <c r="CXT651" s="106"/>
      <c r="CXU651" s="106"/>
      <c r="CXV651" s="106"/>
      <c r="CXW651" s="106"/>
      <c r="CXX651" s="106"/>
      <c r="CXY651" s="106"/>
      <c r="CXZ651" s="106"/>
      <c r="CYA651" s="106"/>
      <c r="CYB651" s="106"/>
      <c r="CYC651" s="106"/>
      <c r="CYD651" s="106"/>
      <c r="CYE651" s="106"/>
      <c r="CYF651" s="106"/>
      <c r="CYG651" s="106"/>
      <c r="CYH651" s="106"/>
      <c r="CYI651" s="106"/>
      <c r="CYJ651" s="106"/>
      <c r="CYK651" s="106"/>
      <c r="CYL651" s="106"/>
      <c r="CYM651" s="106"/>
      <c r="CYN651" s="106"/>
      <c r="CYO651" s="106"/>
      <c r="CYP651" s="106"/>
      <c r="CYQ651" s="106"/>
      <c r="CYR651" s="106"/>
      <c r="CYS651" s="106"/>
      <c r="CYT651" s="106"/>
      <c r="CYU651" s="106"/>
      <c r="CYV651" s="106"/>
      <c r="CYW651" s="106"/>
      <c r="CYX651" s="106"/>
      <c r="CYY651" s="106"/>
      <c r="CYZ651" s="106"/>
      <c r="CZA651" s="106"/>
      <c r="CZB651" s="106"/>
      <c r="CZC651" s="106"/>
      <c r="CZD651" s="106"/>
      <c r="CZE651" s="106"/>
      <c r="CZF651" s="106"/>
      <c r="CZG651" s="106"/>
      <c r="CZH651" s="106"/>
      <c r="CZI651" s="106"/>
      <c r="CZJ651" s="106"/>
      <c r="CZK651" s="106"/>
      <c r="CZL651" s="106"/>
      <c r="CZM651" s="106"/>
      <c r="CZN651" s="106"/>
      <c r="CZO651" s="106"/>
      <c r="CZP651" s="106"/>
      <c r="CZQ651" s="106"/>
      <c r="CZR651" s="106"/>
      <c r="CZS651" s="106"/>
      <c r="CZT651" s="106"/>
      <c r="CZU651" s="106"/>
      <c r="CZV651" s="106"/>
      <c r="CZW651" s="106"/>
      <c r="CZX651" s="106"/>
      <c r="CZY651" s="106"/>
      <c r="CZZ651" s="106"/>
      <c r="DAA651" s="106"/>
      <c r="DAB651" s="106"/>
      <c r="DAC651" s="106"/>
      <c r="DAD651" s="106"/>
      <c r="DAE651" s="106"/>
      <c r="DAF651" s="106"/>
      <c r="DAG651" s="106"/>
      <c r="DAH651" s="106"/>
      <c r="DAI651" s="106"/>
      <c r="DAJ651" s="106"/>
      <c r="DAK651" s="106"/>
      <c r="DAL651" s="106"/>
      <c r="DAM651" s="106"/>
      <c r="DAN651" s="106"/>
      <c r="DAO651" s="106"/>
      <c r="DAP651" s="106"/>
      <c r="DAQ651" s="106"/>
      <c r="DAR651" s="106"/>
      <c r="DAS651" s="106"/>
      <c r="DAT651" s="106"/>
      <c r="DAU651" s="106"/>
      <c r="DAV651" s="106"/>
      <c r="DAW651" s="106"/>
      <c r="DAX651" s="106"/>
      <c r="DAY651" s="106"/>
      <c r="DAZ651" s="106"/>
      <c r="DBA651" s="106"/>
      <c r="DBB651" s="106"/>
      <c r="DBC651" s="106"/>
      <c r="DBD651" s="106"/>
      <c r="DBE651" s="106"/>
      <c r="DBF651" s="106"/>
      <c r="DBG651" s="106"/>
      <c r="DBH651" s="106"/>
      <c r="DBI651" s="106"/>
      <c r="DBJ651" s="106"/>
      <c r="DBK651" s="106"/>
      <c r="DBL651" s="106"/>
      <c r="DBM651" s="106"/>
      <c r="DBN651" s="106"/>
      <c r="DBO651" s="106"/>
      <c r="DBP651" s="106"/>
      <c r="DBQ651" s="106"/>
      <c r="DBR651" s="106"/>
      <c r="DBS651" s="106"/>
      <c r="DBT651" s="106"/>
      <c r="DBU651" s="106"/>
      <c r="DBV651" s="106"/>
      <c r="DBW651" s="106"/>
      <c r="DBX651" s="106"/>
      <c r="DBY651" s="106"/>
      <c r="DBZ651" s="106"/>
      <c r="DCA651" s="106"/>
      <c r="DCB651" s="106"/>
      <c r="DCC651" s="106"/>
      <c r="DCD651" s="106"/>
      <c r="DCE651" s="106"/>
      <c r="DCF651" s="106"/>
      <c r="DCG651" s="106"/>
      <c r="DCH651" s="106"/>
      <c r="DCI651" s="106"/>
      <c r="DCJ651" s="106"/>
      <c r="DCK651" s="106"/>
      <c r="DCL651" s="106"/>
      <c r="DCM651" s="106"/>
      <c r="DCN651" s="106"/>
      <c r="DCO651" s="106"/>
      <c r="DCP651" s="106"/>
      <c r="DCQ651" s="106"/>
      <c r="DCR651" s="106"/>
      <c r="DCS651" s="106"/>
      <c r="DCT651" s="106"/>
      <c r="DCU651" s="106"/>
      <c r="DCV651" s="106"/>
      <c r="DCW651" s="106"/>
      <c r="DCX651" s="106"/>
      <c r="DCY651" s="106"/>
      <c r="DCZ651" s="106"/>
      <c r="DDA651" s="106"/>
      <c r="DDB651" s="106"/>
      <c r="DDC651" s="106"/>
      <c r="DDD651" s="106"/>
      <c r="DDE651" s="106"/>
      <c r="DDF651" s="106"/>
      <c r="DDG651" s="106"/>
      <c r="DDH651" s="106"/>
      <c r="DDI651" s="106"/>
      <c r="DDJ651" s="106"/>
      <c r="DDK651" s="106"/>
      <c r="DDL651" s="106"/>
      <c r="DDM651" s="106"/>
      <c r="DDN651" s="106"/>
      <c r="DDO651" s="106"/>
      <c r="DDP651" s="106"/>
      <c r="DDQ651" s="106"/>
      <c r="DDR651" s="106"/>
      <c r="DDS651" s="106"/>
      <c r="DDT651" s="106"/>
      <c r="DDU651" s="106"/>
      <c r="DDV651" s="106"/>
      <c r="DDW651" s="106"/>
      <c r="DDX651" s="106"/>
      <c r="DDY651" s="106"/>
      <c r="DDZ651" s="106"/>
      <c r="DEA651" s="106"/>
      <c r="DEB651" s="106"/>
      <c r="DEC651" s="106"/>
      <c r="DED651" s="106"/>
      <c r="DEE651" s="106"/>
      <c r="DEF651" s="106"/>
      <c r="DEG651" s="106"/>
      <c r="DEH651" s="106"/>
      <c r="DEI651" s="106"/>
      <c r="DEJ651" s="106"/>
      <c r="DEK651" s="106"/>
      <c r="DEL651" s="106"/>
      <c r="DEM651" s="106"/>
      <c r="DEN651" s="106"/>
      <c r="DEO651" s="106"/>
      <c r="DEP651" s="106"/>
      <c r="DEQ651" s="106"/>
      <c r="DER651" s="106"/>
      <c r="DES651" s="106"/>
      <c r="DET651" s="106"/>
      <c r="DEU651" s="106"/>
      <c r="DEV651" s="106"/>
      <c r="DEW651" s="106"/>
      <c r="DEX651" s="106"/>
      <c r="DEY651" s="106"/>
      <c r="DEZ651" s="106"/>
      <c r="DFA651" s="106"/>
      <c r="DFB651" s="106"/>
      <c r="DFC651" s="106"/>
      <c r="DFD651" s="106"/>
      <c r="DFE651" s="106"/>
      <c r="DFF651" s="106"/>
      <c r="DFG651" s="106"/>
      <c r="DFH651" s="106"/>
      <c r="DFI651" s="106"/>
      <c r="DFJ651" s="106"/>
      <c r="DFK651" s="106"/>
      <c r="DFL651" s="106"/>
      <c r="DFM651" s="106"/>
      <c r="DFN651" s="106"/>
      <c r="DFO651" s="106"/>
      <c r="DFP651" s="106"/>
      <c r="DFQ651" s="106"/>
      <c r="DFR651" s="106"/>
      <c r="DFS651" s="106"/>
      <c r="DFT651" s="106"/>
      <c r="DFU651" s="106"/>
      <c r="DFV651" s="106"/>
      <c r="DFW651" s="106"/>
      <c r="DFX651" s="106"/>
      <c r="DFY651" s="106"/>
      <c r="DFZ651" s="106"/>
      <c r="DGA651" s="106"/>
      <c r="DGB651" s="106"/>
      <c r="DGC651" s="106"/>
      <c r="DGD651" s="106"/>
      <c r="DGE651" s="106"/>
      <c r="DGF651" s="106"/>
      <c r="DGG651" s="106"/>
      <c r="DGH651" s="106"/>
      <c r="DGI651" s="106"/>
      <c r="DGJ651" s="106"/>
      <c r="DGK651" s="106"/>
      <c r="DGL651" s="106"/>
      <c r="DGM651" s="106"/>
      <c r="DGN651" s="106"/>
      <c r="DGO651" s="106"/>
      <c r="DGP651" s="106"/>
      <c r="DGQ651" s="106"/>
      <c r="DGR651" s="106"/>
      <c r="DGS651" s="106"/>
      <c r="DGT651" s="106"/>
      <c r="DGU651" s="106"/>
      <c r="DGV651" s="106"/>
      <c r="DGW651" s="106"/>
      <c r="DGX651" s="106"/>
      <c r="DGY651" s="106"/>
      <c r="DGZ651" s="106"/>
      <c r="DHA651" s="106"/>
      <c r="DHB651" s="106"/>
      <c r="DHC651" s="106"/>
      <c r="DHD651" s="106"/>
      <c r="DHE651" s="106"/>
      <c r="DHF651" s="106"/>
      <c r="DHG651" s="106"/>
      <c r="DHH651" s="106"/>
      <c r="DHI651" s="106"/>
      <c r="DHJ651" s="106"/>
      <c r="DHK651" s="106"/>
      <c r="DHL651" s="106"/>
      <c r="DHM651" s="106"/>
      <c r="DHN651" s="106"/>
      <c r="DHO651" s="106"/>
      <c r="DHP651" s="106"/>
      <c r="DHQ651" s="106"/>
      <c r="DHR651" s="106"/>
      <c r="DHS651" s="106"/>
      <c r="DHT651" s="106"/>
      <c r="DHU651" s="106"/>
      <c r="DHV651" s="106"/>
      <c r="DHW651" s="106"/>
      <c r="DHX651" s="106"/>
      <c r="DHY651" s="106"/>
      <c r="DHZ651" s="106"/>
      <c r="DIA651" s="106"/>
      <c r="DIB651" s="106"/>
      <c r="DIC651" s="106"/>
      <c r="DID651" s="106"/>
      <c r="DIE651" s="106"/>
      <c r="DIF651" s="106"/>
      <c r="DIG651" s="106"/>
      <c r="DIH651" s="106"/>
      <c r="DII651" s="106"/>
      <c r="DIJ651" s="106"/>
      <c r="DIK651" s="106"/>
      <c r="DIL651" s="106"/>
      <c r="DIM651" s="106"/>
      <c r="DIN651" s="106"/>
      <c r="DIO651" s="106"/>
      <c r="DIP651" s="106"/>
      <c r="DIQ651" s="106"/>
      <c r="DIR651" s="106"/>
      <c r="DIS651" s="106"/>
      <c r="DIT651" s="106"/>
      <c r="DIU651" s="106"/>
      <c r="DIV651" s="106"/>
      <c r="DIW651" s="106"/>
      <c r="DIX651" s="106"/>
      <c r="DIY651" s="106"/>
      <c r="DIZ651" s="106"/>
      <c r="DJA651" s="106"/>
      <c r="DJB651" s="106"/>
      <c r="DJC651" s="106"/>
      <c r="DJD651" s="106"/>
      <c r="DJE651" s="106"/>
      <c r="DJF651" s="106"/>
      <c r="DJG651" s="106"/>
      <c r="DJH651" s="106"/>
      <c r="DJI651" s="106"/>
      <c r="DJJ651" s="106"/>
      <c r="DJK651" s="106"/>
      <c r="DJL651" s="106"/>
      <c r="DJM651" s="106"/>
      <c r="DJN651" s="106"/>
      <c r="DJO651" s="106"/>
      <c r="DJP651" s="106"/>
      <c r="DJQ651" s="106"/>
      <c r="DJR651" s="106"/>
      <c r="DJS651" s="106"/>
      <c r="DJT651" s="106"/>
      <c r="DJU651" s="106"/>
      <c r="DJV651" s="106"/>
      <c r="DJW651" s="106"/>
      <c r="DJX651" s="106"/>
      <c r="DJY651" s="106"/>
      <c r="DJZ651" s="106"/>
      <c r="DKA651" s="106"/>
      <c r="DKB651" s="106"/>
      <c r="DKC651" s="106"/>
      <c r="DKD651" s="106"/>
      <c r="DKE651" s="106"/>
      <c r="DKF651" s="106"/>
      <c r="DKG651" s="106"/>
      <c r="DKH651" s="106"/>
      <c r="DKI651" s="106"/>
      <c r="DKJ651" s="106"/>
      <c r="DKK651" s="106"/>
      <c r="DKL651" s="106"/>
      <c r="DKM651" s="106"/>
      <c r="DKN651" s="106"/>
      <c r="DKO651" s="106"/>
      <c r="DKP651" s="106"/>
      <c r="DKQ651" s="106"/>
      <c r="DKR651" s="106"/>
      <c r="DKS651" s="106"/>
      <c r="DKT651" s="106"/>
      <c r="DKU651" s="106"/>
      <c r="DKV651" s="106"/>
      <c r="DKW651" s="106"/>
      <c r="DKX651" s="106"/>
      <c r="DKY651" s="106"/>
      <c r="DKZ651" s="106"/>
      <c r="DLA651" s="106"/>
      <c r="DLB651" s="106"/>
      <c r="DLC651" s="106"/>
      <c r="DLD651" s="106"/>
      <c r="DLE651" s="106"/>
      <c r="DLF651" s="106"/>
      <c r="DLG651" s="106"/>
      <c r="DLH651" s="106"/>
      <c r="DLI651" s="106"/>
      <c r="DLJ651" s="106"/>
      <c r="DLK651" s="106"/>
      <c r="DLL651" s="106"/>
      <c r="DLM651" s="106"/>
      <c r="DLN651" s="106"/>
      <c r="DLO651" s="106"/>
      <c r="DLP651" s="106"/>
      <c r="DLQ651" s="106"/>
      <c r="DLR651" s="106"/>
      <c r="DLS651" s="106"/>
      <c r="DLT651" s="106"/>
      <c r="DLU651" s="106"/>
      <c r="DLV651" s="106"/>
      <c r="DLW651" s="106"/>
      <c r="DLX651" s="106"/>
      <c r="DLY651" s="106"/>
      <c r="DLZ651" s="106"/>
      <c r="DMA651" s="106"/>
      <c r="DMB651" s="106"/>
      <c r="DMC651" s="106"/>
      <c r="DMD651" s="106"/>
      <c r="DME651" s="106"/>
      <c r="DMF651" s="106"/>
      <c r="DMG651" s="106"/>
      <c r="DMH651" s="106"/>
      <c r="DMI651" s="106"/>
      <c r="DMJ651" s="106"/>
      <c r="DMK651" s="106"/>
      <c r="DML651" s="106"/>
      <c r="DMM651" s="106"/>
      <c r="DMN651" s="106"/>
      <c r="DMO651" s="106"/>
      <c r="DMP651" s="106"/>
      <c r="DMQ651" s="106"/>
      <c r="DMR651" s="106"/>
      <c r="DMS651" s="106"/>
      <c r="DMT651" s="106"/>
      <c r="DMU651" s="106"/>
      <c r="DMV651" s="106"/>
      <c r="DMW651" s="106"/>
      <c r="DMX651" s="106"/>
      <c r="DMY651" s="106"/>
      <c r="DMZ651" s="106"/>
      <c r="DNA651" s="106"/>
      <c r="DNB651" s="106"/>
      <c r="DNC651" s="106"/>
      <c r="DND651" s="106"/>
      <c r="DNE651" s="106"/>
      <c r="DNF651" s="106"/>
      <c r="DNG651" s="106"/>
      <c r="DNH651" s="106"/>
      <c r="DNI651" s="106"/>
      <c r="DNJ651" s="106"/>
      <c r="DNK651" s="106"/>
      <c r="DNL651" s="106"/>
      <c r="DNM651" s="106"/>
      <c r="DNN651" s="106"/>
      <c r="DNO651" s="106"/>
      <c r="DNP651" s="106"/>
      <c r="DNQ651" s="106"/>
      <c r="DNR651" s="106"/>
      <c r="DNS651" s="106"/>
      <c r="DNT651" s="106"/>
      <c r="DNU651" s="106"/>
      <c r="DNV651" s="106"/>
      <c r="DNW651" s="106"/>
      <c r="DNX651" s="106"/>
      <c r="DNY651" s="106"/>
      <c r="DNZ651" s="106"/>
      <c r="DOA651" s="106"/>
      <c r="DOB651" s="106"/>
      <c r="DOC651" s="106"/>
      <c r="DOD651" s="106"/>
      <c r="DOE651" s="106"/>
      <c r="DOF651" s="106"/>
      <c r="DOG651" s="106"/>
      <c r="DOH651" s="106"/>
      <c r="DOI651" s="106"/>
      <c r="DOJ651" s="106"/>
      <c r="DOK651" s="106"/>
      <c r="DOL651" s="106"/>
      <c r="DOM651" s="106"/>
      <c r="DON651" s="106"/>
      <c r="DOO651" s="106"/>
      <c r="DOP651" s="106"/>
      <c r="DOQ651" s="106"/>
      <c r="DOR651" s="106"/>
      <c r="DOS651" s="106"/>
      <c r="DOT651" s="106"/>
      <c r="DOU651" s="106"/>
      <c r="DOV651" s="106"/>
      <c r="DOW651" s="106"/>
      <c r="DOX651" s="106"/>
      <c r="DOY651" s="106"/>
      <c r="DOZ651" s="106"/>
      <c r="DPA651" s="106"/>
      <c r="DPB651" s="106"/>
      <c r="DPC651" s="106"/>
      <c r="DPD651" s="106"/>
      <c r="DPE651" s="106"/>
      <c r="DPF651" s="106"/>
      <c r="DPG651" s="106"/>
      <c r="DPH651" s="106"/>
      <c r="DPI651" s="106"/>
      <c r="DPJ651" s="106"/>
      <c r="DPK651" s="106"/>
      <c r="DPL651" s="106"/>
      <c r="DPM651" s="106"/>
      <c r="DPN651" s="106"/>
      <c r="DPO651" s="106"/>
      <c r="DPP651" s="106"/>
      <c r="DPQ651" s="106"/>
      <c r="DPR651" s="106"/>
      <c r="DPS651" s="106"/>
      <c r="DPT651" s="106"/>
      <c r="DPU651" s="106"/>
      <c r="DPV651" s="106"/>
      <c r="DPW651" s="106"/>
      <c r="DPX651" s="106"/>
      <c r="DPY651" s="106"/>
      <c r="DPZ651" s="106"/>
      <c r="DQA651" s="106"/>
      <c r="DQB651" s="106"/>
      <c r="DQC651" s="106"/>
      <c r="DQD651" s="106"/>
      <c r="DQE651" s="106"/>
      <c r="DQF651" s="106"/>
      <c r="DQG651" s="106"/>
      <c r="DQH651" s="106"/>
      <c r="DQI651" s="106"/>
      <c r="DQJ651" s="106"/>
      <c r="DQK651" s="106"/>
      <c r="DQL651" s="106"/>
      <c r="DQM651" s="106"/>
      <c r="DQN651" s="106"/>
      <c r="DQO651" s="106"/>
      <c r="DQP651" s="106"/>
      <c r="DQQ651" s="106"/>
      <c r="DQR651" s="106"/>
      <c r="DQS651" s="106"/>
      <c r="DQT651" s="106"/>
      <c r="DQU651" s="106"/>
      <c r="DQV651" s="106"/>
      <c r="DQW651" s="106"/>
      <c r="DQX651" s="106"/>
      <c r="DQY651" s="106"/>
      <c r="DQZ651" s="106"/>
      <c r="DRA651" s="106"/>
      <c r="DRB651" s="106"/>
      <c r="DRC651" s="106"/>
      <c r="DRD651" s="106"/>
      <c r="DRE651" s="106"/>
      <c r="DRF651" s="106"/>
      <c r="DRG651" s="106"/>
      <c r="DRH651" s="106"/>
      <c r="DRI651" s="106"/>
      <c r="DRJ651" s="106"/>
      <c r="DRK651" s="106"/>
      <c r="DRL651" s="106"/>
      <c r="DRM651" s="106"/>
      <c r="DRN651" s="106"/>
      <c r="DRO651" s="106"/>
      <c r="DRP651" s="106"/>
      <c r="DRQ651" s="106"/>
      <c r="DRR651" s="106"/>
      <c r="DRS651" s="106"/>
      <c r="DRT651" s="106"/>
      <c r="DRU651" s="106"/>
      <c r="DRV651" s="106"/>
      <c r="DRW651" s="106"/>
      <c r="DRX651" s="106"/>
      <c r="DRY651" s="106"/>
      <c r="DRZ651" s="106"/>
      <c r="DSA651" s="106"/>
      <c r="DSB651" s="106"/>
      <c r="DSC651" s="106"/>
      <c r="DSD651" s="106"/>
      <c r="DSE651" s="106"/>
      <c r="DSF651" s="106"/>
      <c r="DSG651" s="106"/>
      <c r="DSH651" s="106"/>
      <c r="DSI651" s="106"/>
      <c r="DSJ651" s="106"/>
      <c r="DSK651" s="106"/>
      <c r="DSL651" s="106"/>
      <c r="DSM651" s="106"/>
      <c r="DSN651" s="106"/>
      <c r="DSO651" s="106"/>
      <c r="DSP651" s="106"/>
      <c r="DSQ651" s="106"/>
      <c r="DSR651" s="106"/>
      <c r="DSS651" s="106"/>
      <c r="DST651" s="106"/>
      <c r="DSU651" s="106"/>
      <c r="DSV651" s="106"/>
      <c r="DSW651" s="106"/>
      <c r="DSX651" s="106"/>
      <c r="DSY651" s="106"/>
      <c r="DSZ651" s="106"/>
      <c r="DTA651" s="106"/>
      <c r="DTB651" s="106"/>
      <c r="DTC651" s="106"/>
      <c r="DTD651" s="106"/>
      <c r="DTE651" s="106"/>
      <c r="DTF651" s="106"/>
      <c r="DTG651" s="106"/>
      <c r="DTH651" s="106"/>
      <c r="DTI651" s="106"/>
      <c r="DTJ651" s="106"/>
      <c r="DTK651" s="106"/>
      <c r="DTL651" s="106"/>
      <c r="DTM651" s="106"/>
      <c r="DTN651" s="106"/>
      <c r="DTO651" s="106"/>
      <c r="DTP651" s="106"/>
      <c r="DTQ651" s="106"/>
      <c r="DTR651" s="106"/>
      <c r="DTS651" s="106"/>
      <c r="DTT651" s="106"/>
      <c r="DTU651" s="106"/>
      <c r="DTV651" s="106"/>
      <c r="DTW651" s="106"/>
      <c r="DTX651" s="106"/>
      <c r="DTY651" s="106"/>
      <c r="DTZ651" s="106"/>
      <c r="DUA651" s="106"/>
      <c r="DUB651" s="106"/>
      <c r="DUC651" s="106"/>
      <c r="DUD651" s="106"/>
      <c r="DUE651" s="106"/>
      <c r="DUF651" s="106"/>
      <c r="DUG651" s="106"/>
      <c r="DUH651" s="106"/>
      <c r="DUI651" s="106"/>
      <c r="DUJ651" s="106"/>
      <c r="DUK651" s="106"/>
      <c r="DUL651" s="106"/>
      <c r="DUM651" s="106"/>
      <c r="DUN651" s="106"/>
      <c r="DUO651" s="106"/>
      <c r="DUP651" s="106"/>
      <c r="DUQ651" s="106"/>
      <c r="DUR651" s="106"/>
      <c r="DUS651" s="106"/>
      <c r="DUT651" s="106"/>
      <c r="DUU651" s="106"/>
      <c r="DUV651" s="106"/>
      <c r="DUW651" s="106"/>
      <c r="DUX651" s="106"/>
      <c r="DUY651" s="106"/>
      <c r="DUZ651" s="106"/>
      <c r="DVA651" s="106"/>
      <c r="DVB651" s="106"/>
      <c r="DVC651" s="106"/>
      <c r="DVD651" s="106"/>
      <c r="DVE651" s="106"/>
      <c r="DVF651" s="106"/>
      <c r="DVG651" s="106"/>
      <c r="DVH651" s="106"/>
      <c r="DVI651" s="106"/>
      <c r="DVJ651" s="106"/>
      <c r="DVK651" s="106"/>
      <c r="DVL651" s="106"/>
      <c r="DVM651" s="106"/>
      <c r="DVN651" s="106"/>
      <c r="DVO651" s="106"/>
      <c r="DVP651" s="106"/>
      <c r="DVQ651" s="106"/>
      <c r="DVR651" s="106"/>
      <c r="DVS651" s="106"/>
      <c r="DVT651" s="106"/>
      <c r="DVU651" s="106"/>
      <c r="DVV651" s="106"/>
      <c r="DVW651" s="106"/>
      <c r="DVX651" s="106"/>
      <c r="DVY651" s="106"/>
      <c r="DVZ651" s="106"/>
      <c r="DWA651" s="106"/>
      <c r="DWB651" s="106"/>
      <c r="DWC651" s="106"/>
      <c r="DWD651" s="106"/>
      <c r="DWE651" s="106"/>
      <c r="DWF651" s="106"/>
      <c r="DWG651" s="106"/>
      <c r="DWH651" s="106"/>
      <c r="DWI651" s="106"/>
      <c r="DWJ651" s="106"/>
      <c r="DWK651" s="106"/>
      <c r="DWL651" s="106"/>
      <c r="DWM651" s="106"/>
      <c r="DWN651" s="106"/>
      <c r="DWO651" s="106"/>
      <c r="DWP651" s="106"/>
      <c r="DWQ651" s="106"/>
      <c r="DWR651" s="106"/>
      <c r="DWS651" s="106"/>
      <c r="DWT651" s="106"/>
      <c r="DWU651" s="106"/>
      <c r="DWV651" s="106"/>
      <c r="DWW651" s="106"/>
      <c r="DWX651" s="106"/>
      <c r="DWY651" s="106"/>
      <c r="DWZ651" s="106"/>
      <c r="DXA651" s="106"/>
      <c r="DXB651" s="106"/>
      <c r="DXC651" s="106"/>
      <c r="DXD651" s="106"/>
      <c r="DXE651" s="106"/>
      <c r="DXF651" s="106"/>
      <c r="DXG651" s="106"/>
      <c r="DXH651" s="106"/>
      <c r="DXI651" s="106"/>
      <c r="DXJ651" s="106"/>
      <c r="DXK651" s="106"/>
      <c r="DXL651" s="106"/>
      <c r="DXM651" s="106"/>
      <c r="DXN651" s="106"/>
      <c r="DXO651" s="106"/>
      <c r="DXP651" s="106"/>
      <c r="DXQ651" s="106"/>
      <c r="DXR651" s="106"/>
      <c r="DXS651" s="106"/>
      <c r="DXT651" s="106"/>
      <c r="DXU651" s="106"/>
      <c r="DXV651" s="106"/>
      <c r="DXW651" s="106"/>
      <c r="DXX651" s="106"/>
      <c r="DXY651" s="106"/>
      <c r="DXZ651" s="106"/>
      <c r="DYA651" s="106"/>
      <c r="DYB651" s="106"/>
      <c r="DYC651" s="106"/>
      <c r="DYD651" s="106"/>
      <c r="DYE651" s="106"/>
      <c r="DYF651" s="106"/>
      <c r="DYG651" s="106"/>
      <c r="DYH651" s="106"/>
      <c r="DYI651" s="106"/>
      <c r="DYJ651" s="106"/>
      <c r="DYK651" s="106"/>
      <c r="DYL651" s="106"/>
      <c r="DYM651" s="106"/>
      <c r="DYN651" s="106"/>
      <c r="DYO651" s="106"/>
      <c r="DYP651" s="106"/>
      <c r="DYQ651" s="106"/>
      <c r="DYR651" s="106"/>
      <c r="DYS651" s="106"/>
      <c r="DYT651" s="106"/>
      <c r="DYU651" s="106"/>
      <c r="DYV651" s="106"/>
      <c r="DYW651" s="106"/>
      <c r="DYX651" s="106"/>
      <c r="DYY651" s="106"/>
      <c r="DYZ651" s="106"/>
      <c r="DZA651" s="106"/>
      <c r="DZB651" s="106"/>
      <c r="DZC651" s="106"/>
      <c r="DZD651" s="106"/>
      <c r="DZE651" s="106"/>
      <c r="DZF651" s="106"/>
      <c r="DZG651" s="106"/>
      <c r="DZH651" s="106"/>
      <c r="DZI651" s="106"/>
      <c r="DZJ651" s="106"/>
      <c r="DZK651" s="106"/>
      <c r="DZL651" s="106"/>
      <c r="DZM651" s="106"/>
      <c r="DZN651" s="106"/>
      <c r="DZO651" s="106"/>
      <c r="DZP651" s="106"/>
      <c r="DZQ651" s="106"/>
      <c r="DZR651" s="106"/>
      <c r="DZS651" s="106"/>
      <c r="DZT651" s="106"/>
      <c r="DZU651" s="106"/>
      <c r="DZV651" s="106"/>
      <c r="DZW651" s="106"/>
      <c r="DZX651" s="106"/>
      <c r="DZY651" s="106"/>
      <c r="DZZ651" s="106"/>
      <c r="EAA651" s="106"/>
      <c r="EAB651" s="106"/>
      <c r="EAC651" s="106"/>
      <c r="EAD651" s="106"/>
      <c r="EAE651" s="106"/>
      <c r="EAF651" s="106"/>
      <c r="EAG651" s="106"/>
      <c r="EAH651" s="106"/>
      <c r="EAI651" s="106"/>
      <c r="EAJ651" s="106"/>
      <c r="EAK651" s="106"/>
      <c r="EAL651" s="106"/>
      <c r="EAM651" s="106"/>
      <c r="EAN651" s="106"/>
      <c r="EAO651" s="106"/>
      <c r="EAP651" s="106"/>
      <c r="EAQ651" s="106"/>
      <c r="EAR651" s="106"/>
      <c r="EAS651" s="106"/>
      <c r="EAT651" s="106"/>
      <c r="EAU651" s="106"/>
      <c r="EAV651" s="106"/>
      <c r="EAW651" s="106"/>
      <c r="EAX651" s="106"/>
      <c r="EAY651" s="106"/>
      <c r="EAZ651" s="106"/>
      <c r="EBA651" s="106"/>
      <c r="EBB651" s="106"/>
      <c r="EBC651" s="106"/>
      <c r="EBD651" s="106"/>
      <c r="EBE651" s="106"/>
      <c r="EBF651" s="106"/>
      <c r="EBG651" s="106"/>
      <c r="EBH651" s="106"/>
      <c r="EBI651" s="106"/>
      <c r="EBJ651" s="106"/>
      <c r="EBK651" s="106"/>
      <c r="EBL651" s="106"/>
      <c r="EBM651" s="106"/>
      <c r="EBN651" s="106"/>
      <c r="EBO651" s="106"/>
      <c r="EBP651" s="106"/>
      <c r="EBQ651" s="106"/>
      <c r="EBR651" s="106"/>
      <c r="EBS651" s="106"/>
      <c r="EBT651" s="106"/>
      <c r="EBU651" s="106"/>
      <c r="EBV651" s="106"/>
      <c r="EBW651" s="106"/>
      <c r="EBX651" s="106"/>
      <c r="EBY651" s="106"/>
      <c r="EBZ651" s="106"/>
      <c r="ECA651" s="106"/>
      <c r="ECB651" s="106"/>
      <c r="ECC651" s="106"/>
      <c r="ECD651" s="106"/>
      <c r="ECE651" s="106"/>
      <c r="ECF651" s="106"/>
      <c r="ECG651" s="106"/>
      <c r="ECH651" s="106"/>
      <c r="ECI651" s="106"/>
      <c r="ECJ651" s="106"/>
      <c r="ECK651" s="106"/>
      <c r="ECL651" s="106"/>
      <c r="ECM651" s="106"/>
      <c r="ECN651" s="106"/>
      <c r="ECO651" s="106"/>
      <c r="ECP651" s="106"/>
      <c r="ECQ651" s="106"/>
      <c r="ECR651" s="106"/>
      <c r="ECS651" s="106"/>
      <c r="ECT651" s="106"/>
      <c r="ECU651" s="106"/>
      <c r="ECV651" s="106"/>
      <c r="ECW651" s="106"/>
      <c r="ECX651" s="106"/>
      <c r="ECY651" s="106"/>
      <c r="ECZ651" s="106"/>
      <c r="EDA651" s="106"/>
      <c r="EDB651" s="106"/>
      <c r="EDC651" s="106"/>
      <c r="EDD651" s="106"/>
      <c r="EDE651" s="106"/>
      <c r="EDF651" s="106"/>
      <c r="EDG651" s="106"/>
      <c r="EDH651" s="106"/>
      <c r="EDI651" s="106"/>
      <c r="EDJ651" s="106"/>
      <c r="EDK651" s="106"/>
      <c r="EDL651" s="106"/>
      <c r="EDM651" s="106"/>
      <c r="EDN651" s="106"/>
      <c r="EDO651" s="106"/>
      <c r="EDP651" s="106"/>
      <c r="EDQ651" s="106"/>
      <c r="EDR651" s="106"/>
      <c r="EDS651" s="106"/>
      <c r="EDT651" s="106"/>
      <c r="EDU651" s="106"/>
      <c r="EDV651" s="106"/>
      <c r="EDW651" s="106"/>
      <c r="EDX651" s="106"/>
      <c r="EDY651" s="106"/>
      <c r="EDZ651" s="106"/>
      <c r="EEA651" s="106"/>
      <c r="EEB651" s="106"/>
      <c r="EEC651" s="106"/>
      <c r="EED651" s="106"/>
      <c r="EEE651" s="106"/>
      <c r="EEF651" s="106"/>
      <c r="EEG651" s="106"/>
      <c r="EEH651" s="106"/>
      <c r="EEI651" s="106"/>
      <c r="EEJ651" s="106"/>
      <c r="EEK651" s="106"/>
      <c r="EEL651" s="106"/>
      <c r="EEM651" s="106"/>
      <c r="EEN651" s="106"/>
      <c r="EEO651" s="106"/>
      <c r="EEP651" s="106"/>
      <c r="EEQ651" s="106"/>
      <c r="EER651" s="106"/>
      <c r="EES651" s="106"/>
      <c r="EET651" s="106"/>
      <c r="EEU651" s="106"/>
      <c r="EEV651" s="106"/>
      <c r="EEW651" s="106"/>
      <c r="EEX651" s="106"/>
      <c r="EEY651" s="106"/>
      <c r="EEZ651" s="106"/>
      <c r="EFA651" s="106"/>
      <c r="EFB651" s="106"/>
      <c r="EFC651" s="106"/>
      <c r="EFD651" s="106"/>
      <c r="EFE651" s="106"/>
      <c r="EFF651" s="106"/>
      <c r="EFG651" s="106"/>
      <c r="EFH651" s="106"/>
      <c r="EFI651" s="106"/>
      <c r="EFJ651" s="106"/>
      <c r="EFK651" s="106"/>
      <c r="EFL651" s="106"/>
      <c r="EFM651" s="106"/>
      <c r="EFN651" s="106"/>
      <c r="EFO651" s="106"/>
      <c r="EFP651" s="106"/>
      <c r="EFQ651" s="106"/>
      <c r="EFR651" s="106"/>
      <c r="EFS651" s="106"/>
      <c r="EFT651" s="106"/>
      <c r="EFU651" s="106"/>
      <c r="EFV651" s="106"/>
      <c r="EFW651" s="106"/>
      <c r="EFX651" s="106"/>
      <c r="EFY651" s="106"/>
      <c r="EFZ651" s="106"/>
      <c r="EGA651" s="106"/>
      <c r="EGB651" s="106"/>
      <c r="EGC651" s="106"/>
      <c r="EGD651" s="106"/>
      <c r="EGE651" s="106"/>
      <c r="EGF651" s="106"/>
      <c r="EGG651" s="106"/>
      <c r="EGH651" s="106"/>
      <c r="EGI651" s="106"/>
      <c r="EGJ651" s="106"/>
      <c r="EGK651" s="106"/>
      <c r="EGL651" s="106"/>
      <c r="EGM651" s="106"/>
      <c r="EGN651" s="106"/>
      <c r="EGO651" s="106"/>
      <c r="EGP651" s="106"/>
      <c r="EGQ651" s="106"/>
      <c r="EGR651" s="106"/>
      <c r="EGS651" s="106"/>
      <c r="EGT651" s="106"/>
      <c r="EGU651" s="106"/>
      <c r="EGV651" s="106"/>
      <c r="EGW651" s="106"/>
      <c r="EGX651" s="106"/>
      <c r="EGY651" s="106"/>
      <c r="EGZ651" s="106"/>
      <c r="EHA651" s="106"/>
      <c r="EHB651" s="106"/>
      <c r="EHC651" s="106"/>
      <c r="EHD651" s="106"/>
      <c r="EHE651" s="106"/>
      <c r="EHF651" s="106"/>
      <c r="EHG651" s="106"/>
      <c r="EHH651" s="106"/>
      <c r="EHI651" s="106"/>
      <c r="EHJ651" s="106"/>
      <c r="EHK651" s="106"/>
      <c r="EHL651" s="106"/>
      <c r="EHM651" s="106"/>
      <c r="EHN651" s="106"/>
      <c r="EHO651" s="106"/>
      <c r="EHP651" s="106"/>
      <c r="EHQ651" s="106"/>
      <c r="EHR651" s="106"/>
      <c r="EHS651" s="106"/>
      <c r="EHT651" s="106"/>
      <c r="EHU651" s="106"/>
      <c r="EHV651" s="106"/>
      <c r="EHW651" s="106"/>
      <c r="EHX651" s="106"/>
      <c r="EHY651" s="106"/>
      <c r="EHZ651" s="106"/>
      <c r="EIA651" s="106"/>
      <c r="EIB651" s="106"/>
      <c r="EIC651" s="106"/>
      <c r="EID651" s="106"/>
      <c r="EIE651" s="106"/>
      <c r="EIF651" s="106"/>
      <c r="EIG651" s="106"/>
      <c r="EIH651" s="106"/>
      <c r="EII651" s="106"/>
      <c r="EIJ651" s="106"/>
      <c r="EIK651" s="106"/>
      <c r="EIL651" s="106"/>
      <c r="EIM651" s="106"/>
      <c r="EIN651" s="106"/>
      <c r="EIO651" s="106"/>
      <c r="EIP651" s="106"/>
      <c r="EIQ651" s="106"/>
      <c r="EIR651" s="106"/>
      <c r="EIS651" s="106"/>
      <c r="EIT651" s="106"/>
      <c r="EIU651" s="106"/>
      <c r="EIV651" s="106"/>
      <c r="EIW651" s="106"/>
      <c r="EIX651" s="106"/>
      <c r="EIY651" s="106"/>
      <c r="EIZ651" s="106"/>
      <c r="EJA651" s="106"/>
      <c r="EJB651" s="106"/>
      <c r="EJC651" s="106"/>
      <c r="EJD651" s="106"/>
      <c r="EJE651" s="106"/>
      <c r="EJF651" s="106"/>
      <c r="EJG651" s="106"/>
      <c r="EJH651" s="106"/>
      <c r="EJI651" s="106"/>
      <c r="EJJ651" s="106"/>
      <c r="EJK651" s="106"/>
      <c r="EJL651" s="106"/>
      <c r="EJM651" s="106"/>
      <c r="EJN651" s="106"/>
      <c r="EJO651" s="106"/>
      <c r="EJP651" s="106"/>
      <c r="EJQ651" s="106"/>
      <c r="EJR651" s="106"/>
      <c r="EJS651" s="106"/>
      <c r="EJT651" s="106"/>
      <c r="EJU651" s="106"/>
      <c r="EJV651" s="106"/>
      <c r="EJW651" s="106"/>
      <c r="EJX651" s="106"/>
      <c r="EJY651" s="106"/>
      <c r="EJZ651" s="106"/>
      <c r="EKA651" s="106"/>
      <c r="EKB651" s="106"/>
      <c r="EKC651" s="106"/>
      <c r="EKD651" s="106"/>
      <c r="EKE651" s="106"/>
      <c r="EKF651" s="106"/>
      <c r="EKG651" s="106"/>
      <c r="EKH651" s="106"/>
      <c r="EKI651" s="106"/>
      <c r="EKJ651" s="106"/>
      <c r="EKK651" s="106"/>
      <c r="EKL651" s="106"/>
      <c r="EKM651" s="106"/>
      <c r="EKN651" s="106"/>
      <c r="EKO651" s="106"/>
      <c r="EKP651" s="106"/>
      <c r="EKQ651" s="106"/>
      <c r="EKR651" s="106"/>
      <c r="EKS651" s="106"/>
      <c r="EKT651" s="106"/>
      <c r="EKU651" s="106"/>
      <c r="EKV651" s="106"/>
      <c r="EKW651" s="106"/>
      <c r="EKX651" s="106"/>
      <c r="EKY651" s="106"/>
      <c r="EKZ651" s="106"/>
      <c r="ELA651" s="106"/>
      <c r="ELB651" s="106"/>
      <c r="ELC651" s="106"/>
      <c r="ELD651" s="106"/>
      <c r="ELE651" s="106"/>
      <c r="ELF651" s="106"/>
      <c r="ELG651" s="106"/>
      <c r="ELH651" s="106"/>
      <c r="ELI651" s="106"/>
      <c r="ELJ651" s="106"/>
      <c r="ELK651" s="106"/>
      <c r="ELL651" s="106"/>
      <c r="ELM651" s="106"/>
      <c r="ELN651" s="106"/>
      <c r="ELO651" s="106"/>
      <c r="ELP651" s="106"/>
      <c r="ELQ651" s="106"/>
      <c r="ELR651" s="106"/>
      <c r="ELS651" s="106"/>
      <c r="ELT651" s="106"/>
      <c r="ELU651" s="106"/>
      <c r="ELV651" s="106"/>
      <c r="ELW651" s="106"/>
      <c r="ELX651" s="106"/>
      <c r="ELY651" s="106"/>
      <c r="ELZ651" s="106"/>
      <c r="EMA651" s="106"/>
      <c r="EMB651" s="106"/>
      <c r="EMC651" s="106"/>
      <c r="EMD651" s="106"/>
      <c r="EME651" s="106"/>
      <c r="EMF651" s="106"/>
      <c r="EMG651" s="106"/>
      <c r="EMH651" s="106"/>
      <c r="EMI651" s="106"/>
      <c r="EMJ651" s="106"/>
      <c r="EMK651" s="106"/>
      <c r="EML651" s="106"/>
      <c r="EMM651" s="106"/>
      <c r="EMN651" s="106"/>
      <c r="EMO651" s="106"/>
      <c r="EMP651" s="106"/>
      <c r="EMQ651" s="106"/>
      <c r="EMR651" s="106"/>
      <c r="EMS651" s="106"/>
      <c r="EMT651" s="106"/>
      <c r="EMU651" s="106"/>
      <c r="EMV651" s="106"/>
      <c r="EMW651" s="106"/>
      <c r="EMX651" s="106"/>
      <c r="EMY651" s="106"/>
      <c r="EMZ651" s="106"/>
      <c r="ENA651" s="106"/>
      <c r="ENB651" s="106"/>
      <c r="ENC651" s="106"/>
      <c r="END651" s="106"/>
      <c r="ENE651" s="106"/>
      <c r="ENF651" s="106"/>
      <c r="ENG651" s="106"/>
      <c r="ENH651" s="106"/>
      <c r="ENI651" s="106"/>
      <c r="ENJ651" s="106"/>
      <c r="ENK651" s="106"/>
      <c r="ENL651" s="106"/>
      <c r="ENM651" s="106"/>
      <c r="ENN651" s="106"/>
      <c r="ENO651" s="106"/>
      <c r="ENP651" s="106"/>
      <c r="ENQ651" s="106"/>
      <c r="ENR651" s="106"/>
      <c r="ENS651" s="106"/>
      <c r="ENT651" s="106"/>
      <c r="ENU651" s="106"/>
      <c r="ENV651" s="106"/>
      <c r="ENW651" s="106"/>
      <c r="ENX651" s="106"/>
      <c r="ENY651" s="106"/>
      <c r="ENZ651" s="106"/>
      <c r="EOA651" s="106"/>
      <c r="EOB651" s="106"/>
      <c r="EOC651" s="106"/>
      <c r="EOD651" s="106"/>
      <c r="EOE651" s="106"/>
      <c r="EOF651" s="106"/>
      <c r="EOG651" s="106"/>
      <c r="EOH651" s="106"/>
      <c r="EOI651" s="106"/>
      <c r="EOJ651" s="106"/>
      <c r="EOK651" s="106"/>
      <c r="EOL651" s="106"/>
      <c r="EOM651" s="106"/>
      <c r="EON651" s="106"/>
      <c r="EOO651" s="106"/>
      <c r="EOP651" s="106"/>
      <c r="EOQ651" s="106"/>
      <c r="EOR651" s="106"/>
      <c r="EOS651" s="106"/>
      <c r="EOT651" s="106"/>
      <c r="EOU651" s="106"/>
      <c r="EOV651" s="106"/>
      <c r="EOW651" s="106"/>
      <c r="EOX651" s="106"/>
      <c r="EOY651" s="106"/>
      <c r="EOZ651" s="106"/>
      <c r="EPA651" s="106"/>
      <c r="EPB651" s="106"/>
      <c r="EPC651" s="106"/>
      <c r="EPD651" s="106"/>
      <c r="EPE651" s="106"/>
      <c r="EPF651" s="106"/>
      <c r="EPG651" s="106"/>
      <c r="EPH651" s="106"/>
      <c r="EPI651" s="106"/>
      <c r="EPJ651" s="106"/>
      <c r="EPK651" s="106"/>
      <c r="EPL651" s="106"/>
      <c r="EPM651" s="106"/>
      <c r="EPN651" s="106"/>
      <c r="EPO651" s="106"/>
      <c r="EPP651" s="106"/>
      <c r="EPQ651" s="106"/>
      <c r="EPR651" s="106"/>
      <c r="EPS651" s="106"/>
      <c r="EPT651" s="106"/>
      <c r="EPU651" s="106"/>
      <c r="EPV651" s="106"/>
      <c r="EPW651" s="106"/>
      <c r="EPX651" s="106"/>
      <c r="EPY651" s="106"/>
      <c r="EPZ651" s="106"/>
      <c r="EQA651" s="106"/>
      <c r="EQB651" s="106"/>
      <c r="EQC651" s="106"/>
      <c r="EQD651" s="106"/>
      <c r="EQE651" s="106"/>
      <c r="EQF651" s="106"/>
      <c r="EQG651" s="106"/>
      <c r="EQH651" s="106"/>
      <c r="EQI651" s="106"/>
      <c r="EQJ651" s="106"/>
      <c r="EQK651" s="106"/>
      <c r="EQL651" s="106"/>
      <c r="EQM651" s="106"/>
      <c r="EQN651" s="106"/>
      <c r="EQO651" s="106"/>
      <c r="EQP651" s="106"/>
      <c r="EQQ651" s="106"/>
      <c r="EQR651" s="106"/>
      <c r="EQS651" s="106"/>
      <c r="EQT651" s="106"/>
      <c r="EQU651" s="106"/>
      <c r="EQV651" s="106"/>
      <c r="EQW651" s="106"/>
      <c r="EQX651" s="106"/>
      <c r="EQY651" s="106"/>
      <c r="EQZ651" s="106"/>
      <c r="ERA651" s="106"/>
      <c r="ERB651" s="106"/>
      <c r="ERC651" s="106"/>
      <c r="ERD651" s="106"/>
      <c r="ERE651" s="106"/>
      <c r="ERF651" s="106"/>
      <c r="ERG651" s="106"/>
      <c r="ERH651" s="106"/>
      <c r="ERI651" s="106"/>
      <c r="ERJ651" s="106"/>
      <c r="ERK651" s="106"/>
      <c r="ERL651" s="106"/>
      <c r="ERM651" s="106"/>
      <c r="ERN651" s="106"/>
      <c r="ERO651" s="106"/>
      <c r="ERP651" s="106"/>
      <c r="ERQ651" s="106"/>
      <c r="ERR651" s="106"/>
      <c r="ERS651" s="106"/>
      <c r="ERT651" s="106"/>
      <c r="ERU651" s="106"/>
      <c r="ERV651" s="106"/>
      <c r="ERW651" s="106"/>
      <c r="ERX651" s="106"/>
      <c r="ERY651" s="106"/>
      <c r="ERZ651" s="106"/>
      <c r="ESA651" s="106"/>
      <c r="ESB651" s="106"/>
      <c r="ESC651" s="106"/>
      <c r="ESD651" s="106"/>
      <c r="ESE651" s="106"/>
      <c r="ESF651" s="106"/>
      <c r="ESG651" s="106"/>
      <c r="ESH651" s="106"/>
      <c r="ESI651" s="106"/>
      <c r="ESJ651" s="106"/>
      <c r="ESK651" s="106"/>
      <c r="ESL651" s="106"/>
      <c r="ESM651" s="106"/>
      <c r="ESN651" s="106"/>
      <c r="ESO651" s="106"/>
      <c r="ESP651" s="106"/>
      <c r="ESQ651" s="106"/>
      <c r="ESR651" s="106"/>
      <c r="ESS651" s="106"/>
      <c r="EST651" s="106"/>
      <c r="ESU651" s="106"/>
      <c r="ESV651" s="106"/>
      <c r="ESW651" s="106"/>
      <c r="ESX651" s="106"/>
      <c r="ESY651" s="106"/>
      <c r="ESZ651" s="106"/>
      <c r="ETA651" s="106"/>
      <c r="ETB651" s="106"/>
      <c r="ETC651" s="106"/>
      <c r="ETD651" s="106"/>
      <c r="ETE651" s="106"/>
      <c r="ETF651" s="106"/>
      <c r="ETG651" s="106"/>
      <c r="ETH651" s="106"/>
      <c r="ETI651" s="106"/>
      <c r="ETJ651" s="106"/>
      <c r="ETK651" s="106"/>
      <c r="ETL651" s="106"/>
      <c r="ETM651" s="106"/>
      <c r="ETN651" s="106"/>
      <c r="ETO651" s="106"/>
      <c r="ETP651" s="106"/>
      <c r="ETQ651" s="106"/>
      <c r="ETR651" s="106"/>
      <c r="ETS651" s="106"/>
      <c r="ETT651" s="106"/>
      <c r="ETU651" s="106"/>
      <c r="ETV651" s="106"/>
      <c r="ETW651" s="106"/>
      <c r="ETX651" s="106"/>
      <c r="ETY651" s="106"/>
      <c r="ETZ651" s="106"/>
      <c r="EUA651" s="106"/>
      <c r="EUB651" s="106"/>
      <c r="EUC651" s="106"/>
      <c r="EUD651" s="106"/>
      <c r="EUE651" s="106"/>
      <c r="EUF651" s="106"/>
      <c r="EUG651" s="106"/>
      <c r="EUH651" s="106"/>
      <c r="EUI651" s="106"/>
      <c r="EUJ651" s="106"/>
      <c r="EUK651" s="106"/>
      <c r="EUL651" s="106"/>
      <c r="EUM651" s="106"/>
      <c r="EUN651" s="106"/>
      <c r="EUO651" s="106"/>
      <c r="EUP651" s="106"/>
      <c r="EUQ651" s="106"/>
      <c r="EUR651" s="106"/>
      <c r="EUS651" s="106"/>
      <c r="EUT651" s="106"/>
      <c r="EUU651" s="106"/>
      <c r="EUV651" s="106"/>
      <c r="EUW651" s="106"/>
      <c r="EUX651" s="106"/>
      <c r="EUY651" s="106"/>
      <c r="EUZ651" s="106"/>
      <c r="EVA651" s="106"/>
      <c r="EVB651" s="106"/>
      <c r="EVC651" s="106"/>
      <c r="EVD651" s="106"/>
      <c r="EVE651" s="106"/>
      <c r="EVF651" s="106"/>
      <c r="EVG651" s="106"/>
      <c r="EVH651" s="106"/>
      <c r="EVI651" s="106"/>
      <c r="EVJ651" s="106"/>
      <c r="EVK651" s="106"/>
      <c r="EVL651" s="106"/>
      <c r="EVM651" s="106"/>
      <c r="EVN651" s="106"/>
      <c r="EVO651" s="106"/>
      <c r="EVP651" s="106"/>
      <c r="EVQ651" s="106"/>
      <c r="EVR651" s="106"/>
      <c r="EVS651" s="106"/>
      <c r="EVT651" s="106"/>
      <c r="EVU651" s="106"/>
      <c r="EVV651" s="106"/>
      <c r="EVW651" s="106"/>
      <c r="EVX651" s="106"/>
      <c r="EVY651" s="106"/>
      <c r="EVZ651" s="106"/>
      <c r="EWA651" s="106"/>
      <c r="EWB651" s="106"/>
      <c r="EWC651" s="106"/>
      <c r="EWD651" s="106"/>
      <c r="EWE651" s="106"/>
      <c r="EWF651" s="106"/>
      <c r="EWG651" s="106"/>
      <c r="EWH651" s="106"/>
      <c r="EWI651" s="106"/>
      <c r="EWJ651" s="106"/>
      <c r="EWK651" s="106"/>
      <c r="EWL651" s="106"/>
      <c r="EWM651" s="106"/>
      <c r="EWN651" s="106"/>
      <c r="EWO651" s="106"/>
      <c r="EWP651" s="106"/>
      <c r="EWQ651" s="106"/>
      <c r="EWR651" s="106"/>
      <c r="EWS651" s="106"/>
      <c r="EWT651" s="106"/>
      <c r="EWU651" s="106"/>
      <c r="EWV651" s="106"/>
      <c r="EWW651" s="106"/>
      <c r="EWX651" s="106"/>
      <c r="EWY651" s="106"/>
      <c r="EWZ651" s="106"/>
      <c r="EXA651" s="106"/>
      <c r="EXB651" s="106"/>
      <c r="EXC651" s="106"/>
      <c r="EXD651" s="106"/>
      <c r="EXE651" s="106"/>
      <c r="EXF651" s="106"/>
      <c r="EXG651" s="106"/>
      <c r="EXH651" s="106"/>
      <c r="EXI651" s="106"/>
      <c r="EXJ651" s="106"/>
      <c r="EXK651" s="106"/>
      <c r="EXL651" s="106"/>
      <c r="EXM651" s="106"/>
      <c r="EXN651" s="106"/>
      <c r="EXO651" s="106"/>
      <c r="EXP651" s="106"/>
      <c r="EXQ651" s="106"/>
      <c r="EXR651" s="106"/>
      <c r="EXS651" s="106"/>
      <c r="EXT651" s="106"/>
      <c r="EXU651" s="106"/>
      <c r="EXV651" s="106"/>
      <c r="EXW651" s="106"/>
      <c r="EXX651" s="106"/>
      <c r="EXY651" s="106"/>
      <c r="EXZ651" s="106"/>
      <c r="EYA651" s="106"/>
      <c r="EYB651" s="106"/>
      <c r="EYC651" s="106"/>
      <c r="EYD651" s="106"/>
      <c r="EYE651" s="106"/>
      <c r="EYF651" s="106"/>
      <c r="EYG651" s="106"/>
      <c r="EYH651" s="106"/>
      <c r="EYI651" s="106"/>
      <c r="EYJ651" s="106"/>
      <c r="EYK651" s="106"/>
      <c r="EYL651" s="106"/>
      <c r="EYM651" s="106"/>
      <c r="EYN651" s="106"/>
      <c r="EYO651" s="106"/>
      <c r="EYP651" s="106"/>
      <c r="EYQ651" s="106"/>
      <c r="EYR651" s="106"/>
      <c r="EYS651" s="106"/>
      <c r="EYT651" s="106"/>
      <c r="EYU651" s="106"/>
      <c r="EYV651" s="106"/>
      <c r="EYW651" s="106"/>
      <c r="EYX651" s="106"/>
      <c r="EYY651" s="106"/>
      <c r="EYZ651" s="106"/>
      <c r="EZA651" s="106"/>
      <c r="EZB651" s="106"/>
      <c r="EZC651" s="106"/>
      <c r="EZD651" s="106"/>
      <c r="EZE651" s="106"/>
      <c r="EZF651" s="106"/>
      <c r="EZG651" s="106"/>
      <c r="EZH651" s="106"/>
      <c r="EZI651" s="106"/>
      <c r="EZJ651" s="106"/>
      <c r="EZK651" s="106"/>
      <c r="EZL651" s="106"/>
      <c r="EZM651" s="106"/>
      <c r="EZN651" s="106"/>
      <c r="EZO651" s="106"/>
      <c r="EZP651" s="106"/>
      <c r="EZQ651" s="106"/>
      <c r="EZR651" s="106"/>
      <c r="EZS651" s="106"/>
      <c r="EZT651" s="106"/>
      <c r="EZU651" s="106"/>
      <c r="EZV651" s="106"/>
      <c r="EZW651" s="106"/>
      <c r="EZX651" s="106"/>
      <c r="EZY651" s="106"/>
      <c r="EZZ651" s="106"/>
      <c r="FAA651" s="106"/>
      <c r="FAB651" s="106"/>
      <c r="FAC651" s="106"/>
      <c r="FAD651" s="106"/>
      <c r="FAE651" s="106"/>
      <c r="FAF651" s="106"/>
      <c r="FAG651" s="106"/>
      <c r="FAH651" s="106"/>
      <c r="FAI651" s="106"/>
      <c r="FAJ651" s="106"/>
      <c r="FAK651" s="106"/>
      <c r="FAL651" s="106"/>
      <c r="FAM651" s="106"/>
      <c r="FAN651" s="106"/>
      <c r="FAO651" s="106"/>
      <c r="FAP651" s="106"/>
      <c r="FAQ651" s="106"/>
      <c r="FAR651" s="106"/>
      <c r="FAS651" s="106"/>
      <c r="FAT651" s="106"/>
      <c r="FAU651" s="106"/>
      <c r="FAV651" s="106"/>
      <c r="FAW651" s="106"/>
      <c r="FAX651" s="106"/>
      <c r="FAY651" s="106"/>
      <c r="FAZ651" s="106"/>
      <c r="FBA651" s="106"/>
      <c r="FBB651" s="106"/>
      <c r="FBC651" s="106"/>
      <c r="FBD651" s="106"/>
      <c r="FBE651" s="106"/>
      <c r="FBF651" s="106"/>
      <c r="FBG651" s="106"/>
      <c r="FBH651" s="106"/>
      <c r="FBI651" s="106"/>
      <c r="FBJ651" s="106"/>
      <c r="FBK651" s="106"/>
      <c r="FBL651" s="106"/>
      <c r="FBM651" s="106"/>
      <c r="FBN651" s="106"/>
      <c r="FBO651" s="106"/>
      <c r="FBP651" s="106"/>
      <c r="FBQ651" s="106"/>
      <c r="FBR651" s="106"/>
      <c r="FBS651" s="106"/>
      <c r="FBT651" s="106"/>
      <c r="FBU651" s="106"/>
      <c r="FBV651" s="106"/>
      <c r="FBW651" s="106"/>
      <c r="FBX651" s="106"/>
      <c r="FBY651" s="106"/>
      <c r="FBZ651" s="106"/>
      <c r="FCA651" s="106"/>
      <c r="FCB651" s="106"/>
      <c r="FCC651" s="106"/>
      <c r="FCD651" s="106"/>
      <c r="FCE651" s="106"/>
      <c r="FCF651" s="106"/>
      <c r="FCG651" s="106"/>
      <c r="FCH651" s="106"/>
      <c r="FCI651" s="106"/>
      <c r="FCJ651" s="106"/>
      <c r="FCK651" s="106"/>
      <c r="FCL651" s="106"/>
      <c r="FCM651" s="106"/>
      <c r="FCN651" s="106"/>
      <c r="FCO651" s="106"/>
      <c r="FCP651" s="106"/>
      <c r="FCQ651" s="106"/>
      <c r="FCR651" s="106"/>
      <c r="FCS651" s="106"/>
      <c r="FCT651" s="106"/>
      <c r="FCU651" s="106"/>
      <c r="FCV651" s="106"/>
      <c r="FCW651" s="106"/>
      <c r="FCX651" s="106"/>
      <c r="FCY651" s="106"/>
      <c r="FCZ651" s="106"/>
      <c r="FDA651" s="106"/>
      <c r="FDB651" s="106"/>
      <c r="FDC651" s="106"/>
      <c r="FDD651" s="106"/>
      <c r="FDE651" s="106"/>
      <c r="FDF651" s="106"/>
      <c r="FDG651" s="106"/>
      <c r="FDH651" s="106"/>
      <c r="FDI651" s="106"/>
      <c r="FDJ651" s="106"/>
      <c r="FDK651" s="106"/>
      <c r="FDL651" s="106"/>
      <c r="FDM651" s="106"/>
      <c r="FDN651" s="106"/>
      <c r="FDO651" s="106"/>
      <c r="FDP651" s="106"/>
      <c r="FDQ651" s="106"/>
      <c r="FDR651" s="106"/>
      <c r="FDS651" s="106"/>
      <c r="FDT651" s="106"/>
      <c r="FDU651" s="106"/>
      <c r="FDV651" s="106"/>
      <c r="FDW651" s="106"/>
      <c r="FDX651" s="106"/>
      <c r="FDY651" s="106"/>
      <c r="FDZ651" s="106"/>
      <c r="FEA651" s="106"/>
      <c r="FEB651" s="106"/>
      <c r="FEC651" s="106"/>
      <c r="FED651" s="106"/>
      <c r="FEE651" s="106"/>
      <c r="FEF651" s="106"/>
      <c r="FEG651" s="106"/>
      <c r="FEH651" s="106"/>
      <c r="FEI651" s="106"/>
      <c r="FEJ651" s="106"/>
      <c r="FEK651" s="106"/>
      <c r="FEL651" s="106"/>
      <c r="FEM651" s="106"/>
      <c r="FEN651" s="106"/>
      <c r="FEO651" s="106"/>
      <c r="FEP651" s="106"/>
      <c r="FEQ651" s="106"/>
      <c r="FER651" s="106"/>
      <c r="FES651" s="106"/>
      <c r="FET651" s="106"/>
      <c r="FEU651" s="106"/>
      <c r="FEV651" s="106"/>
      <c r="FEW651" s="106"/>
      <c r="FEX651" s="106"/>
      <c r="FEY651" s="106"/>
      <c r="FEZ651" s="106"/>
      <c r="FFA651" s="106"/>
      <c r="FFB651" s="106"/>
      <c r="FFC651" s="106"/>
      <c r="FFD651" s="106"/>
      <c r="FFE651" s="106"/>
      <c r="FFF651" s="106"/>
      <c r="FFG651" s="106"/>
      <c r="FFH651" s="106"/>
      <c r="FFI651" s="106"/>
      <c r="FFJ651" s="106"/>
      <c r="FFK651" s="106"/>
      <c r="FFL651" s="106"/>
      <c r="FFM651" s="106"/>
      <c r="FFN651" s="106"/>
      <c r="FFO651" s="106"/>
      <c r="FFP651" s="106"/>
      <c r="FFQ651" s="106"/>
      <c r="FFR651" s="106"/>
      <c r="FFS651" s="106"/>
      <c r="FFT651" s="106"/>
      <c r="FFU651" s="106"/>
      <c r="FFV651" s="106"/>
      <c r="FFW651" s="106"/>
      <c r="FFX651" s="106"/>
      <c r="FFY651" s="106"/>
      <c r="FFZ651" s="106"/>
      <c r="FGA651" s="106"/>
      <c r="FGB651" s="106"/>
      <c r="FGC651" s="106"/>
      <c r="FGD651" s="106"/>
      <c r="FGE651" s="106"/>
      <c r="FGF651" s="106"/>
      <c r="FGG651" s="106"/>
      <c r="FGH651" s="106"/>
      <c r="FGI651" s="106"/>
      <c r="FGJ651" s="106"/>
      <c r="FGK651" s="106"/>
      <c r="FGL651" s="106"/>
      <c r="FGM651" s="106"/>
      <c r="FGN651" s="106"/>
      <c r="FGO651" s="106"/>
      <c r="FGP651" s="106"/>
      <c r="FGQ651" s="106"/>
      <c r="FGR651" s="106"/>
      <c r="FGS651" s="106"/>
      <c r="FGT651" s="106"/>
      <c r="FGU651" s="106"/>
      <c r="FGV651" s="106"/>
      <c r="FGW651" s="106"/>
      <c r="FGX651" s="106"/>
      <c r="FGY651" s="106"/>
      <c r="FGZ651" s="106"/>
      <c r="FHA651" s="106"/>
      <c r="FHB651" s="106"/>
      <c r="FHC651" s="106"/>
      <c r="FHD651" s="106"/>
      <c r="FHE651" s="106"/>
      <c r="FHF651" s="106"/>
      <c r="FHG651" s="106"/>
      <c r="FHH651" s="106"/>
      <c r="FHI651" s="106"/>
      <c r="FHJ651" s="106"/>
      <c r="FHK651" s="106"/>
      <c r="FHL651" s="106"/>
      <c r="FHM651" s="106"/>
      <c r="FHN651" s="106"/>
      <c r="FHO651" s="106"/>
      <c r="FHP651" s="106"/>
      <c r="FHQ651" s="106"/>
      <c r="FHR651" s="106"/>
      <c r="FHS651" s="106"/>
      <c r="FHT651" s="106"/>
      <c r="FHU651" s="106"/>
      <c r="FHV651" s="106"/>
      <c r="FHW651" s="106"/>
      <c r="FHX651" s="106"/>
      <c r="FHY651" s="106"/>
      <c r="FHZ651" s="106"/>
      <c r="FIA651" s="106"/>
      <c r="FIB651" s="106"/>
      <c r="FIC651" s="106"/>
      <c r="FID651" s="106"/>
      <c r="FIE651" s="106"/>
      <c r="FIF651" s="106"/>
      <c r="FIG651" s="106"/>
      <c r="FIH651" s="106"/>
      <c r="FII651" s="106"/>
      <c r="FIJ651" s="106"/>
      <c r="FIK651" s="106"/>
      <c r="FIL651" s="106"/>
      <c r="FIM651" s="106"/>
      <c r="FIN651" s="106"/>
      <c r="FIO651" s="106"/>
      <c r="FIP651" s="106"/>
      <c r="FIQ651" s="106"/>
      <c r="FIR651" s="106"/>
      <c r="FIS651" s="106"/>
      <c r="FIT651" s="106"/>
      <c r="FIU651" s="106"/>
      <c r="FIV651" s="106"/>
      <c r="FIW651" s="106"/>
      <c r="FIX651" s="106"/>
      <c r="FIY651" s="106"/>
      <c r="FIZ651" s="106"/>
      <c r="FJA651" s="125"/>
      <c r="FJB651" s="125"/>
      <c r="FJC651" s="125"/>
      <c r="FJD651" s="125"/>
      <c r="FJE651" s="125"/>
      <c r="FJF651" s="125"/>
      <c r="FJG651" s="125"/>
      <c r="FJH651" s="125"/>
      <c r="FJI651" s="125"/>
      <c r="FJJ651" s="125"/>
      <c r="FJK651" s="125"/>
      <c r="FJL651" s="125"/>
      <c r="FJM651" s="125"/>
      <c r="FJN651" s="125"/>
      <c r="FJO651" s="125"/>
      <c r="FJP651" s="125"/>
      <c r="FJQ651" s="125"/>
      <c r="FJR651" s="125"/>
      <c r="FJS651" s="125"/>
      <c r="FJT651" s="125"/>
      <c r="FJU651" s="125"/>
      <c r="FJV651" s="125"/>
      <c r="FJW651" s="125"/>
      <c r="FJX651" s="125"/>
      <c r="FJY651" s="125"/>
      <c r="FJZ651" s="125"/>
      <c r="FKA651" s="125"/>
      <c r="FKB651" s="125"/>
      <c r="FKC651" s="125"/>
      <c r="FKD651" s="125"/>
      <c r="FKE651" s="125"/>
      <c r="FKF651" s="125"/>
      <c r="FKG651" s="125"/>
      <c r="FKH651" s="125"/>
      <c r="FKI651" s="125"/>
      <c r="FKJ651" s="125"/>
      <c r="FKK651" s="125"/>
      <c r="FKL651" s="125"/>
      <c r="FKM651" s="125"/>
      <c r="FKN651" s="125"/>
      <c r="FKO651" s="125"/>
      <c r="FKP651" s="125"/>
      <c r="FKQ651" s="125"/>
      <c r="FKR651" s="125"/>
      <c r="FKS651" s="125"/>
      <c r="FKT651" s="125"/>
      <c r="FKU651" s="125"/>
      <c r="FKV651" s="125"/>
      <c r="FKW651" s="125"/>
      <c r="FKX651" s="125"/>
      <c r="FKY651" s="125"/>
      <c r="FKZ651" s="125"/>
      <c r="FLA651" s="125"/>
      <c r="FLB651" s="125"/>
      <c r="FLC651" s="125"/>
      <c r="FLD651" s="125"/>
      <c r="FLE651" s="125"/>
      <c r="FLF651" s="125"/>
      <c r="FLG651" s="125"/>
      <c r="FLH651" s="125"/>
      <c r="FLI651" s="125"/>
      <c r="FLJ651" s="125"/>
      <c r="FLK651" s="125"/>
      <c r="FLL651" s="125"/>
      <c r="FLM651" s="125"/>
      <c r="FLN651" s="125"/>
      <c r="FLO651" s="125"/>
      <c r="FLP651" s="125"/>
      <c r="FLQ651" s="125"/>
      <c r="FLR651" s="125"/>
      <c r="FLS651" s="125"/>
      <c r="FLT651" s="125"/>
      <c r="FLU651" s="125"/>
      <c r="FLV651" s="125"/>
      <c r="FLW651" s="125"/>
      <c r="FLX651" s="125"/>
      <c r="FLY651" s="125"/>
      <c r="FLZ651" s="125"/>
      <c r="FMA651" s="125"/>
      <c r="FMB651" s="125"/>
      <c r="FMC651" s="125"/>
      <c r="FMD651" s="125"/>
      <c r="FME651" s="125"/>
      <c r="FMF651" s="125"/>
      <c r="FMG651" s="125"/>
      <c r="FMH651" s="125"/>
      <c r="FMI651" s="125"/>
      <c r="FMJ651" s="125"/>
      <c r="FMK651" s="125"/>
      <c r="FML651" s="125"/>
      <c r="FMM651" s="125"/>
      <c r="FMN651" s="125"/>
      <c r="FMO651" s="125"/>
      <c r="FMP651" s="125"/>
      <c r="FMQ651" s="125"/>
      <c r="FMR651" s="125"/>
      <c r="FMS651" s="125"/>
      <c r="FMT651" s="125"/>
      <c r="FMU651" s="125"/>
      <c r="FMV651" s="125"/>
      <c r="FMW651" s="125"/>
      <c r="FMX651" s="125"/>
      <c r="FMY651" s="125"/>
      <c r="FMZ651" s="125"/>
      <c r="FNA651" s="125"/>
      <c r="FNB651" s="125"/>
      <c r="FNC651" s="125"/>
      <c r="FND651" s="125"/>
      <c r="FNE651" s="125"/>
      <c r="FNF651" s="125"/>
      <c r="FNG651" s="125"/>
      <c r="FNH651" s="125"/>
      <c r="FNI651" s="125"/>
      <c r="FNJ651" s="125"/>
      <c r="FNK651" s="125"/>
      <c r="FNL651" s="125"/>
      <c r="FNM651" s="125"/>
      <c r="FNN651" s="125"/>
      <c r="FNO651" s="125"/>
      <c r="FNP651" s="125"/>
      <c r="FNQ651" s="125"/>
      <c r="FNR651" s="125"/>
      <c r="FNS651" s="125"/>
      <c r="FNT651" s="125"/>
      <c r="FNU651" s="125"/>
      <c r="FNV651" s="125"/>
      <c r="FNW651" s="125"/>
      <c r="FNX651" s="125"/>
      <c r="FNY651" s="125"/>
      <c r="FNZ651" s="125"/>
      <c r="FOA651" s="125"/>
      <c r="FOB651" s="125"/>
      <c r="FOC651" s="125"/>
      <c r="FOD651" s="125"/>
      <c r="FOE651" s="125"/>
      <c r="FOF651" s="125"/>
      <c r="FOG651" s="125"/>
      <c r="FOH651" s="125"/>
      <c r="FOI651" s="125"/>
      <c r="FOJ651" s="125"/>
      <c r="FOK651" s="125"/>
      <c r="FOL651" s="125"/>
      <c r="FOM651" s="125"/>
      <c r="FON651" s="125"/>
      <c r="FOO651" s="125"/>
      <c r="FOP651" s="125"/>
      <c r="FOQ651" s="125"/>
      <c r="FOR651" s="125"/>
      <c r="FOS651" s="125"/>
      <c r="FOT651" s="125"/>
      <c r="FOU651" s="125"/>
      <c r="FOV651" s="125"/>
      <c r="FOW651" s="125"/>
      <c r="FOX651" s="125"/>
      <c r="FOY651" s="125"/>
      <c r="FOZ651" s="125"/>
      <c r="FPA651" s="125"/>
      <c r="FPB651" s="125"/>
      <c r="FPC651" s="125"/>
      <c r="FPD651" s="125"/>
      <c r="FPE651" s="125"/>
      <c r="FPF651" s="125"/>
      <c r="FPG651" s="125"/>
      <c r="FPH651" s="125"/>
      <c r="FPI651" s="125"/>
      <c r="FPJ651" s="125"/>
      <c r="FPK651" s="125"/>
      <c r="FPL651" s="125"/>
      <c r="FPM651" s="125"/>
      <c r="FPN651" s="125"/>
      <c r="FPO651" s="125"/>
      <c r="FPP651" s="125"/>
      <c r="FPQ651" s="125"/>
      <c r="FPR651" s="125"/>
      <c r="FPS651" s="125"/>
      <c r="FPT651" s="125"/>
      <c r="FPU651" s="125"/>
      <c r="FPV651" s="125"/>
      <c r="FPW651" s="125"/>
      <c r="FPX651" s="125"/>
      <c r="FPY651" s="125"/>
      <c r="FPZ651" s="125"/>
      <c r="FQA651" s="125"/>
      <c r="FQB651" s="125"/>
      <c r="FQC651" s="125"/>
      <c r="FQD651" s="125"/>
      <c r="FQE651" s="125"/>
      <c r="FQF651" s="125"/>
      <c r="FQG651" s="125"/>
      <c r="FQH651" s="125"/>
      <c r="FQI651" s="125"/>
      <c r="FQJ651" s="125"/>
      <c r="FQK651" s="125"/>
      <c r="FQL651" s="125"/>
      <c r="FQM651" s="125"/>
      <c r="FQN651" s="125"/>
      <c r="FQO651" s="125"/>
      <c r="FQP651" s="125"/>
      <c r="FQQ651" s="125"/>
      <c r="FQR651" s="125"/>
      <c r="FQS651" s="125"/>
      <c r="FQT651" s="125"/>
      <c r="FQU651" s="125"/>
      <c r="FQV651" s="125"/>
      <c r="FQW651" s="125"/>
      <c r="FQX651" s="125"/>
      <c r="FQY651" s="125"/>
      <c r="FQZ651" s="125"/>
      <c r="FRA651" s="125"/>
      <c r="FRB651" s="125"/>
      <c r="FRC651" s="125"/>
      <c r="FRD651" s="125"/>
      <c r="FRE651" s="125"/>
      <c r="FRF651" s="125"/>
      <c r="FRG651" s="125"/>
      <c r="FRH651" s="125"/>
      <c r="FRI651" s="125"/>
      <c r="FRJ651" s="125"/>
      <c r="FRK651" s="125"/>
      <c r="FRL651" s="125"/>
      <c r="FRM651" s="125"/>
      <c r="FRN651" s="125"/>
      <c r="FRO651" s="125"/>
      <c r="FRP651" s="125"/>
      <c r="FRQ651" s="125"/>
      <c r="FRR651" s="125"/>
      <c r="FRS651" s="125"/>
      <c r="FRT651" s="125"/>
      <c r="FRU651" s="125"/>
      <c r="FRV651" s="125"/>
      <c r="FRW651" s="125"/>
      <c r="FRX651" s="125"/>
      <c r="FRY651" s="125"/>
      <c r="FRZ651" s="125"/>
      <c r="FSA651" s="125"/>
      <c r="FSB651" s="125"/>
      <c r="FSC651" s="125"/>
      <c r="FSD651" s="125"/>
      <c r="FSE651" s="125"/>
      <c r="FSF651" s="125"/>
      <c r="FSG651" s="125"/>
      <c r="FSH651" s="125"/>
      <c r="FSI651" s="125"/>
      <c r="FSJ651" s="125"/>
      <c r="FSK651" s="125"/>
      <c r="FSL651" s="125"/>
      <c r="FSM651" s="125"/>
      <c r="FSN651" s="125"/>
      <c r="FSO651" s="125"/>
      <c r="FSP651" s="125"/>
      <c r="FSQ651" s="125"/>
      <c r="FSR651" s="125"/>
      <c r="FSS651" s="125"/>
      <c r="FST651" s="125"/>
      <c r="FSU651" s="125"/>
      <c r="FSV651" s="125"/>
      <c r="FSW651" s="125"/>
      <c r="FSX651" s="125"/>
      <c r="FSY651" s="125"/>
      <c r="FSZ651" s="125"/>
      <c r="FTA651" s="125"/>
      <c r="FTB651" s="125"/>
      <c r="FTC651" s="125"/>
      <c r="FTD651" s="125"/>
      <c r="FTE651" s="125"/>
      <c r="FTF651" s="125"/>
      <c r="FTG651" s="125"/>
      <c r="FTH651" s="125"/>
      <c r="FTI651" s="125"/>
      <c r="FTJ651" s="125"/>
      <c r="FTK651" s="125"/>
      <c r="FTL651" s="125"/>
      <c r="FTM651" s="125"/>
      <c r="FTN651" s="125"/>
      <c r="FTO651" s="125"/>
      <c r="FTP651" s="125"/>
      <c r="FTQ651" s="125"/>
      <c r="FTR651" s="125"/>
      <c r="FTS651" s="125"/>
      <c r="FTT651" s="125"/>
      <c r="FTU651" s="125"/>
      <c r="FTV651" s="125"/>
      <c r="FTW651" s="125"/>
      <c r="FTX651" s="125"/>
      <c r="FTY651" s="125"/>
      <c r="FTZ651" s="125"/>
      <c r="FUA651" s="125"/>
      <c r="FUB651" s="125"/>
      <c r="FUC651" s="125"/>
      <c r="FUD651" s="125"/>
      <c r="FUE651" s="125"/>
      <c r="FUF651" s="125"/>
      <c r="FUG651" s="125"/>
      <c r="FUH651" s="125"/>
      <c r="FUI651" s="125"/>
      <c r="FUJ651" s="125"/>
      <c r="FUK651" s="125"/>
      <c r="FUL651" s="125"/>
      <c r="FUM651" s="125"/>
      <c r="FUN651" s="125"/>
      <c r="FUO651" s="125"/>
      <c r="FUP651" s="125"/>
      <c r="FUQ651" s="125"/>
      <c r="FUR651" s="125"/>
      <c r="FUS651" s="125"/>
      <c r="FUT651" s="125"/>
      <c r="FUU651" s="125"/>
      <c r="FUV651" s="125"/>
      <c r="FUW651" s="125"/>
      <c r="FUX651" s="125"/>
      <c r="FUY651" s="125"/>
      <c r="FUZ651" s="125"/>
      <c r="FVA651" s="125"/>
      <c r="FVB651" s="125"/>
      <c r="FVC651" s="125"/>
      <c r="FVD651" s="125"/>
      <c r="FVE651" s="125"/>
      <c r="FVF651" s="125"/>
      <c r="FVG651" s="125"/>
      <c r="FVH651" s="125"/>
      <c r="FVI651" s="125"/>
      <c r="FVJ651" s="125"/>
      <c r="FVK651" s="125"/>
      <c r="FVL651" s="125"/>
      <c r="FVM651" s="125"/>
      <c r="FVN651" s="125"/>
      <c r="FVO651" s="125"/>
      <c r="FVP651" s="125"/>
      <c r="FVQ651" s="125"/>
      <c r="FVR651" s="125"/>
      <c r="FVS651" s="125"/>
      <c r="FVT651" s="125"/>
      <c r="FVU651" s="125"/>
      <c r="FVV651" s="125"/>
      <c r="FVW651" s="125"/>
      <c r="FVX651" s="125"/>
      <c r="FVY651" s="125"/>
      <c r="FVZ651" s="125"/>
      <c r="FWA651" s="125"/>
      <c r="FWB651" s="125"/>
      <c r="FWC651" s="125"/>
      <c r="FWD651" s="125"/>
      <c r="FWE651" s="125"/>
      <c r="FWF651" s="125"/>
      <c r="FWG651" s="125"/>
      <c r="FWH651" s="125"/>
      <c r="FWI651" s="125"/>
      <c r="FWJ651" s="125"/>
      <c r="FWK651" s="125"/>
      <c r="FWL651" s="125"/>
      <c r="FWM651" s="125"/>
      <c r="FWN651" s="125"/>
      <c r="FWO651" s="125"/>
      <c r="FWP651" s="125"/>
      <c r="FWQ651" s="125"/>
      <c r="FWR651" s="125"/>
      <c r="FWS651" s="125"/>
      <c r="FWT651" s="125"/>
      <c r="FWU651" s="125"/>
      <c r="FWV651" s="125"/>
      <c r="FWW651" s="125"/>
      <c r="FWX651" s="125"/>
      <c r="FWY651" s="125"/>
      <c r="FWZ651" s="125"/>
      <c r="FXA651" s="125"/>
      <c r="FXB651" s="125"/>
      <c r="FXC651" s="125"/>
      <c r="FXD651" s="125"/>
      <c r="FXE651" s="125"/>
      <c r="FXF651" s="125"/>
      <c r="FXG651" s="125"/>
      <c r="FXH651" s="125"/>
      <c r="FXI651" s="125"/>
      <c r="FXJ651" s="125"/>
      <c r="FXK651" s="125"/>
      <c r="FXL651" s="125"/>
      <c r="FXM651" s="125"/>
      <c r="FXN651" s="125"/>
      <c r="FXO651" s="125"/>
      <c r="FXP651" s="125"/>
      <c r="FXQ651" s="125"/>
      <c r="FXR651" s="125"/>
      <c r="FXS651" s="125"/>
      <c r="FXT651" s="125"/>
      <c r="FXU651" s="125"/>
      <c r="FXV651" s="125"/>
      <c r="FXW651" s="125"/>
      <c r="FXX651" s="125"/>
      <c r="FXY651" s="125"/>
      <c r="FXZ651" s="125"/>
      <c r="FYA651" s="125"/>
      <c r="FYB651" s="125"/>
      <c r="FYC651" s="125"/>
      <c r="FYD651" s="125"/>
      <c r="FYE651" s="125"/>
      <c r="FYF651" s="125"/>
      <c r="FYG651" s="125"/>
      <c r="FYH651" s="125"/>
      <c r="FYI651" s="125"/>
      <c r="FYJ651" s="125"/>
      <c r="FYK651" s="125"/>
      <c r="FYL651" s="125"/>
      <c r="FYM651" s="125"/>
      <c r="FYN651" s="125"/>
      <c r="FYO651" s="125"/>
      <c r="FYP651" s="125"/>
      <c r="FYQ651" s="125"/>
      <c r="FYR651" s="125"/>
      <c r="FYS651" s="125"/>
      <c r="FYT651" s="125"/>
      <c r="FYU651" s="125"/>
      <c r="FYV651" s="125"/>
      <c r="FYW651" s="125"/>
      <c r="FYX651" s="125"/>
      <c r="FYY651" s="125"/>
      <c r="FYZ651" s="125"/>
      <c r="FZA651" s="125"/>
      <c r="FZB651" s="125"/>
      <c r="FZC651" s="125"/>
      <c r="FZD651" s="125"/>
      <c r="FZE651" s="125"/>
      <c r="FZF651" s="125"/>
      <c r="FZG651" s="125"/>
      <c r="FZH651" s="125"/>
      <c r="FZI651" s="125"/>
      <c r="FZJ651" s="125"/>
      <c r="FZK651" s="125"/>
      <c r="FZL651" s="125"/>
      <c r="FZM651" s="125"/>
      <c r="FZN651" s="125"/>
      <c r="FZO651" s="125"/>
      <c r="FZP651" s="125"/>
      <c r="FZQ651" s="125"/>
      <c r="FZR651" s="125"/>
      <c r="FZS651" s="125"/>
      <c r="FZT651" s="125"/>
      <c r="FZU651" s="125"/>
      <c r="FZV651" s="125"/>
      <c r="FZW651" s="125"/>
      <c r="FZX651" s="125"/>
      <c r="FZY651" s="125"/>
      <c r="FZZ651" s="125"/>
      <c r="GAA651" s="125"/>
      <c r="GAB651" s="125"/>
      <c r="GAC651" s="125"/>
      <c r="GAD651" s="125"/>
      <c r="GAE651" s="125"/>
      <c r="GAF651" s="125"/>
      <c r="GAG651" s="125"/>
      <c r="GAH651" s="125"/>
      <c r="GAI651" s="125"/>
      <c r="GAJ651" s="125"/>
      <c r="GAK651" s="125"/>
      <c r="GAL651" s="125"/>
      <c r="GAM651" s="125"/>
      <c r="GAN651" s="125"/>
      <c r="GAO651" s="125"/>
      <c r="GAP651" s="125"/>
      <c r="GAQ651" s="125"/>
      <c r="GAR651" s="125"/>
      <c r="GAS651" s="125"/>
      <c r="GAT651" s="125"/>
      <c r="GAU651" s="125"/>
      <c r="GAV651" s="125"/>
      <c r="GAW651" s="125"/>
      <c r="GAX651" s="125"/>
      <c r="GAY651" s="125"/>
      <c r="GAZ651" s="125"/>
      <c r="GBA651" s="125"/>
      <c r="GBB651" s="125"/>
      <c r="GBC651" s="125"/>
      <c r="GBD651" s="125"/>
      <c r="GBE651" s="125"/>
      <c r="GBF651" s="125"/>
      <c r="GBG651" s="125"/>
      <c r="GBH651" s="125"/>
      <c r="GBI651" s="125"/>
      <c r="GBJ651" s="125"/>
      <c r="GBK651" s="125"/>
      <c r="GBL651" s="125"/>
      <c r="GBM651" s="125"/>
      <c r="GBN651" s="125"/>
      <c r="GBO651" s="125"/>
      <c r="GBP651" s="125"/>
      <c r="GBQ651" s="125"/>
      <c r="GBR651" s="125"/>
      <c r="GBS651" s="125"/>
      <c r="GBT651" s="125"/>
      <c r="GBU651" s="125"/>
      <c r="GBV651" s="125"/>
      <c r="GBW651" s="125"/>
      <c r="GBX651" s="125"/>
      <c r="GBY651" s="125"/>
      <c r="GBZ651" s="125"/>
      <c r="GCA651" s="125"/>
      <c r="GCB651" s="125"/>
      <c r="GCC651" s="125"/>
      <c r="GCD651" s="125"/>
      <c r="GCE651" s="125"/>
      <c r="GCF651" s="125"/>
      <c r="GCG651" s="125"/>
      <c r="GCH651" s="125"/>
      <c r="GCI651" s="125"/>
      <c r="GCJ651" s="125"/>
      <c r="GCK651" s="125"/>
      <c r="GCL651" s="125"/>
      <c r="GCM651" s="125"/>
      <c r="GCN651" s="125"/>
      <c r="GCO651" s="125"/>
      <c r="GCP651" s="125"/>
      <c r="GCQ651" s="125"/>
      <c r="GCR651" s="125"/>
      <c r="GCS651" s="125"/>
      <c r="GCT651" s="125"/>
      <c r="GCU651" s="125"/>
      <c r="GCV651" s="125"/>
      <c r="GCW651" s="125"/>
      <c r="GCX651" s="125"/>
      <c r="GCY651" s="125"/>
      <c r="GCZ651" s="125"/>
      <c r="GDA651" s="125"/>
      <c r="GDB651" s="125"/>
      <c r="GDC651" s="125"/>
      <c r="GDD651" s="125"/>
      <c r="GDE651" s="125"/>
      <c r="GDF651" s="125"/>
      <c r="GDG651" s="125"/>
      <c r="GDH651" s="125"/>
      <c r="GDI651" s="125"/>
      <c r="GDJ651" s="125"/>
      <c r="GDK651" s="125"/>
      <c r="GDL651" s="125"/>
      <c r="GDM651" s="125"/>
      <c r="GDN651" s="125"/>
      <c r="GDO651" s="125"/>
      <c r="GDP651" s="125"/>
      <c r="GDQ651" s="125"/>
      <c r="GDR651" s="125"/>
      <c r="GDS651" s="125"/>
      <c r="GDT651" s="125"/>
      <c r="GDU651" s="125"/>
      <c r="GDV651" s="125"/>
      <c r="GDW651" s="125"/>
      <c r="GDX651" s="125"/>
      <c r="GDY651" s="125"/>
      <c r="GDZ651" s="125"/>
      <c r="GEA651" s="125"/>
      <c r="GEB651" s="125"/>
      <c r="GEC651" s="125"/>
      <c r="GED651" s="125"/>
      <c r="GEE651" s="125"/>
      <c r="GEF651" s="125"/>
      <c r="GEG651" s="125"/>
      <c r="GEH651" s="125"/>
      <c r="GEI651" s="125"/>
      <c r="GEJ651" s="125"/>
      <c r="GEK651" s="125"/>
      <c r="GEL651" s="125"/>
      <c r="GEM651" s="125"/>
      <c r="GEN651" s="125"/>
      <c r="GEO651" s="125"/>
      <c r="GEP651" s="125"/>
      <c r="GEQ651" s="125"/>
      <c r="GER651" s="125"/>
      <c r="GES651" s="125"/>
      <c r="GET651" s="125"/>
      <c r="GEU651" s="125"/>
      <c r="GEV651" s="125"/>
      <c r="GEW651" s="125"/>
      <c r="GEX651" s="125"/>
      <c r="GEY651" s="125"/>
      <c r="GEZ651" s="125"/>
      <c r="GFA651" s="125"/>
      <c r="GFB651" s="125"/>
      <c r="GFC651" s="125"/>
      <c r="GFD651" s="125"/>
      <c r="GFE651" s="125"/>
      <c r="GFF651" s="125"/>
      <c r="GFG651" s="125"/>
      <c r="GFH651" s="125"/>
      <c r="GFI651" s="125"/>
      <c r="GFJ651" s="125"/>
      <c r="GFK651" s="125"/>
      <c r="GFL651" s="125"/>
      <c r="GFM651" s="125"/>
      <c r="GFN651" s="125"/>
      <c r="GFO651" s="125"/>
      <c r="GFP651" s="125"/>
      <c r="GFQ651" s="125"/>
      <c r="GFR651" s="125"/>
      <c r="GFS651" s="125"/>
      <c r="GFT651" s="125"/>
      <c r="GFU651" s="125"/>
      <c r="GFV651" s="125"/>
      <c r="GFW651" s="125"/>
      <c r="GFX651" s="125"/>
      <c r="GFY651" s="125"/>
      <c r="GFZ651" s="125"/>
      <c r="GGA651" s="125"/>
      <c r="GGB651" s="125"/>
      <c r="GGC651" s="125"/>
      <c r="GGD651" s="125"/>
      <c r="GGE651" s="125"/>
      <c r="GGF651" s="125"/>
      <c r="GGG651" s="125"/>
      <c r="GGH651" s="125"/>
      <c r="GGI651" s="125"/>
      <c r="GGJ651" s="125"/>
      <c r="GGK651" s="125"/>
      <c r="GGL651" s="125"/>
      <c r="GGM651" s="125"/>
      <c r="GGN651" s="125"/>
      <c r="GGO651" s="125"/>
      <c r="GGP651" s="125"/>
      <c r="GGQ651" s="125"/>
      <c r="GGR651" s="125"/>
      <c r="GGS651" s="125"/>
      <c r="GGT651" s="125"/>
      <c r="GGU651" s="125"/>
      <c r="GGV651" s="125"/>
      <c r="GGW651" s="125"/>
      <c r="GGX651" s="125"/>
      <c r="GGY651" s="125"/>
      <c r="GGZ651" s="125"/>
      <c r="GHA651" s="125"/>
      <c r="GHB651" s="125"/>
      <c r="GHC651" s="125"/>
      <c r="GHD651" s="125"/>
      <c r="GHE651" s="125"/>
      <c r="GHF651" s="125"/>
      <c r="GHG651" s="125"/>
      <c r="GHH651" s="125"/>
      <c r="GHI651" s="125"/>
      <c r="GHJ651" s="125"/>
      <c r="GHK651" s="125"/>
      <c r="GHL651" s="125"/>
      <c r="GHM651" s="125"/>
      <c r="GHN651" s="125"/>
      <c r="GHO651" s="125"/>
      <c r="GHP651" s="125"/>
      <c r="GHQ651" s="125"/>
      <c r="GHR651" s="125"/>
      <c r="GHS651" s="125"/>
      <c r="GHT651" s="125"/>
      <c r="GHU651" s="125"/>
      <c r="GHV651" s="125"/>
      <c r="GHW651" s="125"/>
      <c r="GHX651" s="125"/>
      <c r="GHY651" s="125"/>
      <c r="GHZ651" s="125"/>
      <c r="GIA651" s="125"/>
      <c r="GIB651" s="125"/>
      <c r="GIC651" s="125"/>
      <c r="GID651" s="125"/>
      <c r="GIE651" s="125"/>
      <c r="GIF651" s="125"/>
      <c r="GIG651" s="125"/>
      <c r="GIH651" s="125"/>
      <c r="GII651" s="125"/>
      <c r="GIJ651" s="125"/>
      <c r="GIK651" s="125"/>
      <c r="GIL651" s="125"/>
      <c r="GIM651" s="125"/>
      <c r="GIN651" s="125"/>
      <c r="GIO651" s="125"/>
      <c r="GIP651" s="125"/>
      <c r="GIQ651" s="125"/>
      <c r="GIR651" s="125"/>
      <c r="GIS651" s="125"/>
      <c r="GIT651" s="125"/>
      <c r="GIU651" s="125"/>
      <c r="GIV651" s="125"/>
      <c r="GIW651" s="125"/>
      <c r="GIX651" s="125"/>
      <c r="GIY651" s="125"/>
      <c r="GIZ651" s="125"/>
      <c r="GJA651" s="125"/>
      <c r="GJB651" s="125"/>
      <c r="GJC651" s="125"/>
      <c r="GJD651" s="125"/>
      <c r="GJE651" s="125"/>
      <c r="GJF651" s="125"/>
      <c r="GJG651" s="125"/>
      <c r="GJH651" s="125"/>
      <c r="GJI651" s="125"/>
      <c r="GJJ651" s="125"/>
      <c r="GJK651" s="125"/>
      <c r="GJL651" s="125"/>
      <c r="GJM651" s="125"/>
      <c r="GJN651" s="125"/>
      <c r="GJO651" s="125"/>
      <c r="GJP651" s="125"/>
      <c r="GJQ651" s="125"/>
      <c r="GJR651" s="125"/>
      <c r="GJS651" s="125"/>
      <c r="GJT651" s="125"/>
      <c r="GJU651" s="125"/>
      <c r="GJV651" s="125"/>
      <c r="GJW651" s="125"/>
      <c r="GJX651" s="125"/>
      <c r="GJY651" s="125"/>
      <c r="GJZ651" s="125"/>
      <c r="GKA651" s="125"/>
      <c r="GKB651" s="125"/>
      <c r="GKC651" s="125"/>
      <c r="GKD651" s="125"/>
      <c r="GKE651" s="125"/>
      <c r="GKF651" s="125"/>
      <c r="GKG651" s="125"/>
      <c r="GKH651" s="125"/>
      <c r="GKI651" s="125"/>
      <c r="GKJ651" s="125"/>
      <c r="GKK651" s="125"/>
      <c r="GKL651" s="125"/>
      <c r="GKM651" s="125"/>
      <c r="GKN651" s="125"/>
      <c r="GKO651" s="125"/>
      <c r="GKP651" s="125"/>
      <c r="GKQ651" s="125"/>
      <c r="GKR651" s="125"/>
      <c r="GKS651" s="125"/>
      <c r="GKT651" s="125"/>
      <c r="GKU651" s="125"/>
      <c r="GKV651" s="125"/>
      <c r="GKW651" s="125"/>
      <c r="GKX651" s="125"/>
      <c r="GKY651" s="125"/>
      <c r="GKZ651" s="125"/>
      <c r="GLA651" s="125"/>
      <c r="GLB651" s="125"/>
      <c r="GLC651" s="125"/>
      <c r="GLD651" s="125"/>
      <c r="GLE651" s="125"/>
      <c r="GLF651" s="125"/>
      <c r="GLG651" s="125"/>
      <c r="GLH651" s="125"/>
      <c r="GLI651" s="125"/>
      <c r="GLJ651" s="125"/>
      <c r="GLK651" s="125"/>
      <c r="GLL651" s="125"/>
      <c r="GLM651" s="125"/>
      <c r="GLN651" s="125"/>
      <c r="GLO651" s="125"/>
      <c r="GLP651" s="125"/>
      <c r="GLQ651" s="125"/>
      <c r="GLR651" s="125"/>
      <c r="GLS651" s="125"/>
      <c r="GLT651" s="125"/>
      <c r="GLU651" s="125"/>
      <c r="GLV651" s="125"/>
      <c r="GLW651" s="125"/>
      <c r="GLX651" s="125"/>
      <c r="GLY651" s="125"/>
      <c r="GLZ651" s="125"/>
      <c r="GMA651" s="125"/>
      <c r="GMB651" s="125"/>
      <c r="GMC651" s="125"/>
      <c r="GMD651" s="125"/>
      <c r="GME651" s="125"/>
      <c r="GMF651" s="125"/>
      <c r="GMG651" s="125"/>
      <c r="GMH651" s="125"/>
      <c r="GMI651" s="125"/>
      <c r="GMJ651" s="125"/>
      <c r="GMK651" s="125"/>
      <c r="GML651" s="125"/>
      <c r="GMM651" s="125"/>
      <c r="GMN651" s="125"/>
      <c r="GMO651" s="125"/>
      <c r="GMP651" s="125"/>
      <c r="GMQ651" s="125"/>
      <c r="GMR651" s="125"/>
      <c r="GMS651" s="125"/>
      <c r="GMT651" s="125"/>
      <c r="GMU651" s="125"/>
      <c r="GMV651" s="125"/>
      <c r="GMW651" s="125"/>
      <c r="GMX651" s="125"/>
      <c r="GMY651" s="125"/>
      <c r="GMZ651" s="125"/>
      <c r="GNA651" s="125"/>
      <c r="GNB651" s="125"/>
      <c r="GNC651" s="125"/>
      <c r="GND651" s="125"/>
      <c r="GNE651" s="125"/>
      <c r="GNF651" s="125"/>
      <c r="GNG651" s="125"/>
      <c r="GNH651" s="125"/>
      <c r="GNI651" s="125"/>
      <c r="GNJ651" s="125"/>
      <c r="GNK651" s="125"/>
      <c r="GNL651" s="125"/>
      <c r="GNM651" s="125"/>
      <c r="GNN651" s="125"/>
      <c r="GNO651" s="125"/>
      <c r="GNP651" s="125"/>
      <c r="GNQ651" s="125"/>
      <c r="GNR651" s="125"/>
      <c r="GNS651" s="125"/>
      <c r="GNT651" s="125"/>
      <c r="GNU651" s="125"/>
      <c r="GNV651" s="125"/>
      <c r="GNW651" s="125"/>
      <c r="GNX651" s="125"/>
      <c r="GNY651" s="125"/>
      <c r="GNZ651" s="125"/>
      <c r="GOA651" s="125"/>
      <c r="GOB651" s="125"/>
      <c r="GOC651" s="125"/>
      <c r="GOD651" s="125"/>
      <c r="GOE651" s="125"/>
      <c r="GOF651" s="125"/>
      <c r="GOG651" s="125"/>
      <c r="GOH651" s="125"/>
      <c r="GOI651" s="125"/>
      <c r="GOJ651" s="125"/>
      <c r="GOK651" s="125"/>
      <c r="GOL651" s="125"/>
      <c r="GOM651" s="125"/>
      <c r="GON651" s="125"/>
      <c r="GOO651" s="125"/>
      <c r="GOP651" s="125"/>
      <c r="GOQ651" s="125"/>
      <c r="GOR651" s="125"/>
      <c r="GOS651" s="125"/>
      <c r="GOT651" s="125"/>
      <c r="GOU651" s="125"/>
      <c r="GOV651" s="125"/>
      <c r="GOW651" s="125"/>
      <c r="GOX651" s="125"/>
      <c r="GOY651" s="125"/>
      <c r="GOZ651" s="125"/>
      <c r="GPA651" s="125"/>
      <c r="GPB651" s="125"/>
      <c r="GPC651" s="125"/>
      <c r="GPD651" s="125"/>
      <c r="GPE651" s="125"/>
      <c r="GPF651" s="125"/>
      <c r="GPG651" s="125"/>
      <c r="GPH651" s="125"/>
      <c r="GPI651" s="125"/>
      <c r="GPJ651" s="125"/>
      <c r="GPK651" s="125"/>
      <c r="GPL651" s="125"/>
      <c r="GPM651" s="125"/>
      <c r="GPN651" s="125"/>
      <c r="GPO651" s="125"/>
      <c r="GPP651" s="125"/>
      <c r="GPQ651" s="125"/>
      <c r="GPR651" s="125"/>
      <c r="GPS651" s="125"/>
      <c r="GPT651" s="125"/>
      <c r="GPU651" s="125"/>
      <c r="GPV651" s="125"/>
      <c r="GPW651" s="125"/>
      <c r="GPX651" s="125"/>
      <c r="GPY651" s="125"/>
      <c r="GPZ651" s="125"/>
      <c r="GQA651" s="125"/>
      <c r="GQB651" s="125"/>
      <c r="GQC651" s="125"/>
      <c r="GQD651" s="125"/>
      <c r="GQE651" s="125"/>
      <c r="GQF651" s="125"/>
      <c r="GQG651" s="125"/>
      <c r="GQH651" s="125"/>
      <c r="GQI651" s="125"/>
      <c r="GQJ651" s="125"/>
      <c r="GQK651" s="125"/>
      <c r="GQL651" s="125"/>
      <c r="GQM651" s="125"/>
      <c r="GQN651" s="125"/>
      <c r="GQO651" s="125"/>
      <c r="GQP651" s="125"/>
      <c r="GQQ651" s="125"/>
      <c r="GQR651" s="125"/>
      <c r="GQS651" s="125"/>
      <c r="GQT651" s="125"/>
      <c r="GQU651" s="125"/>
      <c r="GQV651" s="125"/>
      <c r="GQW651" s="125"/>
      <c r="GQX651" s="125"/>
      <c r="GQY651" s="125"/>
      <c r="GQZ651" s="125"/>
      <c r="GRA651" s="125"/>
      <c r="GRB651" s="125"/>
      <c r="GRC651" s="125"/>
      <c r="GRD651" s="125"/>
      <c r="GRE651" s="125"/>
      <c r="GRF651" s="125"/>
      <c r="GRG651" s="125"/>
      <c r="GRH651" s="125"/>
      <c r="GRI651" s="125"/>
      <c r="GRJ651" s="125"/>
      <c r="GRK651" s="125"/>
      <c r="GRL651" s="125"/>
      <c r="GRM651" s="125"/>
      <c r="GRN651" s="125"/>
      <c r="GRO651" s="125"/>
      <c r="GRP651" s="125"/>
      <c r="GRQ651" s="125"/>
      <c r="GRR651" s="125"/>
      <c r="GRS651" s="125"/>
      <c r="GRT651" s="125"/>
      <c r="GRU651" s="125"/>
      <c r="GRV651" s="125"/>
      <c r="GRW651" s="125"/>
      <c r="GRX651" s="125"/>
      <c r="GRY651" s="125"/>
      <c r="GRZ651" s="125"/>
      <c r="GSA651" s="125"/>
      <c r="GSB651" s="125"/>
      <c r="GSC651" s="125"/>
      <c r="GSD651" s="125"/>
      <c r="GSE651" s="125"/>
      <c r="GSF651" s="125"/>
      <c r="GSG651" s="125"/>
      <c r="GSH651" s="125"/>
      <c r="GSI651" s="125"/>
      <c r="GSJ651" s="125"/>
      <c r="GSK651" s="125"/>
      <c r="GSL651" s="125"/>
      <c r="GSM651" s="125"/>
      <c r="GSN651" s="125"/>
      <c r="GSO651" s="125"/>
      <c r="GSP651" s="125"/>
      <c r="GSQ651" s="125"/>
      <c r="GSR651" s="125"/>
      <c r="GSS651" s="125"/>
      <c r="GST651" s="125"/>
      <c r="GSU651" s="125"/>
      <c r="GSV651" s="125"/>
      <c r="GSW651" s="125"/>
      <c r="GSX651" s="125"/>
      <c r="GSY651" s="125"/>
      <c r="GSZ651" s="125"/>
      <c r="GTA651" s="125"/>
      <c r="GTB651" s="125"/>
      <c r="GTC651" s="125"/>
      <c r="GTD651" s="125"/>
      <c r="GTE651" s="125"/>
      <c r="GTF651" s="125"/>
      <c r="GTG651" s="125"/>
      <c r="GTH651" s="125"/>
      <c r="GTI651" s="125"/>
      <c r="GTJ651" s="125"/>
      <c r="GTK651" s="125"/>
      <c r="GTL651" s="125"/>
      <c r="GTM651" s="125"/>
      <c r="GTN651" s="125"/>
      <c r="GTO651" s="125"/>
      <c r="GTP651" s="125"/>
      <c r="GTQ651" s="125"/>
      <c r="GTR651" s="125"/>
      <c r="GTS651" s="125"/>
      <c r="GTT651" s="125"/>
      <c r="GTU651" s="125"/>
      <c r="GTV651" s="125"/>
      <c r="GTW651" s="125"/>
      <c r="GTX651" s="125"/>
      <c r="GTY651" s="125"/>
      <c r="GTZ651" s="125"/>
      <c r="GUA651" s="125"/>
      <c r="GUB651" s="125"/>
      <c r="GUC651" s="125"/>
      <c r="GUD651" s="125"/>
      <c r="GUE651" s="125"/>
      <c r="GUF651" s="125"/>
      <c r="GUG651" s="125"/>
      <c r="GUH651" s="125"/>
      <c r="GUI651" s="125"/>
      <c r="GUJ651" s="125"/>
      <c r="GUK651" s="125"/>
      <c r="GUL651" s="125"/>
      <c r="GUM651" s="125"/>
      <c r="GUN651" s="125"/>
      <c r="GUO651" s="125"/>
      <c r="GUP651" s="125"/>
      <c r="GUQ651" s="125"/>
      <c r="GUR651" s="125"/>
      <c r="GUS651" s="125"/>
      <c r="GUT651" s="125"/>
      <c r="GUU651" s="125"/>
      <c r="GUV651" s="125"/>
      <c r="GUW651" s="125"/>
      <c r="GUX651" s="125"/>
      <c r="GUY651" s="125"/>
      <c r="GUZ651" s="125"/>
      <c r="GVA651" s="125"/>
      <c r="GVB651" s="125"/>
      <c r="GVC651" s="125"/>
      <c r="GVD651" s="125"/>
      <c r="GVE651" s="125"/>
      <c r="GVF651" s="125"/>
      <c r="GVG651" s="125"/>
      <c r="GVH651" s="125"/>
      <c r="GVI651" s="125"/>
      <c r="GVJ651" s="125"/>
      <c r="GVK651" s="125"/>
      <c r="GVL651" s="125"/>
      <c r="GVM651" s="125"/>
      <c r="GVN651" s="125"/>
      <c r="GVO651" s="125"/>
      <c r="GVP651" s="125"/>
      <c r="GVQ651" s="125"/>
      <c r="GVR651" s="125"/>
      <c r="GVS651" s="125"/>
      <c r="GVT651" s="125"/>
      <c r="GVU651" s="125"/>
      <c r="GVV651" s="125"/>
      <c r="GVW651" s="125"/>
      <c r="GVX651" s="125"/>
      <c r="GVY651" s="125"/>
      <c r="GVZ651" s="125"/>
      <c r="GWA651" s="125"/>
      <c r="GWB651" s="125"/>
      <c r="GWC651" s="125"/>
      <c r="GWD651" s="125"/>
      <c r="GWE651" s="125"/>
      <c r="GWF651" s="125"/>
      <c r="GWG651" s="125"/>
      <c r="GWH651" s="125"/>
      <c r="GWI651" s="125"/>
      <c r="GWJ651" s="125"/>
      <c r="GWK651" s="125"/>
      <c r="GWL651" s="125"/>
      <c r="GWM651" s="125"/>
      <c r="GWN651" s="125"/>
      <c r="GWO651" s="125"/>
      <c r="GWP651" s="125"/>
      <c r="GWQ651" s="125"/>
      <c r="GWR651" s="125"/>
      <c r="GWS651" s="125"/>
      <c r="GWT651" s="125"/>
      <c r="GWU651" s="125"/>
      <c r="GWV651" s="125"/>
      <c r="GWW651" s="125"/>
      <c r="GWX651" s="125"/>
      <c r="GWY651" s="125"/>
      <c r="GWZ651" s="125"/>
      <c r="GXA651" s="125"/>
      <c r="GXB651" s="125"/>
      <c r="GXC651" s="125"/>
      <c r="GXD651" s="125"/>
      <c r="GXE651" s="125"/>
      <c r="GXF651" s="125"/>
      <c r="GXG651" s="125"/>
      <c r="GXH651" s="125"/>
      <c r="GXI651" s="125"/>
      <c r="GXJ651" s="125"/>
      <c r="GXK651" s="125"/>
      <c r="GXL651" s="125"/>
      <c r="GXM651" s="125"/>
      <c r="GXN651" s="125"/>
      <c r="GXO651" s="125"/>
      <c r="GXP651" s="125"/>
      <c r="GXQ651" s="125"/>
      <c r="GXR651" s="125"/>
      <c r="GXS651" s="125"/>
      <c r="GXT651" s="125"/>
      <c r="GXU651" s="125"/>
      <c r="GXV651" s="125"/>
      <c r="GXW651" s="125"/>
      <c r="GXX651" s="125"/>
      <c r="GXY651" s="125"/>
      <c r="GXZ651" s="125"/>
      <c r="GYA651" s="125"/>
      <c r="GYB651" s="125"/>
      <c r="GYC651" s="125"/>
      <c r="GYD651" s="125"/>
      <c r="GYE651" s="125"/>
      <c r="GYF651" s="125"/>
      <c r="GYG651" s="125"/>
      <c r="GYH651" s="125"/>
      <c r="GYI651" s="125"/>
      <c r="GYJ651" s="125"/>
      <c r="GYK651" s="125"/>
      <c r="GYL651" s="125"/>
      <c r="GYM651" s="125"/>
      <c r="GYN651" s="125"/>
      <c r="GYO651" s="125"/>
      <c r="GYP651" s="125"/>
      <c r="GYQ651" s="125"/>
      <c r="GYR651" s="125"/>
      <c r="GYS651" s="125"/>
      <c r="GYT651" s="125"/>
      <c r="GYU651" s="125"/>
      <c r="GYV651" s="125"/>
      <c r="GYW651" s="125"/>
      <c r="GYX651" s="125"/>
      <c r="GYY651" s="125"/>
      <c r="GYZ651" s="125"/>
      <c r="GZA651" s="125"/>
      <c r="GZB651" s="125"/>
      <c r="GZC651" s="125"/>
      <c r="GZD651" s="125"/>
      <c r="GZE651" s="125"/>
      <c r="GZF651" s="125"/>
      <c r="GZG651" s="125"/>
      <c r="GZH651" s="125"/>
      <c r="GZI651" s="125"/>
      <c r="GZJ651" s="125"/>
      <c r="GZK651" s="125"/>
      <c r="GZL651" s="125"/>
      <c r="GZM651" s="125"/>
      <c r="GZN651" s="125"/>
      <c r="GZO651" s="125"/>
      <c r="GZP651" s="125"/>
      <c r="GZQ651" s="125"/>
      <c r="GZR651" s="125"/>
      <c r="GZS651" s="125"/>
      <c r="GZT651" s="125"/>
      <c r="GZU651" s="125"/>
      <c r="GZV651" s="125"/>
      <c r="GZW651" s="125"/>
      <c r="GZX651" s="125"/>
      <c r="GZY651" s="125"/>
      <c r="GZZ651" s="125"/>
      <c r="HAA651" s="125"/>
      <c r="HAB651" s="125"/>
      <c r="HAC651" s="125"/>
      <c r="HAD651" s="125"/>
      <c r="HAE651" s="125"/>
      <c r="HAF651" s="125"/>
      <c r="HAG651" s="125"/>
      <c r="HAH651" s="125"/>
      <c r="HAI651" s="125"/>
      <c r="HAJ651" s="125"/>
      <c r="HAK651" s="125"/>
      <c r="HAL651" s="125"/>
      <c r="HAM651" s="125"/>
      <c r="HAN651" s="125"/>
      <c r="HAO651" s="125"/>
      <c r="HAP651" s="125"/>
      <c r="HAQ651" s="125"/>
      <c r="HAR651" s="125"/>
      <c r="HAS651" s="125"/>
      <c r="HAT651" s="125"/>
      <c r="HAU651" s="125"/>
      <c r="HAV651" s="125"/>
      <c r="HAW651" s="125"/>
      <c r="HAX651" s="125"/>
      <c r="HAY651" s="125"/>
      <c r="HAZ651" s="125"/>
      <c r="HBA651" s="125"/>
      <c r="HBB651" s="125"/>
      <c r="HBC651" s="125"/>
      <c r="HBD651" s="125"/>
      <c r="HBE651" s="125"/>
      <c r="HBF651" s="125"/>
      <c r="HBG651" s="125"/>
      <c r="HBH651" s="125"/>
      <c r="HBI651" s="125"/>
      <c r="HBJ651" s="125"/>
      <c r="HBK651" s="125"/>
      <c r="HBL651" s="125"/>
      <c r="HBM651" s="125"/>
      <c r="HBN651" s="125"/>
      <c r="HBO651" s="125"/>
      <c r="HBP651" s="125"/>
      <c r="HBQ651" s="125"/>
      <c r="HBR651" s="125"/>
      <c r="HBS651" s="125"/>
      <c r="HBT651" s="125"/>
      <c r="HBU651" s="125"/>
      <c r="HBV651" s="125"/>
      <c r="HBW651" s="125"/>
      <c r="HBX651" s="125"/>
      <c r="HBY651" s="125"/>
      <c r="HBZ651" s="125"/>
      <c r="HCA651" s="125"/>
      <c r="HCB651" s="125"/>
      <c r="HCC651" s="125"/>
      <c r="HCD651" s="125"/>
      <c r="HCE651" s="125"/>
      <c r="HCF651" s="125"/>
      <c r="HCG651" s="125"/>
      <c r="HCH651" s="125"/>
      <c r="HCI651" s="125"/>
      <c r="HCJ651" s="125"/>
      <c r="HCK651" s="125"/>
      <c r="HCL651" s="125"/>
      <c r="HCM651" s="125"/>
      <c r="HCN651" s="125"/>
      <c r="HCO651" s="125"/>
      <c r="HCP651" s="125"/>
      <c r="HCQ651" s="125"/>
      <c r="HCR651" s="125"/>
      <c r="HCS651" s="125"/>
      <c r="HCT651" s="125"/>
      <c r="HCU651" s="125"/>
      <c r="HCV651" s="125"/>
      <c r="HCW651" s="125"/>
      <c r="HCX651" s="125"/>
      <c r="HCY651" s="125"/>
      <c r="HCZ651" s="125"/>
      <c r="HDA651" s="125"/>
      <c r="HDB651" s="125"/>
      <c r="HDC651" s="125"/>
      <c r="HDD651" s="125"/>
      <c r="HDE651" s="125"/>
      <c r="HDF651" s="125"/>
      <c r="HDG651" s="125"/>
      <c r="HDH651" s="125"/>
      <c r="HDI651" s="125"/>
      <c r="HDJ651" s="125"/>
      <c r="HDK651" s="125"/>
      <c r="HDL651" s="125"/>
      <c r="HDM651" s="125"/>
      <c r="HDN651" s="125"/>
      <c r="HDO651" s="125"/>
      <c r="HDP651" s="125"/>
      <c r="HDQ651" s="125"/>
      <c r="HDR651" s="125"/>
      <c r="HDS651" s="125"/>
      <c r="HDT651" s="125"/>
      <c r="HDU651" s="125"/>
      <c r="HDV651" s="125"/>
      <c r="HDW651" s="125"/>
      <c r="HDX651" s="125"/>
      <c r="HDY651" s="125"/>
      <c r="HDZ651" s="125"/>
      <c r="HEA651" s="125"/>
      <c r="HEB651" s="125"/>
      <c r="HEC651" s="125"/>
      <c r="HED651" s="125"/>
      <c r="HEE651" s="125"/>
      <c r="HEF651" s="125"/>
      <c r="HEG651" s="125"/>
      <c r="HEH651" s="125"/>
      <c r="HEI651" s="125"/>
      <c r="HEJ651" s="125"/>
      <c r="HEK651" s="125"/>
      <c r="HEL651" s="125"/>
      <c r="HEM651" s="125"/>
      <c r="HEN651" s="125"/>
      <c r="HEO651" s="125"/>
      <c r="HEP651" s="125"/>
      <c r="HEQ651" s="125"/>
      <c r="HER651" s="125"/>
      <c r="HES651" s="125"/>
      <c r="HET651" s="125"/>
      <c r="HEU651" s="125"/>
      <c r="HEV651" s="125"/>
      <c r="HEW651" s="125"/>
      <c r="HEX651" s="125"/>
      <c r="HEY651" s="125"/>
      <c r="HEZ651" s="125"/>
      <c r="HFA651" s="125"/>
      <c r="HFB651" s="125"/>
      <c r="HFC651" s="125"/>
      <c r="HFD651" s="125"/>
      <c r="HFE651" s="125"/>
      <c r="HFF651" s="125"/>
      <c r="HFG651" s="125"/>
      <c r="HFH651" s="125"/>
      <c r="HFI651" s="125"/>
      <c r="HFJ651" s="125"/>
      <c r="HFK651" s="125"/>
      <c r="HFL651" s="125"/>
      <c r="HFM651" s="125"/>
      <c r="HFN651" s="125"/>
      <c r="HFO651" s="125"/>
      <c r="HFP651" s="125"/>
      <c r="HFQ651" s="125"/>
      <c r="HFR651" s="125"/>
      <c r="HFS651" s="125"/>
      <c r="HFT651" s="125"/>
      <c r="HFU651" s="125"/>
      <c r="HFV651" s="125"/>
      <c r="HFW651" s="125"/>
      <c r="HFX651" s="125"/>
      <c r="HFY651" s="125"/>
      <c r="HFZ651" s="125"/>
      <c r="HGA651" s="125"/>
      <c r="HGB651" s="125"/>
      <c r="HGC651" s="125"/>
      <c r="HGD651" s="125"/>
      <c r="HGE651" s="125"/>
      <c r="HGF651" s="125"/>
      <c r="HGG651" s="125"/>
      <c r="HGH651" s="125"/>
      <c r="HGI651" s="125"/>
      <c r="HGJ651" s="125"/>
      <c r="HGK651" s="125"/>
      <c r="HGL651" s="125"/>
      <c r="HGM651" s="125"/>
      <c r="HGN651" s="125"/>
      <c r="HGO651" s="125"/>
      <c r="HGP651" s="125"/>
      <c r="HGQ651" s="125"/>
      <c r="HGR651" s="125"/>
      <c r="HGS651" s="125"/>
      <c r="HGT651" s="125"/>
      <c r="HGU651" s="125"/>
      <c r="HGV651" s="125"/>
      <c r="HGW651" s="125"/>
      <c r="HGX651" s="125"/>
      <c r="HGY651" s="125"/>
      <c r="HGZ651" s="125"/>
      <c r="HHA651" s="125"/>
      <c r="HHB651" s="125"/>
      <c r="HHC651" s="125"/>
      <c r="HHD651" s="125"/>
      <c r="HHE651" s="125"/>
      <c r="HHF651" s="125"/>
      <c r="HHG651" s="125"/>
      <c r="HHH651" s="125"/>
      <c r="HHI651" s="125"/>
      <c r="HHJ651" s="125"/>
      <c r="HHK651" s="125"/>
      <c r="HHL651" s="125"/>
      <c r="HHM651" s="125"/>
      <c r="HHN651" s="125"/>
      <c r="HHO651" s="125"/>
      <c r="HHP651" s="125"/>
      <c r="HHQ651" s="125"/>
      <c r="HHR651" s="125"/>
      <c r="HHS651" s="125"/>
      <c r="HHT651" s="125"/>
      <c r="HHU651" s="125"/>
      <c r="HHV651" s="125"/>
      <c r="HHW651" s="125"/>
      <c r="HHX651" s="125"/>
      <c r="HHY651" s="125"/>
      <c r="HHZ651" s="125"/>
      <c r="HIA651" s="125"/>
      <c r="HIB651" s="125"/>
      <c r="HIC651" s="125"/>
      <c r="HID651" s="125"/>
      <c r="HIE651" s="125"/>
      <c r="HIF651" s="125"/>
      <c r="HIG651" s="125"/>
      <c r="HIH651" s="125"/>
      <c r="HII651" s="125"/>
      <c r="HIJ651" s="125"/>
      <c r="HIK651" s="125"/>
      <c r="HIL651" s="125"/>
      <c r="HIM651" s="125"/>
      <c r="HIN651" s="125"/>
      <c r="HIO651" s="125"/>
      <c r="HIP651" s="125"/>
      <c r="HIQ651" s="125"/>
      <c r="HIR651" s="125"/>
      <c r="HIS651" s="125"/>
      <c r="HIT651" s="125"/>
      <c r="HIU651" s="125"/>
      <c r="HIV651" s="125"/>
      <c r="HIW651" s="125"/>
      <c r="HIX651" s="125"/>
      <c r="HIY651" s="125"/>
      <c r="HIZ651" s="125"/>
      <c r="HJA651" s="125"/>
      <c r="HJB651" s="125"/>
      <c r="HJC651" s="125"/>
      <c r="HJD651" s="125"/>
      <c r="HJE651" s="125"/>
      <c r="HJF651" s="125"/>
      <c r="HJG651" s="125"/>
      <c r="HJH651" s="125"/>
      <c r="HJI651" s="125"/>
      <c r="HJJ651" s="125"/>
      <c r="HJK651" s="125"/>
      <c r="HJL651" s="125"/>
      <c r="HJM651" s="125"/>
      <c r="HJN651" s="125"/>
      <c r="HJO651" s="125"/>
      <c r="HJP651" s="125"/>
      <c r="HJQ651" s="125"/>
      <c r="HJR651" s="125"/>
      <c r="HJS651" s="125"/>
      <c r="HJT651" s="125"/>
      <c r="HJU651" s="125"/>
      <c r="HJV651" s="125"/>
      <c r="HJW651" s="125"/>
      <c r="HJX651" s="125"/>
      <c r="HJY651" s="125"/>
      <c r="HJZ651" s="125"/>
      <c r="HKA651" s="125"/>
      <c r="HKB651" s="125"/>
      <c r="HKC651" s="125"/>
      <c r="HKD651" s="125"/>
      <c r="HKE651" s="125"/>
      <c r="HKF651" s="125"/>
      <c r="HKG651" s="125"/>
      <c r="HKH651" s="125"/>
      <c r="HKI651" s="125"/>
      <c r="HKJ651" s="125"/>
      <c r="HKK651" s="125"/>
      <c r="HKL651" s="125"/>
      <c r="HKM651" s="125"/>
      <c r="HKN651" s="125"/>
      <c r="HKO651" s="125"/>
      <c r="HKP651" s="125"/>
      <c r="HKQ651" s="125"/>
      <c r="HKR651" s="125"/>
      <c r="HKS651" s="125"/>
      <c r="HKT651" s="125"/>
      <c r="HKU651" s="125"/>
      <c r="HKV651" s="125"/>
      <c r="HKW651" s="125"/>
      <c r="HKX651" s="125"/>
      <c r="HKY651" s="125"/>
      <c r="HKZ651" s="125"/>
      <c r="HLA651" s="125"/>
      <c r="HLB651" s="125"/>
      <c r="HLC651" s="125"/>
      <c r="HLD651" s="125"/>
      <c r="HLE651" s="125"/>
      <c r="HLF651" s="125"/>
      <c r="HLG651" s="125"/>
      <c r="HLH651" s="125"/>
      <c r="HLI651" s="125"/>
      <c r="HLJ651" s="125"/>
      <c r="HLK651" s="125"/>
      <c r="HLL651" s="125"/>
      <c r="HLM651" s="125"/>
      <c r="HLN651" s="125"/>
      <c r="HLO651" s="125"/>
      <c r="HLP651" s="125"/>
      <c r="HLQ651" s="125"/>
      <c r="HLR651" s="125"/>
      <c r="HLS651" s="125"/>
      <c r="HLT651" s="125"/>
      <c r="HLU651" s="125"/>
      <c r="HLV651" s="125"/>
      <c r="HLW651" s="125"/>
      <c r="HLX651" s="125"/>
      <c r="HLY651" s="125"/>
      <c r="HLZ651" s="125"/>
      <c r="HMA651" s="125"/>
      <c r="HMB651" s="125"/>
      <c r="HMC651" s="125"/>
      <c r="HMD651" s="125"/>
      <c r="HME651" s="125"/>
      <c r="HMF651" s="125"/>
      <c r="HMG651" s="125"/>
      <c r="HMH651" s="125"/>
      <c r="HMI651" s="125"/>
      <c r="HMJ651" s="125"/>
      <c r="HMK651" s="125"/>
      <c r="HML651" s="125"/>
      <c r="HMM651" s="125"/>
      <c r="HMN651" s="125"/>
      <c r="HMO651" s="125"/>
      <c r="HMP651" s="125"/>
      <c r="HMQ651" s="125"/>
      <c r="HMR651" s="125"/>
      <c r="HMS651" s="125"/>
      <c r="HMT651" s="125"/>
      <c r="HMU651" s="125"/>
      <c r="HMV651" s="125"/>
      <c r="HMW651" s="125"/>
      <c r="HMX651" s="125"/>
      <c r="HMY651" s="125"/>
      <c r="HMZ651" s="125"/>
      <c r="HNA651" s="125"/>
      <c r="HNB651" s="125"/>
      <c r="HNC651" s="125"/>
      <c r="HND651" s="125"/>
      <c r="HNE651" s="125"/>
      <c r="HNF651" s="125"/>
      <c r="HNG651" s="125"/>
      <c r="HNH651" s="125"/>
      <c r="HNI651" s="125"/>
      <c r="HNJ651" s="125"/>
      <c r="HNK651" s="125"/>
      <c r="HNL651" s="125"/>
      <c r="HNM651" s="125"/>
      <c r="HNN651" s="125"/>
      <c r="HNO651" s="125"/>
      <c r="HNP651" s="125"/>
      <c r="HNQ651" s="125"/>
      <c r="HNR651" s="125"/>
      <c r="HNS651" s="125"/>
      <c r="HNT651" s="125"/>
      <c r="HNU651" s="125"/>
      <c r="HNV651" s="125"/>
      <c r="HNW651" s="125"/>
      <c r="HNX651" s="125"/>
      <c r="HNY651" s="125"/>
      <c r="HNZ651" s="125"/>
      <c r="HOA651" s="125"/>
      <c r="HOB651" s="125"/>
      <c r="HOC651" s="125"/>
      <c r="HOD651" s="125"/>
      <c r="HOE651" s="125"/>
      <c r="HOF651" s="125"/>
      <c r="HOG651" s="125"/>
      <c r="HOH651" s="125"/>
      <c r="HOI651" s="125"/>
      <c r="HOJ651" s="125"/>
      <c r="HOK651" s="125"/>
      <c r="HOL651" s="125"/>
      <c r="HOM651" s="125"/>
      <c r="HON651" s="125"/>
      <c r="HOO651" s="125"/>
      <c r="HOP651" s="125"/>
      <c r="HOQ651" s="125"/>
      <c r="HOR651" s="125"/>
      <c r="HOS651" s="125"/>
      <c r="HOT651" s="125"/>
      <c r="HOU651" s="125"/>
      <c r="HOV651" s="125"/>
      <c r="HOW651" s="125"/>
      <c r="HOX651" s="125"/>
      <c r="HOY651" s="125"/>
      <c r="HOZ651" s="125"/>
      <c r="HPA651" s="125"/>
      <c r="HPB651" s="125"/>
      <c r="HPC651" s="125"/>
      <c r="HPD651" s="125"/>
      <c r="HPE651" s="125"/>
      <c r="HPF651" s="125"/>
      <c r="HPG651" s="125"/>
      <c r="HPH651" s="125"/>
      <c r="HPI651" s="125"/>
      <c r="HPJ651" s="125"/>
      <c r="HPK651" s="125"/>
      <c r="HPL651" s="125"/>
      <c r="HPM651" s="125"/>
      <c r="HPN651" s="125"/>
      <c r="HPO651" s="125"/>
      <c r="HPP651" s="125"/>
      <c r="HPQ651" s="125"/>
      <c r="HPR651" s="125"/>
      <c r="HPS651" s="125"/>
      <c r="HPT651" s="125"/>
      <c r="HPU651" s="125"/>
      <c r="HPV651" s="125"/>
      <c r="HPW651" s="125"/>
      <c r="HPX651" s="125"/>
      <c r="HPY651" s="125"/>
      <c r="HPZ651" s="125"/>
      <c r="HQA651" s="125"/>
      <c r="HQB651" s="125"/>
      <c r="HQC651" s="125"/>
      <c r="HQD651" s="125"/>
      <c r="HQE651" s="125"/>
      <c r="HQF651" s="125"/>
      <c r="HQG651" s="125"/>
      <c r="HQH651" s="125"/>
      <c r="HQI651" s="125"/>
      <c r="HQJ651" s="125"/>
      <c r="HQK651" s="125"/>
      <c r="HQL651" s="125"/>
      <c r="HQM651" s="125"/>
      <c r="HQN651" s="125"/>
      <c r="HQO651" s="125"/>
      <c r="HQP651" s="125"/>
      <c r="HQQ651" s="125"/>
      <c r="HQR651" s="125"/>
      <c r="HQS651" s="125"/>
      <c r="HQT651" s="125"/>
      <c r="HQU651" s="125"/>
      <c r="HQV651" s="125"/>
      <c r="HQW651" s="125"/>
      <c r="HQX651" s="125"/>
      <c r="HQY651" s="125"/>
      <c r="HQZ651" s="125"/>
      <c r="HRA651" s="125"/>
      <c r="HRB651" s="125"/>
      <c r="HRC651" s="125"/>
      <c r="HRD651" s="125"/>
      <c r="HRE651" s="125"/>
      <c r="HRF651" s="125"/>
      <c r="HRG651" s="125"/>
      <c r="HRH651" s="125"/>
      <c r="HRI651" s="125"/>
      <c r="HRJ651" s="125"/>
      <c r="HRK651" s="125"/>
      <c r="HRL651" s="125"/>
      <c r="HRM651" s="125"/>
      <c r="HRN651" s="125"/>
      <c r="HRO651" s="125"/>
      <c r="HRP651" s="125"/>
      <c r="HRQ651" s="125"/>
      <c r="HRR651" s="125"/>
      <c r="HRS651" s="125"/>
      <c r="HRT651" s="125"/>
      <c r="HRU651" s="125"/>
      <c r="HRV651" s="125"/>
      <c r="HRW651" s="125"/>
      <c r="HRX651" s="125"/>
      <c r="HRY651" s="125"/>
      <c r="HRZ651" s="125"/>
      <c r="HSA651" s="125"/>
      <c r="HSB651" s="125"/>
      <c r="HSC651" s="125"/>
      <c r="HSD651" s="125"/>
      <c r="HSE651" s="125"/>
      <c r="HSF651" s="125"/>
      <c r="HSG651" s="125"/>
      <c r="HSH651" s="125"/>
      <c r="HSI651" s="125"/>
      <c r="HSJ651" s="125"/>
      <c r="HSK651" s="125"/>
      <c r="HSL651" s="125"/>
      <c r="HSM651" s="125"/>
      <c r="HSN651" s="125"/>
      <c r="HSO651" s="125"/>
      <c r="HSP651" s="125"/>
      <c r="HSQ651" s="125"/>
      <c r="HSR651" s="125"/>
      <c r="HSS651" s="125"/>
      <c r="HST651" s="125"/>
      <c r="HSU651" s="125"/>
      <c r="HSV651" s="125"/>
      <c r="HSW651" s="125"/>
      <c r="HSX651" s="125"/>
      <c r="HSY651" s="125"/>
      <c r="HSZ651" s="125"/>
      <c r="HTA651" s="125"/>
      <c r="HTB651" s="125"/>
      <c r="HTC651" s="125"/>
      <c r="HTD651" s="125"/>
      <c r="HTE651" s="125"/>
      <c r="HTF651" s="125"/>
      <c r="HTG651" s="125"/>
      <c r="HTH651" s="125"/>
      <c r="HTI651" s="125"/>
      <c r="HTJ651" s="125"/>
      <c r="HTK651" s="125"/>
      <c r="HTL651" s="125"/>
      <c r="HTM651" s="125"/>
      <c r="HTN651" s="125"/>
      <c r="HTO651" s="125"/>
      <c r="HTP651" s="125"/>
      <c r="HTQ651" s="125"/>
      <c r="HTR651" s="125"/>
      <c r="HTS651" s="125"/>
      <c r="HTT651" s="125"/>
      <c r="HTU651" s="125"/>
      <c r="HTV651" s="125"/>
      <c r="HTW651" s="125"/>
      <c r="HTX651" s="125"/>
      <c r="HTY651" s="125"/>
      <c r="HTZ651" s="125"/>
      <c r="HUA651" s="125"/>
      <c r="HUB651" s="125"/>
      <c r="HUC651" s="125"/>
      <c r="HUD651" s="125"/>
      <c r="HUE651" s="125"/>
      <c r="HUF651" s="125"/>
      <c r="HUG651" s="125"/>
      <c r="HUH651" s="125"/>
      <c r="HUI651" s="125"/>
      <c r="HUJ651" s="125"/>
      <c r="HUK651" s="125"/>
      <c r="HUL651" s="125"/>
      <c r="HUM651" s="125"/>
      <c r="HUN651" s="125"/>
      <c r="HUO651" s="125"/>
      <c r="HUP651" s="125"/>
      <c r="HUQ651" s="125"/>
      <c r="HUR651" s="125"/>
      <c r="HUS651" s="125"/>
      <c r="HUT651" s="125"/>
      <c r="HUU651" s="125"/>
      <c r="HUV651" s="125"/>
      <c r="HUW651" s="125"/>
      <c r="HUX651" s="125"/>
      <c r="HUY651" s="125"/>
      <c r="HUZ651" s="125"/>
      <c r="HVA651" s="125"/>
      <c r="HVB651" s="125"/>
      <c r="HVC651" s="125"/>
      <c r="HVD651" s="125"/>
      <c r="HVE651" s="125"/>
      <c r="HVF651" s="125"/>
      <c r="HVG651" s="125"/>
      <c r="HVH651" s="125"/>
      <c r="HVI651" s="125"/>
      <c r="HVJ651" s="125"/>
      <c r="HVK651" s="125"/>
      <c r="HVL651" s="125"/>
      <c r="HVM651" s="125"/>
      <c r="HVN651" s="125"/>
      <c r="HVO651" s="125"/>
      <c r="HVP651" s="125"/>
      <c r="HVQ651" s="125"/>
      <c r="HVR651" s="125"/>
      <c r="HVS651" s="125"/>
      <c r="HVT651" s="125"/>
      <c r="HVU651" s="125"/>
      <c r="HVV651" s="125"/>
      <c r="HVW651" s="125"/>
      <c r="HVX651" s="125"/>
      <c r="HVY651" s="125"/>
      <c r="HVZ651" s="125"/>
      <c r="HWA651" s="125"/>
      <c r="HWB651" s="125"/>
      <c r="HWC651" s="125"/>
      <c r="HWD651" s="125"/>
      <c r="HWE651" s="125"/>
      <c r="HWF651" s="125"/>
      <c r="HWG651" s="125"/>
      <c r="HWH651" s="125"/>
      <c r="HWI651" s="125"/>
      <c r="HWJ651" s="125"/>
      <c r="HWK651" s="125"/>
      <c r="HWL651" s="125"/>
      <c r="HWM651" s="125"/>
      <c r="HWN651" s="125"/>
      <c r="HWO651" s="125"/>
      <c r="HWP651" s="125"/>
      <c r="HWQ651" s="125"/>
      <c r="HWR651" s="125"/>
      <c r="HWS651" s="125"/>
      <c r="HWT651" s="125"/>
      <c r="HWU651" s="125"/>
      <c r="HWV651" s="125"/>
      <c r="HWW651" s="125"/>
      <c r="HWX651" s="125"/>
      <c r="HWY651" s="125"/>
      <c r="HWZ651" s="125"/>
      <c r="HXA651" s="125"/>
      <c r="HXB651" s="125"/>
      <c r="HXC651" s="125"/>
      <c r="HXD651" s="125"/>
      <c r="HXE651" s="125"/>
      <c r="HXF651" s="125"/>
      <c r="HXG651" s="125"/>
      <c r="HXH651" s="125"/>
      <c r="HXI651" s="125"/>
      <c r="HXJ651" s="125"/>
      <c r="HXK651" s="125"/>
      <c r="HXL651" s="125"/>
      <c r="HXM651" s="125"/>
      <c r="HXN651" s="125"/>
      <c r="HXO651" s="125"/>
      <c r="HXP651" s="125"/>
      <c r="HXQ651" s="125"/>
      <c r="HXR651" s="125"/>
      <c r="HXS651" s="125"/>
      <c r="HXT651" s="125"/>
      <c r="HXU651" s="125"/>
      <c r="HXV651" s="125"/>
      <c r="HXW651" s="125"/>
      <c r="HXX651" s="125"/>
      <c r="HXY651" s="125"/>
      <c r="HXZ651" s="125"/>
      <c r="HYA651" s="125"/>
      <c r="HYB651" s="125"/>
      <c r="HYC651" s="125"/>
      <c r="HYD651" s="125"/>
      <c r="HYE651" s="125"/>
      <c r="HYF651" s="125"/>
      <c r="HYG651" s="125"/>
      <c r="HYH651" s="125"/>
      <c r="HYI651" s="125"/>
      <c r="HYJ651" s="125"/>
      <c r="HYK651" s="125"/>
      <c r="HYL651" s="125"/>
      <c r="HYM651" s="125"/>
      <c r="HYN651" s="125"/>
      <c r="HYO651" s="125"/>
      <c r="HYP651" s="125"/>
      <c r="HYQ651" s="125"/>
      <c r="HYR651" s="125"/>
      <c r="HYS651" s="125"/>
      <c r="HYT651" s="125"/>
      <c r="HYU651" s="125"/>
      <c r="HYV651" s="125"/>
      <c r="HYW651" s="125"/>
      <c r="HYX651" s="125"/>
      <c r="HYY651" s="125"/>
      <c r="HYZ651" s="125"/>
      <c r="HZA651" s="125"/>
      <c r="HZB651" s="125"/>
      <c r="HZC651" s="125"/>
      <c r="HZD651" s="125"/>
      <c r="HZE651" s="125"/>
      <c r="HZF651" s="125"/>
      <c r="HZG651" s="125"/>
      <c r="HZH651" s="125"/>
      <c r="HZI651" s="125"/>
      <c r="HZJ651" s="125"/>
      <c r="HZK651" s="125"/>
      <c r="HZL651" s="125"/>
      <c r="HZM651" s="125"/>
      <c r="HZN651" s="125"/>
      <c r="HZO651" s="125"/>
      <c r="HZP651" s="125"/>
      <c r="HZQ651" s="125"/>
      <c r="HZR651" s="125"/>
      <c r="HZS651" s="125"/>
      <c r="HZT651" s="125"/>
      <c r="HZU651" s="125"/>
      <c r="HZV651" s="125"/>
      <c r="HZW651" s="125"/>
      <c r="HZX651" s="125"/>
      <c r="HZY651" s="125"/>
      <c r="HZZ651" s="125"/>
      <c r="IAA651" s="125"/>
      <c r="IAB651" s="125"/>
      <c r="IAC651" s="125"/>
      <c r="IAD651" s="125"/>
      <c r="IAE651" s="125"/>
      <c r="IAF651" s="125"/>
      <c r="IAG651" s="125"/>
      <c r="IAH651" s="125"/>
      <c r="IAI651" s="125"/>
      <c r="IAJ651" s="125"/>
      <c r="IAK651" s="125"/>
      <c r="IAL651" s="125"/>
      <c r="IAM651" s="125"/>
      <c r="IAN651" s="125"/>
      <c r="IAO651" s="125"/>
      <c r="IAP651" s="125"/>
      <c r="IAQ651" s="125"/>
      <c r="IAR651" s="125"/>
      <c r="IAS651" s="125"/>
      <c r="IAT651" s="125"/>
      <c r="IAU651" s="125"/>
      <c r="IAV651" s="125"/>
      <c r="IAW651" s="125"/>
      <c r="IAX651" s="125"/>
      <c r="IAY651" s="125"/>
      <c r="IAZ651" s="125"/>
      <c r="IBA651" s="125"/>
      <c r="IBB651" s="125"/>
      <c r="IBC651" s="125"/>
      <c r="IBD651" s="125"/>
      <c r="IBE651" s="125"/>
      <c r="IBF651" s="125"/>
      <c r="IBG651" s="125"/>
      <c r="IBH651" s="125"/>
      <c r="IBI651" s="125"/>
      <c r="IBJ651" s="125"/>
      <c r="IBK651" s="125"/>
      <c r="IBL651" s="125"/>
      <c r="IBM651" s="125"/>
      <c r="IBN651" s="125"/>
      <c r="IBO651" s="125"/>
      <c r="IBP651" s="125"/>
      <c r="IBQ651" s="125"/>
      <c r="IBR651" s="125"/>
      <c r="IBS651" s="125"/>
      <c r="IBT651" s="125"/>
      <c r="IBU651" s="125"/>
      <c r="IBV651" s="125"/>
      <c r="IBW651" s="125"/>
      <c r="IBX651" s="125"/>
      <c r="IBY651" s="125"/>
      <c r="IBZ651" s="125"/>
      <c r="ICA651" s="125"/>
      <c r="ICB651" s="125"/>
      <c r="ICC651" s="125"/>
      <c r="ICD651" s="125"/>
      <c r="ICE651" s="125"/>
      <c r="ICF651" s="125"/>
      <c r="ICG651" s="125"/>
      <c r="ICH651" s="125"/>
      <c r="ICI651" s="125"/>
      <c r="ICJ651" s="125"/>
      <c r="ICK651" s="125"/>
      <c r="ICL651" s="125"/>
      <c r="ICM651" s="125"/>
      <c r="ICN651" s="125"/>
      <c r="ICO651" s="125"/>
      <c r="ICP651" s="125"/>
      <c r="ICQ651" s="125"/>
      <c r="ICR651" s="125"/>
      <c r="ICS651" s="125"/>
      <c r="ICT651" s="125"/>
      <c r="ICU651" s="125"/>
      <c r="ICV651" s="125"/>
      <c r="ICW651" s="125"/>
      <c r="ICX651" s="125"/>
      <c r="ICY651" s="125"/>
      <c r="ICZ651" s="125"/>
      <c r="IDA651" s="125"/>
      <c r="IDB651" s="125"/>
      <c r="IDC651" s="125"/>
      <c r="IDD651" s="125"/>
      <c r="IDE651" s="125"/>
      <c r="IDF651" s="125"/>
      <c r="IDG651" s="125"/>
      <c r="IDH651" s="125"/>
      <c r="IDI651" s="125"/>
      <c r="IDJ651" s="125"/>
      <c r="IDK651" s="125"/>
      <c r="IDL651" s="125"/>
      <c r="IDM651" s="125"/>
      <c r="IDN651" s="125"/>
      <c r="IDO651" s="125"/>
      <c r="IDP651" s="125"/>
      <c r="IDQ651" s="125"/>
      <c r="IDR651" s="125"/>
      <c r="IDS651" s="125"/>
      <c r="IDT651" s="125"/>
      <c r="IDU651" s="125"/>
      <c r="IDV651" s="125"/>
      <c r="IDW651" s="125"/>
      <c r="IDX651" s="125"/>
      <c r="IDY651" s="125"/>
      <c r="IDZ651" s="125"/>
      <c r="IEA651" s="125"/>
      <c r="IEB651" s="125"/>
      <c r="IEC651" s="125"/>
      <c r="IED651" s="125"/>
      <c r="IEE651" s="125"/>
      <c r="IEF651" s="125"/>
      <c r="IEG651" s="125"/>
      <c r="IEH651" s="125"/>
      <c r="IEI651" s="125"/>
      <c r="IEJ651" s="125"/>
      <c r="IEK651" s="125"/>
      <c r="IEL651" s="125"/>
      <c r="IEM651" s="125"/>
      <c r="IEN651" s="125"/>
      <c r="IEO651" s="125"/>
      <c r="IEP651" s="125"/>
      <c r="IEQ651" s="125"/>
      <c r="IER651" s="125"/>
      <c r="IES651" s="125"/>
      <c r="IET651" s="125"/>
      <c r="IEU651" s="125"/>
      <c r="IEV651" s="125"/>
      <c r="IEW651" s="125"/>
      <c r="IEX651" s="125"/>
      <c r="IEY651" s="125"/>
      <c r="IEZ651" s="125"/>
      <c r="IFA651" s="125"/>
      <c r="IFB651" s="125"/>
      <c r="IFC651" s="125"/>
      <c r="IFD651" s="125"/>
      <c r="IFE651" s="125"/>
      <c r="IFF651" s="125"/>
      <c r="IFG651" s="125"/>
      <c r="IFH651" s="125"/>
      <c r="IFI651" s="125"/>
      <c r="IFJ651" s="125"/>
      <c r="IFK651" s="125"/>
      <c r="IFL651" s="125"/>
      <c r="IFM651" s="125"/>
      <c r="IFN651" s="125"/>
      <c r="IFO651" s="125"/>
      <c r="IFP651" s="125"/>
      <c r="IFQ651" s="125"/>
      <c r="IFR651" s="125"/>
      <c r="IFS651" s="125"/>
      <c r="IFT651" s="125"/>
      <c r="IFU651" s="125"/>
      <c r="IFV651" s="125"/>
      <c r="IFW651" s="125"/>
      <c r="IFX651" s="125"/>
      <c r="IFY651" s="125"/>
      <c r="IFZ651" s="125"/>
      <c r="IGA651" s="125"/>
      <c r="IGB651" s="125"/>
      <c r="IGC651" s="125"/>
      <c r="IGD651" s="125"/>
      <c r="IGE651" s="125"/>
      <c r="IGF651" s="125"/>
      <c r="IGG651" s="125"/>
      <c r="IGH651" s="125"/>
      <c r="IGI651" s="125"/>
      <c r="IGJ651" s="125"/>
      <c r="IGK651" s="125"/>
      <c r="IGL651" s="125"/>
      <c r="IGM651" s="125"/>
      <c r="IGN651" s="125"/>
      <c r="IGO651" s="125"/>
      <c r="IGP651" s="125"/>
      <c r="IGQ651" s="125"/>
      <c r="IGR651" s="125"/>
      <c r="IGS651" s="125"/>
      <c r="IGT651" s="125"/>
      <c r="IGU651" s="125"/>
      <c r="IGV651" s="125"/>
      <c r="IGW651" s="125"/>
      <c r="IGX651" s="125"/>
      <c r="IGY651" s="125"/>
      <c r="IGZ651" s="125"/>
      <c r="IHA651" s="125"/>
      <c r="IHB651" s="125"/>
      <c r="IHC651" s="125"/>
      <c r="IHD651" s="125"/>
      <c r="IHE651" s="125"/>
      <c r="IHF651" s="125"/>
      <c r="IHG651" s="125"/>
      <c r="IHH651" s="125"/>
      <c r="IHI651" s="125"/>
      <c r="IHJ651" s="125"/>
      <c r="IHK651" s="125"/>
      <c r="IHL651" s="125"/>
      <c r="IHM651" s="125"/>
      <c r="IHN651" s="125"/>
      <c r="IHO651" s="125"/>
      <c r="IHP651" s="125"/>
      <c r="IHQ651" s="125"/>
      <c r="IHR651" s="125"/>
      <c r="IHS651" s="125"/>
      <c r="IHT651" s="125"/>
      <c r="IHU651" s="125"/>
      <c r="IHV651" s="125"/>
      <c r="IHW651" s="125"/>
      <c r="IHX651" s="125"/>
      <c r="IHY651" s="125"/>
      <c r="IHZ651" s="125"/>
      <c r="IIA651" s="125"/>
      <c r="IIB651" s="125"/>
      <c r="IIC651" s="125"/>
      <c r="IID651" s="125"/>
      <c r="IIE651" s="125"/>
      <c r="IIF651" s="125"/>
      <c r="IIG651" s="125"/>
      <c r="IIH651" s="125"/>
      <c r="III651" s="125"/>
      <c r="IIJ651" s="125"/>
      <c r="IIK651" s="125"/>
      <c r="IIL651" s="125"/>
      <c r="IIM651" s="125"/>
      <c r="IIN651" s="125"/>
      <c r="IIO651" s="125"/>
      <c r="IIP651" s="125"/>
      <c r="IIQ651" s="125"/>
      <c r="IIR651" s="125"/>
      <c r="IIS651" s="125"/>
      <c r="IIT651" s="125"/>
      <c r="IIU651" s="125"/>
      <c r="IIV651" s="125"/>
      <c r="IIW651" s="125"/>
      <c r="IIX651" s="125"/>
      <c r="IIY651" s="125"/>
      <c r="IIZ651" s="125"/>
      <c r="IJA651" s="125"/>
      <c r="IJB651" s="125"/>
      <c r="IJC651" s="125"/>
      <c r="IJD651" s="125"/>
      <c r="IJE651" s="125"/>
      <c r="IJF651" s="125"/>
      <c r="IJG651" s="125"/>
      <c r="IJH651" s="125"/>
      <c r="IJI651" s="125"/>
      <c r="IJJ651" s="125"/>
      <c r="IJK651" s="125"/>
      <c r="IJL651" s="125"/>
      <c r="IJM651" s="125"/>
      <c r="IJN651" s="125"/>
      <c r="IJO651" s="125"/>
      <c r="IJP651" s="125"/>
      <c r="IJQ651" s="125"/>
      <c r="IJR651" s="125"/>
      <c r="IJS651" s="125"/>
      <c r="IJT651" s="125"/>
      <c r="IJU651" s="125"/>
      <c r="IJV651" s="125"/>
      <c r="IJW651" s="125"/>
      <c r="IJX651" s="125"/>
      <c r="IJY651" s="125"/>
      <c r="IJZ651" s="125"/>
      <c r="IKA651" s="125"/>
      <c r="IKB651" s="125"/>
      <c r="IKC651" s="125"/>
      <c r="IKD651" s="125"/>
      <c r="IKE651" s="125"/>
      <c r="IKF651" s="125"/>
      <c r="IKG651" s="125"/>
      <c r="IKH651" s="125"/>
      <c r="IKI651" s="125"/>
      <c r="IKJ651" s="125"/>
      <c r="IKK651" s="125"/>
      <c r="IKL651" s="125"/>
      <c r="IKM651" s="125"/>
      <c r="IKN651" s="125"/>
      <c r="IKO651" s="125"/>
      <c r="IKP651" s="125"/>
      <c r="IKQ651" s="125"/>
      <c r="IKR651" s="125"/>
      <c r="IKS651" s="125"/>
      <c r="IKT651" s="125"/>
      <c r="IKU651" s="125"/>
      <c r="IKV651" s="125"/>
      <c r="IKW651" s="125"/>
      <c r="IKX651" s="125"/>
      <c r="IKY651" s="125"/>
      <c r="IKZ651" s="125"/>
      <c r="ILA651" s="125"/>
      <c r="ILB651" s="125"/>
      <c r="ILC651" s="125"/>
      <c r="ILD651" s="125"/>
      <c r="ILE651" s="125"/>
      <c r="ILF651" s="125"/>
      <c r="ILG651" s="125"/>
      <c r="ILH651" s="125"/>
      <c r="ILI651" s="125"/>
      <c r="ILJ651" s="125"/>
      <c r="ILK651" s="125"/>
      <c r="ILL651" s="125"/>
      <c r="ILM651" s="125"/>
      <c r="ILN651" s="125"/>
      <c r="ILO651" s="125"/>
      <c r="ILP651" s="125"/>
      <c r="ILQ651" s="125"/>
      <c r="ILR651" s="125"/>
      <c r="ILS651" s="125"/>
      <c r="ILT651" s="125"/>
      <c r="ILU651" s="125"/>
      <c r="ILV651" s="125"/>
      <c r="ILW651" s="125"/>
      <c r="ILX651" s="125"/>
      <c r="ILY651" s="125"/>
      <c r="ILZ651" s="125"/>
      <c r="IMA651" s="125"/>
      <c r="IMB651" s="125"/>
      <c r="IMC651" s="125"/>
      <c r="IMD651" s="125"/>
      <c r="IME651" s="125"/>
      <c r="IMF651" s="125"/>
      <c r="IMG651" s="125"/>
      <c r="IMH651" s="125"/>
      <c r="IMI651" s="125"/>
      <c r="IMJ651" s="125"/>
      <c r="IMK651" s="125"/>
      <c r="IML651" s="125"/>
      <c r="IMM651" s="125"/>
      <c r="IMN651" s="125"/>
      <c r="IMO651" s="125"/>
      <c r="IMP651" s="125"/>
      <c r="IMQ651" s="125"/>
      <c r="IMR651" s="125"/>
      <c r="IMS651" s="125"/>
      <c r="IMT651" s="125"/>
      <c r="IMU651" s="125"/>
      <c r="IMV651" s="125"/>
      <c r="IMW651" s="125"/>
      <c r="IMX651" s="125"/>
      <c r="IMY651" s="125"/>
      <c r="IMZ651" s="125"/>
      <c r="INA651" s="125"/>
      <c r="INB651" s="125"/>
      <c r="INC651" s="125"/>
      <c r="IND651" s="125"/>
      <c r="INE651" s="125"/>
      <c r="INF651" s="125"/>
      <c r="ING651" s="125"/>
      <c r="INH651" s="125"/>
      <c r="INI651" s="125"/>
      <c r="INJ651" s="125"/>
      <c r="INK651" s="125"/>
      <c r="INL651" s="125"/>
      <c r="INM651" s="125"/>
      <c r="INN651" s="125"/>
      <c r="INO651" s="125"/>
      <c r="INP651" s="125"/>
      <c r="INQ651" s="125"/>
      <c r="INR651" s="125"/>
      <c r="INS651" s="125"/>
      <c r="INT651" s="125"/>
      <c r="INU651" s="125"/>
      <c r="INV651" s="125"/>
      <c r="INW651" s="125"/>
      <c r="INX651" s="125"/>
      <c r="INY651" s="125"/>
      <c r="INZ651" s="125"/>
      <c r="IOA651" s="125"/>
      <c r="IOB651" s="125"/>
      <c r="IOC651" s="125"/>
      <c r="IOD651" s="125"/>
      <c r="IOE651" s="125"/>
      <c r="IOF651" s="125"/>
      <c r="IOG651" s="125"/>
      <c r="IOH651" s="125"/>
      <c r="IOI651" s="125"/>
      <c r="IOJ651" s="125"/>
      <c r="IOK651" s="125"/>
      <c r="IOL651" s="125"/>
      <c r="IOM651" s="125"/>
      <c r="ION651" s="125"/>
      <c r="IOO651" s="125"/>
      <c r="IOP651" s="125"/>
      <c r="IOQ651" s="125"/>
      <c r="IOR651" s="125"/>
      <c r="IOS651" s="125"/>
      <c r="IOT651" s="125"/>
      <c r="IOU651" s="125"/>
      <c r="IOV651" s="125"/>
      <c r="IOW651" s="125"/>
      <c r="IOX651" s="125"/>
      <c r="IOY651" s="125"/>
      <c r="IOZ651" s="125"/>
      <c r="IPA651" s="125"/>
      <c r="IPB651" s="125"/>
      <c r="IPC651" s="125"/>
      <c r="IPD651" s="125"/>
      <c r="IPE651" s="125"/>
      <c r="IPF651" s="125"/>
      <c r="IPG651" s="125"/>
      <c r="IPH651" s="125"/>
      <c r="IPI651" s="125"/>
      <c r="IPJ651" s="125"/>
      <c r="IPK651" s="125"/>
      <c r="IPL651" s="125"/>
      <c r="IPM651" s="125"/>
      <c r="IPN651" s="125"/>
      <c r="IPO651" s="125"/>
      <c r="IPP651" s="125"/>
      <c r="IPQ651" s="125"/>
      <c r="IPR651" s="125"/>
      <c r="IPS651" s="125"/>
      <c r="IPT651" s="125"/>
      <c r="IPU651" s="125"/>
      <c r="IPV651" s="125"/>
      <c r="IPW651" s="125"/>
      <c r="IPX651" s="125"/>
      <c r="IPY651" s="125"/>
      <c r="IPZ651" s="125"/>
      <c r="IQA651" s="125"/>
      <c r="IQB651" s="125"/>
      <c r="IQC651" s="125"/>
      <c r="IQD651" s="125"/>
      <c r="IQE651" s="125"/>
      <c r="IQF651" s="125"/>
      <c r="IQG651" s="125"/>
      <c r="IQH651" s="125"/>
      <c r="IQI651" s="125"/>
      <c r="IQJ651" s="125"/>
      <c r="IQK651" s="125"/>
      <c r="IQL651" s="125"/>
      <c r="IQM651" s="125"/>
      <c r="IQN651" s="125"/>
      <c r="IQO651" s="125"/>
      <c r="IQP651" s="125"/>
      <c r="IQQ651" s="125"/>
      <c r="IQR651" s="125"/>
      <c r="IQS651" s="125"/>
      <c r="IQT651" s="125"/>
      <c r="IQU651" s="125"/>
      <c r="IQV651" s="125"/>
      <c r="IQW651" s="125"/>
      <c r="IQX651" s="125"/>
      <c r="IQY651" s="125"/>
      <c r="IQZ651" s="125"/>
      <c r="IRA651" s="125"/>
      <c r="IRB651" s="125"/>
      <c r="IRC651" s="125"/>
      <c r="IRD651" s="125"/>
      <c r="IRE651" s="125"/>
      <c r="IRF651" s="125"/>
      <c r="IRG651" s="125"/>
      <c r="IRH651" s="125"/>
      <c r="IRI651" s="125"/>
      <c r="IRJ651" s="125"/>
      <c r="IRK651" s="125"/>
      <c r="IRL651" s="125"/>
      <c r="IRM651" s="125"/>
      <c r="IRN651" s="125"/>
      <c r="IRO651" s="125"/>
      <c r="IRP651" s="125"/>
      <c r="IRQ651" s="125"/>
      <c r="IRR651" s="125"/>
      <c r="IRS651" s="125"/>
      <c r="IRT651" s="125"/>
      <c r="IRU651" s="125"/>
      <c r="IRV651" s="125"/>
      <c r="IRW651" s="125"/>
      <c r="IRX651" s="125"/>
      <c r="IRY651" s="125"/>
      <c r="IRZ651" s="125"/>
      <c r="ISA651" s="125"/>
      <c r="ISB651" s="125"/>
      <c r="ISC651" s="125"/>
      <c r="ISD651" s="125"/>
      <c r="ISE651" s="125"/>
      <c r="ISF651" s="125"/>
      <c r="ISG651" s="125"/>
      <c r="ISH651" s="125"/>
      <c r="ISI651" s="125"/>
      <c r="ISJ651" s="125"/>
      <c r="ISK651" s="125"/>
      <c r="ISL651" s="125"/>
      <c r="ISM651" s="125"/>
      <c r="ISN651" s="125"/>
      <c r="ISO651" s="125"/>
      <c r="ISP651" s="125"/>
      <c r="ISQ651" s="125"/>
      <c r="ISR651" s="125"/>
      <c r="ISS651" s="125"/>
      <c r="IST651" s="125"/>
      <c r="ISU651" s="125"/>
      <c r="ISV651" s="125"/>
      <c r="ISW651" s="125"/>
      <c r="ISX651" s="125"/>
      <c r="ISY651" s="125"/>
      <c r="ISZ651" s="125"/>
      <c r="ITA651" s="125"/>
      <c r="ITB651" s="125"/>
      <c r="ITC651" s="125"/>
      <c r="ITD651" s="125"/>
      <c r="ITE651" s="125"/>
      <c r="ITF651" s="125"/>
      <c r="ITG651" s="125"/>
      <c r="ITH651" s="125"/>
      <c r="ITI651" s="125"/>
      <c r="ITJ651" s="125"/>
      <c r="ITK651" s="125"/>
      <c r="ITL651" s="125"/>
      <c r="ITM651" s="125"/>
      <c r="ITN651" s="125"/>
      <c r="ITO651" s="125"/>
      <c r="ITP651" s="125"/>
      <c r="ITQ651" s="125"/>
      <c r="ITR651" s="125"/>
      <c r="ITS651" s="125"/>
      <c r="ITT651" s="125"/>
      <c r="ITU651" s="125"/>
      <c r="ITV651" s="125"/>
      <c r="ITW651" s="125"/>
      <c r="ITX651" s="125"/>
      <c r="ITY651" s="125"/>
      <c r="ITZ651" s="125"/>
      <c r="IUA651" s="125"/>
      <c r="IUB651" s="125"/>
      <c r="IUC651" s="125"/>
      <c r="IUD651" s="125"/>
      <c r="IUE651" s="125"/>
      <c r="IUF651" s="125"/>
      <c r="IUG651" s="125"/>
      <c r="IUH651" s="125"/>
      <c r="IUI651" s="125"/>
      <c r="IUJ651" s="125"/>
      <c r="IUK651" s="125"/>
      <c r="IUL651" s="125"/>
      <c r="IUM651" s="125"/>
      <c r="IUN651" s="125"/>
      <c r="IUO651" s="125"/>
      <c r="IUP651" s="125"/>
      <c r="IUQ651" s="125"/>
      <c r="IUR651" s="125"/>
      <c r="IUS651" s="125"/>
      <c r="IUT651" s="125"/>
      <c r="IUU651" s="125"/>
      <c r="IUV651" s="125"/>
      <c r="IUW651" s="125"/>
      <c r="IUX651" s="125"/>
      <c r="IUY651" s="125"/>
      <c r="IUZ651" s="125"/>
      <c r="IVA651" s="125"/>
      <c r="IVB651" s="125"/>
      <c r="IVC651" s="125"/>
      <c r="IVD651" s="125"/>
      <c r="IVE651" s="125"/>
      <c r="IVF651" s="125"/>
      <c r="IVG651" s="125"/>
      <c r="IVH651" s="125"/>
      <c r="IVI651" s="125"/>
      <c r="IVJ651" s="125"/>
      <c r="IVK651" s="125"/>
      <c r="IVL651" s="125"/>
      <c r="IVM651" s="125"/>
      <c r="IVN651" s="125"/>
      <c r="IVO651" s="125"/>
      <c r="IVP651" s="125"/>
      <c r="IVQ651" s="125"/>
      <c r="IVR651" s="125"/>
      <c r="IVS651" s="125"/>
      <c r="IVT651" s="125"/>
      <c r="IVU651" s="125"/>
      <c r="IVV651" s="125"/>
      <c r="IVW651" s="125"/>
      <c r="IVX651" s="125"/>
      <c r="IVY651" s="125"/>
      <c r="IVZ651" s="125"/>
      <c r="IWA651" s="125"/>
      <c r="IWB651" s="125"/>
      <c r="IWC651" s="125"/>
      <c r="IWD651" s="125"/>
      <c r="IWE651" s="125"/>
      <c r="IWF651" s="125"/>
      <c r="IWG651" s="125"/>
      <c r="IWH651" s="125"/>
      <c r="IWI651" s="125"/>
      <c r="IWJ651" s="125"/>
      <c r="IWK651" s="125"/>
      <c r="IWL651" s="125"/>
      <c r="IWM651" s="125"/>
      <c r="IWN651" s="125"/>
      <c r="IWO651" s="125"/>
      <c r="IWP651" s="125"/>
      <c r="IWQ651" s="125"/>
      <c r="IWR651" s="125"/>
      <c r="IWS651" s="125"/>
      <c r="IWT651" s="125"/>
      <c r="IWU651" s="125"/>
      <c r="IWV651" s="125"/>
      <c r="IWW651" s="125"/>
      <c r="IWX651" s="125"/>
      <c r="IWY651" s="125"/>
      <c r="IWZ651" s="125"/>
      <c r="IXA651" s="125"/>
      <c r="IXB651" s="125"/>
      <c r="IXC651" s="125"/>
      <c r="IXD651" s="125"/>
      <c r="IXE651" s="125"/>
      <c r="IXF651" s="125"/>
      <c r="IXG651" s="125"/>
      <c r="IXH651" s="125"/>
      <c r="IXI651" s="125"/>
      <c r="IXJ651" s="125"/>
      <c r="IXK651" s="125"/>
      <c r="IXL651" s="125"/>
      <c r="IXM651" s="125"/>
      <c r="IXN651" s="125"/>
      <c r="IXO651" s="125"/>
      <c r="IXP651" s="125"/>
      <c r="IXQ651" s="125"/>
      <c r="IXR651" s="125"/>
      <c r="IXS651" s="125"/>
      <c r="IXT651" s="125"/>
      <c r="IXU651" s="125"/>
      <c r="IXV651" s="125"/>
      <c r="IXW651" s="125"/>
      <c r="IXX651" s="125"/>
      <c r="IXY651" s="125"/>
      <c r="IXZ651" s="125"/>
      <c r="IYA651" s="125"/>
      <c r="IYB651" s="125"/>
      <c r="IYC651" s="125"/>
      <c r="IYD651" s="125"/>
      <c r="IYE651" s="125"/>
      <c r="IYF651" s="125"/>
      <c r="IYG651" s="125"/>
      <c r="IYH651" s="125"/>
      <c r="IYI651" s="125"/>
      <c r="IYJ651" s="125"/>
      <c r="IYK651" s="125"/>
      <c r="IYL651" s="125"/>
      <c r="IYM651" s="125"/>
      <c r="IYN651" s="125"/>
      <c r="IYO651" s="125"/>
      <c r="IYP651" s="125"/>
      <c r="IYQ651" s="125"/>
      <c r="IYR651" s="125"/>
      <c r="IYS651" s="125"/>
      <c r="IYT651" s="125"/>
      <c r="IYU651" s="125"/>
      <c r="IYV651" s="125"/>
      <c r="IYW651" s="125"/>
      <c r="IYX651" s="125"/>
      <c r="IYY651" s="125"/>
      <c r="IYZ651" s="125"/>
      <c r="IZA651" s="125"/>
      <c r="IZB651" s="125"/>
      <c r="IZC651" s="125"/>
      <c r="IZD651" s="125"/>
      <c r="IZE651" s="125"/>
      <c r="IZF651" s="125"/>
      <c r="IZG651" s="125"/>
      <c r="IZH651" s="125"/>
      <c r="IZI651" s="125"/>
      <c r="IZJ651" s="125"/>
      <c r="IZK651" s="125"/>
      <c r="IZL651" s="125"/>
      <c r="IZM651" s="125"/>
      <c r="IZN651" s="125"/>
      <c r="IZO651" s="125"/>
      <c r="IZP651" s="125"/>
      <c r="IZQ651" s="125"/>
      <c r="IZR651" s="125"/>
      <c r="IZS651" s="125"/>
      <c r="IZT651" s="125"/>
      <c r="IZU651" s="125"/>
      <c r="IZV651" s="125"/>
      <c r="IZW651" s="125"/>
      <c r="IZX651" s="125"/>
      <c r="IZY651" s="125"/>
      <c r="IZZ651" s="125"/>
      <c r="JAA651" s="125"/>
      <c r="JAB651" s="125"/>
      <c r="JAC651" s="125"/>
      <c r="JAD651" s="125"/>
      <c r="JAE651" s="125"/>
      <c r="JAF651" s="125"/>
      <c r="JAG651" s="125"/>
      <c r="JAH651" s="125"/>
      <c r="JAI651" s="125"/>
      <c r="JAJ651" s="125"/>
      <c r="JAK651" s="125"/>
      <c r="JAL651" s="125"/>
      <c r="JAM651" s="125"/>
      <c r="JAN651" s="125"/>
      <c r="JAO651" s="125"/>
      <c r="JAP651" s="125"/>
      <c r="JAQ651" s="125"/>
      <c r="JAR651" s="125"/>
      <c r="JAS651" s="125"/>
      <c r="JAT651" s="125"/>
      <c r="JAU651" s="125"/>
      <c r="JAV651" s="125"/>
      <c r="JAW651" s="125"/>
      <c r="JAX651" s="125"/>
      <c r="JAY651" s="125"/>
      <c r="JAZ651" s="125"/>
      <c r="JBA651" s="125"/>
      <c r="JBB651" s="125"/>
      <c r="JBC651" s="125"/>
      <c r="JBD651" s="125"/>
      <c r="JBE651" s="125"/>
      <c r="JBF651" s="125"/>
      <c r="JBG651" s="125"/>
      <c r="JBH651" s="125"/>
      <c r="JBI651" s="125"/>
      <c r="JBJ651" s="125"/>
      <c r="JBK651" s="125"/>
      <c r="JBL651" s="125"/>
      <c r="JBM651" s="125"/>
      <c r="JBN651" s="125"/>
      <c r="JBO651" s="125"/>
      <c r="JBP651" s="125"/>
      <c r="JBQ651" s="125"/>
      <c r="JBR651" s="125"/>
      <c r="JBS651" s="125"/>
      <c r="JBT651" s="125"/>
      <c r="JBU651" s="125"/>
      <c r="JBV651" s="125"/>
      <c r="JBW651" s="125"/>
      <c r="JBX651" s="125"/>
      <c r="JBY651" s="125"/>
      <c r="JBZ651" s="125"/>
      <c r="JCA651" s="125"/>
      <c r="JCB651" s="125"/>
      <c r="JCC651" s="125"/>
      <c r="JCD651" s="125"/>
      <c r="JCE651" s="125"/>
      <c r="JCF651" s="125"/>
      <c r="JCG651" s="125"/>
      <c r="JCH651" s="125"/>
      <c r="JCI651" s="125"/>
      <c r="JCJ651" s="125"/>
      <c r="JCK651" s="125"/>
      <c r="JCL651" s="125"/>
      <c r="JCM651" s="125"/>
      <c r="JCN651" s="125"/>
      <c r="JCO651" s="125"/>
      <c r="JCP651" s="125"/>
      <c r="JCQ651" s="125"/>
      <c r="JCR651" s="125"/>
      <c r="JCS651" s="125"/>
      <c r="JCT651" s="125"/>
      <c r="JCU651" s="125"/>
      <c r="JCV651" s="125"/>
      <c r="JCW651" s="125"/>
      <c r="JCX651" s="125"/>
      <c r="JCY651" s="125"/>
      <c r="JCZ651" s="125"/>
      <c r="JDA651" s="125"/>
      <c r="JDB651" s="125"/>
      <c r="JDC651" s="125"/>
      <c r="JDD651" s="125"/>
      <c r="JDE651" s="125"/>
      <c r="JDF651" s="125"/>
      <c r="JDG651" s="125"/>
      <c r="JDH651" s="125"/>
      <c r="JDI651" s="125"/>
      <c r="JDJ651" s="125"/>
      <c r="JDK651" s="125"/>
      <c r="JDL651" s="125"/>
      <c r="JDM651" s="125"/>
      <c r="JDN651" s="125"/>
      <c r="JDO651" s="125"/>
      <c r="JDP651" s="125"/>
      <c r="JDQ651" s="125"/>
      <c r="JDR651" s="125"/>
      <c r="JDS651" s="125"/>
      <c r="JDT651" s="125"/>
      <c r="JDU651" s="125"/>
      <c r="JDV651" s="125"/>
      <c r="JDW651" s="125"/>
      <c r="JDX651" s="125"/>
      <c r="JDY651" s="125"/>
      <c r="JDZ651" s="125"/>
      <c r="JEA651" s="125"/>
      <c r="JEB651" s="125"/>
      <c r="JEC651" s="125"/>
      <c r="JED651" s="125"/>
      <c r="JEE651" s="125"/>
      <c r="JEF651" s="125"/>
      <c r="JEG651" s="125"/>
      <c r="JEH651" s="125"/>
      <c r="JEI651" s="125"/>
      <c r="JEJ651" s="125"/>
      <c r="JEK651" s="125"/>
      <c r="JEL651" s="125"/>
      <c r="JEM651" s="125"/>
      <c r="JEN651" s="125"/>
      <c r="JEO651" s="125"/>
      <c r="JEP651" s="125"/>
      <c r="JEQ651" s="125"/>
      <c r="JER651" s="125"/>
      <c r="JES651" s="125"/>
      <c r="JET651" s="125"/>
      <c r="JEU651" s="125"/>
      <c r="JEV651" s="125"/>
      <c r="JEW651" s="125"/>
      <c r="JEX651" s="125"/>
      <c r="JEY651" s="125"/>
      <c r="JEZ651" s="125"/>
      <c r="JFA651" s="125"/>
      <c r="JFB651" s="125"/>
      <c r="JFC651" s="125"/>
      <c r="JFD651" s="125"/>
      <c r="JFE651" s="125"/>
      <c r="JFF651" s="125"/>
      <c r="JFG651" s="125"/>
      <c r="JFH651" s="125"/>
      <c r="JFI651" s="125"/>
      <c r="JFJ651" s="125"/>
      <c r="JFK651" s="125"/>
      <c r="JFL651" s="125"/>
      <c r="JFM651" s="125"/>
      <c r="JFN651" s="125"/>
      <c r="JFO651" s="125"/>
      <c r="JFP651" s="125"/>
      <c r="JFQ651" s="125"/>
      <c r="JFR651" s="125"/>
      <c r="JFS651" s="125"/>
      <c r="JFT651" s="125"/>
      <c r="JFU651" s="125"/>
      <c r="JFV651" s="125"/>
      <c r="JFW651" s="125"/>
      <c r="JFX651" s="125"/>
      <c r="JFY651" s="125"/>
      <c r="JFZ651" s="125"/>
      <c r="JGA651" s="125"/>
      <c r="JGB651" s="125"/>
      <c r="JGC651" s="125"/>
      <c r="JGD651" s="125"/>
      <c r="JGE651" s="125"/>
      <c r="JGF651" s="125"/>
      <c r="JGG651" s="125"/>
      <c r="JGH651" s="125"/>
      <c r="JGI651" s="125"/>
      <c r="JGJ651" s="125"/>
      <c r="JGK651" s="125"/>
      <c r="JGL651" s="125"/>
      <c r="JGM651" s="125"/>
      <c r="JGN651" s="125"/>
      <c r="JGO651" s="125"/>
      <c r="JGP651" s="125"/>
      <c r="JGQ651" s="125"/>
      <c r="JGR651" s="125"/>
      <c r="JGS651" s="125"/>
      <c r="JGT651" s="125"/>
      <c r="JGU651" s="125"/>
      <c r="JGV651" s="125"/>
      <c r="JGW651" s="125"/>
      <c r="JGX651" s="125"/>
      <c r="JGY651" s="125"/>
      <c r="JGZ651" s="125"/>
      <c r="JHA651" s="125"/>
      <c r="JHB651" s="125"/>
      <c r="JHC651" s="125"/>
      <c r="JHD651" s="125"/>
      <c r="JHE651" s="125"/>
      <c r="JHF651" s="125"/>
      <c r="JHG651" s="125"/>
      <c r="JHH651" s="125"/>
      <c r="JHI651" s="125"/>
      <c r="JHJ651" s="125"/>
      <c r="JHK651" s="125"/>
      <c r="JHL651" s="125"/>
      <c r="JHM651" s="125"/>
      <c r="JHN651" s="125"/>
      <c r="JHO651" s="125"/>
      <c r="JHP651" s="125"/>
      <c r="JHQ651" s="125"/>
      <c r="JHR651" s="125"/>
      <c r="JHS651" s="125"/>
      <c r="JHT651" s="125"/>
      <c r="JHU651" s="125"/>
      <c r="JHV651" s="125"/>
      <c r="JHW651" s="125"/>
      <c r="JHX651" s="125"/>
      <c r="JHY651" s="125"/>
      <c r="JHZ651" s="125"/>
      <c r="JIA651" s="125"/>
      <c r="JIB651" s="125"/>
      <c r="JIC651" s="125"/>
      <c r="JID651" s="125"/>
      <c r="JIE651" s="125"/>
      <c r="JIF651" s="125"/>
      <c r="JIG651" s="125"/>
      <c r="JIH651" s="125"/>
      <c r="JII651" s="125"/>
      <c r="JIJ651" s="125"/>
      <c r="JIK651" s="125"/>
      <c r="JIL651" s="125"/>
      <c r="JIM651" s="125"/>
      <c r="JIN651" s="125"/>
      <c r="JIO651" s="125"/>
      <c r="JIP651" s="125"/>
      <c r="JIQ651" s="125"/>
      <c r="JIR651" s="125"/>
      <c r="JIS651" s="125"/>
      <c r="JIT651" s="125"/>
      <c r="JIU651" s="125"/>
      <c r="JIV651" s="125"/>
      <c r="JIW651" s="125"/>
      <c r="JIX651" s="125"/>
      <c r="JIY651" s="125"/>
      <c r="JIZ651" s="125"/>
      <c r="JJA651" s="125"/>
      <c r="JJB651" s="125"/>
      <c r="JJC651" s="125"/>
      <c r="JJD651" s="125"/>
      <c r="JJE651" s="125"/>
      <c r="JJF651" s="125"/>
      <c r="JJG651" s="125"/>
      <c r="JJH651" s="125"/>
      <c r="JJI651" s="125"/>
      <c r="JJJ651" s="125"/>
      <c r="JJK651" s="125"/>
      <c r="JJL651" s="125"/>
      <c r="JJM651" s="125"/>
      <c r="JJN651" s="125"/>
      <c r="JJO651" s="125"/>
      <c r="JJP651" s="125"/>
      <c r="JJQ651" s="125"/>
      <c r="JJR651" s="125"/>
      <c r="JJS651" s="125"/>
      <c r="JJT651" s="125"/>
      <c r="JJU651" s="125"/>
      <c r="JJV651" s="125"/>
      <c r="JJW651" s="125"/>
      <c r="JJX651" s="125"/>
      <c r="JJY651" s="125"/>
      <c r="JJZ651" s="125"/>
      <c r="JKA651" s="125"/>
      <c r="JKB651" s="125"/>
      <c r="JKC651" s="125"/>
      <c r="JKD651" s="125"/>
      <c r="JKE651" s="125"/>
      <c r="JKF651" s="125"/>
      <c r="JKG651" s="125"/>
      <c r="JKH651" s="125"/>
      <c r="JKI651" s="125"/>
      <c r="JKJ651" s="125"/>
      <c r="JKK651" s="125"/>
      <c r="JKL651" s="125"/>
      <c r="JKM651" s="125"/>
      <c r="JKN651" s="125"/>
      <c r="JKO651" s="125"/>
      <c r="JKP651" s="125"/>
      <c r="JKQ651" s="125"/>
      <c r="JKR651" s="125"/>
      <c r="JKS651" s="125"/>
      <c r="JKT651" s="125"/>
      <c r="JKU651" s="125"/>
      <c r="JKV651" s="125"/>
      <c r="JKW651" s="125"/>
      <c r="JKX651" s="125"/>
      <c r="JKY651" s="125"/>
      <c r="JKZ651" s="125"/>
      <c r="JLA651" s="125"/>
      <c r="JLB651" s="125"/>
      <c r="JLC651" s="125"/>
      <c r="JLD651" s="125"/>
      <c r="JLE651" s="125"/>
      <c r="JLF651" s="125"/>
      <c r="JLG651" s="125"/>
      <c r="JLH651" s="125"/>
      <c r="JLI651" s="125"/>
      <c r="JLJ651" s="125"/>
      <c r="JLK651" s="125"/>
      <c r="JLL651" s="125"/>
      <c r="JLM651" s="125"/>
      <c r="JLN651" s="125"/>
      <c r="JLO651" s="125"/>
      <c r="JLP651" s="125"/>
      <c r="JLQ651" s="125"/>
      <c r="JLR651" s="125"/>
      <c r="JLS651" s="125"/>
      <c r="JLT651" s="125"/>
      <c r="JLU651" s="125"/>
      <c r="JLV651" s="125"/>
      <c r="JLW651" s="125"/>
      <c r="JLX651" s="125"/>
      <c r="JLY651" s="125"/>
      <c r="JLZ651" s="125"/>
      <c r="JMA651" s="125"/>
      <c r="JMB651" s="125"/>
      <c r="JMC651" s="125"/>
      <c r="JMD651" s="125"/>
      <c r="JME651" s="125"/>
      <c r="JMF651" s="125"/>
      <c r="JMG651" s="125"/>
      <c r="JMH651" s="125"/>
      <c r="JMI651" s="125"/>
      <c r="JMJ651" s="125"/>
      <c r="JMK651" s="125"/>
      <c r="JML651" s="125"/>
      <c r="JMM651" s="125"/>
      <c r="JMN651" s="125"/>
      <c r="JMO651" s="125"/>
      <c r="JMP651" s="125"/>
      <c r="JMQ651" s="125"/>
      <c r="JMR651" s="125"/>
      <c r="JMS651" s="125"/>
      <c r="JMT651" s="125"/>
      <c r="JMU651" s="125"/>
      <c r="JMV651" s="125"/>
      <c r="JMW651" s="125"/>
      <c r="JMX651" s="125"/>
      <c r="JMY651" s="125"/>
      <c r="JMZ651" s="125"/>
      <c r="JNA651" s="125"/>
      <c r="JNB651" s="125"/>
      <c r="JNC651" s="125"/>
      <c r="JND651" s="125"/>
      <c r="JNE651" s="125"/>
      <c r="JNF651" s="125"/>
      <c r="JNG651" s="125"/>
      <c r="JNH651" s="125"/>
      <c r="JNI651" s="125"/>
      <c r="JNJ651" s="125"/>
      <c r="JNK651" s="125"/>
      <c r="JNL651" s="125"/>
      <c r="JNM651" s="125"/>
      <c r="JNN651" s="125"/>
      <c r="JNO651" s="125"/>
      <c r="JNP651" s="125"/>
      <c r="JNQ651" s="125"/>
      <c r="JNR651" s="125"/>
      <c r="JNS651" s="125"/>
      <c r="JNT651" s="125"/>
      <c r="JNU651" s="125"/>
      <c r="JNV651" s="125"/>
      <c r="JNW651" s="125"/>
      <c r="JNX651" s="125"/>
      <c r="JNY651" s="125"/>
      <c r="JNZ651" s="125"/>
      <c r="JOA651" s="125"/>
      <c r="JOB651" s="125"/>
      <c r="JOC651" s="125"/>
      <c r="JOD651" s="125"/>
      <c r="JOE651" s="125"/>
      <c r="JOF651" s="125"/>
      <c r="JOG651" s="125"/>
      <c r="JOH651" s="125"/>
      <c r="JOI651" s="125"/>
      <c r="JOJ651" s="125"/>
      <c r="JOK651" s="125"/>
      <c r="JOL651" s="125"/>
      <c r="JOM651" s="125"/>
      <c r="JON651" s="125"/>
      <c r="JOO651" s="125"/>
      <c r="JOP651" s="125"/>
      <c r="JOQ651" s="125"/>
      <c r="JOR651" s="125"/>
      <c r="JOS651" s="125"/>
      <c r="JOT651" s="125"/>
      <c r="JOU651" s="125"/>
      <c r="JOV651" s="125"/>
      <c r="JOW651" s="125"/>
      <c r="JOX651" s="125"/>
      <c r="JOY651" s="125"/>
      <c r="JOZ651" s="125"/>
      <c r="JPA651" s="125"/>
      <c r="JPB651" s="125"/>
      <c r="JPC651" s="125"/>
      <c r="JPD651" s="125"/>
      <c r="JPE651" s="125"/>
      <c r="JPF651" s="125"/>
      <c r="JPG651" s="125"/>
      <c r="JPH651" s="125"/>
      <c r="JPI651" s="125"/>
      <c r="JPJ651" s="125"/>
      <c r="JPK651" s="125"/>
      <c r="JPL651" s="125"/>
      <c r="JPM651" s="125"/>
      <c r="JPN651" s="125"/>
      <c r="JPO651" s="125"/>
      <c r="JPP651" s="125"/>
      <c r="JPQ651" s="125"/>
      <c r="JPR651" s="125"/>
      <c r="JPS651" s="125"/>
      <c r="JPT651" s="125"/>
      <c r="JPU651" s="125"/>
      <c r="JPV651" s="125"/>
      <c r="JPW651" s="125"/>
      <c r="JPX651" s="125"/>
      <c r="JPY651" s="125"/>
      <c r="JPZ651" s="125"/>
      <c r="JQA651" s="125"/>
      <c r="JQB651" s="125"/>
      <c r="JQC651" s="125"/>
      <c r="JQD651" s="125"/>
      <c r="JQE651" s="125"/>
      <c r="JQF651" s="125"/>
      <c r="JQG651" s="125"/>
      <c r="JQH651" s="125"/>
      <c r="JQI651" s="125"/>
      <c r="JQJ651" s="125"/>
      <c r="JQK651" s="125"/>
      <c r="JQL651" s="125"/>
      <c r="JQM651" s="125"/>
      <c r="JQN651" s="125"/>
      <c r="JQO651" s="125"/>
      <c r="JQP651" s="125"/>
      <c r="JQQ651" s="125"/>
      <c r="JQR651" s="125"/>
      <c r="JQS651" s="125"/>
      <c r="JQT651" s="125"/>
      <c r="JQU651" s="125"/>
      <c r="JQV651" s="125"/>
      <c r="JQW651" s="125"/>
      <c r="JQX651" s="125"/>
      <c r="JQY651" s="125"/>
      <c r="JQZ651" s="125"/>
      <c r="JRA651" s="125"/>
      <c r="JRB651" s="125"/>
      <c r="JRC651" s="125"/>
      <c r="JRD651" s="125"/>
      <c r="JRE651" s="125"/>
      <c r="JRF651" s="125"/>
      <c r="JRG651" s="125"/>
      <c r="JRH651" s="125"/>
      <c r="JRI651" s="125"/>
      <c r="JRJ651" s="125"/>
      <c r="JRK651" s="125"/>
      <c r="JRL651" s="125"/>
      <c r="JRM651" s="125"/>
      <c r="JRN651" s="125"/>
      <c r="JRO651" s="125"/>
      <c r="JRP651" s="125"/>
      <c r="JRQ651" s="125"/>
      <c r="JRR651" s="125"/>
      <c r="JRS651" s="125"/>
      <c r="JRT651" s="125"/>
      <c r="JRU651" s="125"/>
      <c r="JRV651" s="125"/>
      <c r="JRW651" s="125"/>
      <c r="JRX651" s="125"/>
      <c r="JRY651" s="125"/>
      <c r="JRZ651" s="125"/>
      <c r="JSA651" s="125"/>
      <c r="JSB651" s="125"/>
      <c r="JSC651" s="125"/>
      <c r="JSD651" s="125"/>
      <c r="JSE651" s="125"/>
      <c r="JSF651" s="125"/>
      <c r="JSG651" s="125"/>
      <c r="JSH651" s="125"/>
      <c r="JSI651" s="125"/>
      <c r="JSJ651" s="125"/>
      <c r="JSK651" s="125"/>
      <c r="JSL651" s="125"/>
      <c r="JSM651" s="125"/>
      <c r="JSN651" s="125"/>
      <c r="JSO651" s="125"/>
      <c r="JSP651" s="125"/>
      <c r="JSQ651" s="125"/>
      <c r="JSR651" s="125"/>
      <c r="JSS651" s="125"/>
      <c r="JST651" s="125"/>
      <c r="JSU651" s="125"/>
      <c r="JSV651" s="125"/>
      <c r="JSW651" s="125"/>
      <c r="JSX651" s="125"/>
      <c r="JSY651" s="125"/>
      <c r="JSZ651" s="125"/>
      <c r="JTA651" s="125"/>
      <c r="JTB651" s="125"/>
      <c r="JTC651" s="125"/>
      <c r="JTD651" s="125"/>
      <c r="JTE651" s="125"/>
      <c r="JTF651" s="125"/>
      <c r="JTG651" s="125"/>
      <c r="JTH651" s="125"/>
      <c r="JTI651" s="125"/>
      <c r="JTJ651" s="125"/>
      <c r="JTK651" s="125"/>
      <c r="JTL651" s="125"/>
      <c r="JTM651" s="125"/>
      <c r="JTN651" s="125"/>
      <c r="JTO651" s="125"/>
      <c r="JTP651" s="125"/>
      <c r="JTQ651" s="125"/>
      <c r="JTR651" s="125"/>
      <c r="JTS651" s="125"/>
      <c r="JTT651" s="125"/>
      <c r="JTU651" s="125"/>
      <c r="JTV651" s="125"/>
      <c r="JTW651" s="125"/>
      <c r="JTX651" s="125"/>
      <c r="JTY651" s="125"/>
      <c r="JTZ651" s="125"/>
      <c r="JUA651" s="125"/>
      <c r="JUB651" s="125"/>
      <c r="JUC651" s="125"/>
      <c r="JUD651" s="125"/>
      <c r="JUE651" s="125"/>
      <c r="JUF651" s="125"/>
      <c r="JUG651" s="125"/>
      <c r="JUH651" s="125"/>
      <c r="JUI651" s="125"/>
      <c r="JUJ651" s="125"/>
      <c r="JUK651" s="125"/>
      <c r="JUL651" s="125"/>
      <c r="JUM651" s="125"/>
      <c r="JUN651" s="125"/>
      <c r="JUO651" s="125"/>
      <c r="JUP651" s="125"/>
      <c r="JUQ651" s="125"/>
      <c r="JUR651" s="125"/>
      <c r="JUS651" s="125"/>
      <c r="JUT651" s="125"/>
      <c r="JUU651" s="125"/>
      <c r="JUV651" s="125"/>
      <c r="JUW651" s="125"/>
      <c r="JUX651" s="125"/>
      <c r="JUY651" s="125"/>
      <c r="JUZ651" s="125"/>
      <c r="JVA651" s="125"/>
      <c r="JVB651" s="125"/>
      <c r="JVC651" s="125"/>
      <c r="JVD651" s="125"/>
      <c r="JVE651" s="125"/>
      <c r="JVF651" s="125"/>
      <c r="JVG651" s="125"/>
      <c r="JVH651" s="125"/>
      <c r="JVI651" s="125"/>
      <c r="JVJ651" s="125"/>
      <c r="JVK651" s="125"/>
      <c r="JVL651" s="125"/>
      <c r="JVM651" s="125"/>
      <c r="JVN651" s="125"/>
      <c r="JVO651" s="125"/>
      <c r="JVP651" s="125"/>
      <c r="JVQ651" s="125"/>
      <c r="JVR651" s="125"/>
      <c r="JVS651" s="125"/>
      <c r="JVT651" s="125"/>
      <c r="JVU651" s="125"/>
      <c r="JVV651" s="125"/>
      <c r="JVW651" s="125"/>
      <c r="JVX651" s="125"/>
      <c r="JVY651" s="125"/>
      <c r="JVZ651" s="125"/>
      <c r="JWA651" s="125"/>
      <c r="JWB651" s="125"/>
      <c r="JWC651" s="125"/>
      <c r="JWD651" s="125"/>
      <c r="JWE651" s="125"/>
      <c r="JWF651" s="125"/>
      <c r="JWG651" s="125"/>
      <c r="JWH651" s="125"/>
      <c r="JWI651" s="125"/>
      <c r="JWJ651" s="125"/>
      <c r="JWK651" s="125"/>
      <c r="JWL651" s="125"/>
      <c r="JWM651" s="125"/>
      <c r="JWN651" s="125"/>
      <c r="JWO651" s="125"/>
      <c r="JWP651" s="125"/>
      <c r="JWQ651" s="125"/>
      <c r="JWR651" s="125"/>
      <c r="JWS651" s="125"/>
      <c r="JWT651" s="125"/>
      <c r="JWU651" s="125"/>
      <c r="JWV651" s="125"/>
      <c r="JWW651" s="125"/>
      <c r="JWX651" s="125"/>
      <c r="JWY651" s="125"/>
      <c r="JWZ651" s="125"/>
      <c r="JXA651" s="125"/>
      <c r="JXB651" s="125"/>
      <c r="JXC651" s="125"/>
      <c r="JXD651" s="125"/>
      <c r="JXE651" s="125"/>
      <c r="JXF651" s="125"/>
      <c r="JXG651" s="125"/>
      <c r="JXH651" s="125"/>
      <c r="JXI651" s="125"/>
      <c r="JXJ651" s="125"/>
      <c r="JXK651" s="125"/>
      <c r="JXL651" s="125"/>
      <c r="JXM651" s="125"/>
      <c r="JXN651" s="125"/>
      <c r="JXO651" s="125"/>
      <c r="JXP651" s="125"/>
      <c r="JXQ651" s="125"/>
      <c r="JXR651" s="125"/>
      <c r="JXS651" s="125"/>
      <c r="JXT651" s="125"/>
      <c r="JXU651" s="125"/>
      <c r="JXV651" s="125"/>
      <c r="JXW651" s="125"/>
      <c r="JXX651" s="125"/>
      <c r="JXY651" s="125"/>
      <c r="JXZ651" s="125"/>
      <c r="JYA651" s="125"/>
      <c r="JYB651" s="125"/>
      <c r="JYC651" s="125"/>
      <c r="JYD651" s="125"/>
      <c r="JYE651" s="125"/>
      <c r="JYF651" s="125"/>
      <c r="JYG651" s="125"/>
      <c r="JYH651" s="125"/>
      <c r="JYI651" s="125"/>
      <c r="JYJ651" s="125"/>
      <c r="JYK651" s="125"/>
      <c r="JYL651" s="125"/>
      <c r="JYM651" s="125"/>
      <c r="JYN651" s="125"/>
      <c r="JYO651" s="125"/>
      <c r="JYP651" s="125"/>
      <c r="JYQ651" s="125"/>
      <c r="JYR651" s="125"/>
      <c r="JYS651" s="125"/>
      <c r="JYT651" s="125"/>
      <c r="JYU651" s="125"/>
      <c r="JYV651" s="125"/>
      <c r="JYW651" s="125"/>
      <c r="JYX651" s="125"/>
      <c r="JYY651" s="125"/>
      <c r="JYZ651" s="125"/>
      <c r="JZA651" s="125"/>
      <c r="JZB651" s="125"/>
      <c r="JZC651" s="125"/>
      <c r="JZD651" s="125"/>
      <c r="JZE651" s="125"/>
      <c r="JZF651" s="125"/>
      <c r="JZG651" s="125"/>
      <c r="JZH651" s="125"/>
      <c r="JZI651" s="125"/>
      <c r="JZJ651" s="125"/>
      <c r="JZK651" s="125"/>
      <c r="JZL651" s="125"/>
      <c r="JZM651" s="125"/>
      <c r="JZN651" s="125"/>
      <c r="JZO651" s="125"/>
      <c r="JZP651" s="125"/>
      <c r="JZQ651" s="125"/>
      <c r="JZR651" s="125"/>
      <c r="JZS651" s="125"/>
      <c r="JZT651" s="125"/>
      <c r="JZU651" s="125"/>
      <c r="JZV651" s="125"/>
      <c r="JZW651" s="125"/>
      <c r="JZX651" s="125"/>
      <c r="JZY651" s="125"/>
      <c r="JZZ651" s="125"/>
      <c r="KAA651" s="125"/>
      <c r="KAB651" s="125"/>
      <c r="KAC651" s="125"/>
      <c r="KAD651" s="125"/>
      <c r="KAE651" s="125"/>
      <c r="KAF651" s="125"/>
      <c r="KAG651" s="125"/>
      <c r="KAH651" s="125"/>
      <c r="KAI651" s="125"/>
      <c r="KAJ651" s="125"/>
      <c r="KAK651" s="125"/>
      <c r="KAL651" s="125"/>
      <c r="KAM651" s="125"/>
      <c r="KAN651" s="125"/>
      <c r="KAO651" s="125"/>
      <c r="KAP651" s="125"/>
      <c r="KAQ651" s="125"/>
      <c r="KAR651" s="125"/>
      <c r="KAS651" s="125"/>
      <c r="KAT651" s="125"/>
      <c r="KAU651" s="125"/>
      <c r="KAV651" s="125"/>
      <c r="KAW651" s="125"/>
      <c r="KAX651" s="125"/>
      <c r="KAY651" s="125"/>
      <c r="KAZ651" s="125"/>
      <c r="KBA651" s="125"/>
      <c r="KBB651" s="125"/>
      <c r="KBC651" s="125"/>
      <c r="KBD651" s="125"/>
      <c r="KBE651" s="125"/>
      <c r="KBF651" s="125"/>
      <c r="KBG651" s="125"/>
      <c r="KBH651" s="125"/>
      <c r="KBI651" s="125"/>
      <c r="KBJ651" s="125"/>
      <c r="KBK651" s="125"/>
      <c r="KBL651" s="125"/>
      <c r="KBM651" s="125"/>
      <c r="KBN651" s="125"/>
      <c r="KBO651" s="125"/>
      <c r="KBP651" s="125"/>
      <c r="KBQ651" s="125"/>
      <c r="KBR651" s="125"/>
      <c r="KBS651" s="125"/>
      <c r="KBT651" s="125"/>
      <c r="KBU651" s="125"/>
      <c r="KBV651" s="125"/>
      <c r="KBW651" s="125"/>
      <c r="KBX651" s="125"/>
      <c r="KBY651" s="125"/>
      <c r="KBZ651" s="125"/>
      <c r="KCA651" s="125"/>
      <c r="KCB651" s="125"/>
      <c r="KCC651" s="125"/>
      <c r="KCD651" s="125"/>
      <c r="KCE651" s="125"/>
      <c r="KCF651" s="125"/>
      <c r="KCG651" s="125"/>
      <c r="KCH651" s="125"/>
      <c r="KCI651" s="125"/>
      <c r="KCJ651" s="125"/>
      <c r="KCK651" s="125"/>
      <c r="KCL651" s="125"/>
      <c r="KCM651" s="125"/>
      <c r="KCN651" s="125"/>
      <c r="KCO651" s="125"/>
      <c r="KCP651" s="125"/>
      <c r="KCQ651" s="125"/>
      <c r="KCR651" s="125"/>
      <c r="KCS651" s="125"/>
      <c r="KCT651" s="125"/>
      <c r="KCU651" s="125"/>
      <c r="KCV651" s="125"/>
      <c r="KCW651" s="125"/>
      <c r="KCX651" s="125"/>
      <c r="KCY651" s="125"/>
      <c r="KCZ651" s="125"/>
      <c r="KDA651" s="125"/>
      <c r="KDB651" s="125"/>
      <c r="KDC651" s="125"/>
      <c r="KDD651" s="125"/>
      <c r="KDE651" s="125"/>
      <c r="KDF651" s="125"/>
      <c r="KDG651" s="125"/>
      <c r="KDH651" s="125"/>
      <c r="KDI651" s="125"/>
      <c r="KDJ651" s="125"/>
      <c r="KDK651" s="125"/>
      <c r="KDL651" s="125"/>
      <c r="KDM651" s="125"/>
      <c r="KDN651" s="125"/>
      <c r="KDO651" s="125"/>
      <c r="KDP651" s="125"/>
      <c r="KDQ651" s="125"/>
      <c r="KDR651" s="125"/>
      <c r="KDS651" s="125"/>
      <c r="KDT651" s="125"/>
      <c r="KDU651" s="125"/>
      <c r="KDV651" s="125"/>
      <c r="KDW651" s="125"/>
      <c r="KDX651" s="125"/>
      <c r="KDY651" s="125"/>
      <c r="KDZ651" s="125"/>
      <c r="KEA651" s="125"/>
      <c r="KEB651" s="125"/>
      <c r="KEC651" s="125"/>
      <c r="KED651" s="125"/>
      <c r="KEE651" s="125"/>
      <c r="KEF651" s="125"/>
      <c r="KEG651" s="125"/>
      <c r="KEH651" s="125"/>
      <c r="KEI651" s="125"/>
      <c r="KEJ651" s="125"/>
      <c r="KEK651" s="125"/>
      <c r="KEL651" s="125"/>
      <c r="KEM651" s="125"/>
      <c r="KEN651" s="125"/>
      <c r="KEO651" s="125"/>
      <c r="KEP651" s="125"/>
      <c r="KEQ651" s="125"/>
      <c r="KER651" s="125"/>
      <c r="KES651" s="125"/>
      <c r="KET651" s="125"/>
      <c r="KEU651" s="125"/>
      <c r="KEV651" s="125"/>
      <c r="KEW651" s="125"/>
      <c r="KEX651" s="125"/>
      <c r="KEY651" s="125"/>
      <c r="KEZ651" s="125"/>
      <c r="KFA651" s="125"/>
      <c r="KFB651" s="125"/>
      <c r="KFC651" s="125"/>
      <c r="KFD651" s="125"/>
      <c r="KFE651" s="125"/>
      <c r="KFF651" s="125"/>
      <c r="KFG651" s="125"/>
      <c r="KFH651" s="125"/>
      <c r="KFI651" s="125"/>
      <c r="KFJ651" s="125"/>
      <c r="KFK651" s="125"/>
      <c r="KFL651" s="125"/>
      <c r="KFM651" s="125"/>
      <c r="KFN651" s="125"/>
      <c r="KFO651" s="125"/>
      <c r="KFP651" s="125"/>
      <c r="KFQ651" s="125"/>
      <c r="KFR651" s="125"/>
      <c r="KFS651" s="125"/>
      <c r="KFT651" s="125"/>
      <c r="KFU651" s="125"/>
      <c r="KFV651" s="125"/>
      <c r="KFW651" s="125"/>
      <c r="KFX651" s="125"/>
      <c r="KFY651" s="125"/>
      <c r="KFZ651" s="125"/>
      <c r="KGA651" s="125"/>
      <c r="KGB651" s="125"/>
      <c r="KGC651" s="125"/>
      <c r="KGD651" s="125"/>
      <c r="KGE651" s="125"/>
      <c r="KGF651" s="125"/>
      <c r="KGG651" s="125"/>
      <c r="KGH651" s="125"/>
      <c r="KGI651" s="125"/>
      <c r="KGJ651" s="125"/>
      <c r="KGK651" s="125"/>
      <c r="KGL651" s="125"/>
      <c r="KGM651" s="125"/>
      <c r="KGN651" s="125"/>
      <c r="KGO651" s="125"/>
      <c r="KGP651" s="125"/>
      <c r="KGQ651" s="125"/>
      <c r="KGR651" s="125"/>
      <c r="KGS651" s="125"/>
      <c r="KGT651" s="125"/>
      <c r="KGU651" s="125"/>
      <c r="KGV651" s="125"/>
      <c r="KGW651" s="125"/>
      <c r="KGX651" s="125"/>
      <c r="KGY651" s="125"/>
      <c r="KGZ651" s="125"/>
      <c r="KHA651" s="125"/>
      <c r="KHB651" s="125"/>
      <c r="KHC651" s="125"/>
      <c r="KHD651" s="125"/>
      <c r="KHE651" s="125"/>
      <c r="KHF651" s="125"/>
      <c r="KHG651" s="125"/>
      <c r="KHH651" s="125"/>
      <c r="KHI651" s="125"/>
      <c r="KHJ651" s="125"/>
      <c r="KHK651" s="125"/>
      <c r="KHL651" s="125"/>
      <c r="KHM651" s="125"/>
      <c r="KHN651" s="125"/>
      <c r="KHO651" s="125"/>
      <c r="KHP651" s="125"/>
      <c r="KHQ651" s="125"/>
      <c r="KHR651" s="125"/>
      <c r="KHS651" s="125"/>
      <c r="KHT651" s="125"/>
      <c r="KHU651" s="125"/>
      <c r="KHV651" s="125"/>
      <c r="KHW651" s="125"/>
      <c r="KHX651" s="125"/>
      <c r="KHY651" s="125"/>
      <c r="KHZ651" s="125"/>
      <c r="KIA651" s="125"/>
      <c r="KIB651" s="125"/>
      <c r="KIC651" s="125"/>
      <c r="KID651" s="125"/>
      <c r="KIE651" s="125"/>
      <c r="KIF651" s="125"/>
      <c r="KIG651" s="125"/>
      <c r="KIH651" s="125"/>
      <c r="KII651" s="125"/>
      <c r="KIJ651" s="125"/>
      <c r="KIK651" s="125"/>
      <c r="KIL651" s="125"/>
      <c r="KIM651" s="125"/>
      <c r="KIN651" s="125"/>
      <c r="KIO651" s="125"/>
      <c r="KIP651" s="125"/>
      <c r="KIQ651" s="125"/>
      <c r="KIR651" s="125"/>
      <c r="KIS651" s="125"/>
      <c r="KIT651" s="125"/>
      <c r="KIU651" s="125"/>
      <c r="KIV651" s="125"/>
      <c r="KIW651" s="125"/>
      <c r="KIX651" s="125"/>
      <c r="KIY651" s="125"/>
      <c r="KIZ651" s="125"/>
      <c r="KJA651" s="125"/>
      <c r="KJB651" s="125"/>
      <c r="KJC651" s="125"/>
      <c r="KJD651" s="125"/>
      <c r="KJE651" s="125"/>
      <c r="KJF651" s="125"/>
      <c r="KJG651" s="125"/>
      <c r="KJH651" s="125"/>
      <c r="KJI651" s="125"/>
      <c r="KJJ651" s="125"/>
      <c r="KJK651" s="125"/>
      <c r="KJL651" s="125"/>
      <c r="KJM651" s="125"/>
      <c r="KJN651" s="125"/>
      <c r="KJO651" s="125"/>
      <c r="KJP651" s="125"/>
      <c r="KJQ651" s="125"/>
      <c r="KJR651" s="125"/>
      <c r="KJS651" s="125"/>
      <c r="KJT651" s="125"/>
      <c r="KJU651" s="125"/>
      <c r="KJV651" s="125"/>
      <c r="KJW651" s="125"/>
      <c r="KJX651" s="125"/>
      <c r="KJY651" s="125"/>
      <c r="KJZ651" s="125"/>
      <c r="KKA651" s="125"/>
      <c r="KKB651" s="125"/>
      <c r="KKC651" s="125"/>
      <c r="KKD651" s="125"/>
      <c r="KKE651" s="125"/>
      <c r="KKF651" s="125"/>
      <c r="KKG651" s="125"/>
      <c r="KKH651" s="125"/>
      <c r="KKI651" s="125"/>
      <c r="KKJ651" s="125"/>
      <c r="KKK651" s="125"/>
      <c r="KKL651" s="125"/>
      <c r="KKM651" s="125"/>
      <c r="KKN651" s="125"/>
      <c r="KKO651" s="125"/>
      <c r="KKP651" s="125"/>
      <c r="KKQ651" s="125"/>
      <c r="KKR651" s="125"/>
      <c r="KKS651" s="125"/>
      <c r="KKT651" s="125"/>
      <c r="KKU651" s="125"/>
      <c r="KKV651" s="125"/>
      <c r="KKW651" s="125"/>
      <c r="KKX651" s="125"/>
      <c r="KKY651" s="125"/>
      <c r="KKZ651" s="125"/>
      <c r="KLA651" s="125"/>
      <c r="KLB651" s="125"/>
      <c r="KLC651" s="125"/>
      <c r="KLD651" s="125"/>
      <c r="KLE651" s="125"/>
      <c r="KLF651" s="125"/>
      <c r="KLG651" s="125"/>
      <c r="KLH651" s="125"/>
      <c r="KLI651" s="125"/>
      <c r="KLJ651" s="125"/>
      <c r="KLK651" s="125"/>
      <c r="KLL651" s="125"/>
      <c r="KLM651" s="125"/>
      <c r="KLN651" s="125"/>
      <c r="KLO651" s="125"/>
      <c r="KLP651" s="125"/>
      <c r="KLQ651" s="125"/>
      <c r="KLR651" s="125"/>
      <c r="KLS651" s="125"/>
      <c r="KLT651" s="125"/>
      <c r="KLU651" s="125"/>
      <c r="KLV651" s="125"/>
      <c r="KLW651" s="125"/>
      <c r="KLX651" s="125"/>
      <c r="KLY651" s="125"/>
      <c r="KLZ651" s="125"/>
      <c r="KMA651" s="125"/>
      <c r="KMB651" s="125"/>
      <c r="KMC651" s="125"/>
      <c r="KMD651" s="125"/>
      <c r="KME651" s="125"/>
      <c r="KMF651" s="125"/>
      <c r="KMG651" s="125"/>
      <c r="KMH651" s="125"/>
      <c r="KMI651" s="125"/>
      <c r="KMJ651" s="125"/>
      <c r="KMK651" s="125"/>
      <c r="KML651" s="125"/>
      <c r="KMM651" s="125"/>
      <c r="KMN651" s="125"/>
      <c r="KMO651" s="125"/>
      <c r="KMP651" s="125"/>
      <c r="KMQ651" s="125"/>
      <c r="KMR651" s="125"/>
      <c r="KMS651" s="125"/>
      <c r="KMT651" s="125"/>
      <c r="KMU651" s="125"/>
      <c r="KMV651" s="125"/>
      <c r="KMW651" s="125"/>
      <c r="KMX651" s="125"/>
      <c r="KMY651" s="125"/>
      <c r="KMZ651" s="125"/>
      <c r="KNA651" s="125"/>
      <c r="KNB651" s="125"/>
      <c r="KNC651" s="125"/>
      <c r="KND651" s="125"/>
      <c r="KNE651" s="125"/>
      <c r="KNF651" s="125"/>
      <c r="KNG651" s="125"/>
      <c r="KNH651" s="125"/>
      <c r="KNI651" s="125"/>
      <c r="KNJ651" s="125"/>
      <c r="KNK651" s="125"/>
      <c r="KNL651" s="125"/>
      <c r="KNM651" s="125"/>
      <c r="KNN651" s="125"/>
      <c r="KNO651" s="125"/>
      <c r="KNP651" s="125"/>
      <c r="KNQ651" s="125"/>
      <c r="KNR651" s="125"/>
      <c r="KNS651" s="125"/>
      <c r="KNT651" s="125"/>
      <c r="KNU651" s="125"/>
      <c r="KNV651" s="125"/>
      <c r="KNW651" s="125"/>
      <c r="KNX651" s="125"/>
      <c r="KNY651" s="125"/>
      <c r="KNZ651" s="125"/>
      <c r="KOA651" s="125"/>
      <c r="KOB651" s="125"/>
      <c r="KOC651" s="125"/>
      <c r="KOD651" s="125"/>
      <c r="KOE651" s="125"/>
      <c r="KOF651" s="125"/>
      <c r="KOG651" s="125"/>
      <c r="KOH651" s="125"/>
      <c r="KOI651" s="125"/>
      <c r="KOJ651" s="125"/>
      <c r="KOK651" s="125"/>
      <c r="KOL651" s="125"/>
      <c r="KOM651" s="125"/>
      <c r="KON651" s="125"/>
      <c r="KOO651" s="125"/>
      <c r="KOP651" s="125"/>
      <c r="KOQ651" s="125"/>
      <c r="KOR651" s="125"/>
      <c r="KOS651" s="125"/>
      <c r="KOT651" s="125"/>
      <c r="KOU651" s="125"/>
      <c r="KOV651" s="125"/>
      <c r="KOW651" s="125"/>
      <c r="KOX651" s="125"/>
      <c r="KOY651" s="125"/>
      <c r="KOZ651" s="125"/>
      <c r="KPA651" s="125"/>
      <c r="KPB651" s="125"/>
      <c r="KPC651" s="125"/>
      <c r="KPD651" s="125"/>
      <c r="KPE651" s="125"/>
      <c r="KPF651" s="125"/>
      <c r="KPG651" s="125"/>
      <c r="KPH651" s="125"/>
      <c r="KPI651" s="125"/>
      <c r="KPJ651" s="125"/>
      <c r="KPK651" s="125"/>
      <c r="KPL651" s="125"/>
      <c r="KPM651" s="125"/>
      <c r="KPN651" s="125"/>
      <c r="KPO651" s="125"/>
      <c r="KPP651" s="125"/>
      <c r="KPQ651" s="125"/>
      <c r="KPR651" s="125"/>
      <c r="KPS651" s="125"/>
      <c r="KPT651" s="125"/>
      <c r="KPU651" s="125"/>
      <c r="KPV651" s="125"/>
      <c r="KPW651" s="125"/>
      <c r="KPX651" s="125"/>
      <c r="KPY651" s="125"/>
      <c r="KPZ651" s="125"/>
      <c r="KQA651" s="125"/>
      <c r="KQB651" s="125"/>
      <c r="KQC651" s="125"/>
      <c r="KQD651" s="125"/>
      <c r="KQE651" s="125"/>
      <c r="KQF651" s="125"/>
      <c r="KQG651" s="125"/>
      <c r="KQH651" s="125"/>
      <c r="KQI651" s="125"/>
      <c r="KQJ651" s="125"/>
      <c r="KQK651" s="125"/>
      <c r="KQL651" s="125"/>
      <c r="KQM651" s="125"/>
      <c r="KQN651" s="125"/>
      <c r="KQO651" s="125"/>
      <c r="KQP651" s="125"/>
      <c r="KQQ651" s="125"/>
      <c r="KQR651" s="125"/>
      <c r="KQS651" s="125"/>
      <c r="KQT651" s="125"/>
      <c r="KQU651" s="125"/>
      <c r="KQV651" s="125"/>
      <c r="KQW651" s="125"/>
      <c r="KQX651" s="125"/>
      <c r="KQY651" s="125"/>
      <c r="KQZ651" s="125"/>
      <c r="KRA651" s="125"/>
      <c r="KRB651" s="125"/>
      <c r="KRC651" s="125"/>
      <c r="KRD651" s="125"/>
      <c r="KRE651" s="125"/>
      <c r="KRF651" s="125"/>
      <c r="KRG651" s="125"/>
      <c r="KRH651" s="125"/>
      <c r="KRI651" s="125"/>
      <c r="KRJ651" s="125"/>
      <c r="KRK651" s="125"/>
      <c r="KRL651" s="125"/>
      <c r="KRM651" s="125"/>
      <c r="KRN651" s="125"/>
      <c r="KRO651" s="125"/>
      <c r="KRP651" s="125"/>
      <c r="KRQ651" s="125"/>
      <c r="KRR651" s="125"/>
      <c r="KRS651" s="125"/>
      <c r="KRT651" s="125"/>
      <c r="KRU651" s="125"/>
      <c r="KRV651" s="125"/>
      <c r="KRW651" s="125"/>
      <c r="KRX651" s="125"/>
      <c r="KRY651" s="125"/>
      <c r="KRZ651" s="125"/>
      <c r="KSA651" s="125"/>
      <c r="KSB651" s="125"/>
      <c r="KSC651" s="125"/>
      <c r="KSD651" s="125"/>
      <c r="KSE651" s="125"/>
      <c r="KSF651" s="125"/>
      <c r="KSG651" s="125"/>
      <c r="KSH651" s="125"/>
      <c r="KSI651" s="125"/>
      <c r="KSJ651" s="125"/>
      <c r="KSK651" s="125"/>
      <c r="KSL651" s="125"/>
      <c r="KSM651" s="125"/>
      <c r="KSN651" s="125"/>
      <c r="KSO651" s="125"/>
      <c r="KSP651" s="125"/>
      <c r="KSQ651" s="125"/>
      <c r="KSR651" s="125"/>
      <c r="KSS651" s="125"/>
      <c r="KST651" s="125"/>
      <c r="KSU651" s="125"/>
      <c r="KSV651" s="125"/>
      <c r="KSW651" s="125"/>
      <c r="KSX651" s="125"/>
      <c r="KSY651" s="125"/>
      <c r="KSZ651" s="125"/>
      <c r="KTA651" s="125"/>
      <c r="KTB651" s="125"/>
      <c r="KTC651" s="125"/>
      <c r="KTD651" s="125"/>
      <c r="KTE651" s="125"/>
      <c r="KTF651" s="125"/>
      <c r="KTG651" s="125"/>
      <c r="KTH651" s="125"/>
      <c r="KTI651" s="125"/>
      <c r="KTJ651" s="125"/>
      <c r="KTK651" s="125"/>
      <c r="KTL651" s="125"/>
      <c r="KTM651" s="125"/>
      <c r="KTN651" s="125"/>
      <c r="KTO651" s="125"/>
      <c r="KTP651" s="125"/>
      <c r="KTQ651" s="125"/>
      <c r="KTR651" s="125"/>
      <c r="KTS651" s="125"/>
      <c r="KTT651" s="125"/>
      <c r="KTU651" s="125"/>
      <c r="KTV651" s="125"/>
      <c r="KTW651" s="125"/>
      <c r="KTX651" s="125"/>
      <c r="KTY651" s="125"/>
      <c r="KTZ651" s="125"/>
      <c r="KUA651" s="125"/>
      <c r="KUB651" s="125"/>
      <c r="KUC651" s="125"/>
      <c r="KUD651" s="125"/>
      <c r="KUE651" s="125"/>
      <c r="KUF651" s="125"/>
      <c r="KUG651" s="125"/>
      <c r="KUH651" s="125"/>
      <c r="KUI651" s="125"/>
      <c r="KUJ651" s="125"/>
      <c r="KUK651" s="125"/>
      <c r="KUL651" s="125"/>
      <c r="KUM651" s="125"/>
      <c r="KUN651" s="125"/>
      <c r="KUO651" s="125"/>
      <c r="KUP651" s="125"/>
      <c r="KUQ651" s="125"/>
      <c r="KUR651" s="125"/>
      <c r="KUS651" s="125"/>
      <c r="KUT651" s="125"/>
      <c r="KUU651" s="125"/>
      <c r="KUV651" s="125"/>
      <c r="KUW651" s="125"/>
      <c r="KUX651" s="125"/>
      <c r="KUY651" s="125"/>
      <c r="KUZ651" s="125"/>
      <c r="KVA651" s="125"/>
      <c r="KVB651" s="125"/>
      <c r="KVC651" s="125"/>
      <c r="KVD651" s="125"/>
      <c r="KVE651" s="125"/>
      <c r="KVF651" s="125"/>
      <c r="KVG651" s="125"/>
      <c r="KVH651" s="125"/>
      <c r="KVI651" s="125"/>
      <c r="KVJ651" s="125"/>
      <c r="KVK651" s="125"/>
      <c r="KVL651" s="125"/>
      <c r="KVM651" s="125"/>
      <c r="KVN651" s="125"/>
      <c r="KVO651" s="125"/>
      <c r="KVP651" s="125"/>
      <c r="KVQ651" s="125"/>
      <c r="KVR651" s="125"/>
      <c r="KVS651" s="125"/>
      <c r="KVT651" s="125"/>
      <c r="KVU651" s="125"/>
      <c r="KVV651" s="125"/>
      <c r="KVW651" s="125"/>
      <c r="KVX651" s="125"/>
      <c r="KVY651" s="125"/>
      <c r="KVZ651" s="125"/>
      <c r="KWA651" s="125"/>
      <c r="KWB651" s="125"/>
      <c r="KWC651" s="125"/>
      <c r="KWD651" s="125"/>
      <c r="KWE651" s="125"/>
      <c r="KWF651" s="125"/>
      <c r="KWG651" s="125"/>
      <c r="KWH651" s="125"/>
      <c r="KWI651" s="125"/>
      <c r="KWJ651" s="125"/>
      <c r="KWK651" s="125"/>
      <c r="KWL651" s="125"/>
      <c r="KWM651" s="125"/>
      <c r="KWN651" s="125"/>
      <c r="KWO651" s="125"/>
      <c r="KWP651" s="125"/>
      <c r="KWQ651" s="125"/>
      <c r="KWR651" s="125"/>
      <c r="KWS651" s="125"/>
      <c r="KWT651" s="125"/>
      <c r="KWU651" s="125"/>
      <c r="KWV651" s="125"/>
      <c r="KWW651" s="125"/>
      <c r="KWX651" s="125"/>
      <c r="KWY651" s="125"/>
      <c r="KWZ651" s="125"/>
      <c r="KXA651" s="125"/>
      <c r="KXB651" s="125"/>
      <c r="KXC651" s="125"/>
      <c r="KXD651" s="125"/>
      <c r="KXE651" s="125"/>
      <c r="KXF651" s="125"/>
      <c r="KXG651" s="125"/>
      <c r="KXH651" s="125"/>
      <c r="KXI651" s="125"/>
      <c r="KXJ651" s="125"/>
      <c r="KXK651" s="125"/>
      <c r="KXL651" s="125"/>
      <c r="KXM651" s="125"/>
      <c r="KXN651" s="125"/>
      <c r="KXO651" s="125"/>
      <c r="KXP651" s="125"/>
      <c r="KXQ651" s="125"/>
      <c r="KXR651" s="125"/>
      <c r="KXS651" s="125"/>
      <c r="KXT651" s="125"/>
      <c r="KXU651" s="125"/>
      <c r="KXV651" s="125"/>
      <c r="KXW651" s="125"/>
      <c r="KXX651" s="125"/>
      <c r="KXY651" s="125"/>
      <c r="KXZ651" s="125"/>
      <c r="KYA651" s="125"/>
      <c r="KYB651" s="125"/>
      <c r="KYC651" s="125"/>
      <c r="KYD651" s="125"/>
      <c r="KYE651" s="125"/>
      <c r="KYF651" s="125"/>
      <c r="KYG651" s="125"/>
      <c r="KYH651" s="125"/>
      <c r="KYI651" s="125"/>
      <c r="KYJ651" s="125"/>
      <c r="KYK651" s="125"/>
      <c r="KYL651" s="125"/>
      <c r="KYM651" s="125"/>
      <c r="KYN651" s="125"/>
      <c r="KYO651" s="125"/>
      <c r="KYP651" s="125"/>
      <c r="KYQ651" s="125"/>
      <c r="KYR651" s="125"/>
      <c r="KYS651" s="125"/>
      <c r="KYT651" s="125"/>
      <c r="KYU651" s="125"/>
      <c r="KYV651" s="125"/>
      <c r="KYW651" s="125"/>
      <c r="KYX651" s="125"/>
      <c r="KYY651" s="125"/>
      <c r="KYZ651" s="125"/>
      <c r="KZA651" s="125"/>
      <c r="KZB651" s="125"/>
      <c r="KZC651" s="125"/>
      <c r="KZD651" s="125"/>
      <c r="KZE651" s="125"/>
      <c r="KZF651" s="125"/>
      <c r="KZG651" s="125"/>
      <c r="KZH651" s="125"/>
      <c r="KZI651" s="125"/>
      <c r="KZJ651" s="125"/>
      <c r="KZK651" s="125"/>
      <c r="KZL651" s="125"/>
      <c r="KZM651" s="125"/>
      <c r="KZN651" s="125"/>
      <c r="KZO651" s="125"/>
      <c r="KZP651" s="125"/>
      <c r="KZQ651" s="125"/>
      <c r="KZR651" s="125"/>
      <c r="KZS651" s="125"/>
      <c r="KZT651" s="125"/>
      <c r="KZU651" s="125"/>
      <c r="KZV651" s="125"/>
      <c r="KZW651" s="125"/>
      <c r="KZX651" s="125"/>
      <c r="KZY651" s="125"/>
      <c r="KZZ651" s="125"/>
      <c r="LAA651" s="125"/>
      <c r="LAB651" s="125"/>
      <c r="LAC651" s="125"/>
      <c r="LAD651" s="125"/>
      <c r="LAE651" s="125"/>
      <c r="LAF651" s="125"/>
      <c r="LAG651" s="125"/>
      <c r="LAH651" s="125"/>
      <c r="LAI651" s="125"/>
      <c r="LAJ651" s="125"/>
      <c r="LAK651" s="125"/>
      <c r="LAL651" s="125"/>
      <c r="LAM651" s="125"/>
      <c r="LAN651" s="125"/>
      <c r="LAO651" s="125"/>
      <c r="LAP651" s="125"/>
      <c r="LAQ651" s="125"/>
      <c r="LAR651" s="125"/>
      <c r="LAS651" s="125"/>
      <c r="LAT651" s="125"/>
      <c r="LAU651" s="125"/>
      <c r="LAV651" s="125"/>
      <c r="LAW651" s="125"/>
      <c r="LAX651" s="125"/>
      <c r="LAY651" s="125"/>
      <c r="LAZ651" s="125"/>
      <c r="LBA651" s="125"/>
      <c r="LBB651" s="125"/>
      <c r="LBC651" s="125"/>
      <c r="LBD651" s="125"/>
      <c r="LBE651" s="125"/>
      <c r="LBF651" s="125"/>
      <c r="LBG651" s="125"/>
      <c r="LBH651" s="125"/>
      <c r="LBI651" s="125"/>
      <c r="LBJ651" s="125"/>
      <c r="LBK651" s="125"/>
      <c r="LBL651" s="125"/>
      <c r="LBM651" s="125"/>
      <c r="LBN651" s="125"/>
      <c r="LBO651" s="125"/>
      <c r="LBP651" s="125"/>
      <c r="LBQ651" s="125"/>
      <c r="LBR651" s="125"/>
      <c r="LBS651" s="125"/>
      <c r="LBT651" s="125"/>
      <c r="LBU651" s="125"/>
      <c r="LBV651" s="125"/>
      <c r="LBW651" s="125"/>
      <c r="LBX651" s="125"/>
      <c r="LBY651" s="125"/>
      <c r="LBZ651" s="125"/>
      <c r="LCA651" s="125"/>
      <c r="LCB651" s="125"/>
      <c r="LCC651" s="125"/>
      <c r="LCD651" s="125"/>
      <c r="LCE651" s="125"/>
      <c r="LCF651" s="125"/>
      <c r="LCG651" s="125"/>
      <c r="LCH651" s="125"/>
      <c r="LCI651" s="125"/>
      <c r="LCJ651" s="125"/>
      <c r="LCK651" s="125"/>
      <c r="LCL651" s="125"/>
      <c r="LCM651" s="125"/>
      <c r="LCN651" s="125"/>
      <c r="LCO651" s="125"/>
      <c r="LCP651" s="125"/>
      <c r="LCQ651" s="125"/>
      <c r="LCR651" s="125"/>
      <c r="LCS651" s="125"/>
      <c r="LCT651" s="125"/>
      <c r="LCU651" s="125"/>
      <c r="LCV651" s="125"/>
      <c r="LCW651" s="125"/>
      <c r="LCX651" s="125"/>
      <c r="LCY651" s="125"/>
      <c r="LCZ651" s="125"/>
      <c r="LDA651" s="125"/>
      <c r="LDB651" s="125"/>
      <c r="LDC651" s="125"/>
      <c r="LDD651" s="125"/>
      <c r="LDE651" s="125"/>
      <c r="LDF651" s="125"/>
      <c r="LDG651" s="125"/>
      <c r="LDH651" s="125"/>
      <c r="LDI651" s="125"/>
      <c r="LDJ651" s="125"/>
      <c r="LDK651" s="125"/>
      <c r="LDL651" s="125"/>
      <c r="LDM651" s="125"/>
      <c r="LDN651" s="125"/>
      <c r="LDO651" s="125"/>
      <c r="LDP651" s="125"/>
      <c r="LDQ651" s="125"/>
      <c r="LDR651" s="125"/>
      <c r="LDS651" s="125"/>
      <c r="LDT651" s="125"/>
      <c r="LDU651" s="125"/>
      <c r="LDV651" s="125"/>
      <c r="LDW651" s="125"/>
      <c r="LDX651" s="125"/>
      <c r="LDY651" s="125"/>
      <c r="LDZ651" s="125"/>
      <c r="LEA651" s="125"/>
      <c r="LEB651" s="125"/>
      <c r="LEC651" s="125"/>
      <c r="LED651" s="125"/>
      <c r="LEE651" s="125"/>
      <c r="LEF651" s="125"/>
      <c r="LEG651" s="125"/>
      <c r="LEH651" s="125"/>
      <c r="LEI651" s="125"/>
      <c r="LEJ651" s="125"/>
      <c r="LEK651" s="125"/>
      <c r="LEL651" s="125"/>
      <c r="LEM651" s="125"/>
      <c r="LEN651" s="125"/>
      <c r="LEO651" s="125"/>
      <c r="LEP651" s="125"/>
      <c r="LEQ651" s="125"/>
      <c r="LER651" s="125"/>
      <c r="LES651" s="125"/>
      <c r="LET651" s="125"/>
      <c r="LEU651" s="125"/>
      <c r="LEV651" s="125"/>
      <c r="LEW651" s="125"/>
      <c r="LEX651" s="125"/>
      <c r="LEY651" s="125"/>
      <c r="LEZ651" s="125"/>
      <c r="LFA651" s="125"/>
      <c r="LFB651" s="125"/>
      <c r="LFC651" s="125"/>
      <c r="LFD651" s="125"/>
      <c r="LFE651" s="125"/>
      <c r="LFF651" s="125"/>
      <c r="LFG651" s="125"/>
      <c r="LFH651" s="125"/>
      <c r="LFI651" s="125"/>
      <c r="LFJ651" s="125"/>
      <c r="LFK651" s="125"/>
      <c r="LFL651" s="125"/>
      <c r="LFM651" s="125"/>
      <c r="LFN651" s="125"/>
      <c r="LFO651" s="125"/>
      <c r="LFP651" s="125"/>
      <c r="LFQ651" s="125"/>
      <c r="LFR651" s="125"/>
      <c r="LFS651" s="125"/>
      <c r="LFT651" s="125"/>
      <c r="LFU651" s="125"/>
      <c r="LFV651" s="125"/>
      <c r="LFW651" s="125"/>
      <c r="LFX651" s="125"/>
      <c r="LFY651" s="125"/>
      <c r="LFZ651" s="125"/>
      <c r="LGA651" s="125"/>
      <c r="LGB651" s="125"/>
      <c r="LGC651" s="125"/>
      <c r="LGD651" s="125"/>
      <c r="LGE651" s="125"/>
      <c r="LGF651" s="125"/>
      <c r="LGG651" s="125"/>
      <c r="LGH651" s="125"/>
      <c r="LGI651" s="125"/>
      <c r="LGJ651" s="125"/>
      <c r="LGK651" s="125"/>
      <c r="LGL651" s="125"/>
      <c r="LGM651" s="125"/>
      <c r="LGN651" s="125"/>
      <c r="LGO651" s="125"/>
      <c r="LGP651" s="125"/>
      <c r="LGQ651" s="125"/>
      <c r="LGR651" s="125"/>
      <c r="LGS651" s="125"/>
      <c r="LGT651" s="125"/>
      <c r="LGU651" s="125"/>
      <c r="LGV651" s="125"/>
      <c r="LGW651" s="125"/>
      <c r="LGX651" s="125"/>
      <c r="LGY651" s="125"/>
      <c r="LGZ651" s="125"/>
      <c r="LHA651" s="125"/>
      <c r="LHB651" s="125"/>
      <c r="LHC651" s="125"/>
      <c r="LHD651" s="125"/>
      <c r="LHE651" s="125"/>
      <c r="LHF651" s="125"/>
      <c r="LHG651" s="125"/>
      <c r="LHH651" s="125"/>
      <c r="LHI651" s="125"/>
      <c r="LHJ651" s="125"/>
      <c r="LHK651" s="125"/>
      <c r="LHL651" s="125"/>
      <c r="LHM651" s="125"/>
      <c r="LHN651" s="125"/>
      <c r="LHO651" s="125"/>
      <c r="LHP651" s="125"/>
      <c r="LHQ651" s="125"/>
      <c r="LHR651" s="125"/>
      <c r="LHS651" s="125"/>
      <c r="LHT651" s="125"/>
      <c r="LHU651" s="125"/>
      <c r="LHV651" s="125"/>
      <c r="LHW651" s="125"/>
      <c r="LHX651" s="125"/>
      <c r="LHY651" s="125"/>
      <c r="LHZ651" s="125"/>
      <c r="LIA651" s="125"/>
      <c r="LIB651" s="125"/>
      <c r="LIC651" s="125"/>
      <c r="LID651" s="125"/>
      <c r="LIE651" s="125"/>
      <c r="LIF651" s="125"/>
      <c r="LIG651" s="125"/>
      <c r="LIH651" s="125"/>
      <c r="LII651" s="125"/>
      <c r="LIJ651" s="125"/>
      <c r="LIK651" s="125"/>
      <c r="LIL651" s="125"/>
      <c r="LIM651" s="125"/>
      <c r="LIN651" s="125"/>
      <c r="LIO651" s="125"/>
      <c r="LIP651" s="125"/>
      <c r="LIQ651" s="125"/>
      <c r="LIR651" s="125"/>
      <c r="LIS651" s="125"/>
      <c r="LIT651" s="125"/>
      <c r="LIU651" s="125"/>
      <c r="LIV651" s="125"/>
      <c r="LIW651" s="125"/>
      <c r="LIX651" s="125"/>
      <c r="LIY651" s="125"/>
      <c r="LIZ651" s="125"/>
      <c r="LJA651" s="125"/>
      <c r="LJB651" s="125"/>
      <c r="LJC651" s="125"/>
      <c r="LJD651" s="125"/>
      <c r="LJE651" s="125"/>
      <c r="LJF651" s="125"/>
      <c r="LJG651" s="125"/>
      <c r="LJH651" s="125"/>
      <c r="LJI651" s="125"/>
      <c r="LJJ651" s="125"/>
      <c r="LJK651" s="125"/>
      <c r="LJL651" s="125"/>
      <c r="LJM651" s="125"/>
      <c r="LJN651" s="125"/>
      <c r="LJO651" s="125"/>
      <c r="LJP651" s="125"/>
      <c r="LJQ651" s="125"/>
      <c r="LJR651" s="125"/>
      <c r="LJS651" s="125"/>
      <c r="LJT651" s="125"/>
      <c r="LJU651" s="125"/>
      <c r="LJV651" s="125"/>
      <c r="LJW651" s="125"/>
      <c r="LJX651" s="125"/>
      <c r="LJY651" s="125"/>
      <c r="LJZ651" s="125"/>
      <c r="LKA651" s="125"/>
      <c r="LKB651" s="125"/>
      <c r="LKC651" s="125"/>
      <c r="LKD651" s="125"/>
      <c r="LKE651" s="125"/>
      <c r="LKF651" s="125"/>
      <c r="LKG651" s="125"/>
      <c r="LKH651" s="125"/>
      <c r="LKI651" s="125"/>
      <c r="LKJ651" s="125"/>
      <c r="LKK651" s="125"/>
      <c r="LKL651" s="125"/>
      <c r="LKM651" s="125"/>
      <c r="LKN651" s="125"/>
      <c r="LKO651" s="125"/>
      <c r="LKP651" s="125"/>
      <c r="LKQ651" s="125"/>
      <c r="LKR651" s="125"/>
      <c r="LKS651" s="125"/>
      <c r="LKT651" s="125"/>
      <c r="LKU651" s="125"/>
      <c r="LKV651" s="125"/>
      <c r="LKW651" s="125"/>
      <c r="LKX651" s="125"/>
      <c r="LKY651" s="125"/>
      <c r="LKZ651" s="125"/>
      <c r="LLA651" s="125"/>
      <c r="LLB651" s="125"/>
      <c r="LLC651" s="125"/>
      <c r="LLD651" s="125"/>
      <c r="LLE651" s="125"/>
      <c r="LLF651" s="125"/>
      <c r="LLG651" s="125"/>
      <c r="LLH651" s="125"/>
      <c r="LLI651" s="125"/>
      <c r="LLJ651" s="125"/>
      <c r="LLK651" s="125"/>
      <c r="LLL651" s="125"/>
      <c r="LLM651" s="125"/>
      <c r="LLN651" s="125"/>
      <c r="LLO651" s="125"/>
      <c r="LLP651" s="125"/>
      <c r="LLQ651" s="125"/>
      <c r="LLR651" s="125"/>
      <c r="LLS651" s="125"/>
      <c r="LLT651" s="125"/>
      <c r="LLU651" s="125"/>
      <c r="LLV651" s="125"/>
      <c r="LLW651" s="125"/>
      <c r="LLX651" s="125"/>
      <c r="LLY651" s="125"/>
      <c r="LLZ651" s="125"/>
      <c r="LMA651" s="125"/>
      <c r="LMB651" s="125"/>
      <c r="LMC651" s="125"/>
      <c r="LMD651" s="125"/>
      <c r="LME651" s="125"/>
      <c r="LMF651" s="125"/>
      <c r="LMG651" s="125"/>
      <c r="LMH651" s="125"/>
      <c r="LMI651" s="125"/>
      <c r="LMJ651" s="125"/>
      <c r="LMK651" s="125"/>
      <c r="LML651" s="125"/>
      <c r="LMM651" s="125"/>
      <c r="LMN651" s="125"/>
      <c r="LMO651" s="125"/>
      <c r="LMP651" s="125"/>
      <c r="LMQ651" s="125"/>
      <c r="LMR651" s="125"/>
      <c r="LMS651" s="125"/>
      <c r="LMT651" s="125"/>
      <c r="LMU651" s="125"/>
      <c r="LMV651" s="125"/>
      <c r="LMW651" s="125"/>
      <c r="LMX651" s="125"/>
      <c r="LMY651" s="125"/>
      <c r="LMZ651" s="125"/>
      <c r="LNA651" s="125"/>
      <c r="LNB651" s="125"/>
      <c r="LNC651" s="125"/>
      <c r="LND651" s="125"/>
      <c r="LNE651" s="125"/>
      <c r="LNF651" s="125"/>
      <c r="LNG651" s="125"/>
      <c r="LNH651" s="125"/>
      <c r="LNI651" s="125"/>
      <c r="LNJ651" s="125"/>
      <c r="LNK651" s="125"/>
      <c r="LNL651" s="125"/>
      <c r="LNM651" s="125"/>
      <c r="LNN651" s="125"/>
      <c r="LNO651" s="125"/>
      <c r="LNP651" s="125"/>
      <c r="LNQ651" s="125"/>
      <c r="LNR651" s="125"/>
      <c r="LNS651" s="125"/>
      <c r="LNT651" s="125"/>
      <c r="LNU651" s="125"/>
      <c r="LNV651" s="125"/>
      <c r="LNW651" s="125"/>
      <c r="LNX651" s="125"/>
      <c r="LNY651" s="125"/>
      <c r="LNZ651" s="125"/>
      <c r="LOA651" s="125"/>
      <c r="LOB651" s="125"/>
      <c r="LOC651" s="125"/>
      <c r="LOD651" s="125"/>
      <c r="LOE651" s="125"/>
      <c r="LOF651" s="125"/>
      <c r="LOG651" s="125"/>
      <c r="LOH651" s="125"/>
      <c r="LOI651" s="125"/>
      <c r="LOJ651" s="125"/>
      <c r="LOK651" s="125"/>
      <c r="LOL651" s="125"/>
      <c r="LOM651" s="125"/>
      <c r="LON651" s="125"/>
      <c r="LOO651" s="125"/>
      <c r="LOP651" s="125"/>
      <c r="LOQ651" s="125"/>
      <c r="LOR651" s="125"/>
      <c r="LOS651" s="125"/>
      <c r="LOT651" s="125"/>
      <c r="LOU651" s="125"/>
      <c r="LOV651" s="125"/>
      <c r="LOW651" s="125"/>
      <c r="LOX651" s="125"/>
      <c r="LOY651" s="125"/>
      <c r="LOZ651" s="125"/>
      <c r="LPA651" s="125"/>
      <c r="LPB651" s="125"/>
      <c r="LPC651" s="125"/>
      <c r="LPD651" s="125"/>
      <c r="LPE651" s="125"/>
      <c r="LPF651" s="125"/>
      <c r="LPG651" s="125"/>
      <c r="LPH651" s="125"/>
      <c r="LPI651" s="125"/>
      <c r="LPJ651" s="125"/>
      <c r="LPK651" s="125"/>
      <c r="LPL651" s="125"/>
      <c r="LPM651" s="125"/>
      <c r="LPN651" s="125"/>
      <c r="LPO651" s="125"/>
      <c r="LPP651" s="125"/>
      <c r="LPQ651" s="125"/>
      <c r="LPR651" s="125"/>
      <c r="LPS651" s="125"/>
      <c r="LPT651" s="125"/>
      <c r="LPU651" s="125"/>
      <c r="LPV651" s="125"/>
      <c r="LPW651" s="125"/>
      <c r="LPX651" s="125"/>
      <c r="LPY651" s="125"/>
      <c r="LPZ651" s="125"/>
      <c r="LQA651" s="125"/>
      <c r="LQB651" s="125"/>
      <c r="LQC651" s="125"/>
      <c r="LQD651" s="125"/>
      <c r="LQE651" s="125"/>
      <c r="LQF651" s="125"/>
      <c r="LQG651" s="125"/>
      <c r="LQH651" s="125"/>
      <c r="LQI651" s="125"/>
      <c r="LQJ651" s="125"/>
      <c r="LQK651" s="125"/>
      <c r="LQL651" s="125"/>
      <c r="LQM651" s="125"/>
      <c r="LQN651" s="125"/>
      <c r="LQO651" s="125"/>
      <c r="LQP651" s="125"/>
      <c r="LQQ651" s="125"/>
      <c r="LQR651" s="125"/>
      <c r="LQS651" s="125"/>
      <c r="LQT651" s="125"/>
      <c r="LQU651" s="125"/>
      <c r="LQV651" s="125"/>
      <c r="LQW651" s="125"/>
      <c r="LQX651" s="125"/>
      <c r="LQY651" s="125"/>
      <c r="LQZ651" s="125"/>
      <c r="LRA651" s="125"/>
      <c r="LRB651" s="125"/>
      <c r="LRC651" s="125"/>
      <c r="LRD651" s="125"/>
      <c r="LRE651" s="125"/>
      <c r="LRF651" s="125"/>
      <c r="LRG651" s="125"/>
      <c r="LRH651" s="125"/>
      <c r="LRI651" s="125"/>
      <c r="LRJ651" s="125"/>
      <c r="LRK651" s="125"/>
      <c r="LRL651" s="125"/>
      <c r="LRM651" s="125"/>
      <c r="LRN651" s="125"/>
      <c r="LRO651" s="125"/>
      <c r="LRP651" s="125"/>
      <c r="LRQ651" s="125"/>
      <c r="LRR651" s="125"/>
      <c r="LRS651" s="125"/>
      <c r="LRT651" s="125"/>
      <c r="LRU651" s="125"/>
      <c r="LRV651" s="125"/>
      <c r="LRW651" s="125"/>
      <c r="LRX651" s="125"/>
      <c r="LRY651" s="125"/>
      <c r="LRZ651" s="125"/>
      <c r="LSA651" s="125"/>
      <c r="LSB651" s="125"/>
      <c r="LSC651" s="125"/>
      <c r="LSD651" s="125"/>
      <c r="LSE651" s="125"/>
      <c r="LSF651" s="125"/>
      <c r="LSG651" s="125"/>
      <c r="LSH651" s="125"/>
      <c r="LSI651" s="125"/>
      <c r="LSJ651" s="125"/>
      <c r="LSK651" s="125"/>
      <c r="LSL651" s="125"/>
      <c r="LSM651" s="125"/>
      <c r="LSN651" s="125"/>
      <c r="LSO651" s="125"/>
      <c r="LSP651" s="125"/>
      <c r="LSQ651" s="125"/>
      <c r="LSR651" s="125"/>
      <c r="LSS651" s="125"/>
      <c r="LST651" s="125"/>
      <c r="LSU651" s="125"/>
      <c r="LSV651" s="125"/>
      <c r="LSW651" s="125"/>
      <c r="LSX651" s="125"/>
      <c r="LSY651" s="125"/>
      <c r="LSZ651" s="125"/>
      <c r="LTA651" s="125"/>
      <c r="LTB651" s="125"/>
      <c r="LTC651" s="125"/>
      <c r="LTD651" s="125"/>
      <c r="LTE651" s="125"/>
      <c r="LTF651" s="125"/>
      <c r="LTG651" s="125"/>
      <c r="LTH651" s="125"/>
      <c r="LTI651" s="125"/>
      <c r="LTJ651" s="125"/>
      <c r="LTK651" s="125"/>
      <c r="LTL651" s="125"/>
      <c r="LTM651" s="125"/>
      <c r="LTN651" s="125"/>
      <c r="LTO651" s="125"/>
      <c r="LTP651" s="125"/>
      <c r="LTQ651" s="125"/>
      <c r="LTR651" s="125"/>
      <c r="LTS651" s="125"/>
      <c r="LTT651" s="125"/>
      <c r="LTU651" s="125"/>
      <c r="LTV651" s="125"/>
      <c r="LTW651" s="125"/>
      <c r="LTX651" s="125"/>
      <c r="LTY651" s="125"/>
      <c r="LTZ651" s="125"/>
      <c r="LUA651" s="125"/>
      <c r="LUB651" s="125"/>
      <c r="LUC651" s="125"/>
      <c r="LUD651" s="125"/>
      <c r="LUE651" s="125"/>
      <c r="LUF651" s="125"/>
      <c r="LUG651" s="125"/>
      <c r="LUH651" s="125"/>
      <c r="LUI651" s="125"/>
      <c r="LUJ651" s="125"/>
      <c r="LUK651" s="125"/>
      <c r="LUL651" s="125"/>
      <c r="LUM651" s="125"/>
      <c r="LUN651" s="125"/>
      <c r="LUO651" s="125"/>
      <c r="LUP651" s="125"/>
      <c r="LUQ651" s="125"/>
      <c r="LUR651" s="125"/>
      <c r="LUS651" s="125"/>
      <c r="LUT651" s="125"/>
      <c r="LUU651" s="125"/>
      <c r="LUV651" s="125"/>
      <c r="LUW651" s="125"/>
      <c r="LUX651" s="125"/>
      <c r="LUY651" s="125"/>
      <c r="LUZ651" s="125"/>
      <c r="LVA651" s="125"/>
      <c r="LVB651" s="125"/>
      <c r="LVC651" s="125"/>
      <c r="LVD651" s="125"/>
      <c r="LVE651" s="125"/>
      <c r="LVF651" s="125"/>
      <c r="LVG651" s="125"/>
      <c r="LVH651" s="125"/>
      <c r="LVI651" s="125"/>
      <c r="LVJ651" s="125"/>
      <c r="LVK651" s="125"/>
      <c r="LVL651" s="125"/>
      <c r="LVM651" s="125"/>
      <c r="LVN651" s="125"/>
      <c r="LVO651" s="125"/>
      <c r="LVP651" s="125"/>
      <c r="LVQ651" s="125"/>
      <c r="LVR651" s="125"/>
      <c r="LVS651" s="125"/>
      <c r="LVT651" s="125"/>
      <c r="LVU651" s="125"/>
      <c r="LVV651" s="125"/>
      <c r="LVW651" s="125"/>
      <c r="LVX651" s="125"/>
      <c r="LVY651" s="125"/>
      <c r="LVZ651" s="125"/>
      <c r="LWA651" s="125"/>
      <c r="LWB651" s="125"/>
      <c r="LWC651" s="125"/>
      <c r="LWD651" s="125"/>
      <c r="LWE651" s="125"/>
      <c r="LWF651" s="125"/>
      <c r="LWG651" s="125"/>
      <c r="LWH651" s="125"/>
      <c r="LWI651" s="125"/>
      <c r="LWJ651" s="125"/>
      <c r="LWK651" s="125"/>
      <c r="LWL651" s="125"/>
      <c r="LWM651" s="125"/>
      <c r="LWN651" s="125"/>
      <c r="LWO651" s="125"/>
      <c r="LWP651" s="125"/>
      <c r="LWQ651" s="125"/>
      <c r="LWR651" s="125"/>
      <c r="LWS651" s="125"/>
      <c r="LWT651" s="125"/>
      <c r="LWU651" s="125"/>
      <c r="LWV651" s="125"/>
      <c r="LWW651" s="125"/>
      <c r="LWX651" s="125"/>
      <c r="LWY651" s="125"/>
      <c r="LWZ651" s="125"/>
      <c r="LXA651" s="125"/>
      <c r="LXB651" s="125"/>
      <c r="LXC651" s="125"/>
      <c r="LXD651" s="125"/>
      <c r="LXE651" s="125"/>
      <c r="LXF651" s="125"/>
      <c r="LXG651" s="125"/>
      <c r="LXH651" s="125"/>
      <c r="LXI651" s="125"/>
      <c r="LXJ651" s="125"/>
      <c r="LXK651" s="125"/>
      <c r="LXL651" s="125"/>
      <c r="LXM651" s="125"/>
      <c r="LXN651" s="125"/>
      <c r="LXO651" s="125"/>
      <c r="LXP651" s="125"/>
      <c r="LXQ651" s="125"/>
      <c r="LXR651" s="125"/>
      <c r="LXS651" s="125"/>
      <c r="LXT651" s="125"/>
      <c r="LXU651" s="125"/>
      <c r="LXV651" s="125"/>
      <c r="LXW651" s="125"/>
      <c r="LXX651" s="125"/>
      <c r="LXY651" s="125"/>
      <c r="LXZ651" s="125"/>
      <c r="LYA651" s="125"/>
      <c r="LYB651" s="125"/>
      <c r="LYC651" s="125"/>
      <c r="LYD651" s="125"/>
      <c r="LYE651" s="125"/>
      <c r="LYF651" s="125"/>
      <c r="LYG651" s="125"/>
      <c r="LYH651" s="125"/>
      <c r="LYI651" s="125"/>
      <c r="LYJ651" s="125"/>
      <c r="LYK651" s="125"/>
      <c r="LYL651" s="125"/>
      <c r="LYM651" s="125"/>
      <c r="LYN651" s="125"/>
      <c r="LYO651" s="125"/>
      <c r="LYP651" s="125"/>
      <c r="LYQ651" s="125"/>
      <c r="LYR651" s="125"/>
      <c r="LYS651" s="125"/>
      <c r="LYT651" s="125"/>
      <c r="LYU651" s="125"/>
      <c r="LYV651" s="125"/>
      <c r="LYW651" s="125"/>
      <c r="LYX651" s="125"/>
      <c r="LYY651" s="125"/>
      <c r="LYZ651" s="125"/>
      <c r="LZA651" s="125"/>
      <c r="LZB651" s="125"/>
      <c r="LZC651" s="125"/>
      <c r="LZD651" s="125"/>
      <c r="LZE651" s="125"/>
      <c r="LZF651" s="125"/>
      <c r="LZG651" s="125"/>
      <c r="LZH651" s="125"/>
      <c r="LZI651" s="125"/>
      <c r="LZJ651" s="125"/>
      <c r="LZK651" s="125"/>
      <c r="LZL651" s="125"/>
      <c r="LZM651" s="125"/>
      <c r="LZN651" s="125"/>
      <c r="LZO651" s="125"/>
      <c r="LZP651" s="125"/>
      <c r="LZQ651" s="125"/>
      <c r="LZR651" s="125"/>
      <c r="LZS651" s="125"/>
      <c r="LZT651" s="125"/>
      <c r="LZU651" s="125"/>
      <c r="LZV651" s="125"/>
      <c r="LZW651" s="125"/>
      <c r="LZX651" s="125"/>
      <c r="LZY651" s="125"/>
      <c r="LZZ651" s="125"/>
      <c r="MAA651" s="125"/>
      <c r="MAB651" s="125"/>
      <c r="MAC651" s="125"/>
      <c r="MAD651" s="125"/>
      <c r="MAE651" s="125"/>
      <c r="MAF651" s="125"/>
      <c r="MAG651" s="125"/>
      <c r="MAH651" s="125"/>
      <c r="MAI651" s="125"/>
      <c r="MAJ651" s="125"/>
      <c r="MAK651" s="125"/>
      <c r="MAL651" s="125"/>
      <c r="MAM651" s="125"/>
      <c r="MAN651" s="125"/>
      <c r="MAO651" s="125"/>
      <c r="MAP651" s="125"/>
      <c r="MAQ651" s="125"/>
      <c r="MAR651" s="125"/>
      <c r="MAS651" s="125"/>
      <c r="MAT651" s="125"/>
      <c r="MAU651" s="125"/>
      <c r="MAV651" s="125"/>
      <c r="MAW651" s="125"/>
      <c r="MAX651" s="125"/>
      <c r="MAY651" s="125"/>
      <c r="MAZ651" s="125"/>
      <c r="MBA651" s="125"/>
      <c r="MBB651" s="125"/>
      <c r="MBC651" s="125"/>
      <c r="MBD651" s="125"/>
      <c r="MBE651" s="125"/>
      <c r="MBF651" s="125"/>
      <c r="MBG651" s="125"/>
      <c r="MBH651" s="125"/>
      <c r="MBI651" s="125"/>
      <c r="MBJ651" s="125"/>
      <c r="MBK651" s="125"/>
      <c r="MBL651" s="125"/>
      <c r="MBM651" s="125"/>
      <c r="MBN651" s="125"/>
      <c r="MBO651" s="125"/>
      <c r="MBP651" s="125"/>
      <c r="MBQ651" s="125"/>
      <c r="MBR651" s="125"/>
      <c r="MBS651" s="125"/>
      <c r="MBT651" s="125"/>
      <c r="MBU651" s="125"/>
      <c r="MBV651" s="125"/>
      <c r="MBW651" s="125"/>
      <c r="MBX651" s="125"/>
      <c r="MBY651" s="125"/>
      <c r="MBZ651" s="125"/>
      <c r="MCA651" s="125"/>
      <c r="MCB651" s="125"/>
      <c r="MCC651" s="125"/>
      <c r="MCD651" s="125"/>
      <c r="MCE651" s="125"/>
      <c r="MCF651" s="125"/>
      <c r="MCG651" s="125"/>
      <c r="MCH651" s="125"/>
      <c r="MCI651" s="125"/>
      <c r="MCJ651" s="125"/>
      <c r="MCK651" s="125"/>
      <c r="MCL651" s="125"/>
      <c r="MCM651" s="125"/>
      <c r="MCN651" s="125"/>
      <c r="MCO651" s="125"/>
      <c r="MCP651" s="125"/>
      <c r="MCQ651" s="125"/>
      <c r="MCR651" s="125"/>
      <c r="MCS651" s="125"/>
      <c r="MCT651" s="125"/>
      <c r="MCU651" s="125"/>
      <c r="MCV651" s="125"/>
      <c r="MCW651" s="125"/>
      <c r="MCX651" s="125"/>
      <c r="MCY651" s="125"/>
      <c r="MCZ651" s="125"/>
      <c r="MDA651" s="125"/>
      <c r="MDB651" s="125"/>
      <c r="MDC651" s="125"/>
      <c r="MDD651" s="125"/>
      <c r="MDE651" s="125"/>
      <c r="MDF651" s="125"/>
      <c r="MDG651" s="125"/>
      <c r="MDH651" s="125"/>
      <c r="MDI651" s="125"/>
      <c r="MDJ651" s="125"/>
      <c r="MDK651" s="125"/>
      <c r="MDL651" s="125"/>
      <c r="MDM651" s="125"/>
      <c r="MDN651" s="125"/>
      <c r="MDO651" s="125"/>
      <c r="MDP651" s="125"/>
      <c r="MDQ651" s="125"/>
      <c r="MDR651" s="125"/>
      <c r="MDS651" s="125"/>
      <c r="MDT651" s="125"/>
      <c r="MDU651" s="125"/>
      <c r="MDV651" s="125"/>
      <c r="MDW651" s="125"/>
      <c r="MDX651" s="125"/>
      <c r="MDY651" s="125"/>
      <c r="MDZ651" s="125"/>
      <c r="MEA651" s="125"/>
      <c r="MEB651" s="125"/>
      <c r="MEC651" s="125"/>
      <c r="MED651" s="125"/>
      <c r="MEE651" s="125"/>
      <c r="MEF651" s="125"/>
      <c r="MEG651" s="125"/>
      <c r="MEH651" s="125"/>
      <c r="MEI651" s="125"/>
      <c r="MEJ651" s="125"/>
      <c r="MEK651" s="125"/>
      <c r="MEL651" s="125"/>
      <c r="MEM651" s="125"/>
      <c r="MEN651" s="125"/>
      <c r="MEO651" s="125"/>
      <c r="MEP651" s="125"/>
      <c r="MEQ651" s="125"/>
      <c r="MER651" s="125"/>
      <c r="MES651" s="125"/>
      <c r="MET651" s="125"/>
      <c r="MEU651" s="125"/>
      <c r="MEV651" s="125"/>
      <c r="MEW651" s="125"/>
      <c r="MEX651" s="125"/>
      <c r="MEY651" s="125"/>
      <c r="MEZ651" s="125"/>
      <c r="MFA651" s="125"/>
      <c r="MFB651" s="125"/>
      <c r="MFC651" s="125"/>
      <c r="MFD651" s="125"/>
      <c r="MFE651" s="125"/>
      <c r="MFF651" s="125"/>
      <c r="MFG651" s="125"/>
      <c r="MFH651" s="125"/>
      <c r="MFI651" s="125"/>
      <c r="MFJ651" s="125"/>
      <c r="MFK651" s="125"/>
      <c r="MFL651" s="125"/>
      <c r="MFM651" s="125"/>
      <c r="MFN651" s="125"/>
      <c r="MFO651" s="125"/>
      <c r="MFP651" s="125"/>
      <c r="MFQ651" s="125"/>
      <c r="MFR651" s="125"/>
      <c r="MFS651" s="125"/>
      <c r="MFT651" s="125"/>
      <c r="MFU651" s="125"/>
      <c r="MFV651" s="125"/>
      <c r="MFW651" s="125"/>
      <c r="MFX651" s="125"/>
      <c r="MFY651" s="125"/>
      <c r="MFZ651" s="125"/>
      <c r="MGA651" s="125"/>
      <c r="MGB651" s="125"/>
      <c r="MGC651" s="125"/>
      <c r="MGD651" s="125"/>
      <c r="MGE651" s="125"/>
      <c r="MGF651" s="125"/>
      <c r="MGG651" s="125"/>
      <c r="MGH651" s="125"/>
      <c r="MGI651" s="125"/>
      <c r="MGJ651" s="125"/>
      <c r="MGK651" s="125"/>
      <c r="MGL651" s="125"/>
      <c r="MGM651" s="125"/>
      <c r="MGN651" s="125"/>
      <c r="MGO651" s="125"/>
      <c r="MGP651" s="125"/>
      <c r="MGQ651" s="125"/>
      <c r="MGR651" s="125"/>
      <c r="MGS651" s="125"/>
      <c r="MGT651" s="125"/>
      <c r="MGU651" s="125"/>
      <c r="MGV651" s="125"/>
      <c r="MGW651" s="125"/>
      <c r="MGX651" s="125"/>
      <c r="MGY651" s="125"/>
      <c r="MGZ651" s="125"/>
      <c r="MHA651" s="125"/>
      <c r="MHB651" s="125"/>
      <c r="MHC651" s="125"/>
      <c r="MHD651" s="125"/>
      <c r="MHE651" s="125"/>
      <c r="MHF651" s="125"/>
      <c r="MHG651" s="125"/>
      <c r="MHH651" s="125"/>
      <c r="MHI651" s="125"/>
      <c r="MHJ651" s="125"/>
      <c r="MHK651" s="125"/>
      <c r="MHL651" s="125"/>
      <c r="MHM651" s="125"/>
      <c r="MHN651" s="125"/>
      <c r="MHO651" s="125"/>
      <c r="MHP651" s="125"/>
      <c r="MHQ651" s="125"/>
      <c r="MHR651" s="125"/>
      <c r="MHS651" s="125"/>
      <c r="MHT651" s="125"/>
      <c r="MHU651" s="125"/>
      <c r="MHV651" s="125"/>
      <c r="MHW651" s="125"/>
      <c r="MHX651" s="125"/>
      <c r="MHY651" s="125"/>
      <c r="MHZ651" s="125"/>
      <c r="MIA651" s="125"/>
      <c r="MIB651" s="125"/>
      <c r="MIC651" s="125"/>
      <c r="MID651" s="125"/>
      <c r="MIE651" s="125"/>
      <c r="MIF651" s="125"/>
      <c r="MIG651" s="125"/>
      <c r="MIH651" s="125"/>
      <c r="MII651" s="125"/>
      <c r="MIJ651" s="125"/>
      <c r="MIK651" s="125"/>
      <c r="MIL651" s="125"/>
      <c r="MIM651" s="125"/>
      <c r="MIN651" s="125"/>
      <c r="MIO651" s="125"/>
      <c r="MIP651" s="125"/>
      <c r="MIQ651" s="125"/>
      <c r="MIR651" s="125"/>
      <c r="MIS651" s="125"/>
      <c r="MIT651" s="125"/>
      <c r="MIU651" s="125"/>
      <c r="MIV651" s="125"/>
      <c r="MIW651" s="125"/>
      <c r="MIX651" s="125"/>
      <c r="MIY651" s="125"/>
      <c r="MIZ651" s="125"/>
      <c r="MJA651" s="125"/>
      <c r="MJB651" s="125"/>
      <c r="MJC651" s="125"/>
      <c r="MJD651" s="125"/>
      <c r="MJE651" s="125"/>
      <c r="MJF651" s="125"/>
      <c r="MJG651" s="125"/>
      <c r="MJH651" s="125"/>
      <c r="MJI651" s="125"/>
      <c r="MJJ651" s="125"/>
      <c r="MJK651" s="125"/>
      <c r="MJL651" s="125"/>
      <c r="MJM651" s="125"/>
      <c r="MJN651" s="125"/>
      <c r="MJO651" s="125"/>
      <c r="MJP651" s="125"/>
      <c r="MJQ651" s="125"/>
      <c r="MJR651" s="125"/>
      <c r="MJS651" s="125"/>
      <c r="MJT651" s="125"/>
      <c r="MJU651" s="125"/>
      <c r="MJV651" s="125"/>
      <c r="MJW651" s="125"/>
      <c r="MJX651" s="125"/>
      <c r="MJY651" s="125"/>
      <c r="MJZ651" s="125"/>
      <c r="MKA651" s="125"/>
      <c r="MKB651" s="125"/>
      <c r="MKC651" s="125"/>
      <c r="MKD651" s="125"/>
      <c r="MKE651" s="125"/>
      <c r="MKF651" s="125"/>
      <c r="MKG651" s="125"/>
      <c r="MKH651" s="125"/>
      <c r="MKI651" s="125"/>
      <c r="MKJ651" s="125"/>
      <c r="MKK651" s="125"/>
      <c r="MKL651" s="125"/>
      <c r="MKM651" s="125"/>
      <c r="MKN651" s="125"/>
      <c r="MKO651" s="125"/>
      <c r="MKP651" s="125"/>
      <c r="MKQ651" s="125"/>
      <c r="MKR651" s="125"/>
      <c r="MKS651" s="125"/>
      <c r="MKT651" s="125"/>
      <c r="MKU651" s="125"/>
      <c r="MKV651" s="125"/>
      <c r="MKW651" s="125"/>
      <c r="MKX651" s="125"/>
      <c r="MKY651" s="125"/>
      <c r="MKZ651" s="125"/>
      <c r="MLA651" s="125"/>
      <c r="MLB651" s="125"/>
      <c r="MLC651" s="125"/>
      <c r="MLD651" s="125"/>
      <c r="MLE651" s="125"/>
      <c r="MLF651" s="125"/>
      <c r="MLG651" s="125"/>
      <c r="MLH651" s="125"/>
      <c r="MLI651" s="125"/>
      <c r="MLJ651" s="125"/>
      <c r="MLK651" s="125"/>
      <c r="MLL651" s="125"/>
      <c r="MLM651" s="125"/>
      <c r="MLN651" s="125"/>
      <c r="MLO651" s="125"/>
      <c r="MLP651" s="125"/>
      <c r="MLQ651" s="125"/>
      <c r="MLR651" s="125"/>
      <c r="MLS651" s="125"/>
      <c r="MLT651" s="125"/>
      <c r="MLU651" s="125"/>
      <c r="MLV651" s="125"/>
      <c r="MLW651" s="125"/>
      <c r="MLX651" s="125"/>
      <c r="MLY651" s="125"/>
      <c r="MLZ651" s="125"/>
      <c r="MMA651" s="125"/>
      <c r="MMB651" s="125"/>
      <c r="MMC651" s="125"/>
      <c r="MMD651" s="125"/>
      <c r="MME651" s="125"/>
      <c r="MMF651" s="125"/>
      <c r="MMG651" s="125"/>
      <c r="MMH651" s="125"/>
      <c r="MMI651" s="125"/>
      <c r="MMJ651" s="125"/>
      <c r="MMK651" s="125"/>
      <c r="MML651" s="125"/>
      <c r="MMM651" s="125"/>
      <c r="MMN651" s="125"/>
      <c r="MMO651" s="125"/>
      <c r="MMP651" s="125"/>
      <c r="MMQ651" s="125"/>
      <c r="MMR651" s="125"/>
      <c r="MMS651" s="125"/>
      <c r="MMT651" s="125"/>
      <c r="MMU651" s="125"/>
      <c r="MMV651" s="125"/>
      <c r="MMW651" s="125"/>
      <c r="MMX651" s="125"/>
      <c r="MMY651" s="125"/>
      <c r="MMZ651" s="125"/>
      <c r="MNA651" s="125"/>
      <c r="MNB651" s="125"/>
      <c r="MNC651" s="125"/>
      <c r="MND651" s="125"/>
      <c r="MNE651" s="125"/>
      <c r="MNF651" s="125"/>
      <c r="MNG651" s="125"/>
      <c r="MNH651" s="125"/>
      <c r="MNI651" s="125"/>
      <c r="MNJ651" s="125"/>
      <c r="MNK651" s="125"/>
      <c r="MNL651" s="125"/>
      <c r="MNM651" s="125"/>
      <c r="MNN651" s="125"/>
      <c r="MNO651" s="125"/>
      <c r="MNP651" s="125"/>
      <c r="MNQ651" s="125"/>
      <c r="MNR651" s="125"/>
      <c r="MNS651" s="125"/>
      <c r="MNT651" s="125"/>
      <c r="MNU651" s="125"/>
      <c r="MNV651" s="125"/>
      <c r="MNW651" s="125"/>
      <c r="MNX651" s="125"/>
      <c r="MNY651" s="125"/>
      <c r="MNZ651" s="125"/>
      <c r="MOA651" s="125"/>
      <c r="MOB651" s="125"/>
      <c r="MOC651" s="125"/>
      <c r="MOD651" s="125"/>
      <c r="MOE651" s="125"/>
      <c r="MOF651" s="125"/>
      <c r="MOG651" s="125"/>
      <c r="MOH651" s="125"/>
      <c r="MOI651" s="125"/>
      <c r="MOJ651" s="125"/>
      <c r="MOK651" s="125"/>
      <c r="MOL651" s="125"/>
      <c r="MOM651" s="125"/>
      <c r="MON651" s="125"/>
      <c r="MOO651" s="125"/>
      <c r="MOP651" s="125"/>
      <c r="MOQ651" s="125"/>
      <c r="MOR651" s="125"/>
      <c r="MOS651" s="125"/>
      <c r="MOT651" s="125"/>
      <c r="MOU651" s="125"/>
      <c r="MOV651" s="125"/>
      <c r="MOW651" s="125"/>
      <c r="MOX651" s="125"/>
      <c r="MOY651" s="125"/>
      <c r="MOZ651" s="125"/>
      <c r="MPA651" s="125"/>
      <c r="MPB651" s="125"/>
      <c r="MPC651" s="125"/>
      <c r="MPD651" s="125"/>
      <c r="MPE651" s="125"/>
      <c r="MPF651" s="125"/>
      <c r="MPG651" s="125"/>
      <c r="MPH651" s="125"/>
      <c r="MPI651" s="125"/>
      <c r="MPJ651" s="125"/>
      <c r="MPK651" s="125"/>
      <c r="MPL651" s="125"/>
      <c r="MPM651" s="125"/>
      <c r="MPN651" s="125"/>
      <c r="MPO651" s="125"/>
      <c r="MPP651" s="125"/>
      <c r="MPQ651" s="125"/>
      <c r="MPR651" s="125"/>
      <c r="MPS651" s="125"/>
      <c r="MPT651" s="125"/>
      <c r="MPU651" s="125"/>
      <c r="MPV651" s="125"/>
      <c r="MPW651" s="125"/>
      <c r="MPX651" s="125"/>
      <c r="MPY651" s="125"/>
      <c r="MPZ651" s="125"/>
      <c r="MQA651" s="125"/>
      <c r="MQB651" s="125"/>
      <c r="MQC651" s="125"/>
      <c r="MQD651" s="125"/>
      <c r="MQE651" s="125"/>
      <c r="MQF651" s="125"/>
      <c r="MQG651" s="125"/>
      <c r="MQH651" s="125"/>
      <c r="MQI651" s="125"/>
      <c r="MQJ651" s="125"/>
      <c r="MQK651" s="125"/>
      <c r="MQL651" s="125"/>
      <c r="MQM651" s="125"/>
      <c r="MQN651" s="125"/>
      <c r="MQO651" s="125"/>
      <c r="MQP651" s="125"/>
      <c r="MQQ651" s="125"/>
      <c r="MQR651" s="125"/>
      <c r="MQS651" s="125"/>
      <c r="MQT651" s="125"/>
      <c r="MQU651" s="125"/>
      <c r="MQV651" s="125"/>
      <c r="MQW651" s="125"/>
      <c r="MQX651" s="125"/>
      <c r="MQY651" s="125"/>
      <c r="MQZ651" s="125"/>
      <c r="MRA651" s="125"/>
      <c r="MRB651" s="125"/>
      <c r="MRC651" s="125"/>
      <c r="MRD651" s="125"/>
      <c r="MRE651" s="125"/>
      <c r="MRF651" s="125"/>
      <c r="MRG651" s="125"/>
      <c r="MRH651" s="125"/>
      <c r="MRI651" s="125"/>
      <c r="MRJ651" s="125"/>
      <c r="MRK651" s="125"/>
      <c r="MRL651" s="125"/>
      <c r="MRM651" s="125"/>
      <c r="MRN651" s="125"/>
      <c r="MRO651" s="125"/>
      <c r="MRP651" s="125"/>
      <c r="MRQ651" s="125"/>
      <c r="MRR651" s="125"/>
      <c r="MRS651" s="125"/>
      <c r="MRT651" s="125"/>
      <c r="MRU651" s="125"/>
      <c r="MRV651" s="125"/>
      <c r="MRW651" s="125"/>
      <c r="MRX651" s="125"/>
      <c r="MRY651" s="125"/>
      <c r="MRZ651" s="125"/>
      <c r="MSA651" s="125"/>
      <c r="MSB651" s="125"/>
      <c r="MSC651" s="125"/>
      <c r="MSD651" s="125"/>
      <c r="MSE651" s="125"/>
      <c r="MSF651" s="125"/>
      <c r="MSG651" s="125"/>
      <c r="MSH651" s="125"/>
      <c r="MSI651" s="125"/>
      <c r="MSJ651" s="125"/>
      <c r="MSK651" s="125"/>
      <c r="MSL651" s="125"/>
      <c r="MSM651" s="125"/>
      <c r="MSN651" s="125"/>
      <c r="MSO651" s="125"/>
      <c r="MSP651" s="125"/>
      <c r="MSQ651" s="125"/>
      <c r="MSR651" s="125"/>
      <c r="MSS651" s="125"/>
      <c r="MST651" s="125"/>
      <c r="MSU651" s="125"/>
      <c r="MSV651" s="125"/>
      <c r="MSW651" s="125"/>
      <c r="MSX651" s="125"/>
      <c r="MSY651" s="125"/>
      <c r="MSZ651" s="125"/>
      <c r="MTA651" s="125"/>
      <c r="MTB651" s="125"/>
      <c r="MTC651" s="125"/>
      <c r="MTD651" s="125"/>
      <c r="MTE651" s="125"/>
      <c r="MTF651" s="125"/>
      <c r="MTG651" s="125"/>
      <c r="MTH651" s="125"/>
      <c r="MTI651" s="125"/>
      <c r="MTJ651" s="125"/>
      <c r="MTK651" s="125"/>
      <c r="MTL651" s="125"/>
      <c r="MTM651" s="125"/>
      <c r="MTN651" s="125"/>
      <c r="MTO651" s="125"/>
      <c r="MTP651" s="125"/>
      <c r="MTQ651" s="125"/>
      <c r="MTR651" s="125"/>
      <c r="MTS651" s="125"/>
      <c r="MTT651" s="125"/>
      <c r="MTU651" s="125"/>
      <c r="MTV651" s="125"/>
      <c r="MTW651" s="125"/>
      <c r="MTX651" s="125"/>
      <c r="MTY651" s="125"/>
      <c r="MTZ651" s="125"/>
      <c r="MUA651" s="125"/>
      <c r="MUB651" s="125"/>
      <c r="MUC651" s="125"/>
      <c r="MUD651" s="125"/>
      <c r="MUE651" s="125"/>
      <c r="MUF651" s="125"/>
      <c r="MUG651" s="125"/>
      <c r="MUH651" s="125"/>
      <c r="MUI651" s="125"/>
      <c r="MUJ651" s="125"/>
      <c r="MUK651" s="125"/>
      <c r="MUL651" s="125"/>
      <c r="MUM651" s="125"/>
      <c r="MUN651" s="125"/>
      <c r="MUO651" s="125"/>
      <c r="MUP651" s="125"/>
      <c r="MUQ651" s="125"/>
      <c r="MUR651" s="125"/>
      <c r="MUS651" s="125"/>
      <c r="MUT651" s="125"/>
      <c r="MUU651" s="125"/>
      <c r="MUV651" s="125"/>
      <c r="MUW651" s="125"/>
      <c r="MUX651" s="125"/>
      <c r="MUY651" s="125"/>
      <c r="MUZ651" s="125"/>
      <c r="MVA651" s="125"/>
      <c r="MVB651" s="125"/>
      <c r="MVC651" s="125"/>
      <c r="MVD651" s="125"/>
      <c r="MVE651" s="125"/>
      <c r="MVF651" s="125"/>
      <c r="MVG651" s="125"/>
      <c r="MVH651" s="125"/>
      <c r="MVI651" s="125"/>
      <c r="MVJ651" s="125"/>
      <c r="MVK651" s="125"/>
      <c r="MVL651" s="125"/>
      <c r="MVM651" s="125"/>
      <c r="MVN651" s="125"/>
      <c r="MVO651" s="125"/>
      <c r="MVP651" s="125"/>
      <c r="MVQ651" s="125"/>
      <c r="MVR651" s="125"/>
      <c r="MVS651" s="125"/>
      <c r="MVT651" s="125"/>
      <c r="MVU651" s="125"/>
      <c r="MVV651" s="125"/>
      <c r="MVW651" s="125"/>
      <c r="MVX651" s="125"/>
      <c r="MVY651" s="125"/>
      <c r="MVZ651" s="125"/>
      <c r="MWA651" s="125"/>
      <c r="MWB651" s="125"/>
      <c r="MWC651" s="125"/>
      <c r="MWD651" s="125"/>
      <c r="MWE651" s="125"/>
      <c r="MWF651" s="125"/>
      <c r="MWG651" s="125"/>
      <c r="MWH651" s="125"/>
      <c r="MWI651" s="125"/>
      <c r="MWJ651" s="125"/>
      <c r="MWK651" s="125"/>
      <c r="MWL651" s="125"/>
      <c r="MWM651" s="125"/>
      <c r="MWN651" s="125"/>
      <c r="MWO651" s="125"/>
      <c r="MWP651" s="125"/>
      <c r="MWQ651" s="125"/>
      <c r="MWR651" s="125"/>
      <c r="MWS651" s="125"/>
      <c r="MWT651" s="125"/>
      <c r="MWU651" s="125"/>
      <c r="MWV651" s="125"/>
      <c r="MWW651" s="125"/>
      <c r="MWX651" s="125"/>
      <c r="MWY651" s="125"/>
      <c r="MWZ651" s="125"/>
      <c r="MXA651" s="125"/>
      <c r="MXB651" s="125"/>
      <c r="MXC651" s="125"/>
      <c r="MXD651" s="125"/>
      <c r="MXE651" s="125"/>
      <c r="MXF651" s="125"/>
      <c r="MXG651" s="125"/>
      <c r="MXH651" s="125"/>
      <c r="MXI651" s="125"/>
      <c r="MXJ651" s="125"/>
      <c r="MXK651" s="125"/>
      <c r="MXL651" s="125"/>
      <c r="MXM651" s="125"/>
      <c r="MXN651" s="125"/>
      <c r="MXO651" s="125"/>
      <c r="MXP651" s="125"/>
      <c r="MXQ651" s="125"/>
      <c r="MXR651" s="125"/>
      <c r="MXS651" s="125"/>
      <c r="MXT651" s="125"/>
      <c r="MXU651" s="125"/>
      <c r="MXV651" s="125"/>
      <c r="MXW651" s="125"/>
      <c r="MXX651" s="125"/>
      <c r="MXY651" s="125"/>
      <c r="MXZ651" s="125"/>
      <c r="MYA651" s="125"/>
      <c r="MYB651" s="125"/>
      <c r="MYC651" s="125"/>
      <c r="MYD651" s="125"/>
      <c r="MYE651" s="125"/>
      <c r="MYF651" s="125"/>
      <c r="MYG651" s="125"/>
      <c r="MYH651" s="125"/>
      <c r="MYI651" s="125"/>
      <c r="MYJ651" s="125"/>
      <c r="MYK651" s="125"/>
      <c r="MYL651" s="125"/>
      <c r="MYM651" s="125"/>
      <c r="MYN651" s="125"/>
      <c r="MYO651" s="125"/>
      <c r="MYP651" s="125"/>
      <c r="MYQ651" s="125"/>
      <c r="MYR651" s="125"/>
      <c r="MYS651" s="125"/>
      <c r="MYT651" s="125"/>
      <c r="MYU651" s="125"/>
      <c r="MYV651" s="125"/>
      <c r="MYW651" s="125"/>
      <c r="MYX651" s="125"/>
      <c r="MYY651" s="125"/>
      <c r="MYZ651" s="125"/>
      <c r="MZA651" s="125"/>
      <c r="MZB651" s="125"/>
      <c r="MZC651" s="125"/>
      <c r="MZD651" s="125"/>
      <c r="MZE651" s="125"/>
      <c r="MZF651" s="125"/>
      <c r="MZG651" s="125"/>
      <c r="MZH651" s="125"/>
      <c r="MZI651" s="125"/>
      <c r="MZJ651" s="125"/>
      <c r="MZK651" s="125"/>
      <c r="MZL651" s="125"/>
      <c r="MZM651" s="125"/>
      <c r="MZN651" s="125"/>
      <c r="MZO651" s="125"/>
      <c r="MZP651" s="125"/>
      <c r="MZQ651" s="125"/>
      <c r="MZR651" s="125"/>
      <c r="MZS651" s="125"/>
      <c r="MZT651" s="125"/>
      <c r="MZU651" s="125"/>
      <c r="MZV651" s="125"/>
      <c r="MZW651" s="125"/>
      <c r="MZX651" s="125"/>
      <c r="MZY651" s="125"/>
      <c r="MZZ651" s="125"/>
      <c r="NAA651" s="125"/>
      <c r="NAB651" s="125"/>
      <c r="NAC651" s="125"/>
      <c r="NAD651" s="125"/>
      <c r="NAE651" s="125"/>
      <c r="NAF651" s="125"/>
      <c r="NAG651" s="125"/>
      <c r="NAH651" s="125"/>
      <c r="NAI651" s="125"/>
      <c r="NAJ651" s="125"/>
      <c r="NAK651" s="125"/>
      <c r="NAL651" s="125"/>
      <c r="NAM651" s="125"/>
      <c r="NAN651" s="125"/>
      <c r="NAO651" s="125"/>
      <c r="NAP651" s="125"/>
      <c r="NAQ651" s="125"/>
      <c r="NAR651" s="125"/>
      <c r="NAS651" s="125"/>
      <c r="NAT651" s="125"/>
      <c r="NAU651" s="125"/>
      <c r="NAV651" s="125"/>
      <c r="NAW651" s="125"/>
      <c r="NAX651" s="125"/>
      <c r="NAY651" s="125"/>
      <c r="NAZ651" s="125"/>
      <c r="NBA651" s="125"/>
      <c r="NBB651" s="125"/>
      <c r="NBC651" s="125"/>
      <c r="NBD651" s="125"/>
      <c r="NBE651" s="125"/>
      <c r="NBF651" s="125"/>
      <c r="NBG651" s="125"/>
      <c r="NBH651" s="125"/>
      <c r="NBI651" s="125"/>
      <c r="NBJ651" s="125"/>
      <c r="NBK651" s="125"/>
      <c r="NBL651" s="125"/>
      <c r="NBM651" s="125"/>
      <c r="NBN651" s="125"/>
      <c r="NBO651" s="125"/>
      <c r="NBP651" s="125"/>
      <c r="NBQ651" s="125"/>
      <c r="NBR651" s="125"/>
      <c r="NBS651" s="125"/>
      <c r="NBT651" s="125"/>
      <c r="NBU651" s="125"/>
      <c r="NBV651" s="125"/>
      <c r="NBW651" s="125"/>
      <c r="NBX651" s="125"/>
      <c r="NBY651" s="125"/>
      <c r="NBZ651" s="125"/>
      <c r="NCA651" s="125"/>
      <c r="NCB651" s="125"/>
      <c r="NCC651" s="125"/>
      <c r="NCD651" s="125"/>
      <c r="NCE651" s="125"/>
      <c r="NCF651" s="125"/>
      <c r="NCG651" s="125"/>
      <c r="NCH651" s="125"/>
      <c r="NCI651" s="125"/>
      <c r="NCJ651" s="125"/>
      <c r="NCK651" s="125"/>
      <c r="NCL651" s="125"/>
      <c r="NCM651" s="125"/>
      <c r="NCN651" s="125"/>
      <c r="NCO651" s="125"/>
      <c r="NCP651" s="125"/>
      <c r="NCQ651" s="125"/>
      <c r="NCR651" s="125"/>
      <c r="NCS651" s="125"/>
      <c r="NCT651" s="125"/>
      <c r="NCU651" s="125"/>
      <c r="NCV651" s="125"/>
      <c r="NCW651" s="125"/>
      <c r="NCX651" s="125"/>
      <c r="NCY651" s="125"/>
      <c r="NCZ651" s="125"/>
      <c r="NDA651" s="125"/>
      <c r="NDB651" s="125"/>
      <c r="NDC651" s="125"/>
      <c r="NDD651" s="125"/>
      <c r="NDE651" s="125"/>
      <c r="NDF651" s="125"/>
      <c r="NDG651" s="125"/>
      <c r="NDH651" s="125"/>
      <c r="NDI651" s="125"/>
      <c r="NDJ651" s="125"/>
      <c r="NDK651" s="125"/>
      <c r="NDL651" s="125"/>
      <c r="NDM651" s="125"/>
      <c r="NDN651" s="125"/>
      <c r="NDO651" s="125"/>
      <c r="NDP651" s="125"/>
      <c r="NDQ651" s="125"/>
      <c r="NDR651" s="125"/>
      <c r="NDS651" s="125"/>
      <c r="NDT651" s="125"/>
      <c r="NDU651" s="125"/>
      <c r="NDV651" s="125"/>
      <c r="NDW651" s="125"/>
      <c r="NDX651" s="125"/>
      <c r="NDY651" s="125"/>
      <c r="NDZ651" s="125"/>
      <c r="NEA651" s="125"/>
      <c r="NEB651" s="125"/>
      <c r="NEC651" s="125"/>
      <c r="NED651" s="125"/>
      <c r="NEE651" s="125"/>
      <c r="NEF651" s="125"/>
      <c r="NEG651" s="125"/>
      <c r="NEH651" s="125"/>
      <c r="NEI651" s="125"/>
      <c r="NEJ651" s="125"/>
      <c r="NEK651" s="125"/>
      <c r="NEL651" s="125"/>
      <c r="NEM651" s="125"/>
      <c r="NEN651" s="125"/>
      <c r="NEO651" s="125"/>
      <c r="NEP651" s="125"/>
      <c r="NEQ651" s="125"/>
      <c r="NER651" s="125"/>
      <c r="NES651" s="125"/>
      <c r="NET651" s="125"/>
      <c r="NEU651" s="125"/>
      <c r="NEV651" s="125"/>
      <c r="NEW651" s="125"/>
      <c r="NEX651" s="125"/>
      <c r="NEY651" s="125"/>
      <c r="NEZ651" s="125"/>
      <c r="NFA651" s="125"/>
      <c r="NFB651" s="125"/>
      <c r="NFC651" s="125"/>
      <c r="NFD651" s="125"/>
      <c r="NFE651" s="125"/>
      <c r="NFF651" s="125"/>
      <c r="NFG651" s="125"/>
      <c r="NFH651" s="125"/>
      <c r="NFI651" s="125"/>
      <c r="NFJ651" s="125"/>
      <c r="NFK651" s="125"/>
      <c r="NFL651" s="125"/>
      <c r="NFM651" s="125"/>
      <c r="NFN651" s="125"/>
      <c r="NFO651" s="125"/>
      <c r="NFP651" s="125"/>
      <c r="NFQ651" s="125"/>
      <c r="NFR651" s="125"/>
      <c r="NFS651" s="125"/>
      <c r="NFT651" s="125"/>
      <c r="NFU651" s="125"/>
      <c r="NFV651" s="125"/>
      <c r="NFW651" s="125"/>
      <c r="NFX651" s="125"/>
      <c r="NFY651" s="125"/>
      <c r="NFZ651" s="125"/>
      <c r="NGA651" s="125"/>
      <c r="NGB651" s="125"/>
      <c r="NGC651" s="125"/>
      <c r="NGD651" s="125"/>
      <c r="NGE651" s="125"/>
      <c r="NGF651" s="125"/>
      <c r="NGG651" s="125"/>
      <c r="NGH651" s="125"/>
      <c r="NGI651" s="125"/>
      <c r="NGJ651" s="125"/>
      <c r="NGK651" s="125"/>
      <c r="NGL651" s="125"/>
      <c r="NGM651" s="125"/>
      <c r="NGN651" s="125"/>
      <c r="NGO651" s="125"/>
      <c r="NGP651" s="125"/>
      <c r="NGQ651" s="125"/>
      <c r="NGR651" s="125"/>
      <c r="NGS651" s="125"/>
      <c r="NGT651" s="125"/>
      <c r="NGU651" s="125"/>
      <c r="NGV651" s="125"/>
      <c r="NGW651" s="125"/>
      <c r="NGX651" s="125"/>
      <c r="NGY651" s="125"/>
      <c r="NGZ651" s="125"/>
      <c r="NHA651" s="125"/>
      <c r="NHB651" s="125"/>
      <c r="NHC651" s="125"/>
      <c r="NHD651" s="125"/>
      <c r="NHE651" s="125"/>
      <c r="NHF651" s="125"/>
      <c r="NHG651" s="125"/>
      <c r="NHH651" s="125"/>
      <c r="NHI651" s="125"/>
      <c r="NHJ651" s="125"/>
      <c r="NHK651" s="125"/>
      <c r="NHL651" s="125"/>
      <c r="NHM651" s="125"/>
      <c r="NHN651" s="125"/>
      <c r="NHO651" s="125"/>
      <c r="NHP651" s="125"/>
      <c r="NHQ651" s="125"/>
      <c r="NHR651" s="125"/>
      <c r="NHS651" s="125"/>
      <c r="NHT651" s="125"/>
      <c r="NHU651" s="125"/>
      <c r="NHV651" s="125"/>
      <c r="NHW651" s="125"/>
      <c r="NHX651" s="125"/>
      <c r="NHY651" s="125"/>
      <c r="NHZ651" s="125"/>
      <c r="NIA651" s="125"/>
      <c r="NIB651" s="125"/>
      <c r="NIC651" s="125"/>
      <c r="NID651" s="125"/>
      <c r="NIE651" s="125"/>
      <c r="NIF651" s="125"/>
      <c r="NIG651" s="125"/>
      <c r="NIH651" s="125"/>
      <c r="NII651" s="125"/>
      <c r="NIJ651" s="125"/>
      <c r="NIK651" s="125"/>
      <c r="NIL651" s="125"/>
      <c r="NIM651" s="125"/>
      <c r="NIN651" s="125"/>
      <c r="NIO651" s="125"/>
      <c r="NIP651" s="125"/>
      <c r="NIQ651" s="125"/>
      <c r="NIR651" s="125"/>
      <c r="NIS651" s="125"/>
      <c r="NIT651" s="125"/>
      <c r="NIU651" s="125"/>
      <c r="NIV651" s="125"/>
      <c r="NIW651" s="125"/>
      <c r="NIX651" s="125"/>
      <c r="NIY651" s="125"/>
      <c r="NIZ651" s="125"/>
      <c r="NJA651" s="125"/>
      <c r="NJB651" s="125"/>
      <c r="NJC651" s="125"/>
      <c r="NJD651" s="125"/>
      <c r="NJE651" s="125"/>
      <c r="NJF651" s="125"/>
      <c r="NJG651" s="125"/>
      <c r="NJH651" s="125"/>
      <c r="NJI651" s="125"/>
      <c r="NJJ651" s="125"/>
      <c r="NJK651" s="125"/>
      <c r="NJL651" s="125"/>
      <c r="NJM651" s="125"/>
      <c r="NJN651" s="125"/>
      <c r="NJO651" s="125"/>
      <c r="NJP651" s="125"/>
      <c r="NJQ651" s="125"/>
      <c r="NJR651" s="125"/>
      <c r="NJS651" s="125"/>
      <c r="NJT651" s="125"/>
      <c r="NJU651" s="125"/>
      <c r="NJV651" s="125"/>
      <c r="NJW651" s="125"/>
      <c r="NJX651" s="125"/>
      <c r="NJY651" s="125"/>
      <c r="NJZ651" s="125"/>
      <c r="NKA651" s="125"/>
      <c r="NKB651" s="125"/>
      <c r="NKC651" s="125"/>
      <c r="NKD651" s="125"/>
      <c r="NKE651" s="125"/>
      <c r="NKF651" s="125"/>
      <c r="NKG651" s="125"/>
      <c r="NKH651" s="125"/>
      <c r="NKI651" s="125"/>
      <c r="NKJ651" s="125"/>
      <c r="NKK651" s="125"/>
      <c r="NKL651" s="125"/>
      <c r="NKM651" s="125"/>
      <c r="NKN651" s="125"/>
      <c r="NKO651" s="125"/>
      <c r="NKP651" s="125"/>
      <c r="NKQ651" s="125"/>
      <c r="NKR651" s="125"/>
      <c r="NKS651" s="125"/>
      <c r="NKT651" s="125"/>
      <c r="NKU651" s="125"/>
      <c r="NKV651" s="125"/>
      <c r="NKW651" s="125"/>
      <c r="NKX651" s="125"/>
      <c r="NKY651" s="125"/>
      <c r="NKZ651" s="125"/>
      <c r="NLA651" s="125"/>
      <c r="NLB651" s="125"/>
      <c r="NLC651" s="125"/>
      <c r="NLD651" s="125"/>
      <c r="NLE651" s="125"/>
      <c r="NLF651" s="125"/>
      <c r="NLG651" s="125"/>
      <c r="NLH651" s="125"/>
      <c r="NLI651" s="125"/>
      <c r="NLJ651" s="125"/>
      <c r="NLK651" s="125"/>
      <c r="NLL651" s="125"/>
      <c r="NLM651" s="125"/>
      <c r="NLN651" s="125"/>
      <c r="NLO651" s="125"/>
      <c r="NLP651" s="125"/>
      <c r="NLQ651" s="125"/>
      <c r="NLR651" s="125"/>
      <c r="NLS651" s="125"/>
      <c r="NLT651" s="125"/>
      <c r="NLU651" s="125"/>
      <c r="NLV651" s="125"/>
      <c r="NLW651" s="125"/>
      <c r="NLX651" s="125"/>
      <c r="NLY651" s="125"/>
      <c r="NLZ651" s="125"/>
      <c r="NMA651" s="125"/>
      <c r="NMB651" s="125"/>
      <c r="NMC651" s="125"/>
      <c r="NMD651" s="125"/>
      <c r="NME651" s="125"/>
      <c r="NMF651" s="125"/>
      <c r="NMG651" s="125"/>
      <c r="NMH651" s="125"/>
      <c r="NMI651" s="125"/>
      <c r="NMJ651" s="125"/>
      <c r="NMK651" s="125"/>
      <c r="NML651" s="125"/>
      <c r="NMM651" s="125"/>
      <c r="NMN651" s="125"/>
      <c r="NMO651" s="125"/>
      <c r="NMP651" s="125"/>
      <c r="NMQ651" s="125"/>
      <c r="NMR651" s="125"/>
      <c r="NMS651" s="125"/>
      <c r="NMT651" s="125"/>
      <c r="NMU651" s="125"/>
      <c r="NMV651" s="125"/>
      <c r="NMW651" s="125"/>
      <c r="NMX651" s="125"/>
      <c r="NMY651" s="125"/>
      <c r="NMZ651" s="125"/>
      <c r="NNA651" s="125"/>
      <c r="NNB651" s="125"/>
      <c r="NNC651" s="125"/>
      <c r="NND651" s="125"/>
      <c r="NNE651" s="125"/>
      <c r="NNF651" s="125"/>
      <c r="NNG651" s="125"/>
      <c r="NNH651" s="125"/>
      <c r="NNI651" s="125"/>
      <c r="NNJ651" s="125"/>
      <c r="NNK651" s="125"/>
      <c r="NNL651" s="125"/>
      <c r="NNM651" s="125"/>
      <c r="NNN651" s="125"/>
      <c r="NNO651" s="125"/>
      <c r="NNP651" s="125"/>
      <c r="NNQ651" s="125"/>
      <c r="NNR651" s="125"/>
      <c r="NNS651" s="125"/>
      <c r="NNT651" s="125"/>
      <c r="NNU651" s="125"/>
      <c r="NNV651" s="125"/>
      <c r="NNW651" s="125"/>
      <c r="NNX651" s="125"/>
      <c r="NNY651" s="125"/>
      <c r="NNZ651" s="125"/>
      <c r="NOA651" s="125"/>
      <c r="NOB651" s="125"/>
      <c r="NOC651" s="125"/>
      <c r="NOD651" s="125"/>
      <c r="NOE651" s="125"/>
      <c r="NOF651" s="125"/>
      <c r="NOG651" s="125"/>
      <c r="NOH651" s="125"/>
      <c r="NOI651" s="125"/>
      <c r="NOJ651" s="125"/>
      <c r="NOK651" s="125"/>
      <c r="NOL651" s="125"/>
      <c r="NOM651" s="125"/>
      <c r="NON651" s="125"/>
      <c r="NOO651" s="125"/>
      <c r="NOP651" s="125"/>
      <c r="NOQ651" s="125"/>
      <c r="NOR651" s="125"/>
      <c r="NOS651" s="125"/>
      <c r="NOT651" s="125"/>
      <c r="NOU651" s="125"/>
      <c r="NOV651" s="125"/>
      <c r="NOW651" s="125"/>
      <c r="NOX651" s="125"/>
      <c r="NOY651" s="125"/>
      <c r="NOZ651" s="125"/>
      <c r="NPA651" s="125"/>
      <c r="NPB651" s="125"/>
      <c r="NPC651" s="125"/>
      <c r="NPD651" s="125"/>
      <c r="NPE651" s="125"/>
      <c r="NPF651" s="125"/>
      <c r="NPG651" s="125"/>
      <c r="NPH651" s="125"/>
      <c r="NPI651" s="125"/>
      <c r="NPJ651" s="125"/>
      <c r="NPK651" s="125"/>
      <c r="NPL651" s="125"/>
      <c r="NPM651" s="125"/>
      <c r="NPN651" s="125"/>
      <c r="NPO651" s="125"/>
      <c r="NPP651" s="125"/>
      <c r="NPQ651" s="125"/>
      <c r="NPR651" s="125"/>
      <c r="NPS651" s="125"/>
      <c r="NPT651" s="125"/>
      <c r="NPU651" s="125"/>
      <c r="NPV651" s="125"/>
      <c r="NPW651" s="125"/>
      <c r="NPX651" s="125"/>
      <c r="NPY651" s="125"/>
      <c r="NPZ651" s="125"/>
      <c r="NQA651" s="125"/>
      <c r="NQB651" s="125"/>
      <c r="NQC651" s="125"/>
      <c r="NQD651" s="125"/>
      <c r="NQE651" s="125"/>
      <c r="NQF651" s="125"/>
      <c r="NQG651" s="125"/>
      <c r="NQH651" s="125"/>
      <c r="NQI651" s="125"/>
      <c r="NQJ651" s="125"/>
      <c r="NQK651" s="125"/>
      <c r="NQL651" s="125"/>
      <c r="NQM651" s="125"/>
      <c r="NQN651" s="125"/>
      <c r="NQO651" s="125"/>
      <c r="NQP651" s="125"/>
      <c r="NQQ651" s="125"/>
      <c r="NQR651" s="125"/>
      <c r="NQS651" s="125"/>
      <c r="NQT651" s="125"/>
      <c r="NQU651" s="125"/>
      <c r="NQV651" s="125"/>
      <c r="NQW651" s="125"/>
      <c r="NQX651" s="125"/>
      <c r="NQY651" s="125"/>
      <c r="NQZ651" s="125"/>
      <c r="NRA651" s="125"/>
      <c r="NRB651" s="125"/>
      <c r="NRC651" s="125"/>
      <c r="NRD651" s="125"/>
      <c r="NRE651" s="125"/>
      <c r="NRF651" s="125"/>
      <c r="NRG651" s="125"/>
      <c r="NRH651" s="125"/>
      <c r="NRI651" s="125"/>
      <c r="NRJ651" s="125"/>
      <c r="NRK651" s="125"/>
      <c r="NRL651" s="125"/>
      <c r="NRM651" s="125"/>
      <c r="NRN651" s="125"/>
      <c r="NRO651" s="125"/>
      <c r="NRP651" s="125"/>
      <c r="NRQ651" s="125"/>
      <c r="NRR651" s="125"/>
      <c r="NRS651" s="125"/>
      <c r="NRT651" s="125"/>
      <c r="NRU651" s="125"/>
      <c r="NRV651" s="125"/>
      <c r="NRW651" s="125"/>
      <c r="NRX651" s="125"/>
      <c r="NRY651" s="125"/>
      <c r="NRZ651" s="125"/>
      <c r="NSA651" s="125"/>
      <c r="NSB651" s="125"/>
      <c r="NSC651" s="125"/>
      <c r="NSD651" s="125"/>
      <c r="NSE651" s="125"/>
      <c r="NSF651" s="125"/>
      <c r="NSG651" s="125"/>
      <c r="NSH651" s="125"/>
      <c r="NSI651" s="125"/>
      <c r="NSJ651" s="125"/>
      <c r="NSK651" s="125"/>
      <c r="NSL651" s="125"/>
      <c r="NSM651" s="125"/>
      <c r="NSN651" s="125"/>
      <c r="NSO651" s="125"/>
      <c r="NSP651" s="125"/>
      <c r="NSQ651" s="125"/>
      <c r="NSR651" s="125"/>
      <c r="NSS651" s="125"/>
      <c r="NST651" s="125"/>
      <c r="NSU651" s="125"/>
      <c r="NSV651" s="125"/>
      <c r="NSW651" s="125"/>
      <c r="NSX651" s="125"/>
      <c r="NSY651" s="125"/>
      <c r="NSZ651" s="125"/>
      <c r="NTA651" s="125"/>
      <c r="NTB651" s="125"/>
      <c r="NTC651" s="125"/>
      <c r="NTD651" s="125"/>
      <c r="NTE651" s="125"/>
      <c r="NTF651" s="125"/>
      <c r="NTG651" s="125"/>
      <c r="NTH651" s="125"/>
      <c r="NTI651" s="125"/>
      <c r="NTJ651" s="125"/>
      <c r="NTK651" s="125"/>
      <c r="NTL651" s="125"/>
      <c r="NTM651" s="125"/>
      <c r="NTN651" s="125"/>
      <c r="NTO651" s="125"/>
      <c r="NTP651" s="125"/>
      <c r="NTQ651" s="125"/>
      <c r="NTR651" s="125"/>
      <c r="NTS651" s="125"/>
      <c r="NTT651" s="125"/>
      <c r="NTU651" s="125"/>
      <c r="NTV651" s="125"/>
      <c r="NTW651" s="125"/>
      <c r="NTX651" s="125"/>
      <c r="NTY651" s="125"/>
      <c r="NTZ651" s="125"/>
      <c r="NUA651" s="125"/>
      <c r="NUB651" s="125"/>
      <c r="NUC651" s="125"/>
      <c r="NUD651" s="125"/>
      <c r="NUE651" s="125"/>
      <c r="NUF651" s="125"/>
      <c r="NUG651" s="125"/>
      <c r="NUH651" s="125"/>
      <c r="NUI651" s="125"/>
      <c r="NUJ651" s="125"/>
      <c r="NUK651" s="125"/>
      <c r="NUL651" s="125"/>
      <c r="NUM651" s="125"/>
      <c r="NUN651" s="125"/>
      <c r="NUO651" s="125"/>
      <c r="NUP651" s="125"/>
      <c r="NUQ651" s="125"/>
      <c r="NUR651" s="125"/>
      <c r="NUS651" s="125"/>
      <c r="NUT651" s="125"/>
      <c r="NUU651" s="125"/>
      <c r="NUV651" s="125"/>
      <c r="NUW651" s="125"/>
      <c r="NUX651" s="125"/>
      <c r="NUY651" s="125"/>
      <c r="NUZ651" s="125"/>
      <c r="NVA651" s="125"/>
      <c r="NVB651" s="125"/>
      <c r="NVC651" s="125"/>
      <c r="NVD651" s="125"/>
      <c r="NVE651" s="125"/>
      <c r="NVF651" s="125"/>
      <c r="NVG651" s="125"/>
      <c r="NVH651" s="125"/>
      <c r="NVI651" s="125"/>
      <c r="NVJ651" s="125"/>
      <c r="NVK651" s="125"/>
      <c r="NVL651" s="125"/>
      <c r="NVM651" s="125"/>
      <c r="NVN651" s="125"/>
      <c r="NVO651" s="125"/>
      <c r="NVP651" s="125"/>
      <c r="NVQ651" s="125"/>
      <c r="NVR651" s="125"/>
      <c r="NVS651" s="125"/>
      <c r="NVT651" s="125"/>
      <c r="NVU651" s="125"/>
      <c r="NVV651" s="125"/>
      <c r="NVW651" s="125"/>
      <c r="NVX651" s="125"/>
      <c r="NVY651" s="125"/>
      <c r="NVZ651" s="125"/>
      <c r="NWA651" s="125"/>
      <c r="NWB651" s="125"/>
      <c r="NWC651" s="125"/>
      <c r="NWD651" s="125"/>
      <c r="NWE651" s="125"/>
      <c r="NWF651" s="125"/>
      <c r="NWG651" s="125"/>
      <c r="NWH651" s="125"/>
      <c r="NWI651" s="125"/>
      <c r="NWJ651" s="125"/>
      <c r="NWK651" s="125"/>
      <c r="NWL651" s="125"/>
      <c r="NWM651" s="125"/>
      <c r="NWN651" s="125"/>
      <c r="NWO651" s="125"/>
      <c r="NWP651" s="125"/>
      <c r="NWQ651" s="125"/>
      <c r="NWR651" s="125"/>
      <c r="NWS651" s="125"/>
      <c r="NWT651" s="125"/>
      <c r="NWU651" s="125"/>
      <c r="NWV651" s="125"/>
      <c r="NWW651" s="125"/>
      <c r="NWX651" s="125"/>
      <c r="NWY651" s="125"/>
      <c r="NWZ651" s="125"/>
      <c r="NXA651" s="125"/>
      <c r="NXB651" s="125"/>
      <c r="NXC651" s="125"/>
      <c r="NXD651" s="125"/>
      <c r="NXE651" s="125"/>
      <c r="NXF651" s="125"/>
      <c r="NXG651" s="125"/>
      <c r="NXH651" s="125"/>
      <c r="NXI651" s="125"/>
      <c r="NXJ651" s="125"/>
      <c r="NXK651" s="125"/>
      <c r="NXL651" s="125"/>
      <c r="NXM651" s="125"/>
      <c r="NXN651" s="125"/>
      <c r="NXO651" s="125"/>
      <c r="NXP651" s="125"/>
      <c r="NXQ651" s="125"/>
      <c r="NXR651" s="125"/>
      <c r="NXS651" s="125"/>
      <c r="NXT651" s="125"/>
      <c r="NXU651" s="125"/>
      <c r="NXV651" s="125"/>
      <c r="NXW651" s="125"/>
      <c r="NXX651" s="125"/>
      <c r="NXY651" s="125"/>
      <c r="NXZ651" s="125"/>
      <c r="NYA651" s="125"/>
      <c r="NYB651" s="125"/>
      <c r="NYC651" s="125"/>
      <c r="NYD651" s="125"/>
      <c r="NYE651" s="125"/>
      <c r="NYF651" s="125"/>
      <c r="NYG651" s="125"/>
      <c r="NYH651" s="125"/>
      <c r="NYI651" s="125"/>
      <c r="NYJ651" s="125"/>
      <c r="NYK651" s="125"/>
      <c r="NYL651" s="125"/>
      <c r="NYM651" s="125"/>
      <c r="NYN651" s="125"/>
      <c r="NYO651" s="125"/>
      <c r="NYP651" s="125"/>
      <c r="NYQ651" s="125"/>
      <c r="NYR651" s="125"/>
      <c r="NYS651" s="125"/>
      <c r="NYT651" s="125"/>
      <c r="NYU651" s="125"/>
      <c r="NYV651" s="125"/>
      <c r="NYW651" s="125"/>
      <c r="NYX651" s="125"/>
      <c r="NYY651" s="125"/>
      <c r="NYZ651" s="125"/>
      <c r="NZA651" s="125"/>
      <c r="NZB651" s="125"/>
      <c r="NZC651" s="125"/>
      <c r="NZD651" s="125"/>
      <c r="NZE651" s="125"/>
      <c r="NZF651" s="125"/>
      <c r="NZG651" s="125"/>
      <c r="NZH651" s="125"/>
      <c r="NZI651" s="125"/>
      <c r="NZJ651" s="125"/>
      <c r="NZK651" s="125"/>
      <c r="NZL651" s="125"/>
      <c r="NZM651" s="125"/>
      <c r="NZN651" s="125"/>
      <c r="NZO651" s="125"/>
      <c r="NZP651" s="125"/>
      <c r="NZQ651" s="125"/>
      <c r="NZR651" s="125"/>
      <c r="NZS651" s="125"/>
      <c r="NZT651" s="125"/>
      <c r="NZU651" s="125"/>
      <c r="NZV651" s="125"/>
      <c r="NZW651" s="125"/>
      <c r="NZX651" s="125"/>
      <c r="NZY651" s="125"/>
      <c r="NZZ651" s="125"/>
      <c r="OAA651" s="125"/>
      <c r="OAB651" s="125"/>
      <c r="OAC651" s="125"/>
      <c r="OAD651" s="125"/>
      <c r="OAE651" s="125"/>
      <c r="OAF651" s="125"/>
      <c r="OAG651" s="125"/>
      <c r="OAH651" s="125"/>
      <c r="OAI651" s="125"/>
      <c r="OAJ651" s="125"/>
      <c r="OAK651" s="125"/>
      <c r="OAL651" s="125"/>
      <c r="OAM651" s="125"/>
      <c r="OAN651" s="125"/>
      <c r="OAO651" s="125"/>
      <c r="OAP651" s="125"/>
      <c r="OAQ651" s="125"/>
      <c r="OAR651" s="125"/>
      <c r="OAS651" s="125"/>
      <c r="OAT651" s="125"/>
      <c r="OAU651" s="125"/>
      <c r="OAV651" s="125"/>
      <c r="OAW651" s="125"/>
      <c r="OAX651" s="125"/>
      <c r="OAY651" s="125"/>
      <c r="OAZ651" s="125"/>
      <c r="OBA651" s="125"/>
      <c r="OBB651" s="125"/>
      <c r="OBC651" s="125"/>
      <c r="OBD651" s="125"/>
      <c r="OBE651" s="125"/>
      <c r="OBF651" s="125"/>
      <c r="OBG651" s="125"/>
      <c r="OBH651" s="125"/>
      <c r="OBI651" s="125"/>
      <c r="OBJ651" s="125"/>
      <c r="OBK651" s="125"/>
      <c r="OBL651" s="125"/>
      <c r="OBM651" s="125"/>
      <c r="OBN651" s="125"/>
      <c r="OBO651" s="125"/>
      <c r="OBP651" s="125"/>
      <c r="OBQ651" s="125"/>
      <c r="OBR651" s="125"/>
      <c r="OBS651" s="125"/>
      <c r="OBT651" s="125"/>
      <c r="OBU651" s="125"/>
      <c r="OBV651" s="125"/>
      <c r="OBW651" s="125"/>
      <c r="OBX651" s="125"/>
      <c r="OBY651" s="125"/>
      <c r="OBZ651" s="125"/>
      <c r="OCA651" s="125"/>
      <c r="OCB651" s="125"/>
      <c r="OCC651" s="125"/>
      <c r="OCD651" s="125"/>
      <c r="OCE651" s="125"/>
      <c r="OCF651" s="125"/>
      <c r="OCG651" s="125"/>
      <c r="OCH651" s="125"/>
      <c r="OCI651" s="125"/>
      <c r="OCJ651" s="125"/>
      <c r="OCK651" s="125"/>
      <c r="OCL651" s="125"/>
      <c r="OCM651" s="125"/>
      <c r="OCN651" s="125"/>
      <c r="OCO651" s="125"/>
      <c r="OCP651" s="125"/>
      <c r="OCQ651" s="125"/>
      <c r="OCR651" s="125"/>
      <c r="OCS651" s="125"/>
      <c r="OCT651" s="125"/>
      <c r="OCU651" s="125"/>
      <c r="OCV651" s="125"/>
      <c r="OCW651" s="125"/>
      <c r="OCX651" s="125"/>
      <c r="OCY651" s="125"/>
      <c r="OCZ651" s="125"/>
      <c r="ODA651" s="125"/>
      <c r="ODB651" s="125"/>
      <c r="ODC651" s="125"/>
      <c r="ODD651" s="125"/>
      <c r="ODE651" s="125"/>
      <c r="ODF651" s="125"/>
      <c r="ODG651" s="125"/>
      <c r="ODH651" s="125"/>
      <c r="ODI651" s="125"/>
      <c r="ODJ651" s="125"/>
      <c r="ODK651" s="125"/>
      <c r="ODL651" s="125"/>
      <c r="ODM651" s="125"/>
      <c r="ODN651" s="125"/>
      <c r="ODO651" s="125"/>
      <c r="ODP651" s="125"/>
      <c r="ODQ651" s="125"/>
      <c r="ODR651" s="125"/>
      <c r="ODS651" s="125"/>
      <c r="ODT651" s="125"/>
      <c r="ODU651" s="125"/>
      <c r="ODV651" s="125"/>
      <c r="ODW651" s="125"/>
      <c r="ODX651" s="125"/>
      <c r="ODY651" s="125"/>
      <c r="ODZ651" s="125"/>
      <c r="OEA651" s="125"/>
      <c r="OEB651" s="125"/>
      <c r="OEC651" s="125"/>
      <c r="OED651" s="125"/>
      <c r="OEE651" s="125"/>
      <c r="OEF651" s="125"/>
      <c r="OEG651" s="125"/>
      <c r="OEH651" s="125"/>
      <c r="OEI651" s="125"/>
      <c r="OEJ651" s="125"/>
      <c r="OEK651" s="125"/>
      <c r="OEL651" s="125"/>
      <c r="OEM651" s="125"/>
      <c r="OEN651" s="125"/>
      <c r="OEO651" s="125"/>
      <c r="OEP651" s="125"/>
      <c r="OEQ651" s="125"/>
      <c r="OER651" s="125"/>
      <c r="OES651" s="125"/>
      <c r="OET651" s="125"/>
      <c r="OEU651" s="125"/>
      <c r="OEV651" s="125"/>
      <c r="OEW651" s="125"/>
      <c r="OEX651" s="125"/>
      <c r="OEY651" s="125"/>
      <c r="OEZ651" s="125"/>
      <c r="OFA651" s="125"/>
      <c r="OFB651" s="125"/>
      <c r="OFC651" s="125"/>
      <c r="OFD651" s="125"/>
      <c r="OFE651" s="125"/>
      <c r="OFF651" s="125"/>
      <c r="OFG651" s="125"/>
      <c r="OFH651" s="125"/>
      <c r="OFI651" s="125"/>
      <c r="OFJ651" s="125"/>
      <c r="OFK651" s="125"/>
      <c r="OFL651" s="125"/>
      <c r="OFM651" s="125"/>
      <c r="OFN651" s="125"/>
      <c r="OFO651" s="125"/>
      <c r="OFP651" s="125"/>
      <c r="OFQ651" s="125"/>
      <c r="OFR651" s="125"/>
      <c r="OFS651" s="125"/>
      <c r="OFT651" s="125"/>
      <c r="OFU651" s="125"/>
      <c r="OFV651" s="125"/>
      <c r="OFW651" s="125"/>
      <c r="OFX651" s="125"/>
      <c r="OFY651" s="125"/>
      <c r="OFZ651" s="125"/>
      <c r="OGA651" s="125"/>
      <c r="OGB651" s="125"/>
      <c r="OGC651" s="125"/>
      <c r="OGD651" s="125"/>
      <c r="OGE651" s="125"/>
      <c r="OGF651" s="125"/>
      <c r="OGG651" s="125"/>
      <c r="OGH651" s="125"/>
      <c r="OGI651" s="125"/>
      <c r="OGJ651" s="125"/>
      <c r="OGK651" s="125"/>
      <c r="OGL651" s="125"/>
      <c r="OGM651" s="125"/>
      <c r="OGN651" s="125"/>
      <c r="OGO651" s="125"/>
      <c r="OGP651" s="125"/>
      <c r="OGQ651" s="125"/>
      <c r="OGR651" s="125"/>
      <c r="OGS651" s="125"/>
      <c r="OGT651" s="125"/>
      <c r="OGU651" s="125"/>
      <c r="OGV651" s="125"/>
      <c r="OGW651" s="125"/>
      <c r="OGX651" s="125"/>
      <c r="OGY651" s="125"/>
      <c r="OGZ651" s="125"/>
      <c r="OHA651" s="125"/>
      <c r="OHB651" s="125"/>
      <c r="OHC651" s="125"/>
      <c r="OHD651" s="125"/>
      <c r="OHE651" s="125"/>
      <c r="OHF651" s="125"/>
      <c r="OHG651" s="125"/>
      <c r="OHH651" s="125"/>
      <c r="OHI651" s="125"/>
      <c r="OHJ651" s="125"/>
      <c r="OHK651" s="125"/>
      <c r="OHL651" s="125"/>
      <c r="OHM651" s="125"/>
      <c r="OHN651" s="125"/>
      <c r="OHO651" s="125"/>
      <c r="OHP651" s="125"/>
      <c r="OHQ651" s="125"/>
      <c r="OHR651" s="125"/>
      <c r="OHS651" s="125"/>
      <c r="OHT651" s="125"/>
      <c r="OHU651" s="125"/>
      <c r="OHV651" s="125"/>
      <c r="OHW651" s="125"/>
      <c r="OHX651" s="125"/>
      <c r="OHY651" s="125"/>
      <c r="OHZ651" s="125"/>
      <c r="OIA651" s="125"/>
      <c r="OIB651" s="125"/>
      <c r="OIC651" s="125"/>
      <c r="OID651" s="125"/>
      <c r="OIE651" s="125"/>
      <c r="OIF651" s="125"/>
      <c r="OIG651" s="125"/>
      <c r="OIH651" s="125"/>
      <c r="OII651" s="125"/>
      <c r="OIJ651" s="125"/>
      <c r="OIK651" s="125"/>
      <c r="OIL651" s="125"/>
      <c r="OIM651" s="125"/>
      <c r="OIN651" s="125"/>
      <c r="OIO651" s="125"/>
      <c r="OIP651" s="125"/>
      <c r="OIQ651" s="125"/>
      <c r="OIR651" s="125"/>
      <c r="OIS651" s="125"/>
      <c r="OIT651" s="125"/>
      <c r="OIU651" s="125"/>
      <c r="OIV651" s="125"/>
      <c r="OIW651" s="125"/>
      <c r="OIX651" s="125"/>
      <c r="OIY651" s="125"/>
      <c r="OIZ651" s="125"/>
      <c r="OJA651" s="125"/>
      <c r="OJB651" s="125"/>
      <c r="OJC651" s="125"/>
      <c r="OJD651" s="125"/>
      <c r="OJE651" s="125"/>
      <c r="OJF651" s="125"/>
      <c r="OJG651" s="125"/>
      <c r="OJH651" s="125"/>
      <c r="OJI651" s="125"/>
      <c r="OJJ651" s="125"/>
      <c r="OJK651" s="125"/>
      <c r="OJL651" s="125"/>
      <c r="OJM651" s="125"/>
      <c r="OJN651" s="125"/>
      <c r="OJO651" s="125"/>
      <c r="OJP651" s="125"/>
      <c r="OJQ651" s="125"/>
      <c r="OJR651" s="125"/>
      <c r="OJS651" s="125"/>
      <c r="OJT651" s="125"/>
      <c r="OJU651" s="125"/>
      <c r="OJV651" s="125"/>
      <c r="OJW651" s="125"/>
      <c r="OJX651" s="125"/>
      <c r="OJY651" s="125"/>
      <c r="OJZ651" s="125"/>
      <c r="OKA651" s="125"/>
      <c r="OKB651" s="125"/>
      <c r="OKC651" s="125"/>
      <c r="OKD651" s="125"/>
      <c r="OKE651" s="125"/>
      <c r="OKF651" s="125"/>
      <c r="OKG651" s="125"/>
      <c r="OKH651" s="125"/>
      <c r="OKI651" s="125"/>
      <c r="OKJ651" s="125"/>
      <c r="OKK651" s="125"/>
      <c r="OKL651" s="125"/>
      <c r="OKM651" s="125"/>
      <c r="OKN651" s="125"/>
      <c r="OKO651" s="125"/>
      <c r="OKP651" s="125"/>
      <c r="OKQ651" s="125"/>
      <c r="OKR651" s="125"/>
      <c r="OKS651" s="125"/>
      <c r="OKT651" s="125"/>
      <c r="OKU651" s="125"/>
      <c r="OKV651" s="125"/>
      <c r="OKW651" s="125"/>
      <c r="OKX651" s="125"/>
      <c r="OKY651" s="125"/>
      <c r="OKZ651" s="125"/>
      <c r="OLA651" s="125"/>
      <c r="OLB651" s="125"/>
      <c r="OLC651" s="125"/>
      <c r="OLD651" s="125"/>
      <c r="OLE651" s="125"/>
      <c r="OLF651" s="125"/>
      <c r="OLG651" s="125"/>
      <c r="OLH651" s="125"/>
      <c r="OLI651" s="125"/>
      <c r="OLJ651" s="125"/>
      <c r="OLK651" s="125"/>
      <c r="OLL651" s="125"/>
      <c r="OLM651" s="125"/>
      <c r="OLN651" s="125"/>
      <c r="OLO651" s="125"/>
      <c r="OLP651" s="125"/>
      <c r="OLQ651" s="125"/>
      <c r="OLR651" s="125"/>
      <c r="OLS651" s="125"/>
      <c r="OLT651" s="125"/>
      <c r="OLU651" s="125"/>
      <c r="OLV651" s="125"/>
      <c r="OLW651" s="125"/>
      <c r="OLX651" s="125"/>
      <c r="OLY651" s="125"/>
      <c r="OLZ651" s="125"/>
      <c r="OMA651" s="125"/>
      <c r="OMB651" s="125"/>
      <c r="OMC651" s="125"/>
      <c r="OMD651" s="125"/>
      <c r="OME651" s="125"/>
      <c r="OMF651" s="125"/>
      <c r="OMG651" s="125"/>
      <c r="OMH651" s="125"/>
      <c r="OMI651" s="125"/>
      <c r="OMJ651" s="125"/>
      <c r="OMK651" s="125"/>
      <c r="OML651" s="125"/>
      <c r="OMM651" s="125"/>
      <c r="OMN651" s="125"/>
      <c r="OMO651" s="125"/>
      <c r="OMP651" s="125"/>
      <c r="OMQ651" s="125"/>
      <c r="OMR651" s="125"/>
      <c r="OMS651" s="125"/>
      <c r="OMT651" s="125"/>
      <c r="OMU651" s="125"/>
      <c r="OMV651" s="125"/>
      <c r="OMW651" s="125"/>
      <c r="OMX651" s="125"/>
      <c r="OMY651" s="125"/>
      <c r="OMZ651" s="125"/>
      <c r="ONA651" s="125"/>
      <c r="ONB651" s="125"/>
      <c r="ONC651" s="125"/>
      <c r="OND651" s="125"/>
      <c r="ONE651" s="125"/>
      <c r="ONF651" s="125"/>
      <c r="ONG651" s="125"/>
      <c r="ONH651" s="125"/>
      <c r="ONI651" s="125"/>
      <c r="ONJ651" s="125"/>
      <c r="ONK651" s="125"/>
      <c r="ONL651" s="125"/>
      <c r="ONM651" s="125"/>
      <c r="ONN651" s="125"/>
      <c r="ONO651" s="125"/>
      <c r="ONP651" s="125"/>
      <c r="ONQ651" s="125"/>
      <c r="ONR651" s="125"/>
      <c r="ONS651" s="125"/>
      <c r="ONT651" s="125"/>
      <c r="ONU651" s="125"/>
      <c r="ONV651" s="125"/>
      <c r="ONW651" s="125"/>
      <c r="ONX651" s="125"/>
      <c r="ONY651" s="125"/>
      <c r="ONZ651" s="125"/>
      <c r="OOA651" s="125"/>
      <c r="OOB651" s="125"/>
      <c r="OOC651" s="125"/>
      <c r="OOD651" s="125"/>
      <c r="OOE651" s="125"/>
      <c r="OOF651" s="125"/>
      <c r="OOG651" s="125"/>
      <c r="OOH651" s="125"/>
      <c r="OOI651" s="125"/>
      <c r="OOJ651" s="125"/>
      <c r="OOK651" s="125"/>
      <c r="OOL651" s="125"/>
      <c r="OOM651" s="125"/>
      <c r="OON651" s="125"/>
      <c r="OOO651" s="125"/>
      <c r="OOP651" s="125"/>
      <c r="OOQ651" s="125"/>
      <c r="OOR651" s="125"/>
      <c r="OOS651" s="125"/>
      <c r="OOT651" s="125"/>
      <c r="OOU651" s="125"/>
      <c r="OOV651" s="125"/>
      <c r="OOW651" s="125"/>
      <c r="OOX651" s="125"/>
      <c r="OOY651" s="125"/>
      <c r="OOZ651" s="125"/>
      <c r="OPA651" s="125"/>
      <c r="OPB651" s="125"/>
      <c r="OPC651" s="125"/>
      <c r="OPD651" s="125"/>
      <c r="OPE651" s="125"/>
      <c r="OPF651" s="125"/>
      <c r="OPG651" s="125"/>
      <c r="OPH651" s="125"/>
      <c r="OPI651" s="125"/>
      <c r="OPJ651" s="125"/>
      <c r="OPK651" s="125"/>
      <c r="OPL651" s="125"/>
      <c r="OPM651" s="125"/>
      <c r="OPN651" s="125"/>
      <c r="OPO651" s="125"/>
      <c r="OPP651" s="125"/>
      <c r="OPQ651" s="125"/>
      <c r="OPR651" s="125"/>
      <c r="OPS651" s="125"/>
      <c r="OPT651" s="125"/>
      <c r="OPU651" s="125"/>
      <c r="OPV651" s="125"/>
      <c r="OPW651" s="125"/>
      <c r="OPX651" s="125"/>
      <c r="OPY651" s="125"/>
      <c r="OPZ651" s="125"/>
      <c r="OQA651" s="125"/>
      <c r="OQB651" s="125"/>
      <c r="OQC651" s="125"/>
      <c r="OQD651" s="125"/>
      <c r="OQE651" s="125"/>
      <c r="OQF651" s="125"/>
      <c r="OQG651" s="125"/>
      <c r="OQH651" s="125"/>
      <c r="OQI651" s="125"/>
      <c r="OQJ651" s="125"/>
      <c r="OQK651" s="125"/>
      <c r="OQL651" s="125"/>
      <c r="OQM651" s="125"/>
      <c r="OQN651" s="125"/>
      <c r="OQO651" s="125"/>
      <c r="OQP651" s="125"/>
      <c r="OQQ651" s="125"/>
      <c r="OQR651" s="125"/>
      <c r="OQS651" s="125"/>
      <c r="OQT651" s="125"/>
      <c r="OQU651" s="125"/>
      <c r="OQV651" s="125"/>
      <c r="OQW651" s="125"/>
      <c r="OQX651" s="125"/>
      <c r="OQY651" s="125"/>
      <c r="OQZ651" s="125"/>
      <c r="ORA651" s="125"/>
      <c r="ORB651" s="125"/>
      <c r="ORC651" s="125"/>
      <c r="ORD651" s="125"/>
      <c r="ORE651" s="125"/>
      <c r="ORF651" s="125"/>
      <c r="ORG651" s="125"/>
      <c r="ORH651" s="125"/>
      <c r="ORI651" s="125"/>
      <c r="ORJ651" s="125"/>
      <c r="ORK651" s="125"/>
      <c r="ORL651" s="125"/>
      <c r="ORM651" s="125"/>
      <c r="ORN651" s="125"/>
      <c r="ORO651" s="125"/>
      <c r="ORP651" s="125"/>
      <c r="ORQ651" s="125"/>
      <c r="ORR651" s="125"/>
      <c r="ORS651" s="125"/>
      <c r="ORT651" s="125"/>
      <c r="ORU651" s="125"/>
      <c r="ORV651" s="125"/>
      <c r="ORW651" s="125"/>
      <c r="ORX651" s="125"/>
      <c r="ORY651" s="125"/>
      <c r="ORZ651" s="125"/>
      <c r="OSA651" s="125"/>
      <c r="OSB651" s="125"/>
      <c r="OSC651" s="125"/>
      <c r="OSD651" s="125"/>
      <c r="OSE651" s="125"/>
      <c r="OSF651" s="125"/>
      <c r="OSG651" s="125"/>
      <c r="OSH651" s="125"/>
      <c r="OSI651" s="125"/>
      <c r="OSJ651" s="125"/>
      <c r="OSK651" s="125"/>
      <c r="OSL651" s="125"/>
      <c r="OSM651" s="125"/>
      <c r="OSN651" s="125"/>
      <c r="OSO651" s="125"/>
      <c r="OSP651" s="125"/>
      <c r="OSQ651" s="125"/>
      <c r="OSR651" s="125"/>
      <c r="OSS651" s="125"/>
      <c r="OST651" s="125"/>
      <c r="OSU651" s="125"/>
      <c r="OSV651" s="125"/>
      <c r="OSW651" s="125"/>
      <c r="OSX651" s="125"/>
      <c r="OSY651" s="125"/>
      <c r="OSZ651" s="125"/>
      <c r="OTA651" s="125"/>
      <c r="OTB651" s="125"/>
      <c r="OTC651" s="125"/>
      <c r="OTD651" s="125"/>
      <c r="OTE651" s="125"/>
      <c r="OTF651" s="125"/>
      <c r="OTG651" s="125"/>
      <c r="OTH651" s="125"/>
      <c r="OTI651" s="125"/>
      <c r="OTJ651" s="125"/>
      <c r="OTK651" s="125"/>
      <c r="OTL651" s="125"/>
      <c r="OTM651" s="125"/>
      <c r="OTN651" s="125"/>
      <c r="OTO651" s="125"/>
      <c r="OTP651" s="125"/>
      <c r="OTQ651" s="125"/>
      <c r="OTR651" s="125"/>
      <c r="OTS651" s="125"/>
      <c r="OTT651" s="125"/>
      <c r="OTU651" s="125"/>
      <c r="OTV651" s="125"/>
      <c r="OTW651" s="125"/>
      <c r="OTX651" s="125"/>
      <c r="OTY651" s="125"/>
      <c r="OTZ651" s="125"/>
      <c r="OUA651" s="125"/>
      <c r="OUB651" s="125"/>
      <c r="OUC651" s="125"/>
      <c r="OUD651" s="125"/>
      <c r="OUE651" s="125"/>
      <c r="OUF651" s="125"/>
      <c r="OUG651" s="125"/>
      <c r="OUH651" s="125"/>
      <c r="OUI651" s="125"/>
      <c r="OUJ651" s="125"/>
      <c r="OUK651" s="125"/>
      <c r="OUL651" s="125"/>
      <c r="OUM651" s="125"/>
      <c r="OUN651" s="125"/>
      <c r="OUO651" s="125"/>
      <c r="OUP651" s="125"/>
      <c r="OUQ651" s="125"/>
      <c r="OUR651" s="125"/>
      <c r="OUS651" s="125"/>
      <c r="OUT651" s="125"/>
      <c r="OUU651" s="125"/>
      <c r="OUV651" s="125"/>
      <c r="OUW651" s="125"/>
      <c r="OUX651" s="125"/>
      <c r="OUY651" s="125"/>
      <c r="OUZ651" s="125"/>
      <c r="OVA651" s="125"/>
      <c r="OVB651" s="125"/>
      <c r="OVC651" s="125"/>
      <c r="OVD651" s="125"/>
      <c r="OVE651" s="125"/>
      <c r="OVF651" s="125"/>
      <c r="OVG651" s="125"/>
      <c r="OVH651" s="125"/>
      <c r="OVI651" s="125"/>
      <c r="OVJ651" s="125"/>
      <c r="OVK651" s="125"/>
      <c r="OVL651" s="125"/>
      <c r="OVM651" s="125"/>
      <c r="OVN651" s="125"/>
      <c r="OVO651" s="125"/>
      <c r="OVP651" s="125"/>
      <c r="OVQ651" s="125"/>
      <c r="OVR651" s="125"/>
      <c r="OVS651" s="125"/>
      <c r="OVT651" s="125"/>
      <c r="OVU651" s="125"/>
      <c r="OVV651" s="125"/>
      <c r="OVW651" s="125"/>
      <c r="OVX651" s="125"/>
      <c r="OVY651" s="125"/>
      <c r="OVZ651" s="125"/>
      <c r="OWA651" s="125"/>
      <c r="OWB651" s="125"/>
      <c r="OWC651" s="125"/>
      <c r="OWD651" s="125"/>
      <c r="OWE651" s="125"/>
      <c r="OWF651" s="125"/>
      <c r="OWG651" s="125"/>
      <c r="OWH651" s="125"/>
      <c r="OWI651" s="125"/>
      <c r="OWJ651" s="125"/>
      <c r="OWK651" s="125"/>
      <c r="OWL651" s="125"/>
      <c r="OWM651" s="125"/>
      <c r="OWN651" s="125"/>
      <c r="OWO651" s="125"/>
      <c r="OWP651" s="125"/>
      <c r="OWQ651" s="125"/>
      <c r="OWR651" s="125"/>
      <c r="OWS651" s="125"/>
      <c r="OWT651" s="125"/>
      <c r="OWU651" s="125"/>
      <c r="OWV651" s="125"/>
      <c r="OWW651" s="125"/>
      <c r="OWX651" s="125"/>
      <c r="OWY651" s="125"/>
      <c r="OWZ651" s="125"/>
      <c r="OXA651" s="125"/>
      <c r="OXB651" s="125"/>
      <c r="OXC651" s="125"/>
      <c r="OXD651" s="125"/>
      <c r="OXE651" s="125"/>
      <c r="OXF651" s="125"/>
      <c r="OXG651" s="125"/>
      <c r="OXH651" s="125"/>
      <c r="OXI651" s="125"/>
      <c r="OXJ651" s="125"/>
      <c r="OXK651" s="125"/>
      <c r="OXL651" s="125"/>
      <c r="OXM651" s="125"/>
      <c r="OXN651" s="125"/>
      <c r="OXO651" s="125"/>
      <c r="OXP651" s="125"/>
      <c r="OXQ651" s="125"/>
      <c r="OXR651" s="125"/>
      <c r="OXS651" s="125"/>
      <c r="OXT651" s="125"/>
      <c r="OXU651" s="125"/>
      <c r="OXV651" s="125"/>
      <c r="OXW651" s="125"/>
      <c r="OXX651" s="125"/>
      <c r="OXY651" s="125"/>
      <c r="OXZ651" s="125"/>
      <c r="OYA651" s="125"/>
      <c r="OYB651" s="125"/>
      <c r="OYC651" s="125"/>
      <c r="OYD651" s="125"/>
      <c r="OYE651" s="125"/>
      <c r="OYF651" s="125"/>
      <c r="OYG651" s="125"/>
      <c r="OYH651" s="125"/>
      <c r="OYI651" s="125"/>
      <c r="OYJ651" s="125"/>
      <c r="OYK651" s="125"/>
      <c r="OYL651" s="125"/>
      <c r="OYM651" s="125"/>
      <c r="OYN651" s="125"/>
      <c r="OYO651" s="125"/>
      <c r="OYP651" s="125"/>
      <c r="OYQ651" s="125"/>
      <c r="OYR651" s="125"/>
      <c r="OYS651" s="125"/>
      <c r="OYT651" s="125"/>
      <c r="OYU651" s="125"/>
      <c r="OYV651" s="125"/>
      <c r="OYW651" s="125"/>
      <c r="OYX651" s="125"/>
      <c r="OYY651" s="125"/>
      <c r="OYZ651" s="125"/>
      <c r="OZA651" s="125"/>
      <c r="OZB651" s="125"/>
      <c r="OZC651" s="125"/>
      <c r="OZD651" s="125"/>
      <c r="OZE651" s="125"/>
      <c r="OZF651" s="125"/>
      <c r="OZG651" s="125"/>
      <c r="OZH651" s="125"/>
      <c r="OZI651" s="125"/>
      <c r="OZJ651" s="125"/>
      <c r="OZK651" s="125"/>
      <c r="OZL651" s="125"/>
      <c r="OZM651" s="125"/>
      <c r="OZN651" s="125"/>
      <c r="OZO651" s="125"/>
      <c r="OZP651" s="125"/>
      <c r="OZQ651" s="125"/>
      <c r="OZR651" s="125"/>
      <c r="OZS651" s="125"/>
      <c r="OZT651" s="125"/>
      <c r="OZU651" s="125"/>
      <c r="OZV651" s="125"/>
      <c r="OZW651" s="125"/>
      <c r="OZX651" s="125"/>
      <c r="OZY651" s="125"/>
      <c r="OZZ651" s="125"/>
      <c r="PAA651" s="125"/>
      <c r="PAB651" s="125"/>
      <c r="PAC651" s="125"/>
      <c r="PAD651" s="125"/>
      <c r="PAE651" s="125"/>
      <c r="PAF651" s="125"/>
      <c r="PAG651" s="125"/>
      <c r="PAH651" s="125"/>
      <c r="PAI651" s="125"/>
      <c r="PAJ651" s="125"/>
      <c r="PAK651" s="125"/>
      <c r="PAL651" s="125"/>
      <c r="PAM651" s="125"/>
      <c r="PAN651" s="125"/>
      <c r="PAO651" s="125"/>
      <c r="PAP651" s="125"/>
      <c r="PAQ651" s="125"/>
      <c r="PAR651" s="125"/>
      <c r="PAS651" s="125"/>
      <c r="PAT651" s="125"/>
      <c r="PAU651" s="125"/>
      <c r="PAV651" s="125"/>
      <c r="PAW651" s="125"/>
      <c r="PAX651" s="125"/>
      <c r="PAY651" s="125"/>
      <c r="PAZ651" s="125"/>
      <c r="PBA651" s="125"/>
      <c r="PBB651" s="125"/>
      <c r="PBC651" s="125"/>
      <c r="PBD651" s="125"/>
      <c r="PBE651" s="125"/>
      <c r="PBF651" s="125"/>
      <c r="PBG651" s="125"/>
      <c r="PBH651" s="125"/>
      <c r="PBI651" s="125"/>
      <c r="PBJ651" s="125"/>
      <c r="PBK651" s="125"/>
      <c r="PBL651" s="125"/>
      <c r="PBM651" s="125"/>
      <c r="PBN651" s="125"/>
      <c r="PBO651" s="125"/>
      <c r="PBP651" s="125"/>
      <c r="PBQ651" s="125"/>
      <c r="PBR651" s="125"/>
      <c r="PBS651" s="125"/>
      <c r="PBT651" s="125"/>
      <c r="PBU651" s="125"/>
      <c r="PBV651" s="125"/>
      <c r="PBW651" s="125"/>
      <c r="PBX651" s="125"/>
      <c r="PBY651" s="125"/>
      <c r="PBZ651" s="125"/>
      <c r="PCA651" s="125"/>
      <c r="PCB651" s="125"/>
      <c r="PCC651" s="125"/>
      <c r="PCD651" s="125"/>
      <c r="PCE651" s="125"/>
      <c r="PCF651" s="125"/>
      <c r="PCG651" s="125"/>
      <c r="PCH651" s="125"/>
      <c r="PCI651" s="125"/>
      <c r="PCJ651" s="125"/>
      <c r="PCK651" s="125"/>
      <c r="PCL651" s="125"/>
      <c r="PCM651" s="125"/>
      <c r="PCN651" s="125"/>
      <c r="PCO651" s="125"/>
      <c r="PCP651" s="125"/>
      <c r="PCQ651" s="125"/>
      <c r="PCR651" s="125"/>
      <c r="PCS651" s="125"/>
      <c r="PCT651" s="125"/>
      <c r="PCU651" s="125"/>
      <c r="PCV651" s="125"/>
      <c r="PCW651" s="125"/>
      <c r="PCX651" s="125"/>
      <c r="PCY651" s="125"/>
      <c r="PCZ651" s="125"/>
      <c r="PDA651" s="125"/>
      <c r="PDB651" s="125"/>
      <c r="PDC651" s="125"/>
      <c r="PDD651" s="125"/>
      <c r="PDE651" s="125"/>
      <c r="PDF651" s="125"/>
      <c r="PDG651" s="125"/>
      <c r="PDH651" s="125"/>
      <c r="PDI651" s="125"/>
      <c r="PDJ651" s="125"/>
      <c r="PDK651" s="125"/>
      <c r="PDL651" s="125"/>
      <c r="PDM651" s="125"/>
      <c r="PDN651" s="125"/>
      <c r="PDO651" s="125"/>
      <c r="PDP651" s="125"/>
      <c r="PDQ651" s="125"/>
      <c r="PDR651" s="125"/>
      <c r="PDS651" s="125"/>
      <c r="PDT651" s="125"/>
      <c r="PDU651" s="125"/>
      <c r="PDV651" s="125"/>
      <c r="PDW651" s="125"/>
      <c r="PDX651" s="125"/>
      <c r="PDY651" s="125"/>
      <c r="PDZ651" s="125"/>
      <c r="PEA651" s="125"/>
      <c r="PEB651" s="125"/>
      <c r="PEC651" s="125"/>
      <c r="PED651" s="125"/>
      <c r="PEE651" s="125"/>
      <c r="PEF651" s="125"/>
      <c r="PEG651" s="125"/>
      <c r="PEH651" s="125"/>
      <c r="PEI651" s="125"/>
      <c r="PEJ651" s="125"/>
      <c r="PEK651" s="125"/>
      <c r="PEL651" s="125"/>
      <c r="PEM651" s="125"/>
      <c r="PEN651" s="125"/>
      <c r="PEO651" s="125"/>
      <c r="PEP651" s="125"/>
      <c r="PEQ651" s="125"/>
      <c r="PER651" s="125"/>
      <c r="PES651" s="125"/>
      <c r="PET651" s="125"/>
      <c r="PEU651" s="125"/>
      <c r="PEV651" s="125"/>
      <c r="PEW651" s="125"/>
      <c r="PEX651" s="125"/>
      <c r="PEY651" s="125"/>
      <c r="PEZ651" s="125"/>
      <c r="PFA651" s="125"/>
      <c r="PFB651" s="125"/>
      <c r="PFC651" s="125"/>
      <c r="PFD651" s="125"/>
      <c r="PFE651" s="125"/>
      <c r="PFF651" s="125"/>
      <c r="PFG651" s="125"/>
      <c r="PFH651" s="125"/>
      <c r="PFI651" s="125"/>
      <c r="PFJ651" s="125"/>
      <c r="PFK651" s="125"/>
      <c r="PFL651" s="125"/>
      <c r="PFM651" s="125"/>
      <c r="PFN651" s="125"/>
      <c r="PFO651" s="125"/>
      <c r="PFP651" s="125"/>
      <c r="PFQ651" s="125"/>
      <c r="PFR651" s="125"/>
      <c r="PFS651" s="125"/>
      <c r="PFT651" s="125"/>
      <c r="PFU651" s="125"/>
      <c r="PFV651" s="125"/>
      <c r="PFW651" s="125"/>
      <c r="PFX651" s="125"/>
      <c r="PFY651" s="125"/>
      <c r="PFZ651" s="125"/>
      <c r="PGA651" s="125"/>
      <c r="PGB651" s="125"/>
      <c r="PGC651" s="125"/>
      <c r="PGD651" s="125"/>
      <c r="PGE651" s="125"/>
      <c r="PGF651" s="125"/>
      <c r="PGG651" s="125"/>
      <c r="PGH651" s="125"/>
      <c r="PGI651" s="125"/>
      <c r="PGJ651" s="125"/>
      <c r="PGK651" s="125"/>
      <c r="PGL651" s="125"/>
      <c r="PGM651" s="125"/>
      <c r="PGN651" s="125"/>
      <c r="PGO651" s="125"/>
      <c r="PGP651" s="125"/>
      <c r="PGQ651" s="125"/>
      <c r="PGR651" s="125"/>
      <c r="PGS651" s="125"/>
      <c r="PGT651" s="125"/>
      <c r="PGU651" s="125"/>
      <c r="PGV651" s="125"/>
      <c r="PGW651" s="125"/>
      <c r="PGX651" s="125"/>
      <c r="PGY651" s="125"/>
      <c r="PGZ651" s="125"/>
      <c r="PHA651" s="125"/>
      <c r="PHB651" s="125"/>
      <c r="PHC651" s="125"/>
      <c r="PHD651" s="125"/>
      <c r="PHE651" s="125"/>
      <c r="PHF651" s="125"/>
      <c r="PHG651" s="125"/>
      <c r="PHH651" s="125"/>
      <c r="PHI651" s="125"/>
      <c r="PHJ651" s="125"/>
      <c r="PHK651" s="125"/>
      <c r="PHL651" s="125"/>
      <c r="PHM651" s="125"/>
      <c r="PHN651" s="125"/>
      <c r="PHO651" s="125"/>
      <c r="PHP651" s="125"/>
      <c r="PHQ651" s="125"/>
      <c r="PHR651" s="125"/>
      <c r="PHS651" s="125"/>
      <c r="PHT651" s="125"/>
      <c r="PHU651" s="125"/>
      <c r="PHV651" s="125"/>
      <c r="PHW651" s="125"/>
      <c r="PHX651" s="125"/>
      <c r="PHY651" s="125"/>
      <c r="PHZ651" s="125"/>
      <c r="PIA651" s="125"/>
      <c r="PIB651" s="125"/>
      <c r="PIC651" s="125"/>
      <c r="PID651" s="125"/>
      <c r="PIE651" s="125"/>
      <c r="PIF651" s="125"/>
      <c r="PIG651" s="125"/>
      <c r="PIH651" s="125"/>
      <c r="PII651" s="125"/>
      <c r="PIJ651" s="125"/>
      <c r="PIK651" s="125"/>
      <c r="PIL651" s="125"/>
      <c r="PIM651" s="125"/>
      <c r="PIN651" s="125"/>
      <c r="PIO651" s="125"/>
      <c r="PIP651" s="125"/>
      <c r="PIQ651" s="125"/>
      <c r="PIR651" s="125"/>
      <c r="PIS651" s="125"/>
      <c r="PIT651" s="125"/>
      <c r="PIU651" s="125"/>
      <c r="PIV651" s="125"/>
      <c r="PIW651" s="125"/>
      <c r="PIX651" s="125"/>
      <c r="PIY651" s="125"/>
      <c r="PIZ651" s="125"/>
      <c r="PJA651" s="125"/>
      <c r="PJB651" s="125"/>
      <c r="PJC651" s="125"/>
      <c r="PJD651" s="125"/>
      <c r="PJE651" s="125"/>
      <c r="PJF651" s="125"/>
      <c r="PJG651" s="125"/>
      <c r="PJH651" s="125"/>
      <c r="PJI651" s="125"/>
      <c r="PJJ651" s="125"/>
      <c r="PJK651" s="125"/>
      <c r="PJL651" s="125"/>
      <c r="PJM651" s="125"/>
      <c r="PJN651" s="125"/>
      <c r="PJO651" s="125"/>
      <c r="PJP651" s="125"/>
      <c r="PJQ651" s="125"/>
      <c r="PJR651" s="125"/>
      <c r="PJS651" s="125"/>
      <c r="PJT651" s="125"/>
      <c r="PJU651" s="125"/>
      <c r="PJV651" s="125"/>
      <c r="PJW651" s="125"/>
      <c r="PJX651" s="125"/>
      <c r="PJY651" s="125"/>
      <c r="PJZ651" s="125"/>
      <c r="PKA651" s="125"/>
      <c r="PKB651" s="125"/>
      <c r="PKC651" s="125"/>
      <c r="PKD651" s="125"/>
      <c r="PKE651" s="125"/>
      <c r="PKF651" s="125"/>
      <c r="PKG651" s="125"/>
      <c r="PKH651" s="125"/>
      <c r="PKI651" s="125"/>
      <c r="PKJ651" s="125"/>
      <c r="PKK651" s="125"/>
      <c r="PKL651" s="125"/>
      <c r="PKM651" s="125"/>
      <c r="PKN651" s="125"/>
      <c r="PKO651" s="125"/>
      <c r="PKP651" s="125"/>
      <c r="PKQ651" s="125"/>
      <c r="PKR651" s="125"/>
      <c r="PKS651" s="125"/>
      <c r="PKT651" s="125"/>
      <c r="PKU651" s="125"/>
      <c r="PKV651" s="125"/>
      <c r="PKW651" s="125"/>
      <c r="PKX651" s="125"/>
      <c r="PKY651" s="125"/>
      <c r="PKZ651" s="125"/>
      <c r="PLA651" s="125"/>
      <c r="PLB651" s="125"/>
      <c r="PLC651" s="125"/>
      <c r="PLD651" s="125"/>
      <c r="PLE651" s="125"/>
      <c r="PLF651" s="125"/>
      <c r="PLG651" s="125"/>
      <c r="PLH651" s="125"/>
      <c r="PLI651" s="125"/>
      <c r="PLJ651" s="125"/>
      <c r="PLK651" s="125"/>
      <c r="PLL651" s="125"/>
      <c r="PLM651" s="125"/>
      <c r="PLN651" s="125"/>
      <c r="PLO651" s="125"/>
      <c r="PLP651" s="125"/>
      <c r="PLQ651" s="125"/>
      <c r="PLR651" s="125"/>
      <c r="PLS651" s="125"/>
      <c r="PLT651" s="125"/>
      <c r="PLU651" s="125"/>
      <c r="PLV651" s="125"/>
      <c r="PLW651" s="125"/>
      <c r="PLX651" s="125"/>
      <c r="PLY651" s="125"/>
      <c r="PLZ651" s="125"/>
      <c r="PMA651" s="125"/>
      <c r="PMB651" s="125"/>
      <c r="PMC651" s="125"/>
      <c r="PMD651" s="125"/>
      <c r="PME651" s="125"/>
      <c r="PMF651" s="125"/>
      <c r="PMG651" s="125"/>
      <c r="PMH651" s="125"/>
      <c r="PMI651" s="125"/>
      <c r="PMJ651" s="125"/>
      <c r="PMK651" s="125"/>
      <c r="PML651" s="125"/>
      <c r="PMM651" s="125"/>
      <c r="PMN651" s="125"/>
      <c r="PMO651" s="125"/>
      <c r="PMP651" s="125"/>
      <c r="PMQ651" s="125"/>
      <c r="PMR651" s="125"/>
      <c r="PMS651" s="125"/>
      <c r="PMT651" s="125"/>
      <c r="PMU651" s="125"/>
      <c r="PMV651" s="125"/>
      <c r="PMW651" s="125"/>
      <c r="PMX651" s="125"/>
      <c r="PMY651" s="125"/>
      <c r="PMZ651" s="125"/>
      <c r="PNA651" s="125"/>
      <c r="PNB651" s="125"/>
      <c r="PNC651" s="125"/>
      <c r="PND651" s="125"/>
      <c r="PNE651" s="125"/>
      <c r="PNF651" s="125"/>
      <c r="PNG651" s="125"/>
      <c r="PNH651" s="125"/>
      <c r="PNI651" s="125"/>
      <c r="PNJ651" s="125"/>
      <c r="PNK651" s="125"/>
      <c r="PNL651" s="125"/>
      <c r="PNM651" s="125"/>
      <c r="PNN651" s="125"/>
      <c r="PNO651" s="125"/>
      <c r="PNP651" s="125"/>
      <c r="PNQ651" s="125"/>
      <c r="PNR651" s="125"/>
      <c r="PNS651" s="125"/>
      <c r="PNT651" s="125"/>
      <c r="PNU651" s="125"/>
      <c r="PNV651" s="125"/>
      <c r="PNW651" s="125"/>
      <c r="PNX651" s="125"/>
      <c r="PNY651" s="125"/>
      <c r="PNZ651" s="125"/>
      <c r="POA651" s="125"/>
      <c r="POB651" s="125"/>
      <c r="POC651" s="125"/>
      <c r="POD651" s="125"/>
      <c r="POE651" s="125"/>
      <c r="POF651" s="125"/>
      <c r="POG651" s="125"/>
      <c r="POH651" s="125"/>
      <c r="POI651" s="125"/>
      <c r="POJ651" s="125"/>
      <c r="POK651" s="125"/>
      <c r="POL651" s="125"/>
      <c r="POM651" s="125"/>
      <c r="PON651" s="125"/>
      <c r="POO651" s="125"/>
      <c r="POP651" s="125"/>
      <c r="POQ651" s="125"/>
      <c r="POR651" s="125"/>
      <c r="POS651" s="125"/>
      <c r="POT651" s="125"/>
      <c r="POU651" s="125"/>
      <c r="POV651" s="125"/>
      <c r="POW651" s="125"/>
      <c r="POX651" s="125"/>
      <c r="POY651" s="125"/>
      <c r="POZ651" s="125"/>
      <c r="PPA651" s="125"/>
      <c r="PPB651" s="125"/>
      <c r="PPC651" s="125"/>
      <c r="PPD651" s="125"/>
      <c r="PPE651" s="125"/>
      <c r="PPF651" s="125"/>
      <c r="PPG651" s="125"/>
      <c r="PPH651" s="125"/>
      <c r="PPI651" s="125"/>
      <c r="PPJ651" s="125"/>
      <c r="PPK651" s="125"/>
      <c r="PPL651" s="125"/>
      <c r="PPM651" s="125"/>
      <c r="PPN651" s="125"/>
      <c r="PPO651" s="125"/>
      <c r="PPP651" s="125"/>
      <c r="PPQ651" s="125"/>
      <c r="PPR651" s="125"/>
      <c r="PPS651" s="125"/>
      <c r="PPT651" s="125"/>
      <c r="PPU651" s="125"/>
      <c r="PPV651" s="125"/>
      <c r="PPW651" s="125"/>
      <c r="PPX651" s="125"/>
      <c r="PPY651" s="125"/>
      <c r="PPZ651" s="125"/>
      <c r="PQA651" s="125"/>
      <c r="PQB651" s="125"/>
      <c r="PQC651" s="125"/>
      <c r="PQD651" s="125"/>
      <c r="PQE651" s="125"/>
      <c r="PQF651" s="125"/>
      <c r="PQG651" s="125"/>
      <c r="PQH651" s="125"/>
      <c r="PQI651" s="125"/>
      <c r="PQJ651" s="125"/>
      <c r="PQK651" s="125"/>
      <c r="PQL651" s="125"/>
      <c r="PQM651" s="125"/>
      <c r="PQN651" s="125"/>
      <c r="PQO651" s="125"/>
      <c r="PQP651" s="125"/>
      <c r="PQQ651" s="125"/>
      <c r="PQR651" s="125"/>
      <c r="PQS651" s="125"/>
      <c r="PQT651" s="125"/>
      <c r="PQU651" s="125"/>
      <c r="PQV651" s="125"/>
      <c r="PQW651" s="125"/>
      <c r="PQX651" s="125"/>
      <c r="PQY651" s="125"/>
      <c r="PQZ651" s="125"/>
      <c r="PRA651" s="125"/>
      <c r="PRB651" s="125"/>
      <c r="PRC651" s="125"/>
      <c r="PRD651" s="125"/>
      <c r="PRE651" s="125"/>
      <c r="PRF651" s="125"/>
      <c r="PRG651" s="125"/>
      <c r="PRH651" s="125"/>
      <c r="PRI651" s="125"/>
      <c r="PRJ651" s="125"/>
      <c r="PRK651" s="125"/>
      <c r="PRL651" s="125"/>
      <c r="PRM651" s="125"/>
      <c r="PRN651" s="125"/>
      <c r="PRO651" s="125"/>
      <c r="PRP651" s="125"/>
      <c r="PRQ651" s="125"/>
      <c r="PRR651" s="125"/>
      <c r="PRS651" s="125"/>
      <c r="PRT651" s="125"/>
      <c r="PRU651" s="125"/>
      <c r="PRV651" s="125"/>
      <c r="PRW651" s="125"/>
      <c r="PRX651" s="125"/>
      <c r="PRY651" s="125"/>
      <c r="PRZ651" s="125"/>
      <c r="PSA651" s="125"/>
      <c r="PSB651" s="125"/>
      <c r="PSC651" s="125"/>
      <c r="PSD651" s="125"/>
      <c r="PSE651" s="125"/>
      <c r="PSF651" s="125"/>
      <c r="PSG651" s="125"/>
      <c r="PSH651" s="125"/>
      <c r="PSI651" s="125"/>
      <c r="PSJ651" s="125"/>
      <c r="PSK651" s="125"/>
      <c r="PSL651" s="125"/>
      <c r="PSM651" s="125"/>
      <c r="PSN651" s="125"/>
      <c r="PSO651" s="125"/>
      <c r="PSP651" s="125"/>
      <c r="PSQ651" s="125"/>
      <c r="PSR651" s="125"/>
      <c r="PSS651" s="125"/>
      <c r="PST651" s="125"/>
      <c r="PSU651" s="125"/>
      <c r="PSV651" s="125"/>
      <c r="PSW651" s="125"/>
      <c r="PSX651" s="125"/>
      <c r="PSY651" s="125"/>
      <c r="PSZ651" s="125"/>
      <c r="PTA651" s="125"/>
      <c r="PTB651" s="125"/>
      <c r="PTC651" s="125"/>
      <c r="PTD651" s="125"/>
      <c r="PTE651" s="125"/>
      <c r="PTF651" s="125"/>
      <c r="PTG651" s="125"/>
      <c r="PTH651" s="125"/>
      <c r="PTI651" s="125"/>
      <c r="PTJ651" s="125"/>
      <c r="PTK651" s="125"/>
      <c r="PTL651" s="125"/>
      <c r="PTM651" s="125"/>
      <c r="PTN651" s="125"/>
      <c r="PTO651" s="125"/>
      <c r="PTP651" s="125"/>
      <c r="PTQ651" s="125"/>
      <c r="PTR651" s="125"/>
      <c r="PTS651" s="125"/>
      <c r="PTT651" s="125"/>
      <c r="PTU651" s="125"/>
      <c r="PTV651" s="125"/>
      <c r="PTW651" s="125"/>
      <c r="PTX651" s="125"/>
      <c r="PTY651" s="125"/>
      <c r="PTZ651" s="125"/>
      <c r="PUA651" s="125"/>
      <c r="PUB651" s="125"/>
      <c r="PUC651" s="125"/>
      <c r="PUD651" s="125"/>
      <c r="PUE651" s="125"/>
      <c r="PUF651" s="125"/>
      <c r="PUG651" s="125"/>
      <c r="PUH651" s="125"/>
      <c r="PUI651" s="125"/>
      <c r="PUJ651" s="125"/>
      <c r="PUK651" s="125"/>
      <c r="PUL651" s="125"/>
      <c r="PUM651" s="125"/>
      <c r="PUN651" s="125"/>
      <c r="PUO651" s="125"/>
      <c r="PUP651" s="125"/>
      <c r="PUQ651" s="125"/>
      <c r="PUR651" s="125"/>
      <c r="PUS651" s="125"/>
      <c r="PUT651" s="125"/>
      <c r="PUU651" s="125"/>
      <c r="PUV651" s="125"/>
      <c r="PUW651" s="125"/>
      <c r="PUX651" s="125"/>
      <c r="PUY651" s="125"/>
      <c r="PUZ651" s="125"/>
      <c r="PVA651" s="125"/>
      <c r="PVB651" s="125"/>
      <c r="PVC651" s="125"/>
      <c r="PVD651" s="125"/>
      <c r="PVE651" s="125"/>
      <c r="PVF651" s="125"/>
      <c r="PVG651" s="125"/>
      <c r="PVH651" s="125"/>
      <c r="PVI651" s="125"/>
      <c r="PVJ651" s="125"/>
      <c r="PVK651" s="125"/>
      <c r="PVL651" s="125"/>
      <c r="PVM651" s="125"/>
      <c r="PVN651" s="125"/>
      <c r="PVO651" s="125"/>
      <c r="PVP651" s="125"/>
      <c r="PVQ651" s="125"/>
      <c r="PVR651" s="125"/>
      <c r="PVS651" s="125"/>
      <c r="PVT651" s="125"/>
      <c r="PVU651" s="125"/>
      <c r="PVV651" s="125"/>
      <c r="PVW651" s="125"/>
      <c r="PVX651" s="125"/>
      <c r="PVY651" s="125"/>
      <c r="PVZ651" s="125"/>
      <c r="PWA651" s="125"/>
      <c r="PWB651" s="125"/>
      <c r="PWC651" s="125"/>
      <c r="PWD651" s="125"/>
      <c r="PWE651" s="125"/>
      <c r="PWF651" s="125"/>
      <c r="PWG651" s="125"/>
      <c r="PWH651" s="125"/>
      <c r="PWI651" s="125"/>
      <c r="PWJ651" s="125"/>
      <c r="PWK651" s="125"/>
      <c r="PWL651" s="125"/>
      <c r="PWM651" s="125"/>
      <c r="PWN651" s="125"/>
      <c r="PWO651" s="125"/>
      <c r="PWP651" s="125"/>
      <c r="PWQ651" s="125"/>
      <c r="PWR651" s="125"/>
      <c r="PWS651" s="125"/>
      <c r="PWT651" s="125"/>
      <c r="PWU651" s="125"/>
      <c r="PWV651" s="125"/>
      <c r="PWW651" s="125"/>
      <c r="PWX651" s="125"/>
      <c r="PWY651" s="125"/>
      <c r="PWZ651" s="125"/>
      <c r="PXA651" s="125"/>
      <c r="PXB651" s="125"/>
      <c r="PXC651" s="125"/>
      <c r="PXD651" s="125"/>
      <c r="PXE651" s="125"/>
      <c r="PXF651" s="125"/>
      <c r="PXG651" s="125"/>
      <c r="PXH651" s="125"/>
      <c r="PXI651" s="125"/>
      <c r="PXJ651" s="125"/>
      <c r="PXK651" s="125"/>
      <c r="PXL651" s="125"/>
      <c r="PXM651" s="125"/>
      <c r="PXN651" s="125"/>
      <c r="PXO651" s="125"/>
      <c r="PXP651" s="125"/>
      <c r="PXQ651" s="125"/>
      <c r="PXR651" s="125"/>
      <c r="PXS651" s="125"/>
      <c r="PXT651" s="125"/>
      <c r="PXU651" s="125"/>
      <c r="PXV651" s="125"/>
      <c r="PXW651" s="125"/>
      <c r="PXX651" s="125"/>
      <c r="PXY651" s="125"/>
      <c r="PXZ651" s="125"/>
      <c r="PYA651" s="125"/>
      <c r="PYB651" s="125"/>
      <c r="PYC651" s="125"/>
      <c r="PYD651" s="125"/>
      <c r="PYE651" s="125"/>
      <c r="PYF651" s="125"/>
      <c r="PYG651" s="125"/>
      <c r="PYH651" s="125"/>
      <c r="PYI651" s="125"/>
      <c r="PYJ651" s="125"/>
      <c r="PYK651" s="125"/>
      <c r="PYL651" s="125"/>
      <c r="PYM651" s="125"/>
      <c r="PYN651" s="125"/>
      <c r="PYO651" s="125"/>
      <c r="PYP651" s="125"/>
      <c r="PYQ651" s="125"/>
      <c r="PYR651" s="125"/>
      <c r="PYS651" s="125"/>
      <c r="PYT651" s="125"/>
      <c r="PYU651" s="125"/>
      <c r="PYV651" s="125"/>
      <c r="PYW651" s="125"/>
      <c r="PYX651" s="125"/>
      <c r="PYY651" s="125"/>
      <c r="PYZ651" s="125"/>
      <c r="PZA651" s="125"/>
      <c r="PZB651" s="125"/>
      <c r="PZC651" s="125"/>
      <c r="PZD651" s="125"/>
      <c r="PZE651" s="125"/>
      <c r="PZF651" s="125"/>
      <c r="PZG651" s="125"/>
      <c r="PZH651" s="125"/>
      <c r="PZI651" s="125"/>
      <c r="PZJ651" s="125"/>
      <c r="PZK651" s="125"/>
      <c r="PZL651" s="125"/>
      <c r="PZM651" s="125"/>
      <c r="PZN651" s="125"/>
      <c r="PZO651" s="125"/>
      <c r="PZP651" s="125"/>
      <c r="PZQ651" s="125"/>
      <c r="PZR651" s="125"/>
      <c r="PZS651" s="125"/>
      <c r="PZT651" s="125"/>
      <c r="PZU651" s="125"/>
      <c r="PZV651" s="125"/>
      <c r="PZW651" s="125"/>
      <c r="PZX651" s="125"/>
      <c r="PZY651" s="125"/>
      <c r="PZZ651" s="125"/>
      <c r="QAA651" s="125"/>
      <c r="QAB651" s="125"/>
      <c r="QAC651" s="125"/>
      <c r="QAD651" s="125"/>
      <c r="QAE651" s="125"/>
      <c r="QAF651" s="125"/>
      <c r="QAG651" s="125"/>
      <c r="QAH651" s="125"/>
      <c r="QAI651" s="125"/>
      <c r="QAJ651" s="125"/>
      <c r="QAK651" s="125"/>
      <c r="QAL651" s="125"/>
      <c r="QAM651" s="125"/>
      <c r="QAN651" s="125"/>
      <c r="QAO651" s="125"/>
      <c r="QAP651" s="125"/>
      <c r="QAQ651" s="125"/>
      <c r="QAR651" s="125"/>
      <c r="QAS651" s="125"/>
      <c r="QAT651" s="125"/>
      <c r="QAU651" s="125"/>
      <c r="QAV651" s="125"/>
      <c r="QAW651" s="125"/>
      <c r="QAX651" s="125"/>
      <c r="QAY651" s="125"/>
      <c r="QAZ651" s="125"/>
      <c r="QBA651" s="125"/>
      <c r="QBB651" s="125"/>
      <c r="QBC651" s="125"/>
      <c r="QBD651" s="125"/>
      <c r="QBE651" s="125"/>
      <c r="QBF651" s="125"/>
      <c r="QBG651" s="125"/>
      <c r="QBH651" s="125"/>
      <c r="QBI651" s="125"/>
      <c r="QBJ651" s="125"/>
      <c r="QBK651" s="125"/>
      <c r="QBL651" s="125"/>
      <c r="QBM651" s="125"/>
      <c r="QBN651" s="125"/>
      <c r="QBO651" s="125"/>
      <c r="QBP651" s="125"/>
      <c r="QBQ651" s="125"/>
      <c r="QBR651" s="125"/>
      <c r="QBS651" s="125"/>
      <c r="QBT651" s="125"/>
      <c r="QBU651" s="125"/>
      <c r="QBV651" s="125"/>
      <c r="QBW651" s="125"/>
      <c r="QBX651" s="125"/>
      <c r="QBY651" s="125"/>
      <c r="QBZ651" s="125"/>
      <c r="QCA651" s="125"/>
      <c r="QCB651" s="125"/>
      <c r="QCC651" s="125"/>
      <c r="QCD651" s="125"/>
      <c r="QCE651" s="125"/>
      <c r="QCF651" s="125"/>
      <c r="QCG651" s="125"/>
      <c r="QCH651" s="125"/>
      <c r="QCI651" s="125"/>
      <c r="QCJ651" s="125"/>
      <c r="QCK651" s="125"/>
      <c r="QCL651" s="125"/>
      <c r="QCM651" s="125"/>
      <c r="QCN651" s="125"/>
      <c r="QCO651" s="125"/>
      <c r="QCP651" s="125"/>
      <c r="QCQ651" s="125"/>
      <c r="QCR651" s="125"/>
      <c r="QCS651" s="125"/>
      <c r="QCT651" s="125"/>
      <c r="QCU651" s="125"/>
      <c r="QCV651" s="125"/>
      <c r="QCW651" s="125"/>
      <c r="QCX651" s="125"/>
      <c r="QCY651" s="125"/>
      <c r="QCZ651" s="125"/>
      <c r="QDA651" s="125"/>
      <c r="QDB651" s="125"/>
      <c r="QDC651" s="125"/>
      <c r="QDD651" s="125"/>
      <c r="QDE651" s="125"/>
      <c r="QDF651" s="125"/>
      <c r="QDG651" s="125"/>
      <c r="QDH651" s="125"/>
      <c r="QDI651" s="125"/>
      <c r="QDJ651" s="125"/>
      <c r="QDK651" s="125"/>
      <c r="QDL651" s="125"/>
      <c r="QDM651" s="125"/>
      <c r="QDN651" s="125"/>
      <c r="QDO651" s="125"/>
      <c r="QDP651" s="125"/>
      <c r="QDQ651" s="125"/>
      <c r="QDR651" s="125"/>
      <c r="QDS651" s="125"/>
      <c r="QDT651" s="125"/>
      <c r="QDU651" s="125"/>
      <c r="QDV651" s="125"/>
      <c r="QDW651" s="125"/>
      <c r="QDX651" s="125"/>
      <c r="QDY651" s="125"/>
      <c r="QDZ651" s="125"/>
      <c r="QEA651" s="125"/>
      <c r="QEB651" s="125"/>
      <c r="QEC651" s="125"/>
      <c r="QED651" s="125"/>
      <c r="QEE651" s="125"/>
      <c r="QEF651" s="125"/>
      <c r="QEG651" s="125"/>
      <c r="QEH651" s="125"/>
      <c r="QEI651" s="125"/>
      <c r="QEJ651" s="125"/>
      <c r="QEK651" s="125"/>
      <c r="QEL651" s="125"/>
      <c r="QEM651" s="125"/>
      <c r="QEN651" s="125"/>
      <c r="QEO651" s="125"/>
      <c r="QEP651" s="125"/>
      <c r="QEQ651" s="125"/>
      <c r="QER651" s="125"/>
      <c r="QES651" s="125"/>
      <c r="QET651" s="125"/>
      <c r="QEU651" s="125"/>
      <c r="QEV651" s="125"/>
      <c r="QEW651" s="125"/>
      <c r="QEX651" s="125"/>
      <c r="QEY651" s="125"/>
      <c r="QEZ651" s="125"/>
      <c r="QFA651" s="125"/>
      <c r="QFB651" s="125"/>
      <c r="QFC651" s="125"/>
      <c r="QFD651" s="125"/>
      <c r="QFE651" s="125"/>
      <c r="QFF651" s="125"/>
      <c r="QFG651" s="125"/>
      <c r="QFH651" s="125"/>
      <c r="QFI651" s="125"/>
      <c r="QFJ651" s="125"/>
      <c r="QFK651" s="125"/>
      <c r="QFL651" s="125"/>
      <c r="QFM651" s="125"/>
      <c r="QFN651" s="125"/>
      <c r="QFO651" s="125"/>
      <c r="QFP651" s="125"/>
      <c r="QFQ651" s="125"/>
      <c r="QFR651" s="125"/>
      <c r="QFS651" s="125"/>
      <c r="QFT651" s="125"/>
      <c r="QFU651" s="125"/>
      <c r="QFV651" s="125"/>
      <c r="QFW651" s="125"/>
      <c r="QFX651" s="125"/>
      <c r="QFY651" s="125"/>
      <c r="QFZ651" s="125"/>
      <c r="QGA651" s="125"/>
      <c r="QGB651" s="125"/>
      <c r="QGC651" s="125"/>
      <c r="QGD651" s="125"/>
      <c r="QGE651" s="125"/>
      <c r="QGF651" s="125"/>
      <c r="QGG651" s="125"/>
      <c r="QGH651" s="125"/>
      <c r="QGI651" s="125"/>
      <c r="QGJ651" s="125"/>
      <c r="QGK651" s="125"/>
      <c r="QGL651" s="125"/>
      <c r="QGM651" s="125"/>
      <c r="QGN651" s="125"/>
      <c r="QGO651" s="125"/>
      <c r="QGP651" s="125"/>
      <c r="QGQ651" s="125"/>
      <c r="QGR651" s="125"/>
      <c r="QGS651" s="125"/>
      <c r="QGT651" s="125"/>
      <c r="QGU651" s="125"/>
      <c r="QGV651" s="125"/>
      <c r="QGW651" s="125"/>
      <c r="QGX651" s="125"/>
      <c r="QGY651" s="125"/>
      <c r="QGZ651" s="125"/>
      <c r="QHA651" s="125"/>
      <c r="QHB651" s="125"/>
      <c r="QHC651" s="125"/>
      <c r="QHD651" s="125"/>
      <c r="QHE651" s="125"/>
      <c r="QHF651" s="125"/>
      <c r="QHG651" s="125"/>
      <c r="QHH651" s="125"/>
      <c r="QHI651" s="125"/>
      <c r="QHJ651" s="125"/>
      <c r="QHK651" s="125"/>
      <c r="QHL651" s="125"/>
      <c r="QHM651" s="125"/>
      <c r="QHN651" s="125"/>
      <c r="QHO651" s="125"/>
      <c r="QHP651" s="125"/>
      <c r="QHQ651" s="125"/>
      <c r="QHR651" s="125"/>
      <c r="QHS651" s="125"/>
      <c r="QHT651" s="125"/>
      <c r="QHU651" s="125"/>
      <c r="QHV651" s="125"/>
      <c r="QHW651" s="125"/>
      <c r="QHX651" s="125"/>
      <c r="QHY651" s="125"/>
      <c r="QHZ651" s="125"/>
      <c r="QIA651" s="125"/>
      <c r="QIB651" s="125"/>
      <c r="QIC651" s="125"/>
      <c r="QID651" s="125"/>
      <c r="QIE651" s="125"/>
      <c r="QIF651" s="125"/>
      <c r="QIG651" s="125"/>
      <c r="QIH651" s="125"/>
      <c r="QII651" s="125"/>
      <c r="QIJ651" s="125"/>
      <c r="QIK651" s="125"/>
      <c r="QIL651" s="125"/>
      <c r="QIM651" s="125"/>
      <c r="QIN651" s="125"/>
      <c r="QIO651" s="125"/>
      <c r="QIP651" s="125"/>
      <c r="QIQ651" s="125"/>
      <c r="QIR651" s="125"/>
      <c r="QIS651" s="125"/>
      <c r="QIT651" s="125"/>
      <c r="QIU651" s="125"/>
      <c r="QIV651" s="125"/>
      <c r="QIW651" s="125"/>
      <c r="QIX651" s="125"/>
      <c r="QIY651" s="125"/>
      <c r="QIZ651" s="125"/>
      <c r="QJA651" s="125"/>
      <c r="QJB651" s="125"/>
      <c r="QJC651" s="125"/>
      <c r="QJD651" s="125"/>
      <c r="QJE651" s="125"/>
      <c r="QJF651" s="125"/>
      <c r="QJG651" s="125"/>
      <c r="QJH651" s="125"/>
      <c r="QJI651" s="125"/>
      <c r="QJJ651" s="125"/>
      <c r="QJK651" s="125"/>
      <c r="QJL651" s="125"/>
      <c r="QJM651" s="125"/>
      <c r="QJN651" s="125"/>
      <c r="QJO651" s="125"/>
      <c r="QJP651" s="125"/>
      <c r="QJQ651" s="125"/>
      <c r="QJR651" s="125"/>
      <c r="QJS651" s="125"/>
      <c r="QJT651" s="125"/>
      <c r="QJU651" s="125"/>
      <c r="QJV651" s="125"/>
      <c r="QJW651" s="125"/>
      <c r="QJX651" s="125"/>
      <c r="QJY651" s="125"/>
      <c r="QJZ651" s="125"/>
      <c r="QKA651" s="125"/>
      <c r="QKB651" s="125"/>
      <c r="QKC651" s="125"/>
      <c r="QKD651" s="125"/>
      <c r="QKE651" s="125"/>
      <c r="QKF651" s="125"/>
      <c r="QKG651" s="125"/>
      <c r="QKH651" s="125"/>
      <c r="QKI651" s="125"/>
      <c r="QKJ651" s="125"/>
      <c r="QKK651" s="125"/>
      <c r="QKL651" s="125"/>
      <c r="QKM651" s="125"/>
      <c r="QKN651" s="125"/>
      <c r="QKO651" s="125"/>
      <c r="QKP651" s="125"/>
      <c r="QKQ651" s="125"/>
      <c r="QKR651" s="125"/>
      <c r="QKS651" s="125"/>
      <c r="QKT651" s="125"/>
      <c r="QKU651" s="125"/>
      <c r="QKV651" s="125"/>
      <c r="QKW651" s="125"/>
      <c r="QKX651" s="125"/>
      <c r="QKY651" s="125"/>
      <c r="QKZ651" s="125"/>
      <c r="QLA651" s="125"/>
      <c r="QLB651" s="125"/>
      <c r="QLC651" s="125"/>
      <c r="QLD651" s="125"/>
      <c r="QLE651" s="125"/>
      <c r="QLF651" s="125"/>
      <c r="QLG651" s="125"/>
      <c r="QLH651" s="125"/>
      <c r="QLI651" s="125"/>
      <c r="QLJ651" s="125"/>
      <c r="QLK651" s="125"/>
      <c r="QLL651" s="125"/>
      <c r="QLM651" s="125"/>
      <c r="QLN651" s="125"/>
      <c r="QLO651" s="125"/>
      <c r="QLP651" s="125"/>
      <c r="QLQ651" s="125"/>
      <c r="QLR651" s="125"/>
      <c r="QLS651" s="125"/>
      <c r="QLT651" s="125"/>
      <c r="QLU651" s="125"/>
      <c r="QLV651" s="125"/>
      <c r="QLW651" s="125"/>
      <c r="QLX651" s="125"/>
      <c r="QLY651" s="125"/>
      <c r="QLZ651" s="125"/>
      <c r="QMA651" s="125"/>
      <c r="QMB651" s="125"/>
      <c r="QMC651" s="125"/>
      <c r="QMD651" s="125"/>
      <c r="QME651" s="125"/>
      <c r="QMF651" s="125"/>
      <c r="QMG651" s="125"/>
      <c r="QMH651" s="125"/>
      <c r="QMI651" s="125"/>
      <c r="QMJ651" s="125"/>
      <c r="QMK651" s="125"/>
      <c r="QML651" s="125"/>
      <c r="QMM651" s="125"/>
      <c r="QMN651" s="125"/>
      <c r="QMO651" s="125"/>
      <c r="QMP651" s="125"/>
      <c r="QMQ651" s="125"/>
      <c r="QMR651" s="125"/>
      <c r="QMS651" s="125"/>
      <c r="QMT651" s="125"/>
      <c r="QMU651" s="125"/>
      <c r="QMV651" s="125"/>
      <c r="QMW651" s="125"/>
      <c r="QMX651" s="125"/>
      <c r="QMY651" s="125"/>
      <c r="QMZ651" s="125"/>
      <c r="QNA651" s="125"/>
      <c r="QNB651" s="125"/>
      <c r="QNC651" s="125"/>
      <c r="QND651" s="125"/>
      <c r="QNE651" s="125"/>
      <c r="QNF651" s="125"/>
      <c r="QNG651" s="125"/>
      <c r="QNH651" s="125"/>
      <c r="QNI651" s="125"/>
      <c r="QNJ651" s="125"/>
      <c r="QNK651" s="125"/>
      <c r="QNL651" s="125"/>
      <c r="QNM651" s="125"/>
      <c r="QNN651" s="125"/>
      <c r="QNO651" s="125"/>
      <c r="QNP651" s="125"/>
      <c r="QNQ651" s="125"/>
      <c r="QNR651" s="125"/>
      <c r="QNS651" s="125"/>
      <c r="QNT651" s="125"/>
      <c r="QNU651" s="125"/>
      <c r="QNV651" s="125"/>
      <c r="QNW651" s="125"/>
      <c r="QNX651" s="125"/>
      <c r="QNY651" s="125"/>
      <c r="QNZ651" s="125"/>
      <c r="QOA651" s="125"/>
      <c r="QOB651" s="125"/>
      <c r="QOC651" s="125"/>
      <c r="QOD651" s="125"/>
      <c r="QOE651" s="125"/>
      <c r="QOF651" s="125"/>
      <c r="QOG651" s="125"/>
      <c r="QOH651" s="125"/>
      <c r="QOI651" s="125"/>
      <c r="QOJ651" s="125"/>
      <c r="QOK651" s="125"/>
      <c r="QOL651" s="125"/>
      <c r="QOM651" s="125"/>
      <c r="QON651" s="125"/>
      <c r="QOO651" s="125"/>
      <c r="QOP651" s="125"/>
      <c r="QOQ651" s="125"/>
      <c r="QOR651" s="125"/>
      <c r="QOS651" s="125"/>
      <c r="QOT651" s="125"/>
      <c r="QOU651" s="125"/>
      <c r="QOV651" s="125"/>
      <c r="QOW651" s="125"/>
      <c r="QOX651" s="125"/>
      <c r="QOY651" s="125"/>
      <c r="QOZ651" s="125"/>
      <c r="QPA651" s="125"/>
      <c r="QPB651" s="125"/>
      <c r="QPC651" s="125"/>
      <c r="QPD651" s="125"/>
      <c r="QPE651" s="125"/>
      <c r="QPF651" s="125"/>
      <c r="QPG651" s="125"/>
      <c r="QPH651" s="125"/>
      <c r="QPI651" s="125"/>
      <c r="QPJ651" s="125"/>
      <c r="QPK651" s="125"/>
      <c r="QPL651" s="125"/>
      <c r="QPM651" s="125"/>
      <c r="QPN651" s="125"/>
      <c r="QPO651" s="125"/>
      <c r="QPP651" s="125"/>
      <c r="QPQ651" s="125"/>
      <c r="QPR651" s="125"/>
      <c r="QPS651" s="125"/>
      <c r="QPT651" s="125"/>
      <c r="QPU651" s="125"/>
      <c r="QPV651" s="125"/>
      <c r="QPW651" s="125"/>
      <c r="QPX651" s="125"/>
      <c r="QPY651" s="125"/>
      <c r="QPZ651" s="125"/>
      <c r="QQA651" s="125"/>
      <c r="QQB651" s="125"/>
      <c r="QQC651" s="125"/>
      <c r="QQD651" s="125"/>
      <c r="QQE651" s="125"/>
      <c r="QQF651" s="125"/>
      <c r="QQG651" s="125"/>
      <c r="QQH651" s="125"/>
      <c r="QQI651" s="125"/>
      <c r="QQJ651" s="125"/>
      <c r="QQK651" s="125"/>
      <c r="QQL651" s="125"/>
      <c r="QQM651" s="125"/>
      <c r="QQN651" s="125"/>
      <c r="QQO651" s="125"/>
      <c r="QQP651" s="125"/>
      <c r="QQQ651" s="125"/>
      <c r="QQR651" s="125"/>
      <c r="QQS651" s="125"/>
      <c r="QQT651" s="125"/>
      <c r="QQU651" s="125"/>
      <c r="QQV651" s="125"/>
      <c r="QQW651" s="125"/>
      <c r="QQX651" s="125"/>
      <c r="QQY651" s="125"/>
      <c r="QQZ651" s="125"/>
      <c r="QRA651" s="125"/>
      <c r="QRB651" s="125"/>
      <c r="QRC651" s="125"/>
      <c r="QRD651" s="125"/>
      <c r="QRE651" s="125"/>
      <c r="QRF651" s="125"/>
      <c r="QRG651" s="125"/>
      <c r="QRH651" s="125"/>
      <c r="QRI651" s="125"/>
      <c r="QRJ651" s="125"/>
      <c r="QRK651" s="125"/>
      <c r="QRL651" s="125"/>
      <c r="QRM651" s="125"/>
      <c r="QRN651" s="125"/>
      <c r="QRO651" s="125"/>
      <c r="QRP651" s="125"/>
      <c r="QRQ651" s="125"/>
      <c r="QRR651" s="125"/>
      <c r="QRS651" s="125"/>
      <c r="QRT651" s="125"/>
      <c r="QRU651" s="125"/>
      <c r="QRV651" s="125"/>
      <c r="QRW651" s="125"/>
      <c r="QRX651" s="125"/>
      <c r="QRY651" s="125"/>
      <c r="QRZ651" s="125"/>
      <c r="QSA651" s="125"/>
      <c r="QSB651" s="125"/>
      <c r="QSC651" s="125"/>
      <c r="QSD651" s="125"/>
      <c r="QSE651" s="125"/>
      <c r="QSF651" s="125"/>
      <c r="QSG651" s="125"/>
      <c r="QSH651" s="125"/>
      <c r="QSI651" s="125"/>
      <c r="QSJ651" s="125"/>
      <c r="QSK651" s="125"/>
      <c r="QSL651" s="125"/>
      <c r="QSM651" s="125"/>
      <c r="QSN651" s="125"/>
      <c r="QSO651" s="125"/>
      <c r="QSP651" s="125"/>
      <c r="QSQ651" s="125"/>
      <c r="QSR651" s="125"/>
      <c r="QSS651" s="125"/>
      <c r="QST651" s="125"/>
      <c r="QSU651" s="125"/>
      <c r="QSV651" s="125"/>
      <c r="QSW651" s="125"/>
      <c r="QSX651" s="125"/>
      <c r="QSY651" s="125"/>
      <c r="QSZ651" s="125"/>
      <c r="QTA651" s="125"/>
      <c r="QTB651" s="125"/>
      <c r="QTC651" s="125"/>
      <c r="QTD651" s="125"/>
      <c r="QTE651" s="125"/>
      <c r="QTF651" s="125"/>
      <c r="QTG651" s="125"/>
      <c r="QTH651" s="125"/>
      <c r="QTI651" s="125"/>
      <c r="QTJ651" s="125"/>
      <c r="QTK651" s="125"/>
      <c r="QTL651" s="125"/>
      <c r="QTM651" s="125"/>
      <c r="QTN651" s="125"/>
      <c r="QTO651" s="125"/>
      <c r="QTP651" s="125"/>
      <c r="QTQ651" s="125"/>
      <c r="QTR651" s="125"/>
      <c r="QTS651" s="125"/>
      <c r="QTT651" s="125"/>
      <c r="QTU651" s="125"/>
      <c r="QTV651" s="125"/>
      <c r="QTW651" s="125"/>
      <c r="QTX651" s="125"/>
      <c r="QTY651" s="125"/>
      <c r="QTZ651" s="125"/>
      <c r="QUA651" s="125"/>
      <c r="QUB651" s="125"/>
      <c r="QUC651" s="125"/>
      <c r="QUD651" s="125"/>
      <c r="QUE651" s="125"/>
      <c r="QUF651" s="125"/>
      <c r="QUG651" s="125"/>
      <c r="QUH651" s="125"/>
      <c r="QUI651" s="125"/>
      <c r="QUJ651" s="125"/>
      <c r="QUK651" s="125"/>
      <c r="QUL651" s="125"/>
      <c r="QUM651" s="125"/>
      <c r="QUN651" s="125"/>
      <c r="QUO651" s="125"/>
      <c r="QUP651" s="125"/>
      <c r="QUQ651" s="125"/>
      <c r="QUR651" s="125"/>
      <c r="QUS651" s="125"/>
      <c r="QUT651" s="125"/>
      <c r="QUU651" s="125"/>
      <c r="QUV651" s="125"/>
      <c r="QUW651" s="125"/>
      <c r="QUX651" s="125"/>
      <c r="QUY651" s="125"/>
      <c r="QUZ651" s="125"/>
      <c r="QVA651" s="125"/>
      <c r="QVB651" s="125"/>
      <c r="QVC651" s="125"/>
      <c r="QVD651" s="125"/>
      <c r="QVE651" s="125"/>
      <c r="QVF651" s="125"/>
      <c r="QVG651" s="125"/>
      <c r="QVH651" s="125"/>
      <c r="QVI651" s="125"/>
      <c r="QVJ651" s="125"/>
      <c r="QVK651" s="125"/>
      <c r="QVL651" s="125"/>
      <c r="QVM651" s="125"/>
      <c r="QVN651" s="125"/>
      <c r="QVO651" s="125"/>
      <c r="QVP651" s="125"/>
      <c r="QVQ651" s="125"/>
      <c r="QVR651" s="125"/>
      <c r="QVS651" s="125"/>
      <c r="QVT651" s="125"/>
      <c r="QVU651" s="125"/>
      <c r="QVV651" s="125"/>
      <c r="QVW651" s="125"/>
      <c r="QVX651" s="125"/>
      <c r="QVY651" s="125"/>
      <c r="QVZ651" s="125"/>
      <c r="QWA651" s="125"/>
      <c r="QWB651" s="125"/>
      <c r="QWC651" s="125"/>
      <c r="QWD651" s="125"/>
      <c r="QWE651" s="125"/>
      <c r="QWF651" s="125"/>
      <c r="QWG651" s="125"/>
      <c r="QWH651" s="125"/>
      <c r="QWI651" s="125"/>
      <c r="QWJ651" s="125"/>
      <c r="QWK651" s="125"/>
      <c r="QWL651" s="125"/>
      <c r="QWM651" s="125"/>
      <c r="QWN651" s="125"/>
      <c r="QWO651" s="125"/>
      <c r="QWP651" s="125"/>
      <c r="QWQ651" s="125"/>
      <c r="QWR651" s="125"/>
      <c r="QWS651" s="125"/>
      <c r="QWT651" s="125"/>
      <c r="QWU651" s="125"/>
      <c r="QWV651" s="125"/>
      <c r="QWW651" s="125"/>
      <c r="QWX651" s="125"/>
      <c r="QWY651" s="125"/>
      <c r="QWZ651" s="125"/>
      <c r="QXA651" s="125"/>
      <c r="QXB651" s="125"/>
      <c r="QXC651" s="125"/>
      <c r="QXD651" s="125"/>
      <c r="QXE651" s="125"/>
      <c r="QXF651" s="125"/>
      <c r="QXG651" s="125"/>
      <c r="QXH651" s="125"/>
      <c r="QXI651" s="125"/>
      <c r="QXJ651" s="125"/>
      <c r="QXK651" s="125"/>
      <c r="QXL651" s="125"/>
      <c r="QXM651" s="125"/>
      <c r="QXN651" s="125"/>
      <c r="QXO651" s="125"/>
      <c r="QXP651" s="125"/>
      <c r="QXQ651" s="125"/>
      <c r="QXR651" s="125"/>
      <c r="QXS651" s="125"/>
      <c r="QXT651" s="125"/>
      <c r="QXU651" s="125"/>
      <c r="QXV651" s="125"/>
      <c r="QXW651" s="125"/>
      <c r="QXX651" s="125"/>
      <c r="QXY651" s="125"/>
      <c r="QXZ651" s="125"/>
      <c r="QYA651" s="125"/>
      <c r="QYB651" s="125"/>
      <c r="QYC651" s="125"/>
      <c r="QYD651" s="125"/>
      <c r="QYE651" s="125"/>
      <c r="QYF651" s="125"/>
      <c r="QYG651" s="125"/>
      <c r="QYH651" s="125"/>
      <c r="QYI651" s="125"/>
      <c r="QYJ651" s="125"/>
      <c r="QYK651" s="125"/>
      <c r="QYL651" s="125"/>
      <c r="QYM651" s="125"/>
      <c r="QYN651" s="125"/>
      <c r="QYO651" s="125"/>
      <c r="QYP651" s="125"/>
      <c r="QYQ651" s="125"/>
      <c r="QYR651" s="125"/>
      <c r="QYS651" s="125"/>
      <c r="QYT651" s="125"/>
      <c r="QYU651" s="125"/>
      <c r="QYV651" s="125"/>
      <c r="QYW651" s="125"/>
      <c r="QYX651" s="125"/>
      <c r="QYY651" s="125"/>
      <c r="QYZ651" s="125"/>
      <c r="QZA651" s="125"/>
      <c r="QZB651" s="125"/>
      <c r="QZC651" s="125"/>
      <c r="QZD651" s="125"/>
      <c r="QZE651" s="125"/>
      <c r="QZF651" s="125"/>
      <c r="QZG651" s="125"/>
      <c r="QZH651" s="125"/>
      <c r="QZI651" s="125"/>
      <c r="QZJ651" s="125"/>
      <c r="QZK651" s="125"/>
      <c r="QZL651" s="125"/>
      <c r="QZM651" s="125"/>
      <c r="QZN651" s="125"/>
      <c r="QZO651" s="125"/>
      <c r="QZP651" s="125"/>
      <c r="QZQ651" s="125"/>
      <c r="QZR651" s="125"/>
      <c r="QZS651" s="125"/>
      <c r="QZT651" s="125"/>
      <c r="QZU651" s="125"/>
      <c r="QZV651" s="125"/>
      <c r="QZW651" s="125"/>
      <c r="QZX651" s="125"/>
      <c r="QZY651" s="125"/>
      <c r="QZZ651" s="125"/>
      <c r="RAA651" s="125"/>
      <c r="RAB651" s="125"/>
      <c r="RAC651" s="125"/>
      <c r="RAD651" s="125"/>
      <c r="RAE651" s="125"/>
      <c r="RAF651" s="125"/>
      <c r="RAG651" s="125"/>
      <c r="RAH651" s="125"/>
      <c r="RAI651" s="125"/>
      <c r="RAJ651" s="125"/>
      <c r="RAK651" s="125"/>
      <c r="RAL651" s="125"/>
      <c r="RAM651" s="125"/>
      <c r="RAN651" s="125"/>
      <c r="RAO651" s="125"/>
      <c r="RAP651" s="125"/>
      <c r="RAQ651" s="125"/>
      <c r="RAR651" s="125"/>
      <c r="RAS651" s="125"/>
      <c r="RAT651" s="125"/>
      <c r="RAU651" s="125"/>
      <c r="RAV651" s="125"/>
      <c r="RAW651" s="125"/>
      <c r="RAX651" s="125"/>
      <c r="RAY651" s="125"/>
      <c r="RAZ651" s="125"/>
      <c r="RBA651" s="125"/>
      <c r="RBB651" s="125"/>
      <c r="RBC651" s="125"/>
      <c r="RBD651" s="125"/>
      <c r="RBE651" s="125"/>
      <c r="RBF651" s="125"/>
      <c r="RBG651" s="125"/>
      <c r="RBH651" s="125"/>
      <c r="RBI651" s="125"/>
      <c r="RBJ651" s="125"/>
      <c r="RBK651" s="125"/>
      <c r="RBL651" s="125"/>
      <c r="RBM651" s="125"/>
      <c r="RBN651" s="125"/>
      <c r="RBO651" s="125"/>
      <c r="RBP651" s="125"/>
      <c r="RBQ651" s="125"/>
      <c r="RBR651" s="125"/>
      <c r="RBS651" s="125"/>
      <c r="RBT651" s="125"/>
      <c r="RBU651" s="125"/>
      <c r="RBV651" s="125"/>
      <c r="RBW651" s="125"/>
      <c r="RBX651" s="125"/>
      <c r="RBY651" s="125"/>
      <c r="RBZ651" s="125"/>
      <c r="RCA651" s="125"/>
      <c r="RCB651" s="125"/>
      <c r="RCC651" s="125"/>
      <c r="RCD651" s="125"/>
      <c r="RCE651" s="125"/>
      <c r="RCF651" s="125"/>
      <c r="RCG651" s="125"/>
      <c r="RCH651" s="125"/>
      <c r="RCI651" s="125"/>
      <c r="RCJ651" s="125"/>
      <c r="RCK651" s="125"/>
      <c r="RCL651" s="125"/>
      <c r="RCM651" s="125"/>
      <c r="RCN651" s="125"/>
      <c r="RCO651" s="125"/>
      <c r="RCP651" s="125"/>
      <c r="RCQ651" s="125"/>
      <c r="RCR651" s="125"/>
      <c r="RCS651" s="125"/>
      <c r="RCT651" s="125"/>
      <c r="RCU651" s="125"/>
      <c r="RCV651" s="125"/>
      <c r="RCW651" s="125"/>
      <c r="RCX651" s="125"/>
      <c r="RCY651" s="125"/>
      <c r="RCZ651" s="125"/>
      <c r="RDA651" s="125"/>
      <c r="RDB651" s="125"/>
      <c r="RDC651" s="125"/>
      <c r="RDD651" s="125"/>
      <c r="RDE651" s="125"/>
      <c r="RDF651" s="125"/>
      <c r="RDG651" s="125"/>
      <c r="RDH651" s="125"/>
      <c r="RDI651" s="125"/>
      <c r="RDJ651" s="125"/>
      <c r="RDK651" s="125"/>
      <c r="RDL651" s="125"/>
      <c r="RDM651" s="125"/>
      <c r="RDN651" s="125"/>
      <c r="RDO651" s="125"/>
      <c r="RDP651" s="125"/>
      <c r="RDQ651" s="125"/>
      <c r="RDR651" s="125"/>
      <c r="RDS651" s="125"/>
      <c r="RDT651" s="125"/>
      <c r="RDU651" s="125"/>
      <c r="RDV651" s="125"/>
      <c r="RDW651" s="125"/>
      <c r="RDX651" s="125"/>
      <c r="RDY651" s="125"/>
      <c r="RDZ651" s="125"/>
      <c r="REA651" s="125"/>
      <c r="REB651" s="125"/>
      <c r="REC651" s="125"/>
      <c r="RED651" s="125"/>
      <c r="REE651" s="125"/>
      <c r="REF651" s="125"/>
      <c r="REG651" s="125"/>
      <c r="REH651" s="125"/>
      <c r="REI651" s="125"/>
      <c r="REJ651" s="125"/>
      <c r="REK651" s="125"/>
      <c r="REL651" s="125"/>
      <c r="REM651" s="125"/>
      <c r="REN651" s="125"/>
      <c r="REO651" s="125"/>
      <c r="REP651" s="125"/>
      <c r="REQ651" s="125"/>
      <c r="RER651" s="125"/>
      <c r="RES651" s="125"/>
      <c r="RET651" s="125"/>
      <c r="REU651" s="125"/>
      <c r="REV651" s="125"/>
      <c r="REW651" s="125"/>
      <c r="REX651" s="125"/>
      <c r="REY651" s="125"/>
      <c r="REZ651" s="125"/>
      <c r="RFA651" s="125"/>
      <c r="RFB651" s="125"/>
      <c r="RFC651" s="125"/>
      <c r="RFD651" s="125"/>
      <c r="RFE651" s="125"/>
      <c r="RFF651" s="125"/>
      <c r="RFG651" s="125"/>
      <c r="RFH651" s="125"/>
      <c r="RFI651" s="125"/>
      <c r="RFJ651" s="125"/>
      <c r="RFK651" s="125"/>
      <c r="RFL651" s="125"/>
      <c r="RFM651" s="125"/>
      <c r="RFN651" s="125"/>
      <c r="RFO651" s="125"/>
      <c r="RFP651" s="125"/>
      <c r="RFQ651" s="125"/>
      <c r="RFR651" s="125"/>
      <c r="RFS651" s="125"/>
      <c r="RFT651" s="125"/>
      <c r="RFU651" s="125"/>
      <c r="RFV651" s="125"/>
      <c r="RFW651" s="125"/>
      <c r="RFX651" s="125"/>
      <c r="RFY651" s="125"/>
      <c r="RFZ651" s="125"/>
      <c r="RGA651" s="125"/>
      <c r="RGB651" s="125"/>
      <c r="RGC651" s="125"/>
      <c r="RGD651" s="125"/>
      <c r="RGE651" s="125"/>
      <c r="RGF651" s="125"/>
      <c r="RGG651" s="125"/>
      <c r="RGH651" s="125"/>
      <c r="RGI651" s="125"/>
      <c r="RGJ651" s="125"/>
      <c r="RGK651" s="125"/>
      <c r="RGL651" s="125"/>
      <c r="RGM651" s="125"/>
      <c r="RGN651" s="125"/>
      <c r="RGO651" s="125"/>
      <c r="RGP651" s="125"/>
      <c r="RGQ651" s="125"/>
      <c r="RGR651" s="125"/>
      <c r="RGS651" s="125"/>
      <c r="RGT651" s="125"/>
      <c r="RGU651" s="125"/>
      <c r="RGV651" s="125"/>
      <c r="RGW651" s="125"/>
      <c r="RGX651" s="125"/>
      <c r="RGY651" s="125"/>
      <c r="RGZ651" s="125"/>
      <c r="RHA651" s="125"/>
      <c r="RHB651" s="125"/>
      <c r="RHC651" s="125"/>
      <c r="RHD651" s="125"/>
      <c r="RHE651" s="125"/>
      <c r="RHF651" s="125"/>
      <c r="RHG651" s="125"/>
      <c r="RHH651" s="125"/>
      <c r="RHI651" s="125"/>
      <c r="RHJ651" s="125"/>
      <c r="RHK651" s="125"/>
      <c r="RHL651" s="125"/>
      <c r="RHM651" s="125"/>
      <c r="RHN651" s="125"/>
      <c r="RHO651" s="125"/>
      <c r="RHP651" s="125"/>
      <c r="RHQ651" s="125"/>
      <c r="RHR651" s="125"/>
      <c r="RHS651" s="125"/>
      <c r="RHT651" s="125"/>
      <c r="RHU651" s="125"/>
      <c r="RHV651" s="125"/>
      <c r="RHW651" s="125"/>
      <c r="RHX651" s="125"/>
      <c r="RHY651" s="125"/>
      <c r="RHZ651" s="125"/>
      <c r="RIA651" s="125"/>
      <c r="RIB651" s="125"/>
      <c r="RIC651" s="125"/>
      <c r="RID651" s="125"/>
      <c r="RIE651" s="125"/>
      <c r="RIF651" s="125"/>
      <c r="RIG651" s="125"/>
      <c r="RIH651" s="125"/>
      <c r="RII651" s="125"/>
      <c r="RIJ651" s="125"/>
      <c r="RIK651" s="125"/>
      <c r="RIL651" s="125"/>
      <c r="RIM651" s="125"/>
      <c r="RIN651" s="125"/>
      <c r="RIO651" s="125"/>
      <c r="RIP651" s="125"/>
      <c r="RIQ651" s="125"/>
      <c r="RIR651" s="125"/>
      <c r="RIS651" s="125"/>
      <c r="RIT651" s="125"/>
      <c r="RIU651" s="125"/>
      <c r="RIV651" s="125"/>
      <c r="RIW651" s="125"/>
      <c r="RIX651" s="125"/>
      <c r="RIY651" s="125"/>
      <c r="RIZ651" s="125"/>
      <c r="RJA651" s="125"/>
      <c r="RJB651" s="125"/>
      <c r="RJC651" s="125"/>
      <c r="RJD651" s="125"/>
      <c r="RJE651" s="125"/>
      <c r="RJF651" s="125"/>
      <c r="RJG651" s="125"/>
      <c r="RJH651" s="125"/>
      <c r="RJI651" s="125"/>
      <c r="RJJ651" s="125"/>
      <c r="RJK651" s="125"/>
      <c r="RJL651" s="125"/>
      <c r="RJM651" s="125"/>
      <c r="RJN651" s="125"/>
      <c r="RJO651" s="125"/>
      <c r="RJP651" s="125"/>
      <c r="RJQ651" s="125"/>
      <c r="RJR651" s="125"/>
      <c r="RJS651" s="125"/>
      <c r="RJT651" s="125"/>
      <c r="RJU651" s="125"/>
      <c r="RJV651" s="125"/>
      <c r="RJW651" s="125"/>
      <c r="RJX651" s="125"/>
      <c r="RJY651" s="125"/>
      <c r="RJZ651" s="125"/>
      <c r="RKA651" s="125"/>
      <c r="RKB651" s="125"/>
      <c r="RKC651" s="125"/>
      <c r="RKD651" s="125"/>
      <c r="RKE651" s="125"/>
      <c r="RKF651" s="125"/>
      <c r="RKG651" s="125"/>
      <c r="RKH651" s="125"/>
      <c r="RKI651" s="125"/>
      <c r="RKJ651" s="125"/>
      <c r="RKK651" s="125"/>
      <c r="RKL651" s="125"/>
      <c r="RKM651" s="125"/>
      <c r="RKN651" s="125"/>
      <c r="RKO651" s="125"/>
      <c r="RKP651" s="125"/>
      <c r="RKQ651" s="125"/>
      <c r="RKR651" s="125"/>
      <c r="RKS651" s="125"/>
      <c r="RKT651" s="125"/>
      <c r="RKU651" s="125"/>
      <c r="RKV651" s="125"/>
      <c r="RKW651" s="125"/>
      <c r="RKX651" s="125"/>
      <c r="RKY651" s="125"/>
      <c r="RKZ651" s="125"/>
      <c r="RLA651" s="125"/>
      <c r="RLB651" s="125"/>
      <c r="RLC651" s="125"/>
      <c r="RLD651" s="125"/>
      <c r="RLE651" s="125"/>
      <c r="RLF651" s="125"/>
      <c r="RLG651" s="125"/>
      <c r="RLH651" s="125"/>
      <c r="RLI651" s="125"/>
      <c r="RLJ651" s="125"/>
      <c r="RLK651" s="125"/>
      <c r="RLL651" s="125"/>
      <c r="RLM651" s="125"/>
      <c r="RLN651" s="125"/>
      <c r="RLO651" s="125"/>
      <c r="RLP651" s="125"/>
      <c r="RLQ651" s="125"/>
      <c r="RLR651" s="125"/>
      <c r="RLS651" s="125"/>
      <c r="RLT651" s="125"/>
      <c r="RLU651" s="125"/>
      <c r="RLV651" s="125"/>
      <c r="RLW651" s="125"/>
      <c r="RLX651" s="125"/>
      <c r="RLY651" s="125"/>
      <c r="RLZ651" s="125"/>
      <c r="RMA651" s="125"/>
      <c r="RMB651" s="125"/>
      <c r="RMC651" s="125"/>
      <c r="RMD651" s="125"/>
      <c r="RME651" s="125"/>
      <c r="RMF651" s="125"/>
      <c r="RMG651" s="125"/>
      <c r="RMH651" s="125"/>
      <c r="RMI651" s="125"/>
      <c r="RMJ651" s="125"/>
      <c r="RMK651" s="125"/>
      <c r="RML651" s="125"/>
      <c r="RMM651" s="125"/>
      <c r="RMN651" s="125"/>
      <c r="RMO651" s="125"/>
      <c r="RMP651" s="125"/>
      <c r="RMQ651" s="125"/>
      <c r="RMR651" s="125"/>
      <c r="RMS651" s="125"/>
      <c r="RMT651" s="125"/>
      <c r="RMU651" s="125"/>
      <c r="RMV651" s="125"/>
      <c r="RMW651" s="125"/>
      <c r="RMX651" s="125"/>
      <c r="RMY651" s="125"/>
      <c r="RMZ651" s="125"/>
      <c r="RNA651" s="125"/>
      <c r="RNB651" s="125"/>
      <c r="RNC651" s="125"/>
      <c r="RND651" s="125"/>
      <c r="RNE651" s="125"/>
      <c r="RNF651" s="125"/>
      <c r="RNG651" s="125"/>
      <c r="RNH651" s="125"/>
      <c r="RNI651" s="125"/>
      <c r="RNJ651" s="125"/>
      <c r="RNK651" s="125"/>
      <c r="RNL651" s="125"/>
      <c r="RNM651" s="125"/>
      <c r="RNN651" s="125"/>
      <c r="RNO651" s="125"/>
      <c r="RNP651" s="125"/>
      <c r="RNQ651" s="125"/>
      <c r="RNR651" s="125"/>
      <c r="RNS651" s="125"/>
      <c r="RNT651" s="125"/>
      <c r="RNU651" s="125"/>
      <c r="RNV651" s="125"/>
      <c r="RNW651" s="125"/>
      <c r="RNX651" s="125"/>
      <c r="RNY651" s="125"/>
      <c r="RNZ651" s="125"/>
      <c r="ROA651" s="125"/>
      <c r="ROB651" s="125"/>
      <c r="ROC651" s="125"/>
      <c r="ROD651" s="125"/>
      <c r="ROE651" s="125"/>
      <c r="ROF651" s="125"/>
      <c r="ROG651" s="125"/>
      <c r="ROH651" s="125"/>
      <c r="ROI651" s="125"/>
      <c r="ROJ651" s="125"/>
      <c r="ROK651" s="125"/>
      <c r="ROL651" s="125"/>
      <c r="ROM651" s="125"/>
      <c r="RON651" s="125"/>
      <c r="ROO651" s="125"/>
      <c r="ROP651" s="125"/>
      <c r="ROQ651" s="125"/>
      <c r="ROR651" s="125"/>
      <c r="ROS651" s="125"/>
      <c r="ROT651" s="125"/>
      <c r="ROU651" s="125"/>
      <c r="ROV651" s="125"/>
      <c r="ROW651" s="125"/>
      <c r="ROX651" s="125"/>
      <c r="ROY651" s="125"/>
      <c r="ROZ651" s="125"/>
      <c r="RPA651" s="125"/>
      <c r="RPB651" s="125"/>
      <c r="RPC651" s="125"/>
      <c r="RPD651" s="125"/>
      <c r="RPE651" s="125"/>
      <c r="RPF651" s="125"/>
      <c r="RPG651" s="125"/>
      <c r="RPH651" s="125"/>
      <c r="RPI651" s="125"/>
      <c r="RPJ651" s="125"/>
      <c r="RPK651" s="125"/>
      <c r="RPL651" s="125"/>
      <c r="RPM651" s="125"/>
      <c r="RPN651" s="125"/>
      <c r="RPO651" s="125"/>
      <c r="RPP651" s="125"/>
      <c r="RPQ651" s="125"/>
      <c r="RPR651" s="125"/>
      <c r="RPS651" s="125"/>
      <c r="RPT651" s="125"/>
      <c r="RPU651" s="125"/>
      <c r="RPV651" s="125"/>
      <c r="RPW651" s="125"/>
      <c r="RPX651" s="125"/>
      <c r="RPY651" s="125"/>
      <c r="RPZ651" s="125"/>
      <c r="RQA651" s="125"/>
      <c r="RQB651" s="125"/>
      <c r="RQC651" s="125"/>
      <c r="RQD651" s="125"/>
      <c r="RQE651" s="125"/>
      <c r="RQF651" s="125"/>
      <c r="RQG651" s="125"/>
      <c r="RQH651" s="125"/>
      <c r="RQI651" s="125"/>
      <c r="RQJ651" s="125"/>
      <c r="RQK651" s="125"/>
      <c r="RQL651" s="125"/>
      <c r="RQM651" s="125"/>
      <c r="RQN651" s="125"/>
      <c r="RQO651" s="125"/>
      <c r="RQP651" s="125"/>
      <c r="RQQ651" s="125"/>
      <c r="RQR651" s="125"/>
      <c r="RQS651" s="125"/>
      <c r="RQT651" s="125"/>
      <c r="RQU651" s="125"/>
      <c r="RQV651" s="125"/>
      <c r="RQW651" s="125"/>
      <c r="RQX651" s="125"/>
      <c r="RQY651" s="125"/>
      <c r="RQZ651" s="125"/>
      <c r="RRA651" s="125"/>
      <c r="RRB651" s="125"/>
      <c r="RRC651" s="125"/>
      <c r="RRD651" s="125"/>
      <c r="RRE651" s="125"/>
      <c r="RRF651" s="125"/>
      <c r="RRG651" s="125"/>
      <c r="RRH651" s="125"/>
      <c r="RRI651" s="125"/>
      <c r="RRJ651" s="125"/>
      <c r="RRK651" s="125"/>
      <c r="RRL651" s="125"/>
      <c r="RRM651" s="125"/>
      <c r="RRN651" s="125"/>
      <c r="RRO651" s="125"/>
      <c r="RRP651" s="125"/>
      <c r="RRQ651" s="125"/>
      <c r="RRR651" s="125"/>
      <c r="RRS651" s="125"/>
      <c r="RRT651" s="125"/>
      <c r="RRU651" s="125"/>
      <c r="RRV651" s="125"/>
      <c r="RRW651" s="125"/>
      <c r="RRX651" s="125"/>
      <c r="RRY651" s="125"/>
      <c r="RRZ651" s="125"/>
      <c r="RSA651" s="125"/>
      <c r="RSB651" s="125"/>
      <c r="RSC651" s="125"/>
      <c r="RSD651" s="125"/>
      <c r="RSE651" s="125"/>
      <c r="RSF651" s="125"/>
      <c r="RSG651" s="125"/>
      <c r="RSH651" s="125"/>
      <c r="RSI651" s="125"/>
      <c r="RSJ651" s="125"/>
      <c r="RSK651" s="125"/>
      <c r="RSL651" s="125"/>
      <c r="RSM651" s="125"/>
      <c r="RSN651" s="125"/>
      <c r="RSO651" s="125"/>
      <c r="RSP651" s="125"/>
      <c r="RSQ651" s="125"/>
      <c r="RSR651" s="125"/>
      <c r="RSS651" s="125"/>
      <c r="RST651" s="125"/>
      <c r="RSU651" s="125"/>
      <c r="RSV651" s="125"/>
      <c r="RSW651" s="125"/>
      <c r="RSX651" s="125"/>
      <c r="RSY651" s="125"/>
      <c r="RSZ651" s="125"/>
      <c r="RTA651" s="125"/>
      <c r="RTB651" s="125"/>
      <c r="RTC651" s="125"/>
      <c r="RTD651" s="125"/>
      <c r="RTE651" s="125"/>
      <c r="RTF651" s="125"/>
      <c r="RTG651" s="125"/>
      <c r="RTH651" s="125"/>
      <c r="RTI651" s="125"/>
      <c r="RTJ651" s="125"/>
      <c r="RTK651" s="125"/>
      <c r="RTL651" s="125"/>
      <c r="RTM651" s="125"/>
      <c r="RTN651" s="125"/>
      <c r="RTO651" s="125"/>
      <c r="RTP651" s="125"/>
      <c r="RTQ651" s="125"/>
      <c r="RTR651" s="125"/>
      <c r="RTS651" s="125"/>
      <c r="RTT651" s="125"/>
      <c r="RTU651" s="125"/>
      <c r="RTV651" s="125"/>
      <c r="RTW651" s="125"/>
      <c r="RTX651" s="125"/>
      <c r="RTY651" s="125"/>
      <c r="RTZ651" s="125"/>
      <c r="RUA651" s="125"/>
      <c r="RUB651" s="125"/>
      <c r="RUC651" s="125"/>
      <c r="RUD651" s="125"/>
      <c r="RUE651" s="125"/>
      <c r="RUF651" s="125"/>
      <c r="RUG651" s="125"/>
      <c r="RUH651" s="125"/>
      <c r="RUI651" s="125"/>
      <c r="RUJ651" s="125"/>
      <c r="RUK651" s="125"/>
      <c r="RUL651" s="125"/>
      <c r="RUM651" s="125"/>
      <c r="RUN651" s="125"/>
      <c r="RUO651" s="125"/>
      <c r="RUP651" s="125"/>
      <c r="RUQ651" s="125"/>
      <c r="RUR651" s="125"/>
      <c r="RUS651" s="125"/>
      <c r="RUT651" s="125"/>
      <c r="RUU651" s="125"/>
      <c r="RUV651" s="125"/>
      <c r="RUW651" s="125"/>
      <c r="RUX651" s="125"/>
      <c r="RUY651" s="125"/>
      <c r="RUZ651" s="125"/>
      <c r="RVA651" s="125"/>
      <c r="RVB651" s="125"/>
      <c r="RVC651" s="125"/>
      <c r="RVD651" s="125"/>
      <c r="RVE651" s="125"/>
      <c r="RVF651" s="125"/>
      <c r="RVG651" s="125"/>
      <c r="RVH651" s="125"/>
      <c r="RVI651" s="125"/>
      <c r="RVJ651" s="125"/>
      <c r="RVK651" s="125"/>
      <c r="RVL651" s="125"/>
      <c r="RVM651" s="125"/>
      <c r="RVN651" s="125"/>
      <c r="RVO651" s="125"/>
      <c r="RVP651" s="125"/>
      <c r="RVQ651" s="125"/>
      <c r="RVR651" s="125"/>
      <c r="RVS651" s="125"/>
      <c r="RVT651" s="125"/>
      <c r="RVU651" s="125"/>
      <c r="RVV651" s="125"/>
      <c r="RVW651" s="125"/>
      <c r="RVX651" s="125"/>
      <c r="RVY651" s="125"/>
      <c r="RVZ651" s="125"/>
      <c r="RWA651" s="125"/>
      <c r="RWB651" s="125"/>
      <c r="RWC651" s="125"/>
      <c r="RWD651" s="125"/>
      <c r="RWE651" s="125"/>
      <c r="RWF651" s="125"/>
      <c r="RWG651" s="125"/>
      <c r="RWH651" s="125"/>
      <c r="RWI651" s="125"/>
      <c r="RWJ651" s="125"/>
      <c r="RWK651" s="125"/>
      <c r="RWL651" s="125"/>
      <c r="RWM651" s="125"/>
      <c r="RWN651" s="125"/>
      <c r="RWO651" s="125"/>
      <c r="RWP651" s="125"/>
      <c r="RWQ651" s="125"/>
      <c r="RWR651" s="125"/>
      <c r="RWS651" s="125"/>
      <c r="RWT651" s="125"/>
      <c r="RWU651" s="125"/>
      <c r="RWV651" s="125"/>
      <c r="RWW651" s="125"/>
      <c r="RWX651" s="125"/>
      <c r="RWY651" s="125"/>
      <c r="RWZ651" s="125"/>
      <c r="RXA651" s="125"/>
      <c r="RXB651" s="125"/>
      <c r="RXC651" s="125"/>
      <c r="RXD651" s="125"/>
      <c r="RXE651" s="125"/>
      <c r="RXF651" s="125"/>
      <c r="RXG651" s="125"/>
      <c r="RXH651" s="125"/>
      <c r="RXI651" s="125"/>
      <c r="RXJ651" s="125"/>
      <c r="RXK651" s="125"/>
      <c r="RXL651" s="125"/>
      <c r="RXM651" s="125"/>
      <c r="RXN651" s="125"/>
      <c r="RXO651" s="125"/>
      <c r="RXP651" s="125"/>
      <c r="RXQ651" s="125"/>
      <c r="RXR651" s="125"/>
      <c r="RXS651" s="125"/>
      <c r="RXT651" s="125"/>
      <c r="RXU651" s="125"/>
      <c r="RXV651" s="125"/>
      <c r="RXW651" s="125"/>
      <c r="RXX651" s="125"/>
      <c r="RXY651" s="125"/>
      <c r="RXZ651" s="125"/>
      <c r="RYA651" s="125"/>
      <c r="RYB651" s="125"/>
      <c r="RYC651" s="125"/>
      <c r="RYD651" s="125"/>
      <c r="RYE651" s="125"/>
      <c r="RYF651" s="125"/>
      <c r="RYG651" s="125"/>
      <c r="RYH651" s="125"/>
      <c r="RYI651" s="125"/>
      <c r="RYJ651" s="125"/>
      <c r="RYK651" s="125"/>
      <c r="RYL651" s="125"/>
      <c r="RYM651" s="125"/>
      <c r="RYN651" s="125"/>
      <c r="RYO651" s="125"/>
      <c r="RYP651" s="125"/>
      <c r="RYQ651" s="125"/>
      <c r="RYR651" s="125"/>
      <c r="RYS651" s="125"/>
      <c r="RYT651" s="125"/>
      <c r="RYU651" s="125"/>
      <c r="RYV651" s="125"/>
      <c r="RYW651" s="125"/>
      <c r="RYX651" s="125"/>
      <c r="RYY651" s="125"/>
      <c r="RYZ651" s="125"/>
      <c r="RZA651" s="125"/>
      <c r="RZB651" s="125"/>
      <c r="RZC651" s="125"/>
      <c r="RZD651" s="125"/>
      <c r="RZE651" s="125"/>
      <c r="RZF651" s="125"/>
      <c r="RZG651" s="125"/>
      <c r="RZH651" s="125"/>
      <c r="RZI651" s="125"/>
      <c r="RZJ651" s="125"/>
      <c r="RZK651" s="125"/>
      <c r="RZL651" s="125"/>
      <c r="RZM651" s="125"/>
      <c r="RZN651" s="125"/>
      <c r="RZO651" s="125"/>
      <c r="RZP651" s="125"/>
      <c r="RZQ651" s="125"/>
      <c r="RZR651" s="125"/>
      <c r="RZS651" s="125"/>
      <c r="RZT651" s="125"/>
      <c r="RZU651" s="125"/>
      <c r="RZV651" s="125"/>
      <c r="RZW651" s="125"/>
      <c r="RZX651" s="125"/>
      <c r="RZY651" s="125"/>
      <c r="RZZ651" s="125"/>
      <c r="SAA651" s="125"/>
      <c r="SAB651" s="125"/>
      <c r="SAC651" s="125"/>
      <c r="SAD651" s="125"/>
      <c r="SAE651" s="125"/>
      <c r="SAF651" s="125"/>
      <c r="SAG651" s="125"/>
      <c r="SAH651" s="125"/>
      <c r="SAI651" s="125"/>
      <c r="SAJ651" s="125"/>
      <c r="SAK651" s="125"/>
      <c r="SAL651" s="125"/>
      <c r="SAM651" s="125"/>
      <c r="SAN651" s="125"/>
      <c r="SAO651" s="125"/>
      <c r="SAP651" s="125"/>
      <c r="SAQ651" s="125"/>
      <c r="SAR651" s="125"/>
      <c r="SAS651" s="125"/>
      <c r="SAT651" s="125"/>
      <c r="SAU651" s="125"/>
      <c r="SAV651" s="125"/>
      <c r="SAW651" s="125"/>
      <c r="SAX651" s="125"/>
      <c r="SAY651" s="125"/>
      <c r="SAZ651" s="125"/>
      <c r="SBA651" s="125"/>
      <c r="SBB651" s="125"/>
      <c r="SBC651" s="125"/>
      <c r="SBD651" s="125"/>
      <c r="SBE651" s="125"/>
      <c r="SBF651" s="125"/>
      <c r="SBG651" s="125"/>
      <c r="SBH651" s="125"/>
      <c r="SBI651" s="125"/>
      <c r="SBJ651" s="125"/>
      <c r="SBK651" s="125"/>
      <c r="SBL651" s="125"/>
      <c r="SBM651" s="125"/>
      <c r="SBN651" s="125"/>
      <c r="SBO651" s="125"/>
      <c r="SBP651" s="125"/>
      <c r="SBQ651" s="125"/>
      <c r="SBR651" s="125"/>
      <c r="SBS651" s="125"/>
      <c r="SBT651" s="125"/>
      <c r="SBU651" s="125"/>
      <c r="SBV651" s="125"/>
      <c r="SBW651" s="125"/>
      <c r="SBX651" s="125"/>
      <c r="SBY651" s="125"/>
      <c r="SBZ651" s="125"/>
      <c r="SCA651" s="125"/>
      <c r="SCB651" s="125"/>
      <c r="SCC651" s="125"/>
      <c r="SCD651" s="125"/>
      <c r="SCE651" s="125"/>
      <c r="SCF651" s="125"/>
      <c r="SCG651" s="125"/>
      <c r="SCH651" s="125"/>
      <c r="SCI651" s="125"/>
      <c r="SCJ651" s="125"/>
      <c r="SCK651" s="125"/>
      <c r="SCL651" s="125"/>
      <c r="SCM651" s="125"/>
      <c r="SCN651" s="125"/>
      <c r="SCO651" s="125"/>
      <c r="SCP651" s="125"/>
      <c r="SCQ651" s="125"/>
      <c r="SCR651" s="125"/>
      <c r="SCS651" s="125"/>
      <c r="SCT651" s="125"/>
      <c r="SCU651" s="125"/>
      <c r="SCV651" s="125"/>
      <c r="SCW651" s="125"/>
      <c r="SCX651" s="125"/>
      <c r="SCY651" s="125"/>
      <c r="SCZ651" s="125"/>
      <c r="SDA651" s="125"/>
      <c r="SDB651" s="125"/>
      <c r="SDC651" s="125"/>
      <c r="SDD651" s="125"/>
      <c r="SDE651" s="125"/>
      <c r="SDF651" s="125"/>
      <c r="SDG651" s="125"/>
      <c r="SDH651" s="125"/>
      <c r="SDI651" s="125"/>
      <c r="SDJ651" s="125"/>
      <c r="SDK651" s="125"/>
      <c r="SDL651" s="125"/>
      <c r="SDM651" s="125"/>
      <c r="SDN651" s="125"/>
      <c r="SDO651" s="125"/>
      <c r="SDP651" s="125"/>
      <c r="SDQ651" s="125"/>
      <c r="SDR651" s="125"/>
      <c r="SDS651" s="125"/>
      <c r="SDT651" s="125"/>
      <c r="SDU651" s="125"/>
      <c r="SDV651" s="125"/>
      <c r="SDW651" s="125"/>
      <c r="SDX651" s="125"/>
      <c r="SDY651" s="125"/>
      <c r="SDZ651" s="125"/>
      <c r="SEA651" s="125"/>
      <c r="SEB651" s="125"/>
      <c r="SEC651" s="125"/>
      <c r="SED651" s="125"/>
      <c r="SEE651" s="125"/>
      <c r="SEF651" s="125"/>
      <c r="SEG651" s="125"/>
      <c r="SEH651" s="125"/>
      <c r="SEI651" s="125"/>
      <c r="SEJ651" s="125"/>
      <c r="SEK651" s="125"/>
      <c r="SEL651" s="125"/>
      <c r="SEM651" s="125"/>
      <c r="SEN651" s="125"/>
      <c r="SEO651" s="125"/>
      <c r="SEP651" s="125"/>
      <c r="SEQ651" s="125"/>
      <c r="SER651" s="125"/>
      <c r="SES651" s="125"/>
      <c r="SET651" s="125"/>
      <c r="SEU651" s="125"/>
      <c r="SEV651" s="125"/>
      <c r="SEW651" s="125"/>
      <c r="SEX651" s="125"/>
      <c r="SEY651" s="125"/>
      <c r="SEZ651" s="125"/>
      <c r="SFA651" s="125"/>
      <c r="SFB651" s="125"/>
      <c r="SFC651" s="125"/>
      <c r="SFD651" s="125"/>
      <c r="SFE651" s="125"/>
      <c r="SFF651" s="125"/>
      <c r="SFG651" s="125"/>
      <c r="SFH651" s="125"/>
      <c r="SFI651" s="125"/>
      <c r="SFJ651" s="125"/>
      <c r="SFK651" s="125"/>
      <c r="SFL651" s="125"/>
      <c r="SFM651" s="125"/>
      <c r="SFN651" s="125"/>
      <c r="SFO651" s="125"/>
      <c r="SFP651" s="125"/>
      <c r="SFQ651" s="125"/>
      <c r="SFR651" s="125"/>
      <c r="SFS651" s="125"/>
      <c r="SFT651" s="125"/>
      <c r="SFU651" s="125"/>
      <c r="SFV651" s="125"/>
      <c r="SFW651" s="125"/>
      <c r="SFX651" s="125"/>
      <c r="SFY651" s="125"/>
      <c r="SFZ651" s="125"/>
      <c r="SGA651" s="125"/>
      <c r="SGB651" s="125"/>
      <c r="SGC651" s="125"/>
      <c r="SGD651" s="125"/>
      <c r="SGE651" s="125"/>
      <c r="SGF651" s="125"/>
      <c r="SGG651" s="125"/>
      <c r="SGH651" s="125"/>
      <c r="SGI651" s="125"/>
      <c r="SGJ651" s="125"/>
      <c r="SGK651" s="125"/>
      <c r="SGL651" s="125"/>
      <c r="SGM651" s="125"/>
      <c r="SGN651" s="125"/>
      <c r="SGO651" s="125"/>
      <c r="SGP651" s="125"/>
      <c r="SGQ651" s="125"/>
      <c r="SGR651" s="125"/>
      <c r="SGS651" s="125"/>
      <c r="SGT651" s="125"/>
      <c r="SGU651" s="125"/>
      <c r="SGV651" s="125"/>
      <c r="SGW651" s="125"/>
      <c r="SGX651" s="125"/>
      <c r="SGY651" s="125"/>
      <c r="SGZ651" s="125"/>
      <c r="SHA651" s="125"/>
      <c r="SHB651" s="125"/>
      <c r="SHC651" s="125"/>
      <c r="SHD651" s="125"/>
      <c r="SHE651" s="125"/>
      <c r="SHF651" s="125"/>
      <c r="SHG651" s="125"/>
      <c r="SHH651" s="125"/>
      <c r="SHI651" s="125"/>
      <c r="SHJ651" s="125"/>
      <c r="SHK651" s="125"/>
      <c r="SHL651" s="125"/>
      <c r="SHM651" s="125"/>
      <c r="SHN651" s="125"/>
      <c r="SHO651" s="125"/>
      <c r="SHP651" s="125"/>
      <c r="SHQ651" s="125"/>
      <c r="SHR651" s="125"/>
      <c r="SHS651" s="125"/>
      <c r="SHT651" s="125"/>
      <c r="SHU651" s="125"/>
      <c r="SHV651" s="125"/>
      <c r="SHW651" s="125"/>
      <c r="SHX651" s="125"/>
      <c r="SHY651" s="125"/>
      <c r="SHZ651" s="125"/>
      <c r="SIA651" s="125"/>
      <c r="SIB651" s="125"/>
      <c r="SIC651" s="125"/>
      <c r="SID651" s="125"/>
      <c r="SIE651" s="125"/>
      <c r="SIF651" s="125"/>
      <c r="SIG651" s="125"/>
      <c r="SIH651" s="125"/>
      <c r="SII651" s="125"/>
      <c r="SIJ651" s="125"/>
      <c r="SIK651" s="125"/>
      <c r="SIL651" s="125"/>
      <c r="SIM651" s="125"/>
      <c r="SIN651" s="125"/>
      <c r="SIO651" s="125"/>
      <c r="SIP651" s="125"/>
      <c r="SIQ651" s="125"/>
      <c r="SIR651" s="125"/>
      <c r="SIS651" s="125"/>
      <c r="SIT651" s="125"/>
      <c r="SIU651" s="125"/>
      <c r="SIV651" s="125"/>
      <c r="SIW651" s="125"/>
      <c r="SIX651" s="125"/>
      <c r="SIY651" s="125"/>
      <c r="SIZ651" s="125"/>
      <c r="SJA651" s="125"/>
      <c r="SJB651" s="125"/>
      <c r="SJC651" s="125"/>
      <c r="SJD651" s="125"/>
      <c r="SJE651" s="125"/>
      <c r="SJF651" s="125"/>
      <c r="SJG651" s="125"/>
      <c r="SJH651" s="125"/>
      <c r="SJI651" s="125"/>
      <c r="SJJ651" s="125"/>
      <c r="SJK651" s="125"/>
      <c r="SJL651" s="125"/>
      <c r="SJM651" s="125"/>
      <c r="SJN651" s="125"/>
      <c r="SJO651" s="125"/>
      <c r="SJP651" s="125"/>
      <c r="SJQ651" s="125"/>
      <c r="SJR651" s="125"/>
      <c r="SJS651" s="125"/>
      <c r="SJT651" s="125"/>
      <c r="SJU651" s="125"/>
      <c r="SJV651" s="125"/>
      <c r="SJW651" s="125"/>
      <c r="SJX651" s="125"/>
      <c r="SJY651" s="125"/>
      <c r="SJZ651" s="125"/>
      <c r="SKA651" s="125"/>
      <c r="SKB651" s="125"/>
      <c r="SKC651" s="125"/>
      <c r="SKD651" s="125"/>
      <c r="SKE651" s="125"/>
      <c r="SKF651" s="125"/>
      <c r="SKG651" s="125"/>
      <c r="SKH651" s="125"/>
      <c r="SKI651" s="125"/>
      <c r="SKJ651" s="125"/>
      <c r="SKK651" s="125"/>
      <c r="SKL651" s="125"/>
      <c r="SKM651" s="125"/>
      <c r="SKN651" s="125"/>
      <c r="SKO651" s="125"/>
      <c r="SKP651" s="125"/>
      <c r="SKQ651" s="125"/>
      <c r="SKR651" s="125"/>
      <c r="SKS651" s="125"/>
      <c r="SKT651" s="125"/>
      <c r="SKU651" s="125"/>
      <c r="SKV651" s="125"/>
      <c r="SKW651" s="125"/>
      <c r="SKX651" s="125"/>
      <c r="SKY651" s="125"/>
      <c r="SKZ651" s="125"/>
      <c r="SLA651" s="125"/>
      <c r="SLB651" s="125"/>
      <c r="SLC651" s="125"/>
      <c r="SLD651" s="125"/>
      <c r="SLE651" s="125"/>
      <c r="SLF651" s="125"/>
      <c r="SLG651" s="125"/>
      <c r="SLH651" s="125"/>
      <c r="SLI651" s="125"/>
      <c r="SLJ651" s="125"/>
      <c r="SLK651" s="125"/>
      <c r="SLL651" s="125"/>
      <c r="SLM651" s="125"/>
      <c r="SLN651" s="125"/>
      <c r="SLO651" s="125"/>
      <c r="SLP651" s="125"/>
      <c r="SLQ651" s="125"/>
      <c r="SLR651" s="125"/>
      <c r="SLS651" s="125"/>
      <c r="SLT651" s="125"/>
      <c r="SLU651" s="125"/>
      <c r="SLV651" s="125"/>
      <c r="SLW651" s="125"/>
      <c r="SLX651" s="125"/>
      <c r="SLY651" s="125"/>
      <c r="SLZ651" s="125"/>
      <c r="SMA651" s="125"/>
      <c r="SMB651" s="125"/>
      <c r="SMC651" s="125"/>
      <c r="SMD651" s="125"/>
      <c r="SME651" s="125"/>
      <c r="SMF651" s="125"/>
      <c r="SMG651" s="125"/>
      <c r="SMH651" s="125"/>
      <c r="SMI651" s="125"/>
      <c r="SMJ651" s="125"/>
      <c r="SMK651" s="125"/>
      <c r="SML651" s="125"/>
      <c r="SMM651" s="125"/>
      <c r="SMN651" s="125"/>
      <c r="SMO651" s="125"/>
      <c r="SMP651" s="125"/>
      <c r="SMQ651" s="125"/>
      <c r="SMR651" s="125"/>
      <c r="SMS651" s="125"/>
      <c r="SMT651" s="125"/>
      <c r="SMU651" s="125"/>
      <c r="SMV651" s="125"/>
      <c r="SMW651" s="125"/>
      <c r="SMX651" s="125"/>
      <c r="SMY651" s="125"/>
      <c r="SMZ651" s="125"/>
      <c r="SNA651" s="125"/>
      <c r="SNB651" s="125"/>
      <c r="SNC651" s="125"/>
      <c r="SND651" s="125"/>
      <c r="SNE651" s="125"/>
      <c r="SNF651" s="125"/>
      <c r="SNG651" s="125"/>
      <c r="SNH651" s="125"/>
      <c r="SNI651" s="125"/>
      <c r="SNJ651" s="125"/>
      <c r="SNK651" s="125"/>
      <c r="SNL651" s="125"/>
      <c r="SNM651" s="125"/>
      <c r="SNN651" s="125"/>
      <c r="SNO651" s="125"/>
      <c r="SNP651" s="125"/>
      <c r="SNQ651" s="125"/>
      <c r="SNR651" s="125"/>
      <c r="SNS651" s="125"/>
      <c r="SNT651" s="125"/>
      <c r="SNU651" s="125"/>
      <c r="SNV651" s="125"/>
      <c r="SNW651" s="125"/>
      <c r="SNX651" s="125"/>
      <c r="SNY651" s="125"/>
      <c r="SNZ651" s="125"/>
      <c r="SOA651" s="125"/>
      <c r="SOB651" s="125"/>
      <c r="SOC651" s="125"/>
      <c r="SOD651" s="125"/>
      <c r="SOE651" s="125"/>
      <c r="SOF651" s="125"/>
      <c r="SOG651" s="125"/>
      <c r="SOH651" s="125"/>
      <c r="SOI651" s="125"/>
      <c r="SOJ651" s="125"/>
      <c r="SOK651" s="125"/>
      <c r="SOL651" s="125"/>
      <c r="SOM651" s="125"/>
      <c r="SON651" s="125"/>
      <c r="SOO651" s="125"/>
      <c r="SOP651" s="125"/>
      <c r="SOQ651" s="125"/>
      <c r="SOR651" s="125"/>
      <c r="SOS651" s="125"/>
      <c r="SOT651" s="125"/>
      <c r="SOU651" s="125"/>
      <c r="SOV651" s="125"/>
      <c r="SOW651" s="125"/>
      <c r="SOX651" s="125"/>
      <c r="SOY651" s="125"/>
      <c r="SOZ651" s="125"/>
      <c r="SPA651" s="125"/>
      <c r="SPB651" s="125"/>
      <c r="SPC651" s="125"/>
      <c r="SPD651" s="125"/>
      <c r="SPE651" s="125"/>
      <c r="SPF651" s="125"/>
      <c r="SPG651" s="125"/>
      <c r="SPH651" s="125"/>
      <c r="SPI651" s="125"/>
      <c r="SPJ651" s="125"/>
      <c r="SPK651" s="125"/>
      <c r="SPL651" s="125"/>
      <c r="SPM651" s="125"/>
      <c r="SPN651" s="125"/>
      <c r="SPO651" s="125"/>
      <c r="SPP651" s="125"/>
      <c r="SPQ651" s="125"/>
      <c r="SPR651" s="125"/>
      <c r="SPS651" s="125"/>
      <c r="SPT651" s="125"/>
      <c r="SPU651" s="125"/>
      <c r="SPV651" s="125"/>
      <c r="SPW651" s="125"/>
      <c r="SPX651" s="125"/>
      <c r="SPY651" s="125"/>
      <c r="SPZ651" s="125"/>
      <c r="SQA651" s="125"/>
      <c r="SQB651" s="125"/>
      <c r="SQC651" s="125"/>
      <c r="SQD651" s="125"/>
      <c r="SQE651" s="125"/>
      <c r="SQF651" s="125"/>
      <c r="SQG651" s="125"/>
      <c r="SQH651" s="125"/>
      <c r="SQI651" s="125"/>
      <c r="SQJ651" s="125"/>
      <c r="SQK651" s="125"/>
      <c r="SQL651" s="125"/>
      <c r="SQM651" s="125"/>
      <c r="SQN651" s="125"/>
      <c r="SQO651" s="125"/>
      <c r="SQP651" s="125"/>
      <c r="SQQ651" s="125"/>
      <c r="SQR651" s="125"/>
      <c r="SQS651" s="125"/>
      <c r="SQT651" s="125"/>
      <c r="SQU651" s="125"/>
      <c r="SQV651" s="125"/>
      <c r="SQW651" s="125"/>
      <c r="SQX651" s="125"/>
      <c r="SQY651" s="125"/>
      <c r="SQZ651" s="125"/>
      <c r="SRA651" s="125"/>
      <c r="SRB651" s="125"/>
      <c r="SRC651" s="125"/>
      <c r="SRD651" s="125"/>
      <c r="SRE651" s="125"/>
      <c r="SRF651" s="125"/>
      <c r="SRG651" s="125"/>
      <c r="SRH651" s="125"/>
      <c r="SRI651" s="125"/>
      <c r="SRJ651" s="125"/>
      <c r="SRK651" s="125"/>
      <c r="SRL651" s="125"/>
      <c r="SRM651" s="125"/>
      <c r="SRN651" s="125"/>
      <c r="SRO651" s="125"/>
      <c r="SRP651" s="125"/>
      <c r="SRQ651" s="125"/>
      <c r="SRR651" s="125"/>
      <c r="SRS651" s="125"/>
      <c r="SRT651" s="125"/>
      <c r="SRU651" s="125"/>
      <c r="SRV651" s="125"/>
      <c r="SRW651" s="125"/>
      <c r="SRX651" s="125"/>
      <c r="SRY651" s="125"/>
      <c r="SRZ651" s="125"/>
      <c r="SSA651" s="125"/>
      <c r="SSB651" s="125"/>
      <c r="SSC651" s="125"/>
      <c r="SSD651" s="125"/>
      <c r="SSE651" s="125"/>
      <c r="SSF651" s="125"/>
      <c r="SSG651" s="125"/>
      <c r="SSH651" s="125"/>
      <c r="SSI651" s="125"/>
      <c r="SSJ651" s="125"/>
      <c r="SSK651" s="125"/>
      <c r="SSL651" s="125"/>
      <c r="SSM651" s="125"/>
      <c r="SSN651" s="125"/>
      <c r="SSO651" s="125"/>
      <c r="SSP651" s="125"/>
      <c r="SSQ651" s="125"/>
      <c r="SSR651" s="125"/>
      <c r="SSS651" s="125"/>
      <c r="SST651" s="125"/>
      <c r="SSU651" s="125"/>
      <c r="SSV651" s="125"/>
      <c r="SSW651" s="125"/>
      <c r="SSX651" s="125"/>
      <c r="SSY651" s="125"/>
      <c r="SSZ651" s="125"/>
      <c r="STA651" s="125"/>
      <c r="STB651" s="125"/>
      <c r="STC651" s="125"/>
      <c r="STD651" s="125"/>
      <c r="STE651" s="125"/>
      <c r="STF651" s="125"/>
      <c r="STG651" s="125"/>
      <c r="STH651" s="125"/>
      <c r="STI651" s="125"/>
      <c r="STJ651" s="125"/>
      <c r="STK651" s="125"/>
      <c r="STL651" s="125"/>
      <c r="STM651" s="125"/>
      <c r="STN651" s="125"/>
      <c r="STO651" s="125"/>
      <c r="STP651" s="125"/>
      <c r="STQ651" s="125"/>
      <c r="STR651" s="125"/>
      <c r="STS651" s="125"/>
      <c r="STT651" s="125"/>
      <c r="STU651" s="125"/>
      <c r="STV651" s="125"/>
      <c r="STW651" s="125"/>
      <c r="STX651" s="125"/>
      <c r="STY651" s="125"/>
      <c r="STZ651" s="125"/>
      <c r="SUA651" s="125"/>
      <c r="SUB651" s="125"/>
      <c r="SUC651" s="125"/>
      <c r="SUD651" s="125"/>
      <c r="SUE651" s="125"/>
      <c r="SUF651" s="125"/>
      <c r="SUG651" s="125"/>
      <c r="SUH651" s="125"/>
      <c r="SUI651" s="125"/>
      <c r="SUJ651" s="125"/>
      <c r="SUK651" s="125"/>
      <c r="SUL651" s="125"/>
      <c r="SUM651" s="125"/>
      <c r="SUN651" s="125"/>
      <c r="SUO651" s="125"/>
      <c r="SUP651" s="125"/>
      <c r="SUQ651" s="125"/>
      <c r="SUR651" s="125"/>
      <c r="SUS651" s="125"/>
      <c r="SUT651" s="125"/>
      <c r="SUU651" s="125"/>
      <c r="SUV651" s="125"/>
      <c r="SUW651" s="125"/>
      <c r="SUX651" s="125"/>
      <c r="SUY651" s="125"/>
      <c r="SUZ651" s="125"/>
      <c r="SVA651" s="125"/>
      <c r="SVB651" s="125"/>
      <c r="SVC651" s="125"/>
      <c r="SVD651" s="125"/>
      <c r="SVE651" s="125"/>
      <c r="SVF651" s="125"/>
      <c r="SVG651" s="125"/>
      <c r="SVH651" s="125"/>
      <c r="SVI651" s="125"/>
      <c r="SVJ651" s="125"/>
      <c r="SVK651" s="125"/>
      <c r="SVL651" s="125"/>
      <c r="SVM651" s="125"/>
      <c r="SVN651" s="125"/>
      <c r="SVO651" s="125"/>
      <c r="SVP651" s="125"/>
      <c r="SVQ651" s="125"/>
      <c r="SVR651" s="125"/>
      <c r="SVS651" s="125"/>
      <c r="SVT651" s="125"/>
      <c r="SVU651" s="125"/>
      <c r="SVV651" s="125"/>
      <c r="SVW651" s="125"/>
      <c r="SVX651" s="125"/>
      <c r="SVY651" s="125"/>
      <c r="SVZ651" s="125"/>
      <c r="SWA651" s="125"/>
      <c r="SWB651" s="125"/>
      <c r="SWC651" s="125"/>
      <c r="SWD651" s="125"/>
      <c r="SWE651" s="125"/>
      <c r="SWF651" s="125"/>
      <c r="SWG651" s="125"/>
      <c r="SWH651" s="125"/>
      <c r="SWI651" s="125"/>
      <c r="SWJ651" s="125"/>
      <c r="SWK651" s="125"/>
      <c r="SWL651" s="125"/>
      <c r="SWM651" s="125"/>
      <c r="SWN651" s="125"/>
      <c r="SWO651" s="125"/>
      <c r="SWP651" s="125"/>
      <c r="SWQ651" s="125"/>
      <c r="SWR651" s="125"/>
      <c r="SWS651" s="125"/>
      <c r="SWT651" s="125"/>
      <c r="SWU651" s="125"/>
      <c r="SWV651" s="125"/>
      <c r="SWW651" s="125"/>
      <c r="SWX651" s="125"/>
      <c r="SWY651" s="125"/>
      <c r="SWZ651" s="125"/>
      <c r="SXA651" s="125"/>
      <c r="SXB651" s="125"/>
      <c r="SXC651" s="125"/>
      <c r="SXD651" s="125"/>
      <c r="SXE651" s="125"/>
      <c r="SXF651" s="125"/>
      <c r="SXG651" s="125"/>
      <c r="SXH651" s="125"/>
      <c r="SXI651" s="125"/>
      <c r="SXJ651" s="125"/>
      <c r="SXK651" s="125"/>
      <c r="SXL651" s="125"/>
      <c r="SXM651" s="125"/>
      <c r="SXN651" s="125"/>
      <c r="SXO651" s="125"/>
      <c r="SXP651" s="125"/>
      <c r="SXQ651" s="125"/>
      <c r="SXR651" s="125"/>
      <c r="SXS651" s="125"/>
      <c r="SXT651" s="125"/>
      <c r="SXU651" s="125"/>
      <c r="SXV651" s="125"/>
      <c r="SXW651" s="125"/>
      <c r="SXX651" s="125"/>
      <c r="SXY651" s="125"/>
      <c r="SXZ651" s="125"/>
      <c r="SYA651" s="125"/>
      <c r="SYB651" s="125"/>
      <c r="SYC651" s="125"/>
      <c r="SYD651" s="125"/>
      <c r="SYE651" s="125"/>
      <c r="SYF651" s="125"/>
      <c r="SYG651" s="125"/>
      <c r="SYH651" s="125"/>
      <c r="SYI651" s="125"/>
      <c r="SYJ651" s="125"/>
      <c r="SYK651" s="125"/>
      <c r="SYL651" s="125"/>
      <c r="SYM651" s="125"/>
      <c r="SYN651" s="125"/>
      <c r="SYO651" s="125"/>
      <c r="SYP651" s="125"/>
      <c r="SYQ651" s="125"/>
      <c r="SYR651" s="125"/>
      <c r="SYS651" s="125"/>
      <c r="SYT651" s="125"/>
      <c r="SYU651" s="125"/>
      <c r="SYV651" s="125"/>
      <c r="SYW651" s="125"/>
      <c r="SYX651" s="125"/>
      <c r="SYY651" s="125"/>
      <c r="SYZ651" s="125"/>
      <c r="SZA651" s="125"/>
      <c r="SZB651" s="125"/>
      <c r="SZC651" s="125"/>
      <c r="SZD651" s="125"/>
      <c r="SZE651" s="125"/>
      <c r="SZF651" s="125"/>
      <c r="SZG651" s="125"/>
      <c r="SZH651" s="125"/>
      <c r="SZI651" s="125"/>
      <c r="SZJ651" s="125"/>
      <c r="SZK651" s="125"/>
      <c r="SZL651" s="125"/>
      <c r="SZM651" s="125"/>
      <c r="SZN651" s="125"/>
      <c r="SZO651" s="125"/>
      <c r="SZP651" s="125"/>
      <c r="SZQ651" s="125"/>
      <c r="SZR651" s="125"/>
      <c r="SZS651" s="125"/>
      <c r="SZT651" s="125"/>
      <c r="SZU651" s="125"/>
      <c r="SZV651" s="125"/>
      <c r="SZW651" s="125"/>
      <c r="SZX651" s="125"/>
      <c r="SZY651" s="125"/>
      <c r="SZZ651" s="125"/>
      <c r="TAA651" s="125"/>
      <c r="TAB651" s="125"/>
      <c r="TAC651" s="125"/>
      <c r="TAD651" s="125"/>
      <c r="TAE651" s="125"/>
      <c r="TAF651" s="125"/>
      <c r="TAG651" s="125"/>
      <c r="TAH651" s="125"/>
      <c r="TAI651" s="125"/>
      <c r="TAJ651" s="125"/>
      <c r="TAK651" s="125"/>
      <c r="TAL651" s="125"/>
      <c r="TAM651" s="125"/>
      <c r="TAN651" s="125"/>
      <c r="TAO651" s="125"/>
      <c r="TAP651" s="125"/>
      <c r="TAQ651" s="125"/>
      <c r="TAR651" s="125"/>
      <c r="TAS651" s="125"/>
      <c r="TAT651" s="125"/>
      <c r="TAU651" s="125"/>
      <c r="TAV651" s="125"/>
      <c r="TAW651" s="125"/>
      <c r="TAX651" s="125"/>
      <c r="TAY651" s="125"/>
      <c r="TAZ651" s="125"/>
      <c r="TBA651" s="125"/>
      <c r="TBB651" s="125"/>
      <c r="TBC651" s="125"/>
      <c r="TBD651" s="125"/>
      <c r="TBE651" s="125"/>
      <c r="TBF651" s="125"/>
      <c r="TBG651" s="125"/>
      <c r="TBH651" s="125"/>
      <c r="TBI651" s="125"/>
      <c r="TBJ651" s="125"/>
      <c r="TBK651" s="125"/>
      <c r="TBL651" s="125"/>
      <c r="TBM651" s="125"/>
      <c r="TBN651" s="125"/>
      <c r="TBO651" s="125"/>
      <c r="TBP651" s="125"/>
      <c r="TBQ651" s="125"/>
      <c r="TBR651" s="125"/>
      <c r="TBS651" s="125"/>
      <c r="TBT651" s="125"/>
      <c r="TBU651" s="125"/>
      <c r="TBV651" s="125"/>
      <c r="TBW651" s="125"/>
      <c r="TBX651" s="125"/>
      <c r="TBY651" s="125"/>
      <c r="TBZ651" s="125"/>
      <c r="TCA651" s="125"/>
      <c r="TCB651" s="125"/>
      <c r="TCC651" s="125"/>
      <c r="TCD651" s="125"/>
      <c r="TCE651" s="125"/>
      <c r="TCF651" s="125"/>
      <c r="TCG651" s="125"/>
      <c r="TCH651" s="125"/>
      <c r="TCI651" s="125"/>
      <c r="TCJ651" s="125"/>
      <c r="TCK651" s="125"/>
      <c r="TCL651" s="125"/>
      <c r="TCM651" s="125"/>
      <c r="TCN651" s="125"/>
      <c r="TCO651" s="125"/>
      <c r="TCP651" s="125"/>
      <c r="TCQ651" s="125"/>
      <c r="TCR651" s="125"/>
      <c r="TCS651" s="125"/>
      <c r="TCT651" s="125"/>
      <c r="TCU651" s="125"/>
      <c r="TCV651" s="125"/>
      <c r="TCW651" s="125"/>
      <c r="TCX651" s="125"/>
      <c r="TCY651" s="125"/>
      <c r="TCZ651" s="125"/>
      <c r="TDA651" s="125"/>
      <c r="TDB651" s="125"/>
      <c r="TDC651" s="125"/>
      <c r="TDD651" s="125"/>
      <c r="TDE651" s="125"/>
      <c r="TDF651" s="125"/>
      <c r="TDG651" s="125"/>
      <c r="TDH651" s="125"/>
      <c r="TDI651" s="125"/>
      <c r="TDJ651" s="125"/>
      <c r="TDK651" s="125"/>
      <c r="TDL651" s="125"/>
      <c r="TDM651" s="125"/>
      <c r="TDN651" s="125"/>
      <c r="TDO651" s="125"/>
      <c r="TDP651" s="125"/>
      <c r="TDQ651" s="125"/>
      <c r="TDR651" s="125"/>
      <c r="TDS651" s="125"/>
      <c r="TDT651" s="125"/>
      <c r="TDU651" s="125"/>
      <c r="TDV651" s="125"/>
      <c r="TDW651" s="125"/>
      <c r="TDX651" s="125"/>
      <c r="TDY651" s="125"/>
      <c r="TDZ651" s="125"/>
      <c r="TEA651" s="125"/>
      <c r="TEB651" s="125"/>
      <c r="TEC651" s="125"/>
      <c r="TED651" s="125"/>
      <c r="TEE651" s="125"/>
      <c r="TEF651" s="125"/>
      <c r="TEG651" s="125"/>
      <c r="TEH651" s="125"/>
      <c r="TEI651" s="125"/>
      <c r="TEJ651" s="125"/>
      <c r="TEK651" s="125"/>
      <c r="TEL651" s="125"/>
      <c r="TEM651" s="125"/>
      <c r="TEN651" s="125"/>
      <c r="TEO651" s="125"/>
      <c r="TEP651" s="125"/>
      <c r="TEQ651" s="125"/>
      <c r="TER651" s="125"/>
      <c r="TES651" s="125"/>
      <c r="TET651" s="125"/>
      <c r="TEU651" s="125"/>
      <c r="TEV651" s="125"/>
      <c r="TEW651" s="125"/>
      <c r="TEX651" s="125"/>
      <c r="TEY651" s="125"/>
      <c r="TEZ651" s="125"/>
      <c r="TFA651" s="125"/>
      <c r="TFB651" s="125"/>
      <c r="TFC651" s="125"/>
      <c r="TFD651" s="125"/>
      <c r="TFE651" s="125"/>
      <c r="TFF651" s="125"/>
      <c r="TFG651" s="125"/>
      <c r="TFH651" s="125"/>
      <c r="TFI651" s="125"/>
      <c r="TFJ651" s="125"/>
      <c r="TFK651" s="125"/>
      <c r="TFL651" s="125"/>
      <c r="TFM651" s="125"/>
      <c r="TFN651" s="125"/>
      <c r="TFO651" s="125"/>
      <c r="TFP651" s="125"/>
      <c r="TFQ651" s="125"/>
      <c r="TFR651" s="125"/>
      <c r="TFS651" s="125"/>
      <c r="TFT651" s="125"/>
      <c r="TFU651" s="125"/>
      <c r="TFV651" s="125"/>
      <c r="TFW651" s="125"/>
      <c r="TFX651" s="125"/>
      <c r="TFY651" s="125"/>
      <c r="TFZ651" s="125"/>
      <c r="TGA651" s="125"/>
      <c r="TGB651" s="125"/>
      <c r="TGC651" s="125"/>
      <c r="TGD651" s="125"/>
      <c r="TGE651" s="125"/>
      <c r="TGF651" s="125"/>
      <c r="TGG651" s="125"/>
      <c r="TGH651" s="125"/>
      <c r="TGI651" s="125"/>
      <c r="TGJ651" s="125"/>
      <c r="TGK651" s="125"/>
      <c r="TGL651" s="125"/>
      <c r="TGM651" s="125"/>
      <c r="TGN651" s="125"/>
      <c r="TGO651" s="125"/>
      <c r="TGP651" s="125"/>
      <c r="TGQ651" s="125"/>
      <c r="TGR651" s="125"/>
      <c r="TGS651" s="125"/>
      <c r="TGT651" s="125"/>
      <c r="TGU651" s="125"/>
      <c r="TGV651" s="125"/>
      <c r="TGW651" s="125"/>
      <c r="TGX651" s="125"/>
      <c r="TGY651" s="125"/>
      <c r="TGZ651" s="125"/>
      <c r="THA651" s="125"/>
      <c r="THB651" s="125"/>
      <c r="THC651" s="125"/>
      <c r="THD651" s="125"/>
      <c r="THE651" s="125"/>
      <c r="THF651" s="125"/>
      <c r="THG651" s="125"/>
      <c r="THH651" s="125"/>
      <c r="THI651" s="125"/>
      <c r="THJ651" s="125"/>
      <c r="THK651" s="125"/>
      <c r="THL651" s="125"/>
      <c r="THM651" s="125"/>
      <c r="THN651" s="125"/>
      <c r="THO651" s="125"/>
      <c r="THP651" s="125"/>
      <c r="THQ651" s="125"/>
      <c r="THR651" s="125"/>
      <c r="THS651" s="125"/>
      <c r="THT651" s="125"/>
      <c r="THU651" s="125"/>
      <c r="THV651" s="125"/>
      <c r="THW651" s="125"/>
      <c r="THX651" s="125"/>
      <c r="THY651" s="125"/>
      <c r="THZ651" s="125"/>
      <c r="TIA651" s="125"/>
      <c r="TIB651" s="125"/>
      <c r="TIC651" s="125"/>
      <c r="TID651" s="125"/>
      <c r="TIE651" s="125"/>
      <c r="TIF651" s="125"/>
      <c r="TIG651" s="125"/>
      <c r="TIH651" s="125"/>
      <c r="TII651" s="125"/>
      <c r="TIJ651" s="125"/>
      <c r="TIK651" s="125"/>
      <c r="TIL651" s="125"/>
      <c r="TIM651" s="125"/>
      <c r="TIN651" s="125"/>
      <c r="TIO651" s="125"/>
      <c r="TIP651" s="125"/>
      <c r="TIQ651" s="125"/>
      <c r="TIR651" s="125"/>
      <c r="TIS651" s="125"/>
      <c r="TIT651" s="125"/>
      <c r="TIU651" s="125"/>
      <c r="TIV651" s="125"/>
      <c r="TIW651" s="125"/>
      <c r="TIX651" s="125"/>
      <c r="TIY651" s="125"/>
      <c r="TIZ651" s="125"/>
      <c r="TJA651" s="125"/>
      <c r="TJB651" s="125"/>
      <c r="TJC651" s="125"/>
      <c r="TJD651" s="125"/>
      <c r="TJE651" s="125"/>
      <c r="TJF651" s="125"/>
      <c r="TJG651" s="125"/>
      <c r="TJH651" s="125"/>
      <c r="TJI651" s="125"/>
      <c r="TJJ651" s="125"/>
      <c r="TJK651" s="125"/>
      <c r="TJL651" s="125"/>
      <c r="TJM651" s="125"/>
      <c r="TJN651" s="125"/>
      <c r="TJO651" s="125"/>
      <c r="TJP651" s="125"/>
      <c r="TJQ651" s="125"/>
      <c r="TJR651" s="125"/>
      <c r="TJS651" s="125"/>
      <c r="TJT651" s="125"/>
      <c r="TJU651" s="125"/>
      <c r="TJV651" s="125"/>
      <c r="TJW651" s="125"/>
      <c r="TJX651" s="125"/>
      <c r="TJY651" s="125"/>
      <c r="TJZ651" s="125"/>
      <c r="TKA651" s="125"/>
      <c r="TKB651" s="125"/>
      <c r="TKC651" s="125"/>
      <c r="TKD651" s="125"/>
      <c r="TKE651" s="125"/>
      <c r="TKF651" s="125"/>
      <c r="TKG651" s="125"/>
      <c r="TKH651" s="125"/>
      <c r="TKI651" s="125"/>
      <c r="TKJ651" s="125"/>
      <c r="TKK651" s="125"/>
      <c r="TKL651" s="125"/>
      <c r="TKM651" s="125"/>
      <c r="TKN651" s="125"/>
      <c r="TKO651" s="125"/>
      <c r="TKP651" s="125"/>
      <c r="TKQ651" s="125"/>
      <c r="TKR651" s="125"/>
      <c r="TKS651" s="125"/>
      <c r="TKT651" s="125"/>
      <c r="TKU651" s="125"/>
      <c r="TKV651" s="125"/>
      <c r="TKW651" s="125"/>
      <c r="TKX651" s="125"/>
      <c r="TKY651" s="125"/>
      <c r="TKZ651" s="125"/>
      <c r="TLA651" s="125"/>
      <c r="TLB651" s="125"/>
      <c r="TLC651" s="125"/>
      <c r="TLD651" s="125"/>
      <c r="TLE651" s="125"/>
      <c r="TLF651" s="125"/>
      <c r="TLG651" s="125"/>
      <c r="TLH651" s="125"/>
      <c r="TLI651" s="125"/>
      <c r="TLJ651" s="125"/>
      <c r="TLK651" s="125"/>
      <c r="TLL651" s="125"/>
      <c r="TLM651" s="125"/>
      <c r="TLN651" s="125"/>
      <c r="TLO651" s="125"/>
      <c r="TLP651" s="125"/>
      <c r="TLQ651" s="125"/>
      <c r="TLR651" s="125"/>
      <c r="TLS651" s="125"/>
      <c r="TLT651" s="125"/>
      <c r="TLU651" s="125"/>
      <c r="TLV651" s="125"/>
      <c r="TLW651" s="125"/>
      <c r="TLX651" s="125"/>
      <c r="TLY651" s="125"/>
      <c r="TLZ651" s="125"/>
      <c r="TMA651" s="125"/>
      <c r="TMB651" s="125"/>
      <c r="TMC651" s="125"/>
      <c r="TMD651" s="125"/>
      <c r="TME651" s="125"/>
      <c r="TMF651" s="125"/>
      <c r="TMG651" s="125"/>
      <c r="TMH651" s="125"/>
      <c r="TMI651" s="125"/>
      <c r="TMJ651" s="125"/>
      <c r="TMK651" s="125"/>
      <c r="TML651" s="125"/>
      <c r="TMM651" s="125"/>
      <c r="TMN651" s="125"/>
      <c r="TMO651" s="125"/>
      <c r="TMP651" s="125"/>
      <c r="TMQ651" s="125"/>
      <c r="TMR651" s="125"/>
      <c r="TMS651" s="125"/>
      <c r="TMT651" s="125"/>
      <c r="TMU651" s="125"/>
      <c r="TMV651" s="125"/>
      <c r="TMW651" s="125"/>
      <c r="TMX651" s="125"/>
      <c r="TMY651" s="125"/>
      <c r="TMZ651" s="125"/>
      <c r="TNA651" s="125"/>
      <c r="TNB651" s="125"/>
      <c r="TNC651" s="125"/>
      <c r="TND651" s="125"/>
      <c r="TNE651" s="125"/>
      <c r="TNF651" s="125"/>
      <c r="TNG651" s="125"/>
      <c r="TNH651" s="125"/>
      <c r="TNI651" s="125"/>
      <c r="TNJ651" s="125"/>
      <c r="TNK651" s="125"/>
      <c r="TNL651" s="125"/>
      <c r="TNM651" s="125"/>
      <c r="TNN651" s="125"/>
      <c r="TNO651" s="125"/>
      <c r="TNP651" s="125"/>
      <c r="TNQ651" s="125"/>
      <c r="TNR651" s="125"/>
      <c r="TNS651" s="125"/>
      <c r="TNT651" s="125"/>
      <c r="TNU651" s="125"/>
      <c r="TNV651" s="125"/>
      <c r="TNW651" s="125"/>
      <c r="TNX651" s="125"/>
      <c r="TNY651" s="125"/>
      <c r="TNZ651" s="125"/>
      <c r="TOA651" s="125"/>
      <c r="TOB651" s="125"/>
      <c r="TOC651" s="125"/>
      <c r="TOD651" s="125"/>
      <c r="TOE651" s="125"/>
      <c r="TOF651" s="125"/>
      <c r="TOG651" s="125"/>
      <c r="TOH651" s="125"/>
      <c r="TOI651" s="125"/>
      <c r="TOJ651" s="125"/>
      <c r="TOK651" s="125"/>
      <c r="TOL651" s="125"/>
      <c r="TOM651" s="125"/>
      <c r="TON651" s="125"/>
      <c r="TOO651" s="125"/>
      <c r="TOP651" s="125"/>
      <c r="TOQ651" s="125"/>
      <c r="TOR651" s="125"/>
      <c r="TOS651" s="125"/>
      <c r="TOT651" s="125"/>
      <c r="TOU651" s="125"/>
      <c r="TOV651" s="125"/>
      <c r="TOW651" s="125"/>
      <c r="TOX651" s="125"/>
      <c r="TOY651" s="125"/>
      <c r="TOZ651" s="125"/>
      <c r="TPA651" s="125"/>
      <c r="TPB651" s="125"/>
      <c r="TPC651" s="125"/>
      <c r="TPD651" s="125"/>
      <c r="TPE651" s="125"/>
      <c r="TPF651" s="125"/>
      <c r="TPG651" s="125"/>
      <c r="TPH651" s="125"/>
      <c r="TPI651" s="125"/>
      <c r="TPJ651" s="125"/>
      <c r="TPK651" s="125"/>
      <c r="TPL651" s="125"/>
      <c r="TPM651" s="125"/>
      <c r="TPN651" s="125"/>
      <c r="TPO651" s="125"/>
      <c r="TPP651" s="125"/>
      <c r="TPQ651" s="125"/>
      <c r="TPR651" s="125"/>
      <c r="TPS651" s="125"/>
      <c r="TPT651" s="125"/>
      <c r="TPU651" s="125"/>
      <c r="TPV651" s="125"/>
      <c r="TPW651" s="125"/>
      <c r="TPX651" s="125"/>
      <c r="TPY651" s="125"/>
      <c r="TPZ651" s="125"/>
      <c r="TQA651" s="125"/>
      <c r="TQB651" s="125"/>
      <c r="TQC651" s="125"/>
      <c r="TQD651" s="125"/>
      <c r="TQE651" s="125"/>
      <c r="TQF651" s="125"/>
      <c r="TQG651" s="125"/>
      <c r="TQH651" s="125"/>
      <c r="TQI651" s="125"/>
      <c r="TQJ651" s="125"/>
      <c r="TQK651" s="125"/>
      <c r="TQL651" s="125"/>
      <c r="TQM651" s="125"/>
      <c r="TQN651" s="125"/>
      <c r="TQO651" s="125"/>
      <c r="TQP651" s="125"/>
      <c r="TQQ651" s="125"/>
      <c r="TQR651" s="125"/>
      <c r="TQS651" s="125"/>
      <c r="TQT651" s="125"/>
      <c r="TQU651" s="125"/>
      <c r="TQV651" s="125"/>
      <c r="TQW651" s="125"/>
      <c r="TQX651" s="125"/>
      <c r="TQY651" s="125"/>
      <c r="TQZ651" s="125"/>
      <c r="TRA651" s="125"/>
      <c r="TRB651" s="125"/>
      <c r="TRC651" s="125"/>
      <c r="TRD651" s="125"/>
      <c r="TRE651" s="125"/>
      <c r="TRF651" s="125"/>
      <c r="TRG651" s="125"/>
      <c r="TRH651" s="125"/>
      <c r="TRI651" s="125"/>
      <c r="TRJ651" s="125"/>
      <c r="TRK651" s="125"/>
      <c r="TRL651" s="125"/>
      <c r="TRM651" s="125"/>
      <c r="TRN651" s="125"/>
      <c r="TRO651" s="125"/>
      <c r="TRP651" s="125"/>
      <c r="TRQ651" s="125"/>
      <c r="TRR651" s="125"/>
      <c r="TRS651" s="125"/>
      <c r="TRT651" s="125"/>
      <c r="TRU651" s="125"/>
      <c r="TRV651" s="125"/>
      <c r="TRW651" s="125"/>
      <c r="TRX651" s="125"/>
      <c r="TRY651" s="125"/>
      <c r="TRZ651" s="125"/>
      <c r="TSA651" s="125"/>
      <c r="TSB651" s="125"/>
      <c r="TSC651" s="125"/>
      <c r="TSD651" s="125"/>
      <c r="TSE651" s="125"/>
      <c r="TSF651" s="125"/>
      <c r="TSG651" s="125"/>
      <c r="TSH651" s="125"/>
      <c r="TSI651" s="125"/>
      <c r="TSJ651" s="125"/>
      <c r="TSK651" s="125"/>
      <c r="TSL651" s="125"/>
      <c r="TSM651" s="125"/>
      <c r="TSN651" s="125"/>
      <c r="TSO651" s="125"/>
      <c r="TSP651" s="125"/>
      <c r="TSQ651" s="125"/>
      <c r="TSR651" s="125"/>
      <c r="TSS651" s="125"/>
      <c r="TST651" s="125"/>
      <c r="TSU651" s="125"/>
      <c r="TSV651" s="125"/>
      <c r="TSW651" s="125"/>
      <c r="TSX651" s="125"/>
      <c r="TSY651" s="125"/>
      <c r="TSZ651" s="125"/>
      <c r="TTA651" s="125"/>
      <c r="TTB651" s="125"/>
      <c r="TTC651" s="125"/>
      <c r="TTD651" s="125"/>
      <c r="TTE651" s="125"/>
      <c r="TTF651" s="125"/>
      <c r="TTG651" s="125"/>
      <c r="TTH651" s="125"/>
      <c r="TTI651" s="125"/>
      <c r="TTJ651" s="125"/>
      <c r="TTK651" s="125"/>
      <c r="TTL651" s="125"/>
      <c r="TTM651" s="125"/>
      <c r="TTN651" s="125"/>
      <c r="TTO651" s="125"/>
      <c r="TTP651" s="125"/>
      <c r="TTQ651" s="125"/>
      <c r="TTR651" s="125"/>
      <c r="TTS651" s="125"/>
      <c r="TTT651" s="125"/>
      <c r="TTU651" s="125"/>
      <c r="TTV651" s="125"/>
      <c r="TTW651" s="125"/>
      <c r="TTX651" s="125"/>
      <c r="TTY651" s="125"/>
      <c r="TTZ651" s="125"/>
      <c r="TUA651" s="125"/>
      <c r="TUB651" s="125"/>
      <c r="TUC651" s="125"/>
      <c r="TUD651" s="125"/>
      <c r="TUE651" s="125"/>
      <c r="TUF651" s="125"/>
      <c r="TUG651" s="125"/>
      <c r="TUH651" s="125"/>
      <c r="TUI651" s="125"/>
      <c r="TUJ651" s="125"/>
      <c r="TUK651" s="125"/>
      <c r="TUL651" s="125"/>
      <c r="TUM651" s="125"/>
      <c r="TUN651" s="125"/>
      <c r="TUO651" s="125"/>
      <c r="TUP651" s="125"/>
      <c r="TUQ651" s="125"/>
      <c r="TUR651" s="125"/>
      <c r="TUS651" s="125"/>
      <c r="TUT651" s="125"/>
      <c r="TUU651" s="125"/>
      <c r="TUV651" s="125"/>
      <c r="TUW651" s="125"/>
      <c r="TUX651" s="125"/>
      <c r="TUY651" s="125"/>
      <c r="TUZ651" s="125"/>
      <c r="TVA651" s="125"/>
      <c r="TVB651" s="125"/>
      <c r="TVC651" s="125"/>
      <c r="TVD651" s="125"/>
      <c r="TVE651" s="125"/>
      <c r="TVF651" s="125"/>
      <c r="TVG651" s="125"/>
      <c r="TVH651" s="125"/>
      <c r="TVI651" s="125"/>
      <c r="TVJ651" s="125"/>
      <c r="TVK651" s="125"/>
      <c r="TVL651" s="125"/>
      <c r="TVM651" s="125"/>
      <c r="TVN651" s="125"/>
      <c r="TVO651" s="125"/>
      <c r="TVP651" s="125"/>
      <c r="TVQ651" s="125"/>
      <c r="TVR651" s="125"/>
      <c r="TVS651" s="125"/>
      <c r="TVT651" s="125"/>
      <c r="TVU651" s="125"/>
      <c r="TVV651" s="125"/>
      <c r="TVW651" s="125"/>
      <c r="TVX651" s="125"/>
      <c r="TVY651" s="125"/>
      <c r="TVZ651" s="125"/>
      <c r="TWA651" s="125"/>
      <c r="TWB651" s="125"/>
      <c r="TWC651" s="125"/>
      <c r="TWD651" s="125"/>
      <c r="TWE651" s="125"/>
      <c r="TWF651" s="125"/>
      <c r="TWG651" s="125"/>
      <c r="TWH651" s="125"/>
      <c r="TWI651" s="125"/>
      <c r="TWJ651" s="125"/>
      <c r="TWK651" s="125"/>
      <c r="TWL651" s="125"/>
      <c r="TWM651" s="125"/>
      <c r="TWN651" s="125"/>
      <c r="TWO651" s="125"/>
      <c r="TWP651" s="125"/>
      <c r="TWQ651" s="125"/>
      <c r="TWR651" s="125"/>
      <c r="TWS651" s="125"/>
      <c r="TWT651" s="125"/>
      <c r="TWU651" s="125"/>
      <c r="TWV651" s="125"/>
      <c r="TWW651" s="125"/>
      <c r="TWX651" s="125"/>
      <c r="TWY651" s="125"/>
      <c r="TWZ651" s="125"/>
      <c r="TXA651" s="125"/>
      <c r="TXB651" s="125"/>
      <c r="TXC651" s="125"/>
      <c r="TXD651" s="125"/>
      <c r="TXE651" s="125"/>
      <c r="TXF651" s="125"/>
      <c r="TXG651" s="125"/>
      <c r="TXH651" s="125"/>
      <c r="TXI651" s="125"/>
      <c r="TXJ651" s="125"/>
      <c r="TXK651" s="125"/>
      <c r="TXL651" s="125"/>
      <c r="TXM651" s="125"/>
      <c r="TXN651" s="125"/>
      <c r="TXO651" s="125"/>
      <c r="TXP651" s="125"/>
      <c r="TXQ651" s="125"/>
      <c r="TXR651" s="125"/>
      <c r="TXS651" s="125"/>
      <c r="TXT651" s="125"/>
      <c r="TXU651" s="125"/>
      <c r="TXV651" s="125"/>
      <c r="TXW651" s="125"/>
      <c r="TXX651" s="125"/>
      <c r="TXY651" s="125"/>
      <c r="TXZ651" s="125"/>
      <c r="TYA651" s="125"/>
      <c r="TYB651" s="125"/>
      <c r="TYC651" s="125"/>
      <c r="TYD651" s="125"/>
      <c r="TYE651" s="125"/>
      <c r="TYF651" s="125"/>
      <c r="TYG651" s="125"/>
      <c r="TYH651" s="125"/>
      <c r="TYI651" s="125"/>
      <c r="TYJ651" s="125"/>
      <c r="TYK651" s="125"/>
      <c r="TYL651" s="125"/>
      <c r="TYM651" s="125"/>
      <c r="TYN651" s="125"/>
      <c r="TYO651" s="125"/>
      <c r="TYP651" s="125"/>
      <c r="TYQ651" s="125"/>
      <c r="TYR651" s="125"/>
      <c r="TYS651" s="125"/>
      <c r="TYT651" s="125"/>
      <c r="TYU651" s="125"/>
      <c r="TYV651" s="125"/>
      <c r="TYW651" s="125"/>
      <c r="TYX651" s="125"/>
      <c r="TYY651" s="125"/>
      <c r="TYZ651" s="125"/>
      <c r="TZA651" s="125"/>
      <c r="TZB651" s="125"/>
      <c r="TZC651" s="125"/>
      <c r="TZD651" s="125"/>
      <c r="TZE651" s="125"/>
      <c r="TZF651" s="125"/>
      <c r="TZG651" s="125"/>
      <c r="TZH651" s="125"/>
      <c r="TZI651" s="125"/>
      <c r="TZJ651" s="125"/>
      <c r="TZK651" s="125"/>
      <c r="TZL651" s="125"/>
      <c r="TZM651" s="125"/>
      <c r="TZN651" s="125"/>
      <c r="TZO651" s="125"/>
      <c r="TZP651" s="125"/>
      <c r="TZQ651" s="125"/>
      <c r="TZR651" s="125"/>
      <c r="TZS651" s="125"/>
      <c r="TZT651" s="125"/>
      <c r="TZU651" s="125"/>
      <c r="TZV651" s="125"/>
      <c r="TZW651" s="125"/>
      <c r="TZX651" s="125"/>
      <c r="TZY651" s="125"/>
      <c r="TZZ651" s="125"/>
      <c r="UAA651" s="125"/>
      <c r="UAB651" s="125"/>
      <c r="UAC651" s="125"/>
      <c r="UAD651" s="125"/>
      <c r="UAE651" s="125"/>
      <c r="UAF651" s="125"/>
      <c r="UAG651" s="125"/>
      <c r="UAH651" s="125"/>
      <c r="UAI651" s="125"/>
      <c r="UAJ651" s="125"/>
      <c r="UAK651" s="125"/>
      <c r="UAL651" s="125"/>
      <c r="UAM651" s="125"/>
      <c r="UAN651" s="125"/>
      <c r="UAO651" s="125"/>
      <c r="UAP651" s="125"/>
      <c r="UAQ651" s="125"/>
      <c r="UAR651" s="125"/>
      <c r="UAS651" s="125"/>
      <c r="UAT651" s="125"/>
      <c r="UAU651" s="125"/>
      <c r="UAV651" s="125"/>
      <c r="UAW651" s="125"/>
      <c r="UAX651" s="125"/>
      <c r="UAY651" s="125"/>
      <c r="UAZ651" s="125"/>
      <c r="UBA651" s="125"/>
      <c r="UBB651" s="125"/>
      <c r="UBC651" s="125"/>
      <c r="UBD651" s="125"/>
      <c r="UBE651" s="125"/>
      <c r="UBF651" s="125"/>
      <c r="UBG651" s="125"/>
      <c r="UBH651" s="125"/>
      <c r="UBI651" s="125"/>
      <c r="UBJ651" s="125"/>
      <c r="UBK651" s="125"/>
      <c r="UBL651" s="125"/>
      <c r="UBM651" s="125"/>
      <c r="UBN651" s="125"/>
      <c r="UBO651" s="125"/>
      <c r="UBP651" s="125"/>
      <c r="UBQ651" s="125"/>
      <c r="UBR651" s="125"/>
      <c r="UBS651" s="125"/>
      <c r="UBT651" s="125"/>
      <c r="UBU651" s="125"/>
      <c r="UBV651" s="125"/>
      <c r="UBW651" s="125"/>
      <c r="UBX651" s="125"/>
      <c r="UBY651" s="125"/>
      <c r="UBZ651" s="125"/>
      <c r="UCA651" s="125"/>
      <c r="UCB651" s="125"/>
      <c r="UCC651" s="125"/>
      <c r="UCD651" s="125"/>
      <c r="UCE651" s="125"/>
      <c r="UCF651" s="125"/>
      <c r="UCG651" s="125"/>
      <c r="UCH651" s="125"/>
      <c r="UCI651" s="125"/>
      <c r="UCJ651" s="125"/>
      <c r="UCK651" s="125"/>
      <c r="UCL651" s="125"/>
      <c r="UCM651" s="125"/>
      <c r="UCN651" s="125"/>
      <c r="UCO651" s="125"/>
      <c r="UCP651" s="125"/>
      <c r="UCQ651" s="125"/>
      <c r="UCR651" s="125"/>
      <c r="UCS651" s="125"/>
      <c r="UCT651" s="125"/>
      <c r="UCU651" s="125"/>
      <c r="UCV651" s="125"/>
      <c r="UCW651" s="125"/>
      <c r="UCX651" s="125"/>
      <c r="UCY651" s="125"/>
      <c r="UCZ651" s="125"/>
      <c r="UDA651" s="125"/>
      <c r="UDB651" s="125"/>
      <c r="UDC651" s="125"/>
      <c r="UDD651" s="125"/>
      <c r="UDE651" s="125"/>
      <c r="UDF651" s="125"/>
      <c r="UDG651" s="125"/>
      <c r="UDH651" s="125"/>
      <c r="UDI651" s="125"/>
      <c r="UDJ651" s="125"/>
      <c r="UDK651" s="125"/>
      <c r="UDL651" s="125"/>
      <c r="UDM651" s="125"/>
      <c r="UDN651" s="125"/>
      <c r="UDO651" s="125"/>
      <c r="UDP651" s="125"/>
      <c r="UDQ651" s="125"/>
      <c r="UDR651" s="125"/>
      <c r="UDS651" s="125"/>
      <c r="UDT651" s="125"/>
      <c r="UDU651" s="125"/>
      <c r="UDV651" s="125"/>
      <c r="UDW651" s="125"/>
      <c r="UDX651" s="125"/>
      <c r="UDY651" s="125"/>
      <c r="UDZ651" s="125"/>
      <c r="UEA651" s="125"/>
      <c r="UEB651" s="125"/>
      <c r="UEC651" s="125"/>
      <c r="UED651" s="125"/>
      <c r="UEE651" s="125"/>
      <c r="UEF651" s="125"/>
      <c r="UEG651" s="125"/>
      <c r="UEH651" s="125"/>
      <c r="UEI651" s="125"/>
      <c r="UEJ651" s="125"/>
      <c r="UEK651" s="125"/>
      <c r="UEL651" s="125"/>
      <c r="UEM651" s="125"/>
      <c r="UEN651" s="125"/>
      <c r="UEO651" s="125"/>
      <c r="UEP651" s="125"/>
      <c r="UEQ651" s="125"/>
      <c r="UER651" s="125"/>
      <c r="UES651" s="125"/>
      <c r="UET651" s="125"/>
      <c r="UEU651" s="125"/>
      <c r="UEV651" s="125"/>
      <c r="UEW651" s="125"/>
      <c r="UEX651" s="125"/>
      <c r="UEY651" s="125"/>
      <c r="UEZ651" s="125"/>
      <c r="UFA651" s="125"/>
      <c r="UFB651" s="125"/>
      <c r="UFC651" s="125"/>
      <c r="UFD651" s="125"/>
      <c r="UFE651" s="125"/>
      <c r="UFF651" s="125"/>
      <c r="UFG651" s="125"/>
      <c r="UFH651" s="125"/>
      <c r="UFI651" s="125"/>
      <c r="UFJ651" s="125"/>
      <c r="UFK651" s="125"/>
      <c r="UFL651" s="125"/>
      <c r="UFM651" s="125"/>
      <c r="UFN651" s="125"/>
      <c r="UFO651" s="125"/>
      <c r="UFP651" s="125"/>
      <c r="UFQ651" s="125"/>
      <c r="UFR651" s="125"/>
      <c r="UFS651" s="125"/>
      <c r="UFT651" s="125"/>
      <c r="UFU651" s="125"/>
      <c r="UFV651" s="125"/>
      <c r="UFW651" s="125"/>
      <c r="UFX651" s="125"/>
      <c r="UFY651" s="125"/>
      <c r="UFZ651" s="125"/>
      <c r="UGA651" s="125"/>
      <c r="UGB651" s="125"/>
      <c r="UGC651" s="125"/>
      <c r="UGD651" s="125"/>
      <c r="UGE651" s="125"/>
      <c r="UGF651" s="125"/>
      <c r="UGG651" s="125"/>
      <c r="UGH651" s="125"/>
      <c r="UGI651" s="125"/>
      <c r="UGJ651" s="125"/>
      <c r="UGK651" s="125"/>
      <c r="UGL651" s="125"/>
      <c r="UGM651" s="125"/>
      <c r="UGN651" s="125"/>
      <c r="UGO651" s="125"/>
      <c r="UGP651" s="125"/>
      <c r="UGQ651" s="125"/>
      <c r="UGR651" s="125"/>
      <c r="UGS651" s="125"/>
      <c r="UGT651" s="125"/>
      <c r="UGU651" s="125"/>
      <c r="UGV651" s="125"/>
      <c r="UGW651" s="125"/>
      <c r="UGX651" s="125"/>
      <c r="UGY651" s="125"/>
      <c r="UGZ651" s="125"/>
      <c r="UHA651" s="125"/>
      <c r="UHB651" s="125"/>
      <c r="UHC651" s="125"/>
      <c r="UHD651" s="125"/>
      <c r="UHE651" s="125"/>
      <c r="UHF651" s="125"/>
      <c r="UHG651" s="125"/>
      <c r="UHH651" s="125"/>
      <c r="UHI651" s="125"/>
      <c r="UHJ651" s="125"/>
      <c r="UHK651" s="125"/>
      <c r="UHL651" s="125"/>
      <c r="UHM651" s="125"/>
      <c r="UHN651" s="125"/>
      <c r="UHO651" s="125"/>
      <c r="UHP651" s="125"/>
      <c r="UHQ651" s="125"/>
      <c r="UHR651" s="125"/>
      <c r="UHS651" s="125"/>
      <c r="UHT651" s="125"/>
      <c r="UHU651" s="125"/>
      <c r="UHV651" s="125"/>
      <c r="UHW651" s="125"/>
      <c r="UHX651" s="125"/>
      <c r="UHY651" s="125"/>
      <c r="UHZ651" s="125"/>
      <c r="UIA651" s="125"/>
      <c r="UIB651" s="125"/>
      <c r="UIC651" s="125"/>
      <c r="UID651" s="125"/>
      <c r="UIE651" s="125"/>
      <c r="UIF651" s="125"/>
      <c r="UIG651" s="125"/>
      <c r="UIH651" s="125"/>
      <c r="UII651" s="125"/>
      <c r="UIJ651" s="125"/>
      <c r="UIK651" s="125"/>
      <c r="UIL651" s="125"/>
      <c r="UIM651" s="125"/>
      <c r="UIN651" s="125"/>
      <c r="UIO651" s="125"/>
      <c r="UIP651" s="125"/>
      <c r="UIQ651" s="125"/>
      <c r="UIR651" s="125"/>
      <c r="UIS651" s="125"/>
      <c r="UIT651" s="125"/>
      <c r="UIU651" s="125"/>
      <c r="UIV651" s="125"/>
      <c r="UIW651" s="125"/>
      <c r="UIX651" s="125"/>
      <c r="UIY651" s="125"/>
      <c r="UIZ651" s="125"/>
      <c r="UJA651" s="125"/>
      <c r="UJB651" s="125"/>
      <c r="UJC651" s="125"/>
      <c r="UJD651" s="125"/>
      <c r="UJE651" s="125"/>
      <c r="UJF651" s="125"/>
      <c r="UJG651" s="125"/>
      <c r="UJH651" s="125"/>
      <c r="UJI651" s="125"/>
      <c r="UJJ651" s="125"/>
      <c r="UJK651" s="125"/>
      <c r="UJL651" s="125"/>
      <c r="UJM651" s="125"/>
      <c r="UJN651" s="125"/>
      <c r="UJO651" s="125"/>
      <c r="UJP651" s="125"/>
      <c r="UJQ651" s="125"/>
      <c r="UJR651" s="125"/>
      <c r="UJS651" s="125"/>
      <c r="UJT651" s="125"/>
      <c r="UJU651" s="125"/>
      <c r="UJV651" s="125"/>
      <c r="UJW651" s="125"/>
      <c r="UJX651" s="125"/>
      <c r="UJY651" s="125"/>
      <c r="UJZ651" s="125"/>
      <c r="UKA651" s="125"/>
      <c r="UKB651" s="125"/>
      <c r="UKC651" s="125"/>
      <c r="UKD651" s="125"/>
      <c r="UKE651" s="125"/>
      <c r="UKF651" s="125"/>
      <c r="UKG651" s="125"/>
      <c r="UKH651" s="125"/>
      <c r="UKI651" s="125"/>
      <c r="UKJ651" s="125"/>
      <c r="UKK651" s="125"/>
      <c r="UKL651" s="125"/>
      <c r="UKM651" s="125"/>
      <c r="UKN651" s="125"/>
      <c r="UKO651" s="125"/>
      <c r="UKP651" s="125"/>
      <c r="UKQ651" s="125"/>
      <c r="UKR651" s="125"/>
      <c r="UKS651" s="125"/>
      <c r="UKT651" s="125"/>
      <c r="UKU651" s="125"/>
      <c r="UKV651" s="125"/>
      <c r="UKW651" s="125"/>
      <c r="UKX651" s="125"/>
      <c r="UKY651" s="125"/>
      <c r="UKZ651" s="125"/>
      <c r="ULA651" s="125"/>
      <c r="ULB651" s="125"/>
      <c r="ULC651" s="125"/>
      <c r="ULD651" s="125"/>
      <c r="ULE651" s="125"/>
      <c r="ULF651" s="125"/>
      <c r="ULG651" s="125"/>
      <c r="ULH651" s="125"/>
      <c r="ULI651" s="125"/>
      <c r="ULJ651" s="125"/>
      <c r="ULK651" s="125"/>
      <c r="ULL651" s="125"/>
      <c r="ULM651" s="125"/>
      <c r="ULN651" s="125"/>
      <c r="ULO651" s="125"/>
      <c r="ULP651" s="125"/>
      <c r="ULQ651" s="125"/>
      <c r="ULR651" s="125"/>
      <c r="ULS651" s="125"/>
      <c r="ULT651" s="125"/>
      <c r="ULU651" s="125"/>
      <c r="ULV651" s="125"/>
      <c r="ULW651" s="125"/>
      <c r="ULX651" s="125"/>
      <c r="ULY651" s="125"/>
      <c r="ULZ651" s="125"/>
      <c r="UMA651" s="125"/>
      <c r="UMB651" s="125"/>
      <c r="UMC651" s="125"/>
      <c r="UMD651" s="125"/>
      <c r="UME651" s="125"/>
      <c r="UMF651" s="125"/>
      <c r="UMG651" s="125"/>
      <c r="UMH651" s="125"/>
      <c r="UMI651" s="125"/>
      <c r="UMJ651" s="125"/>
      <c r="UMK651" s="125"/>
      <c r="UML651" s="125"/>
      <c r="UMM651" s="125"/>
      <c r="UMN651" s="125"/>
      <c r="UMO651" s="125"/>
      <c r="UMP651" s="125"/>
      <c r="UMQ651" s="125"/>
      <c r="UMR651" s="125"/>
      <c r="UMS651" s="125"/>
      <c r="UMT651" s="125"/>
      <c r="UMU651" s="125"/>
      <c r="UMV651" s="125"/>
      <c r="UMW651" s="125"/>
      <c r="UMX651" s="125"/>
      <c r="UMY651" s="125"/>
      <c r="UMZ651" s="125"/>
      <c r="UNA651" s="125"/>
      <c r="UNB651" s="125"/>
      <c r="UNC651" s="125"/>
      <c r="UND651" s="125"/>
      <c r="UNE651" s="125"/>
      <c r="UNF651" s="125"/>
      <c r="UNG651" s="125"/>
      <c r="UNH651" s="125"/>
      <c r="UNI651" s="125"/>
      <c r="UNJ651" s="125"/>
      <c r="UNK651" s="125"/>
      <c r="UNL651" s="125"/>
      <c r="UNM651" s="125"/>
      <c r="UNN651" s="125"/>
      <c r="UNO651" s="125"/>
      <c r="UNP651" s="125"/>
      <c r="UNQ651" s="125"/>
      <c r="UNR651" s="125"/>
      <c r="UNS651" s="125"/>
      <c r="UNT651" s="125"/>
      <c r="UNU651" s="125"/>
      <c r="UNV651" s="125"/>
      <c r="UNW651" s="125"/>
      <c r="UNX651" s="125"/>
      <c r="UNY651" s="125"/>
      <c r="UNZ651" s="125"/>
      <c r="UOA651" s="125"/>
      <c r="UOB651" s="125"/>
      <c r="UOC651" s="125"/>
      <c r="UOD651" s="125"/>
      <c r="UOE651" s="125"/>
      <c r="UOF651" s="125"/>
      <c r="UOG651" s="125"/>
      <c r="UOH651" s="125"/>
      <c r="UOI651" s="125"/>
      <c r="UOJ651" s="125"/>
      <c r="UOK651" s="125"/>
      <c r="UOL651" s="125"/>
      <c r="UOM651" s="125"/>
      <c r="UON651" s="125"/>
      <c r="UOO651" s="125"/>
      <c r="UOP651" s="125"/>
      <c r="UOQ651" s="125"/>
      <c r="UOR651" s="125"/>
      <c r="UOS651" s="125"/>
      <c r="UOT651" s="125"/>
      <c r="UOU651" s="125"/>
      <c r="UOV651" s="125"/>
      <c r="UOW651" s="125"/>
      <c r="UOX651" s="125"/>
      <c r="UOY651" s="125"/>
      <c r="UOZ651" s="125"/>
      <c r="UPA651" s="125"/>
      <c r="UPB651" s="125"/>
      <c r="UPC651" s="125"/>
      <c r="UPD651" s="125"/>
      <c r="UPE651" s="125"/>
      <c r="UPF651" s="125"/>
      <c r="UPG651" s="125"/>
      <c r="UPH651" s="125"/>
      <c r="UPI651" s="125"/>
      <c r="UPJ651" s="125"/>
      <c r="UPK651" s="125"/>
      <c r="UPL651" s="125"/>
      <c r="UPM651" s="125"/>
      <c r="UPN651" s="125"/>
      <c r="UPO651" s="125"/>
      <c r="UPP651" s="125"/>
      <c r="UPQ651" s="125"/>
      <c r="UPR651" s="125"/>
      <c r="UPS651" s="125"/>
      <c r="UPT651" s="125"/>
      <c r="UPU651" s="125"/>
      <c r="UPV651" s="125"/>
      <c r="UPW651" s="125"/>
      <c r="UPX651" s="125"/>
      <c r="UPY651" s="125"/>
      <c r="UPZ651" s="125"/>
      <c r="UQA651" s="125"/>
      <c r="UQB651" s="125"/>
      <c r="UQC651" s="125"/>
      <c r="UQD651" s="125"/>
      <c r="UQE651" s="125"/>
      <c r="UQF651" s="125"/>
      <c r="UQG651" s="125"/>
      <c r="UQH651" s="125"/>
      <c r="UQI651" s="125"/>
      <c r="UQJ651" s="125"/>
      <c r="UQK651" s="125"/>
      <c r="UQL651" s="125"/>
      <c r="UQM651" s="125"/>
      <c r="UQN651" s="125"/>
      <c r="UQO651" s="125"/>
      <c r="UQP651" s="125"/>
      <c r="UQQ651" s="125"/>
      <c r="UQR651" s="125"/>
      <c r="UQS651" s="125"/>
      <c r="UQT651" s="125"/>
      <c r="UQU651" s="125"/>
      <c r="UQV651" s="125"/>
      <c r="UQW651" s="125"/>
      <c r="UQX651" s="125"/>
      <c r="UQY651" s="125"/>
      <c r="UQZ651" s="125"/>
      <c r="URA651" s="125"/>
      <c r="URB651" s="125"/>
      <c r="URC651" s="125"/>
      <c r="URD651" s="125"/>
      <c r="URE651" s="125"/>
      <c r="URF651" s="125"/>
      <c r="URG651" s="125"/>
      <c r="URH651" s="125"/>
      <c r="URI651" s="125"/>
      <c r="URJ651" s="125"/>
      <c r="URK651" s="125"/>
      <c r="URL651" s="125"/>
      <c r="URM651" s="125"/>
      <c r="URN651" s="125"/>
      <c r="URO651" s="125"/>
      <c r="URP651" s="125"/>
      <c r="URQ651" s="125"/>
      <c r="URR651" s="125"/>
      <c r="URS651" s="125"/>
      <c r="URT651" s="125"/>
      <c r="URU651" s="125"/>
      <c r="URV651" s="125"/>
      <c r="URW651" s="125"/>
      <c r="URX651" s="125"/>
      <c r="URY651" s="125"/>
      <c r="URZ651" s="125"/>
      <c r="USA651" s="125"/>
      <c r="USB651" s="125"/>
      <c r="USC651" s="125"/>
      <c r="USD651" s="125"/>
      <c r="USE651" s="125"/>
      <c r="USF651" s="125"/>
      <c r="USG651" s="125"/>
      <c r="USH651" s="125"/>
      <c r="USI651" s="125"/>
      <c r="USJ651" s="125"/>
      <c r="USK651" s="125"/>
      <c r="USL651" s="125"/>
      <c r="USM651" s="125"/>
      <c r="USN651" s="125"/>
      <c r="USO651" s="125"/>
      <c r="USP651" s="125"/>
      <c r="USQ651" s="125"/>
      <c r="USR651" s="125"/>
      <c r="USS651" s="125"/>
      <c r="UST651" s="125"/>
      <c r="USU651" s="125"/>
      <c r="USV651" s="125"/>
      <c r="USW651" s="125"/>
      <c r="USX651" s="125"/>
      <c r="USY651" s="125"/>
      <c r="USZ651" s="125"/>
      <c r="UTA651" s="125"/>
      <c r="UTB651" s="125"/>
      <c r="UTC651" s="125"/>
      <c r="UTD651" s="125"/>
      <c r="UTE651" s="125"/>
      <c r="UTF651" s="125"/>
      <c r="UTG651" s="125"/>
      <c r="UTH651" s="125"/>
      <c r="UTI651" s="125"/>
      <c r="UTJ651" s="125"/>
      <c r="UTK651" s="125"/>
      <c r="UTL651" s="125"/>
      <c r="UTM651" s="125"/>
      <c r="UTN651" s="125"/>
      <c r="UTO651" s="125"/>
      <c r="UTP651" s="125"/>
      <c r="UTQ651" s="125"/>
      <c r="UTR651" s="125"/>
      <c r="UTS651" s="125"/>
      <c r="UTT651" s="125"/>
      <c r="UTU651" s="125"/>
      <c r="UTV651" s="125"/>
      <c r="UTW651" s="125"/>
      <c r="UTX651" s="125"/>
      <c r="UTY651" s="125"/>
      <c r="UTZ651" s="125"/>
      <c r="UUA651" s="125"/>
      <c r="UUB651" s="125"/>
      <c r="UUC651" s="125"/>
      <c r="UUD651" s="125"/>
      <c r="UUE651" s="125"/>
      <c r="UUF651" s="125"/>
      <c r="UUG651" s="125"/>
      <c r="UUH651" s="125"/>
      <c r="UUI651" s="125"/>
      <c r="UUJ651" s="125"/>
      <c r="UUK651" s="125"/>
      <c r="UUL651" s="125"/>
      <c r="UUM651" s="125"/>
      <c r="UUN651" s="125"/>
      <c r="UUO651" s="125"/>
      <c r="UUP651" s="125"/>
      <c r="UUQ651" s="125"/>
      <c r="UUR651" s="125"/>
      <c r="UUS651" s="125"/>
      <c r="UUT651" s="125"/>
      <c r="UUU651" s="125"/>
      <c r="UUV651" s="125"/>
      <c r="UUW651" s="125"/>
      <c r="UUX651" s="125"/>
      <c r="UUY651" s="125"/>
      <c r="UUZ651" s="125"/>
      <c r="UVA651" s="125"/>
      <c r="UVB651" s="125"/>
      <c r="UVC651" s="125"/>
      <c r="UVD651" s="125"/>
      <c r="UVE651" s="125"/>
      <c r="UVF651" s="125"/>
      <c r="UVG651" s="125"/>
      <c r="UVH651" s="125"/>
      <c r="UVI651" s="125"/>
      <c r="UVJ651" s="125"/>
      <c r="UVK651" s="125"/>
      <c r="UVL651" s="125"/>
      <c r="UVM651" s="125"/>
      <c r="UVN651" s="125"/>
      <c r="UVO651" s="125"/>
      <c r="UVP651" s="125"/>
      <c r="UVQ651" s="125"/>
      <c r="UVR651" s="125"/>
      <c r="UVS651" s="125"/>
      <c r="UVT651" s="125"/>
      <c r="UVU651" s="125"/>
      <c r="UVV651" s="125"/>
      <c r="UVW651" s="125"/>
      <c r="UVX651" s="125"/>
      <c r="UVY651" s="125"/>
      <c r="UVZ651" s="125"/>
      <c r="UWA651" s="125"/>
      <c r="UWB651" s="125"/>
      <c r="UWC651" s="125"/>
      <c r="UWD651" s="125"/>
      <c r="UWE651" s="125"/>
      <c r="UWF651" s="125"/>
      <c r="UWG651" s="125"/>
      <c r="UWH651" s="125"/>
      <c r="UWI651" s="125"/>
      <c r="UWJ651" s="125"/>
      <c r="UWK651" s="125"/>
      <c r="UWL651" s="125"/>
      <c r="UWM651" s="125"/>
      <c r="UWN651" s="125"/>
      <c r="UWO651" s="125"/>
      <c r="UWP651" s="125"/>
      <c r="UWQ651" s="125"/>
      <c r="UWR651" s="125"/>
      <c r="UWS651" s="125"/>
      <c r="UWT651" s="125"/>
      <c r="UWU651" s="125"/>
      <c r="UWV651" s="125"/>
      <c r="UWW651" s="125"/>
      <c r="UWX651" s="125"/>
      <c r="UWY651" s="125"/>
      <c r="UWZ651" s="125"/>
      <c r="UXA651" s="125"/>
      <c r="UXB651" s="125"/>
      <c r="UXC651" s="125"/>
      <c r="UXD651" s="125"/>
      <c r="UXE651" s="125"/>
      <c r="UXF651" s="125"/>
      <c r="UXG651" s="125"/>
      <c r="UXH651" s="125"/>
      <c r="UXI651" s="125"/>
      <c r="UXJ651" s="125"/>
      <c r="UXK651" s="125"/>
      <c r="UXL651" s="125"/>
      <c r="UXM651" s="125"/>
      <c r="UXN651" s="125"/>
      <c r="UXO651" s="125"/>
      <c r="UXP651" s="125"/>
      <c r="UXQ651" s="125"/>
      <c r="UXR651" s="125"/>
      <c r="UXS651" s="125"/>
      <c r="UXT651" s="125"/>
      <c r="UXU651" s="125"/>
      <c r="UXV651" s="125"/>
      <c r="UXW651" s="125"/>
      <c r="UXX651" s="125"/>
      <c r="UXY651" s="125"/>
      <c r="UXZ651" s="125"/>
      <c r="UYA651" s="125"/>
      <c r="UYB651" s="125"/>
      <c r="UYC651" s="125"/>
      <c r="UYD651" s="125"/>
      <c r="UYE651" s="125"/>
      <c r="UYF651" s="125"/>
      <c r="UYG651" s="125"/>
      <c r="UYH651" s="125"/>
      <c r="UYI651" s="125"/>
      <c r="UYJ651" s="125"/>
      <c r="UYK651" s="125"/>
      <c r="UYL651" s="125"/>
      <c r="UYM651" s="125"/>
      <c r="UYN651" s="125"/>
      <c r="UYO651" s="125"/>
      <c r="UYP651" s="125"/>
      <c r="UYQ651" s="125"/>
      <c r="UYR651" s="125"/>
      <c r="UYS651" s="125"/>
      <c r="UYT651" s="125"/>
      <c r="UYU651" s="125"/>
      <c r="UYV651" s="125"/>
      <c r="UYW651" s="125"/>
      <c r="UYX651" s="125"/>
      <c r="UYY651" s="125"/>
      <c r="UYZ651" s="125"/>
      <c r="UZA651" s="125"/>
      <c r="UZB651" s="125"/>
      <c r="UZC651" s="125"/>
      <c r="UZD651" s="125"/>
      <c r="UZE651" s="125"/>
      <c r="UZF651" s="125"/>
      <c r="UZG651" s="125"/>
      <c r="UZH651" s="125"/>
      <c r="UZI651" s="125"/>
      <c r="UZJ651" s="125"/>
      <c r="UZK651" s="125"/>
      <c r="UZL651" s="125"/>
      <c r="UZM651" s="125"/>
      <c r="UZN651" s="125"/>
      <c r="UZO651" s="125"/>
      <c r="UZP651" s="125"/>
      <c r="UZQ651" s="125"/>
      <c r="UZR651" s="125"/>
      <c r="UZS651" s="125"/>
      <c r="UZT651" s="125"/>
      <c r="UZU651" s="125"/>
      <c r="UZV651" s="125"/>
      <c r="UZW651" s="125"/>
      <c r="UZX651" s="125"/>
      <c r="UZY651" s="125"/>
      <c r="UZZ651" s="125"/>
      <c r="VAA651" s="125"/>
      <c r="VAB651" s="125"/>
      <c r="VAC651" s="125"/>
      <c r="VAD651" s="125"/>
      <c r="VAE651" s="125"/>
      <c r="VAF651" s="125"/>
      <c r="VAG651" s="125"/>
      <c r="VAH651" s="125"/>
      <c r="VAI651" s="125"/>
      <c r="VAJ651" s="125"/>
      <c r="VAK651" s="125"/>
      <c r="VAL651" s="125"/>
      <c r="VAM651" s="125"/>
      <c r="VAN651" s="125"/>
      <c r="VAO651" s="125"/>
      <c r="VAP651" s="125"/>
      <c r="VAQ651" s="125"/>
      <c r="VAR651" s="125"/>
      <c r="VAS651" s="125"/>
      <c r="VAT651" s="125"/>
      <c r="VAU651" s="125"/>
      <c r="VAV651" s="125"/>
      <c r="VAW651" s="125"/>
      <c r="VAX651" s="125"/>
      <c r="VAY651" s="125"/>
      <c r="VAZ651" s="125"/>
      <c r="VBA651" s="125"/>
      <c r="VBB651" s="125"/>
      <c r="VBC651" s="125"/>
      <c r="VBD651" s="125"/>
      <c r="VBE651" s="125"/>
      <c r="VBF651" s="125"/>
      <c r="VBG651" s="125"/>
      <c r="VBH651" s="125"/>
      <c r="VBI651" s="125"/>
      <c r="VBJ651" s="125"/>
      <c r="VBK651" s="125"/>
      <c r="VBL651" s="125"/>
      <c r="VBM651" s="125"/>
      <c r="VBN651" s="125"/>
      <c r="VBO651" s="125"/>
      <c r="VBP651" s="125"/>
      <c r="VBQ651" s="125"/>
      <c r="VBR651" s="125"/>
      <c r="VBS651" s="125"/>
      <c r="VBT651" s="125"/>
      <c r="VBU651" s="125"/>
      <c r="VBV651" s="125"/>
      <c r="VBW651" s="125"/>
      <c r="VBX651" s="125"/>
      <c r="VBY651" s="125"/>
      <c r="VBZ651" s="125"/>
      <c r="VCA651" s="125"/>
      <c r="VCB651" s="125"/>
      <c r="VCC651" s="125"/>
      <c r="VCD651" s="125"/>
      <c r="VCE651" s="125"/>
      <c r="VCF651" s="125"/>
      <c r="VCG651" s="125"/>
      <c r="VCH651" s="125"/>
      <c r="VCI651" s="125"/>
      <c r="VCJ651" s="125"/>
      <c r="VCK651" s="125"/>
      <c r="VCL651" s="125"/>
      <c r="VCM651" s="125"/>
      <c r="VCN651" s="125"/>
      <c r="VCO651" s="125"/>
      <c r="VCP651" s="125"/>
      <c r="VCQ651" s="125"/>
      <c r="VCR651" s="125"/>
      <c r="VCS651" s="125"/>
      <c r="VCT651" s="125"/>
      <c r="VCU651" s="125"/>
      <c r="VCV651" s="125"/>
      <c r="VCW651" s="125"/>
      <c r="VCX651" s="125"/>
      <c r="VCY651" s="125"/>
      <c r="VCZ651" s="125"/>
      <c r="VDA651" s="125"/>
      <c r="VDB651" s="125"/>
      <c r="VDC651" s="125"/>
      <c r="VDD651" s="125"/>
      <c r="VDE651" s="125"/>
      <c r="VDF651" s="125"/>
      <c r="VDG651" s="125"/>
      <c r="VDH651" s="125"/>
      <c r="VDI651" s="125"/>
      <c r="VDJ651" s="125"/>
      <c r="VDK651" s="125"/>
      <c r="VDL651" s="125"/>
      <c r="VDM651" s="125"/>
      <c r="VDN651" s="125"/>
      <c r="VDO651" s="125"/>
      <c r="VDP651" s="125"/>
      <c r="VDQ651" s="125"/>
      <c r="VDR651" s="125"/>
      <c r="VDS651" s="125"/>
      <c r="VDT651" s="125"/>
      <c r="VDU651" s="125"/>
      <c r="VDV651" s="125"/>
      <c r="VDW651" s="125"/>
      <c r="VDX651" s="125"/>
      <c r="VDY651" s="125"/>
      <c r="VDZ651" s="125"/>
      <c r="VEA651" s="125"/>
      <c r="VEB651" s="125"/>
      <c r="VEC651" s="125"/>
      <c r="VED651" s="125"/>
      <c r="VEE651" s="125"/>
      <c r="VEF651" s="125"/>
      <c r="VEG651" s="125"/>
      <c r="VEH651" s="125"/>
      <c r="VEI651" s="125"/>
      <c r="VEJ651" s="125"/>
      <c r="VEK651" s="125"/>
      <c r="VEL651" s="125"/>
      <c r="VEM651" s="125"/>
      <c r="VEN651" s="125"/>
      <c r="VEO651" s="125"/>
      <c r="VEP651" s="125"/>
      <c r="VEQ651" s="125"/>
      <c r="VER651" s="125"/>
      <c r="VES651" s="125"/>
      <c r="VET651" s="125"/>
      <c r="VEU651" s="125"/>
      <c r="VEV651" s="125"/>
      <c r="VEW651" s="125"/>
      <c r="VEX651" s="125"/>
      <c r="VEY651" s="125"/>
      <c r="VEZ651" s="125"/>
      <c r="VFA651" s="125"/>
      <c r="VFB651" s="125"/>
      <c r="VFC651" s="125"/>
      <c r="VFD651" s="125"/>
      <c r="VFE651" s="125"/>
      <c r="VFF651" s="125"/>
      <c r="VFG651" s="125"/>
      <c r="VFH651" s="125"/>
      <c r="VFI651" s="125"/>
      <c r="VFJ651" s="125"/>
      <c r="VFK651" s="125"/>
      <c r="VFL651" s="125"/>
      <c r="VFM651" s="125"/>
      <c r="VFN651" s="125"/>
      <c r="VFO651" s="125"/>
      <c r="VFP651" s="125"/>
      <c r="VFQ651" s="125"/>
      <c r="VFR651" s="125"/>
      <c r="VFS651" s="125"/>
      <c r="VFT651" s="125"/>
      <c r="VFU651" s="125"/>
      <c r="VFV651" s="125"/>
      <c r="VFW651" s="125"/>
      <c r="VFX651" s="125"/>
      <c r="VFY651" s="125"/>
      <c r="VFZ651" s="125"/>
      <c r="VGA651" s="125"/>
      <c r="VGB651" s="125"/>
      <c r="VGC651" s="125"/>
      <c r="VGD651" s="125"/>
      <c r="VGE651" s="125"/>
      <c r="VGF651" s="125"/>
      <c r="VGG651" s="125"/>
      <c r="VGH651" s="125"/>
      <c r="VGI651" s="125"/>
      <c r="VGJ651" s="125"/>
      <c r="VGK651" s="125"/>
      <c r="VGL651" s="125"/>
      <c r="VGM651" s="125"/>
      <c r="VGN651" s="125"/>
      <c r="VGO651" s="125"/>
      <c r="VGP651" s="125"/>
      <c r="VGQ651" s="125"/>
      <c r="VGR651" s="125"/>
      <c r="VGS651" s="125"/>
      <c r="VGT651" s="125"/>
      <c r="VGU651" s="125"/>
      <c r="VGV651" s="125"/>
      <c r="VGW651" s="125"/>
      <c r="VGX651" s="125"/>
      <c r="VGY651" s="125"/>
      <c r="VGZ651" s="125"/>
      <c r="VHA651" s="125"/>
      <c r="VHB651" s="125"/>
      <c r="VHC651" s="125"/>
      <c r="VHD651" s="125"/>
      <c r="VHE651" s="125"/>
      <c r="VHF651" s="125"/>
      <c r="VHG651" s="125"/>
      <c r="VHH651" s="125"/>
      <c r="VHI651" s="125"/>
      <c r="VHJ651" s="125"/>
      <c r="VHK651" s="125"/>
      <c r="VHL651" s="125"/>
      <c r="VHM651" s="125"/>
      <c r="VHN651" s="125"/>
      <c r="VHO651" s="125"/>
      <c r="VHP651" s="125"/>
      <c r="VHQ651" s="125"/>
      <c r="VHR651" s="125"/>
      <c r="VHS651" s="125"/>
      <c r="VHT651" s="125"/>
      <c r="VHU651" s="125"/>
      <c r="VHV651" s="125"/>
      <c r="VHW651" s="125"/>
      <c r="VHX651" s="125"/>
      <c r="VHY651" s="125"/>
      <c r="VHZ651" s="125"/>
      <c r="VIA651" s="125"/>
      <c r="VIB651" s="125"/>
      <c r="VIC651" s="125"/>
      <c r="VID651" s="125"/>
      <c r="VIE651" s="125"/>
      <c r="VIF651" s="125"/>
      <c r="VIG651" s="125"/>
      <c r="VIH651" s="125"/>
      <c r="VII651" s="125"/>
      <c r="VIJ651" s="125"/>
      <c r="VIK651" s="125"/>
      <c r="VIL651" s="125"/>
      <c r="VIM651" s="125"/>
      <c r="VIN651" s="125"/>
      <c r="VIO651" s="125"/>
      <c r="VIP651" s="125"/>
      <c r="VIQ651" s="125"/>
      <c r="VIR651" s="125"/>
      <c r="VIS651" s="125"/>
      <c r="VIT651" s="125"/>
      <c r="VIU651" s="125"/>
      <c r="VIV651" s="125"/>
      <c r="VIW651" s="125"/>
      <c r="VIX651" s="125"/>
      <c r="VIY651" s="125"/>
      <c r="VIZ651" s="125"/>
      <c r="VJA651" s="125"/>
      <c r="VJB651" s="125"/>
      <c r="VJC651" s="125"/>
      <c r="VJD651" s="125"/>
      <c r="VJE651" s="125"/>
      <c r="VJF651" s="125"/>
      <c r="VJG651" s="125"/>
      <c r="VJH651" s="125"/>
      <c r="VJI651" s="125"/>
      <c r="VJJ651" s="125"/>
      <c r="VJK651" s="125"/>
      <c r="VJL651" s="125"/>
      <c r="VJM651" s="125"/>
      <c r="VJN651" s="125"/>
      <c r="VJO651" s="125"/>
      <c r="VJP651" s="125"/>
      <c r="VJQ651" s="125"/>
      <c r="VJR651" s="125"/>
      <c r="VJS651" s="125"/>
      <c r="VJT651" s="125"/>
      <c r="VJU651" s="125"/>
      <c r="VJV651" s="125"/>
      <c r="VJW651" s="125"/>
      <c r="VJX651" s="125"/>
      <c r="VJY651" s="125"/>
      <c r="VJZ651" s="125"/>
      <c r="VKA651" s="125"/>
      <c r="VKB651" s="125"/>
      <c r="VKC651" s="125"/>
      <c r="VKD651" s="125"/>
      <c r="VKE651" s="125"/>
      <c r="VKF651" s="125"/>
      <c r="VKG651" s="125"/>
      <c r="VKH651" s="125"/>
      <c r="VKI651" s="125"/>
      <c r="VKJ651" s="125"/>
      <c r="VKK651" s="125"/>
      <c r="VKL651" s="125"/>
      <c r="VKM651" s="125"/>
      <c r="VKN651" s="125"/>
      <c r="VKO651" s="125"/>
      <c r="VKP651" s="125"/>
      <c r="VKQ651" s="125"/>
      <c r="VKR651" s="125"/>
      <c r="VKS651" s="125"/>
      <c r="VKT651" s="125"/>
      <c r="VKU651" s="125"/>
      <c r="VKV651" s="125"/>
      <c r="VKW651" s="125"/>
      <c r="VKX651" s="125"/>
      <c r="VKY651" s="125"/>
      <c r="VKZ651" s="125"/>
      <c r="VLA651" s="125"/>
      <c r="VLB651" s="125"/>
      <c r="VLC651" s="125"/>
      <c r="VLD651" s="125"/>
      <c r="VLE651" s="125"/>
      <c r="VLF651" s="125"/>
      <c r="VLG651" s="125"/>
      <c r="VLH651" s="125"/>
      <c r="VLI651" s="125"/>
      <c r="VLJ651" s="125"/>
      <c r="VLK651" s="125"/>
      <c r="VLL651" s="125"/>
      <c r="VLM651" s="125"/>
      <c r="VLN651" s="125"/>
      <c r="VLO651" s="125"/>
      <c r="VLP651" s="125"/>
      <c r="VLQ651" s="125"/>
      <c r="VLR651" s="125"/>
      <c r="VLS651" s="125"/>
      <c r="VLT651" s="125"/>
      <c r="VLU651" s="125"/>
      <c r="VLV651" s="125"/>
      <c r="VLW651" s="125"/>
      <c r="VLX651" s="125"/>
      <c r="VLY651" s="125"/>
      <c r="VLZ651" s="125"/>
      <c r="VMA651" s="125"/>
      <c r="VMB651" s="125"/>
      <c r="VMC651" s="125"/>
      <c r="VMD651" s="125"/>
      <c r="VME651" s="125"/>
      <c r="VMF651" s="125"/>
      <c r="VMG651" s="125"/>
      <c r="VMH651" s="125"/>
      <c r="VMI651" s="125"/>
      <c r="VMJ651" s="125"/>
      <c r="VMK651" s="125"/>
      <c r="VML651" s="125"/>
      <c r="VMM651" s="125"/>
      <c r="VMN651" s="125"/>
      <c r="VMO651" s="125"/>
      <c r="VMP651" s="125"/>
      <c r="VMQ651" s="125"/>
      <c r="VMR651" s="125"/>
      <c r="VMS651" s="125"/>
      <c r="VMT651" s="125"/>
      <c r="VMU651" s="125"/>
      <c r="VMV651" s="125"/>
      <c r="VMW651" s="125"/>
      <c r="VMX651" s="125"/>
      <c r="VMY651" s="125"/>
      <c r="VMZ651" s="125"/>
      <c r="VNA651" s="125"/>
      <c r="VNB651" s="125"/>
      <c r="VNC651" s="125"/>
      <c r="VND651" s="125"/>
      <c r="VNE651" s="125"/>
      <c r="VNF651" s="125"/>
      <c r="VNG651" s="125"/>
      <c r="VNH651" s="125"/>
      <c r="VNI651" s="125"/>
      <c r="VNJ651" s="125"/>
      <c r="VNK651" s="125"/>
      <c r="VNL651" s="125"/>
      <c r="VNM651" s="125"/>
      <c r="VNN651" s="125"/>
      <c r="VNO651" s="125"/>
      <c r="VNP651" s="125"/>
      <c r="VNQ651" s="125"/>
      <c r="VNR651" s="125"/>
      <c r="VNS651" s="125"/>
      <c r="VNT651" s="125"/>
      <c r="VNU651" s="125"/>
      <c r="VNV651" s="125"/>
      <c r="VNW651" s="125"/>
      <c r="VNX651" s="125"/>
      <c r="VNY651" s="125"/>
      <c r="VNZ651" s="125"/>
      <c r="VOA651" s="125"/>
      <c r="VOB651" s="125"/>
      <c r="VOC651" s="125"/>
      <c r="VOD651" s="125"/>
      <c r="VOE651" s="125"/>
      <c r="VOF651" s="125"/>
      <c r="VOG651" s="125"/>
      <c r="VOH651" s="125"/>
      <c r="VOI651" s="125"/>
      <c r="VOJ651" s="125"/>
      <c r="VOK651" s="125"/>
      <c r="VOL651" s="125"/>
      <c r="VOM651" s="125"/>
      <c r="VON651" s="125"/>
      <c r="VOO651" s="125"/>
      <c r="VOP651" s="125"/>
      <c r="VOQ651" s="125"/>
      <c r="VOR651" s="125"/>
      <c r="VOS651" s="125"/>
      <c r="VOT651" s="125"/>
      <c r="VOU651" s="125"/>
      <c r="VOV651" s="125"/>
      <c r="VOW651" s="125"/>
      <c r="VOX651" s="125"/>
      <c r="VOY651" s="125"/>
      <c r="VOZ651" s="125"/>
      <c r="VPA651" s="125"/>
      <c r="VPB651" s="125"/>
      <c r="VPC651" s="125"/>
      <c r="VPD651" s="125"/>
      <c r="VPE651" s="125"/>
      <c r="VPF651" s="125"/>
      <c r="VPG651" s="125"/>
      <c r="VPH651" s="125"/>
      <c r="VPI651" s="125"/>
      <c r="VPJ651" s="125"/>
      <c r="VPK651" s="125"/>
      <c r="VPL651" s="125"/>
      <c r="VPM651" s="125"/>
      <c r="VPN651" s="125"/>
      <c r="VPO651" s="125"/>
      <c r="VPP651" s="125"/>
      <c r="VPQ651" s="125"/>
      <c r="VPR651" s="125"/>
      <c r="VPS651" s="125"/>
      <c r="VPT651" s="125"/>
      <c r="VPU651" s="125"/>
      <c r="VPV651" s="125"/>
      <c r="VPW651" s="125"/>
      <c r="VPX651" s="125"/>
      <c r="VPY651" s="125"/>
      <c r="VPZ651" s="125"/>
      <c r="VQA651" s="125"/>
      <c r="VQB651" s="125"/>
      <c r="VQC651" s="125"/>
      <c r="VQD651" s="125"/>
      <c r="VQE651" s="125"/>
      <c r="VQF651" s="125"/>
      <c r="VQG651" s="125"/>
      <c r="VQH651" s="125"/>
      <c r="VQI651" s="125"/>
      <c r="VQJ651" s="125"/>
      <c r="VQK651" s="125"/>
      <c r="VQL651" s="125"/>
      <c r="VQM651" s="125"/>
      <c r="VQN651" s="125"/>
      <c r="VQO651" s="125"/>
      <c r="VQP651" s="125"/>
      <c r="VQQ651" s="125"/>
      <c r="VQR651" s="125"/>
      <c r="VQS651" s="125"/>
      <c r="VQT651" s="125"/>
      <c r="VQU651" s="125"/>
      <c r="VQV651" s="125"/>
      <c r="VQW651" s="125"/>
      <c r="VQX651" s="125"/>
      <c r="VQY651" s="125"/>
      <c r="VQZ651" s="125"/>
      <c r="VRA651" s="125"/>
      <c r="VRB651" s="125"/>
      <c r="VRC651" s="125"/>
      <c r="VRD651" s="125"/>
      <c r="VRE651" s="125"/>
      <c r="VRF651" s="125"/>
      <c r="VRG651" s="125"/>
      <c r="VRH651" s="125"/>
      <c r="VRI651" s="125"/>
      <c r="VRJ651" s="125"/>
      <c r="VRK651" s="125"/>
      <c r="VRL651" s="125"/>
      <c r="VRM651" s="125"/>
      <c r="VRN651" s="125"/>
      <c r="VRO651" s="125"/>
      <c r="VRP651" s="125"/>
      <c r="VRQ651" s="125"/>
      <c r="VRR651" s="125"/>
      <c r="VRS651" s="125"/>
      <c r="VRT651" s="125"/>
      <c r="VRU651" s="125"/>
      <c r="VRV651" s="125"/>
      <c r="VRW651" s="125"/>
      <c r="VRX651" s="125"/>
      <c r="VRY651" s="125"/>
      <c r="VRZ651" s="125"/>
      <c r="VSA651" s="125"/>
      <c r="VSB651" s="125"/>
      <c r="VSC651" s="125"/>
      <c r="VSD651" s="125"/>
      <c r="VSE651" s="125"/>
      <c r="VSF651" s="125"/>
      <c r="VSG651" s="125"/>
      <c r="VSH651" s="125"/>
      <c r="VSI651" s="125"/>
      <c r="VSJ651" s="125"/>
      <c r="VSK651" s="125"/>
      <c r="VSL651" s="125"/>
      <c r="VSM651" s="125"/>
      <c r="VSN651" s="125"/>
      <c r="VSO651" s="125"/>
      <c r="VSP651" s="125"/>
      <c r="VSQ651" s="125"/>
      <c r="VSR651" s="125"/>
      <c r="VSS651" s="125"/>
      <c r="VST651" s="125"/>
      <c r="VSU651" s="125"/>
      <c r="VSV651" s="125"/>
      <c r="VSW651" s="125"/>
      <c r="VSX651" s="125"/>
      <c r="VSY651" s="125"/>
      <c r="VSZ651" s="125"/>
      <c r="VTA651" s="125"/>
      <c r="VTB651" s="125"/>
      <c r="VTC651" s="125"/>
      <c r="VTD651" s="125"/>
      <c r="VTE651" s="125"/>
      <c r="VTF651" s="125"/>
      <c r="VTG651" s="125"/>
      <c r="VTH651" s="125"/>
      <c r="VTI651" s="125"/>
      <c r="VTJ651" s="125"/>
      <c r="VTK651" s="125"/>
      <c r="VTL651" s="125"/>
      <c r="VTM651" s="125"/>
      <c r="VTN651" s="125"/>
      <c r="VTO651" s="125"/>
      <c r="VTP651" s="125"/>
      <c r="VTQ651" s="125"/>
      <c r="VTR651" s="125"/>
      <c r="VTS651" s="125"/>
      <c r="VTT651" s="125"/>
      <c r="VTU651" s="125"/>
      <c r="VTV651" s="125"/>
      <c r="VTW651" s="125"/>
      <c r="VTX651" s="125"/>
      <c r="VTY651" s="125"/>
      <c r="VTZ651" s="125"/>
      <c r="VUA651" s="125"/>
      <c r="VUB651" s="125"/>
      <c r="VUC651" s="125"/>
      <c r="VUD651" s="125"/>
      <c r="VUE651" s="125"/>
      <c r="VUF651" s="125"/>
      <c r="VUG651" s="125"/>
      <c r="VUH651" s="125"/>
      <c r="VUI651" s="125"/>
      <c r="VUJ651" s="125"/>
      <c r="VUK651" s="125"/>
      <c r="VUL651" s="125"/>
      <c r="VUM651" s="125"/>
      <c r="VUN651" s="125"/>
      <c r="VUO651" s="125"/>
      <c r="VUP651" s="125"/>
      <c r="VUQ651" s="125"/>
      <c r="VUR651" s="125"/>
      <c r="VUS651" s="125"/>
      <c r="VUT651" s="125"/>
      <c r="VUU651" s="125"/>
      <c r="VUV651" s="125"/>
      <c r="VUW651" s="125"/>
      <c r="VUX651" s="125"/>
      <c r="VUY651" s="125"/>
      <c r="VUZ651" s="125"/>
      <c r="VVA651" s="125"/>
      <c r="VVB651" s="125"/>
      <c r="VVC651" s="125"/>
      <c r="VVD651" s="125"/>
      <c r="VVE651" s="125"/>
      <c r="VVF651" s="125"/>
      <c r="VVG651" s="125"/>
      <c r="VVH651" s="125"/>
      <c r="VVI651" s="125"/>
      <c r="VVJ651" s="125"/>
      <c r="VVK651" s="125"/>
      <c r="VVL651" s="125"/>
      <c r="VVM651" s="125"/>
      <c r="VVN651" s="125"/>
      <c r="VVO651" s="125"/>
      <c r="VVP651" s="125"/>
      <c r="VVQ651" s="125"/>
      <c r="VVR651" s="125"/>
      <c r="VVS651" s="125"/>
      <c r="VVT651" s="125"/>
      <c r="VVU651" s="125"/>
      <c r="VVV651" s="125"/>
      <c r="VVW651" s="125"/>
      <c r="VVX651" s="125"/>
      <c r="VVY651" s="125"/>
      <c r="VVZ651" s="125"/>
      <c r="VWA651" s="125"/>
      <c r="VWB651" s="125"/>
      <c r="VWC651" s="125"/>
      <c r="VWD651" s="125"/>
      <c r="VWE651" s="125"/>
      <c r="VWF651" s="125"/>
      <c r="VWG651" s="125"/>
      <c r="VWH651" s="125"/>
      <c r="VWI651" s="125"/>
      <c r="VWJ651" s="125"/>
      <c r="VWK651" s="125"/>
      <c r="VWL651" s="125"/>
      <c r="VWM651" s="125"/>
      <c r="VWN651" s="125"/>
      <c r="VWO651" s="125"/>
      <c r="VWP651" s="125"/>
      <c r="VWQ651" s="125"/>
      <c r="VWR651" s="125"/>
      <c r="VWS651" s="125"/>
      <c r="VWT651" s="125"/>
      <c r="VWU651" s="125"/>
      <c r="VWV651" s="125"/>
      <c r="VWW651" s="125"/>
      <c r="VWX651" s="125"/>
      <c r="VWY651" s="125"/>
      <c r="VWZ651" s="125"/>
      <c r="VXA651" s="125"/>
      <c r="VXB651" s="125"/>
      <c r="VXC651" s="125"/>
      <c r="VXD651" s="125"/>
      <c r="VXE651" s="125"/>
      <c r="VXF651" s="125"/>
      <c r="VXG651" s="125"/>
      <c r="VXH651" s="125"/>
      <c r="VXI651" s="125"/>
      <c r="VXJ651" s="125"/>
      <c r="VXK651" s="125"/>
      <c r="VXL651" s="125"/>
      <c r="VXM651" s="125"/>
      <c r="VXN651" s="125"/>
      <c r="VXO651" s="125"/>
      <c r="VXP651" s="125"/>
      <c r="VXQ651" s="125"/>
      <c r="VXR651" s="125"/>
      <c r="VXS651" s="125"/>
      <c r="VXT651" s="125"/>
      <c r="VXU651" s="125"/>
      <c r="VXV651" s="125"/>
      <c r="VXW651" s="125"/>
      <c r="VXX651" s="125"/>
      <c r="VXY651" s="125"/>
      <c r="VXZ651" s="125"/>
      <c r="VYA651" s="125"/>
      <c r="VYB651" s="125"/>
      <c r="VYC651" s="125"/>
      <c r="VYD651" s="125"/>
      <c r="VYE651" s="125"/>
      <c r="VYF651" s="125"/>
      <c r="VYG651" s="125"/>
      <c r="VYH651" s="125"/>
      <c r="VYI651" s="125"/>
      <c r="VYJ651" s="125"/>
      <c r="VYK651" s="125"/>
      <c r="VYL651" s="125"/>
      <c r="VYM651" s="125"/>
      <c r="VYN651" s="125"/>
      <c r="VYO651" s="125"/>
      <c r="VYP651" s="125"/>
      <c r="VYQ651" s="125"/>
      <c r="VYR651" s="125"/>
      <c r="VYS651" s="125"/>
      <c r="VYT651" s="125"/>
      <c r="VYU651" s="125"/>
      <c r="VYV651" s="125"/>
      <c r="VYW651" s="125"/>
      <c r="VYX651" s="125"/>
      <c r="VYY651" s="125"/>
      <c r="VYZ651" s="125"/>
      <c r="VZA651" s="125"/>
      <c r="VZB651" s="125"/>
      <c r="VZC651" s="125"/>
      <c r="VZD651" s="125"/>
      <c r="VZE651" s="125"/>
      <c r="VZF651" s="125"/>
      <c r="VZG651" s="125"/>
      <c r="VZH651" s="125"/>
      <c r="VZI651" s="125"/>
      <c r="VZJ651" s="125"/>
      <c r="VZK651" s="125"/>
      <c r="VZL651" s="125"/>
      <c r="VZM651" s="125"/>
      <c r="VZN651" s="125"/>
      <c r="VZO651" s="125"/>
      <c r="VZP651" s="125"/>
      <c r="VZQ651" s="125"/>
      <c r="VZR651" s="125"/>
      <c r="VZS651" s="125"/>
      <c r="VZT651" s="125"/>
      <c r="VZU651" s="125"/>
      <c r="VZV651" s="125"/>
      <c r="VZW651" s="125"/>
      <c r="VZX651" s="125"/>
      <c r="VZY651" s="125"/>
      <c r="VZZ651" s="125"/>
      <c r="WAA651" s="125"/>
      <c r="WAB651" s="125"/>
      <c r="WAC651" s="125"/>
      <c r="WAD651" s="125"/>
      <c r="WAE651" s="125"/>
      <c r="WAF651" s="125"/>
      <c r="WAG651" s="125"/>
      <c r="WAH651" s="125"/>
      <c r="WAI651" s="125"/>
      <c r="WAJ651" s="125"/>
      <c r="WAK651" s="125"/>
      <c r="WAL651" s="125"/>
      <c r="WAM651" s="125"/>
      <c r="WAN651" s="125"/>
      <c r="WAO651" s="125"/>
      <c r="WAP651" s="125"/>
      <c r="WAQ651" s="125"/>
      <c r="WAR651" s="125"/>
      <c r="WAS651" s="125"/>
      <c r="WAT651" s="125"/>
      <c r="WAU651" s="125"/>
      <c r="WAV651" s="125"/>
      <c r="WAW651" s="125"/>
      <c r="WAX651" s="125"/>
      <c r="WAY651" s="125"/>
      <c r="WAZ651" s="125"/>
      <c r="WBA651" s="125"/>
      <c r="WBB651" s="125"/>
      <c r="WBC651" s="125"/>
      <c r="WBD651" s="125"/>
      <c r="WBE651" s="125"/>
      <c r="WBF651" s="125"/>
      <c r="WBG651" s="125"/>
      <c r="WBH651" s="125"/>
      <c r="WBI651" s="125"/>
      <c r="WBJ651" s="125"/>
      <c r="WBK651" s="125"/>
      <c r="WBL651" s="125"/>
      <c r="WBM651" s="125"/>
      <c r="WBN651" s="125"/>
      <c r="WBO651" s="125"/>
      <c r="WBP651" s="125"/>
      <c r="WBQ651" s="125"/>
      <c r="WBR651" s="125"/>
      <c r="WBS651" s="125"/>
      <c r="WBT651" s="125"/>
      <c r="WBU651" s="125"/>
      <c r="WBV651" s="125"/>
      <c r="WBW651" s="125"/>
      <c r="WBX651" s="125"/>
      <c r="WBY651" s="125"/>
      <c r="WBZ651" s="125"/>
      <c r="WCA651" s="125"/>
      <c r="WCB651" s="125"/>
      <c r="WCC651" s="125"/>
      <c r="WCD651" s="125"/>
      <c r="WCE651" s="125"/>
      <c r="WCF651" s="125"/>
      <c r="WCG651" s="125"/>
      <c r="WCH651" s="125"/>
      <c r="WCI651" s="125"/>
      <c r="WCJ651" s="125"/>
      <c r="WCK651" s="125"/>
      <c r="WCL651" s="125"/>
      <c r="WCM651" s="125"/>
      <c r="WCN651" s="125"/>
      <c r="WCO651" s="125"/>
      <c r="WCP651" s="125"/>
      <c r="WCQ651" s="125"/>
      <c r="WCR651" s="125"/>
      <c r="WCS651" s="125"/>
      <c r="WCT651" s="125"/>
      <c r="WCU651" s="125"/>
      <c r="WCV651" s="125"/>
      <c r="WCW651" s="125"/>
      <c r="WCX651" s="125"/>
      <c r="WCY651" s="125"/>
      <c r="WCZ651" s="125"/>
      <c r="WDA651" s="125"/>
      <c r="WDB651" s="125"/>
      <c r="WDC651" s="125"/>
      <c r="WDD651" s="125"/>
      <c r="WDE651" s="125"/>
      <c r="WDF651" s="125"/>
      <c r="WDG651" s="125"/>
      <c r="WDH651" s="125"/>
      <c r="WDI651" s="125"/>
      <c r="WDJ651" s="125"/>
      <c r="WDK651" s="125"/>
      <c r="WDL651" s="125"/>
      <c r="WDM651" s="125"/>
      <c r="WDN651" s="125"/>
      <c r="WDO651" s="125"/>
      <c r="WDP651" s="125"/>
      <c r="WDQ651" s="125"/>
      <c r="WDR651" s="125"/>
      <c r="WDS651" s="125"/>
      <c r="WDT651" s="125"/>
      <c r="WDU651" s="125"/>
      <c r="WDV651" s="125"/>
      <c r="WDW651" s="125"/>
      <c r="WDX651" s="125"/>
      <c r="WDY651" s="125"/>
      <c r="WDZ651" s="125"/>
      <c r="WEA651" s="125"/>
      <c r="WEB651" s="125"/>
      <c r="WEC651" s="125"/>
      <c r="WED651" s="125"/>
      <c r="WEE651" s="125"/>
      <c r="WEF651" s="125"/>
      <c r="WEG651" s="125"/>
      <c r="WEH651" s="125"/>
      <c r="WEI651" s="125"/>
      <c r="WEJ651" s="125"/>
      <c r="WEK651" s="125"/>
      <c r="WEL651" s="125"/>
      <c r="WEM651" s="125"/>
      <c r="WEN651" s="125"/>
      <c r="WEO651" s="125"/>
      <c r="WEP651" s="125"/>
      <c r="WEQ651" s="125"/>
      <c r="WER651" s="125"/>
      <c r="WES651" s="125"/>
      <c r="WET651" s="125"/>
      <c r="WEU651" s="125"/>
      <c r="WEV651" s="125"/>
      <c r="WEW651" s="125"/>
      <c r="WEX651" s="125"/>
      <c r="WEY651" s="125"/>
      <c r="WEZ651" s="125"/>
      <c r="WFA651" s="125"/>
      <c r="WFB651" s="125"/>
      <c r="WFC651" s="125"/>
      <c r="WFD651" s="125"/>
      <c r="WFE651" s="125"/>
      <c r="WFF651" s="125"/>
      <c r="WFG651" s="125"/>
      <c r="WFH651" s="125"/>
      <c r="WFI651" s="125"/>
      <c r="WFJ651" s="125"/>
      <c r="WFK651" s="125"/>
      <c r="WFL651" s="125"/>
      <c r="WFM651" s="125"/>
      <c r="WFN651" s="125"/>
      <c r="WFO651" s="125"/>
      <c r="WFP651" s="125"/>
      <c r="WFQ651" s="125"/>
      <c r="WFR651" s="125"/>
      <c r="WFS651" s="125"/>
      <c r="WFT651" s="125"/>
      <c r="WFU651" s="125"/>
      <c r="WFV651" s="125"/>
      <c r="WFW651" s="125"/>
      <c r="WFX651" s="125"/>
      <c r="WFY651" s="125"/>
      <c r="WFZ651" s="125"/>
      <c r="WGA651" s="125"/>
      <c r="WGB651" s="125"/>
      <c r="WGC651" s="125"/>
      <c r="WGD651" s="125"/>
      <c r="WGE651" s="125"/>
      <c r="WGF651" s="125"/>
      <c r="WGG651" s="125"/>
      <c r="WGH651" s="125"/>
      <c r="WGI651" s="125"/>
      <c r="WGJ651" s="125"/>
      <c r="WGK651" s="125"/>
      <c r="WGL651" s="125"/>
      <c r="WGM651" s="125"/>
      <c r="WGN651" s="125"/>
      <c r="WGO651" s="125"/>
      <c r="WGP651" s="125"/>
      <c r="WGQ651" s="125"/>
      <c r="WGR651" s="125"/>
      <c r="WGS651" s="125"/>
      <c r="WGT651" s="125"/>
      <c r="WGU651" s="125"/>
      <c r="WGV651" s="125"/>
      <c r="WGW651" s="125"/>
      <c r="WGX651" s="125"/>
      <c r="WGY651" s="125"/>
      <c r="WGZ651" s="125"/>
      <c r="WHA651" s="125"/>
      <c r="WHB651" s="125"/>
      <c r="WHC651" s="125"/>
      <c r="WHD651" s="125"/>
      <c r="WHE651" s="125"/>
      <c r="WHF651" s="125"/>
      <c r="WHG651" s="125"/>
      <c r="WHH651" s="125"/>
      <c r="WHI651" s="125"/>
      <c r="WHJ651" s="125"/>
      <c r="WHK651" s="125"/>
      <c r="WHL651" s="125"/>
      <c r="WHM651" s="125"/>
      <c r="WHN651" s="125"/>
      <c r="WHO651" s="125"/>
      <c r="WHP651" s="125"/>
      <c r="WHQ651" s="125"/>
      <c r="WHR651" s="125"/>
      <c r="WHS651" s="125"/>
      <c r="WHT651" s="125"/>
      <c r="WHU651" s="125"/>
      <c r="WHV651" s="125"/>
      <c r="WHW651" s="125"/>
      <c r="WHX651" s="125"/>
      <c r="WHY651" s="125"/>
      <c r="WHZ651" s="125"/>
      <c r="WIA651" s="125"/>
      <c r="WIB651" s="125"/>
      <c r="WIC651" s="125"/>
      <c r="WID651" s="125"/>
      <c r="WIE651" s="125"/>
      <c r="WIF651" s="125"/>
      <c r="WIG651" s="125"/>
      <c r="WIH651" s="125"/>
      <c r="WII651" s="125"/>
      <c r="WIJ651" s="125"/>
      <c r="WIK651" s="125"/>
      <c r="WIL651" s="125"/>
      <c r="WIM651" s="125"/>
      <c r="WIN651" s="125"/>
      <c r="WIO651" s="125"/>
      <c r="WIP651" s="125"/>
      <c r="WIQ651" s="125"/>
      <c r="WIR651" s="125"/>
      <c r="WIS651" s="125"/>
      <c r="WIT651" s="125"/>
      <c r="WIU651" s="125"/>
      <c r="WIV651" s="125"/>
      <c r="WIW651" s="125"/>
      <c r="WIX651" s="125"/>
      <c r="WIY651" s="125"/>
      <c r="WIZ651" s="125"/>
      <c r="WJA651" s="125"/>
      <c r="WJB651" s="125"/>
      <c r="WJC651" s="125"/>
      <c r="WJD651" s="125"/>
      <c r="WJE651" s="125"/>
      <c r="WJF651" s="125"/>
      <c r="WJG651" s="125"/>
      <c r="WJH651" s="125"/>
      <c r="WJI651" s="125"/>
      <c r="WJJ651" s="125"/>
      <c r="WJK651" s="125"/>
      <c r="WJL651" s="125"/>
      <c r="WJM651" s="125"/>
      <c r="WJN651" s="125"/>
      <c r="WJO651" s="125"/>
      <c r="WJP651" s="125"/>
      <c r="WJQ651" s="125"/>
      <c r="WJR651" s="125"/>
      <c r="WJS651" s="125"/>
      <c r="WJT651" s="125"/>
      <c r="WJU651" s="125"/>
      <c r="WJV651" s="125"/>
      <c r="WJW651" s="125"/>
      <c r="WJX651" s="125"/>
      <c r="WJY651" s="125"/>
      <c r="WJZ651" s="125"/>
      <c r="WKA651" s="125"/>
      <c r="WKB651" s="125"/>
      <c r="WKC651" s="125"/>
      <c r="WKD651" s="125"/>
      <c r="WKE651" s="125"/>
      <c r="WKF651" s="125"/>
      <c r="WKG651" s="125"/>
      <c r="WKH651" s="125"/>
      <c r="WKI651" s="125"/>
      <c r="WKJ651" s="125"/>
      <c r="WKK651" s="125"/>
      <c r="WKL651" s="125"/>
      <c r="WKM651" s="125"/>
      <c r="WKN651" s="125"/>
      <c r="WKO651" s="125"/>
      <c r="WKP651" s="125"/>
      <c r="WKQ651" s="125"/>
      <c r="WKR651" s="125"/>
      <c r="WKS651" s="125"/>
      <c r="WKT651" s="125"/>
      <c r="WKU651" s="125"/>
      <c r="WKV651" s="125"/>
      <c r="WKW651" s="125"/>
      <c r="WKX651" s="125"/>
      <c r="WKY651" s="125"/>
      <c r="WKZ651" s="125"/>
      <c r="WLA651" s="125"/>
      <c r="WLB651" s="125"/>
      <c r="WLC651" s="125"/>
      <c r="WLD651" s="125"/>
      <c r="WLE651" s="125"/>
      <c r="WLF651" s="125"/>
      <c r="WLG651" s="125"/>
      <c r="WLH651" s="125"/>
      <c r="WLI651" s="125"/>
      <c r="WLJ651" s="125"/>
      <c r="WLK651" s="125"/>
      <c r="WLL651" s="125"/>
      <c r="WLM651" s="125"/>
      <c r="WLN651" s="125"/>
      <c r="WLO651" s="125"/>
      <c r="WLP651" s="125"/>
      <c r="WLQ651" s="125"/>
      <c r="WLR651" s="125"/>
      <c r="WLS651" s="125"/>
      <c r="WLT651" s="125"/>
      <c r="WLU651" s="125"/>
      <c r="WLV651" s="125"/>
      <c r="WLW651" s="125"/>
      <c r="WLX651" s="125"/>
      <c r="WLY651" s="125"/>
      <c r="WLZ651" s="125"/>
      <c r="WMA651" s="125"/>
      <c r="WMB651" s="125"/>
      <c r="WMC651" s="125"/>
      <c r="WMD651" s="125"/>
      <c r="WME651" s="125"/>
      <c r="WMF651" s="125"/>
      <c r="WMG651" s="125"/>
      <c r="WMH651" s="125"/>
      <c r="WMI651" s="125"/>
      <c r="WMJ651" s="125"/>
      <c r="WMK651" s="125"/>
      <c r="WML651" s="125"/>
      <c r="WMM651" s="125"/>
      <c r="WMN651" s="125"/>
      <c r="WMO651" s="125"/>
      <c r="WMP651" s="125"/>
      <c r="WMQ651" s="125"/>
      <c r="WMR651" s="125"/>
      <c r="WMS651" s="125"/>
      <c r="WMT651" s="125"/>
      <c r="WMU651" s="125"/>
      <c r="WMV651" s="125"/>
      <c r="WMW651" s="125"/>
      <c r="WMX651" s="125"/>
      <c r="WMY651" s="125"/>
      <c r="WMZ651" s="125"/>
      <c r="WNA651" s="125"/>
      <c r="WNB651" s="125"/>
      <c r="WNC651" s="125"/>
      <c r="WND651" s="125"/>
      <c r="WNE651" s="125"/>
      <c r="WNF651" s="125"/>
      <c r="WNG651" s="125"/>
      <c r="WNH651" s="125"/>
      <c r="WNI651" s="125"/>
      <c r="WNJ651" s="125"/>
      <c r="WNK651" s="125"/>
      <c r="WNL651" s="125"/>
      <c r="WNM651" s="125"/>
      <c r="WNN651" s="125"/>
      <c r="WNO651" s="125"/>
      <c r="WNP651" s="125"/>
      <c r="WNQ651" s="125"/>
      <c r="WNR651" s="125"/>
      <c r="WNS651" s="125"/>
      <c r="WNT651" s="125"/>
      <c r="WNU651" s="125"/>
      <c r="WNV651" s="125"/>
      <c r="WNW651" s="125"/>
      <c r="WNX651" s="125"/>
      <c r="WNY651" s="125"/>
      <c r="WNZ651" s="125"/>
      <c r="WOA651" s="125"/>
      <c r="WOB651" s="125"/>
      <c r="WOC651" s="125"/>
      <c r="WOD651" s="125"/>
      <c r="WOE651" s="125"/>
      <c r="WOF651" s="125"/>
      <c r="WOG651" s="125"/>
      <c r="WOH651" s="125"/>
      <c r="WOI651" s="125"/>
      <c r="WOJ651" s="125"/>
      <c r="WOK651" s="125"/>
      <c r="WOL651" s="125"/>
      <c r="WOM651" s="125"/>
      <c r="WON651" s="125"/>
      <c r="WOO651" s="125"/>
      <c r="WOP651" s="125"/>
      <c r="WOQ651" s="125"/>
      <c r="WOR651" s="125"/>
      <c r="WOS651" s="125"/>
      <c r="WOT651" s="125"/>
      <c r="WOU651" s="125"/>
      <c r="WOV651" s="125"/>
      <c r="WOW651" s="125"/>
      <c r="WOX651" s="125"/>
      <c r="WOY651" s="125"/>
      <c r="WOZ651" s="125"/>
      <c r="WPA651" s="125"/>
      <c r="WPB651" s="125"/>
      <c r="WPC651" s="125"/>
      <c r="WPD651" s="125"/>
      <c r="WPE651" s="125"/>
      <c r="WPF651" s="125"/>
      <c r="WPG651" s="125"/>
      <c r="WPH651" s="125"/>
      <c r="WPI651" s="125"/>
      <c r="WPJ651" s="125"/>
      <c r="WPK651" s="125"/>
      <c r="WPL651" s="125"/>
      <c r="WPM651" s="125"/>
      <c r="WPN651" s="125"/>
      <c r="WPO651" s="125"/>
      <c r="WPP651" s="125"/>
      <c r="WPQ651" s="125"/>
      <c r="WPR651" s="125"/>
      <c r="WPS651" s="125"/>
      <c r="WPT651" s="125"/>
      <c r="WPU651" s="125"/>
      <c r="WPV651" s="125"/>
      <c r="WPW651" s="125"/>
      <c r="WPX651" s="125"/>
      <c r="WPY651" s="125"/>
      <c r="WPZ651" s="125"/>
      <c r="WQA651" s="125"/>
      <c r="WQB651" s="125"/>
      <c r="WQC651" s="125"/>
      <c r="WQD651" s="125"/>
      <c r="WQE651" s="125"/>
      <c r="WQF651" s="125"/>
      <c r="WQG651" s="125"/>
      <c r="WQH651" s="125"/>
      <c r="WQI651" s="125"/>
      <c r="WQJ651" s="125"/>
      <c r="WQK651" s="125"/>
      <c r="WQL651" s="125"/>
      <c r="WQM651" s="125"/>
      <c r="WQN651" s="125"/>
      <c r="WQO651" s="125"/>
      <c r="WQP651" s="125"/>
      <c r="WQQ651" s="125"/>
      <c r="WQR651" s="125"/>
      <c r="WQS651" s="125"/>
      <c r="WQT651" s="125"/>
      <c r="WQU651" s="125"/>
      <c r="WQV651" s="125"/>
      <c r="WQW651" s="125"/>
      <c r="WQX651" s="125"/>
      <c r="WQY651" s="125"/>
      <c r="WQZ651" s="125"/>
      <c r="WRA651" s="125"/>
      <c r="WRB651" s="125"/>
      <c r="WRC651" s="125"/>
      <c r="WRD651" s="125"/>
      <c r="WRE651" s="125"/>
      <c r="WRF651" s="125"/>
      <c r="WRG651" s="125"/>
      <c r="WRH651" s="125"/>
      <c r="WRI651" s="125"/>
      <c r="WRJ651" s="125"/>
      <c r="WRK651" s="125"/>
      <c r="WRL651" s="125"/>
      <c r="WRM651" s="125"/>
      <c r="WRN651" s="125"/>
      <c r="WRO651" s="125"/>
      <c r="WRP651" s="125"/>
      <c r="WRQ651" s="125"/>
      <c r="WRR651" s="125"/>
      <c r="WRS651" s="125"/>
      <c r="WRT651" s="125"/>
      <c r="WRU651" s="125"/>
      <c r="WRV651" s="125"/>
      <c r="WRW651" s="125"/>
      <c r="WRX651" s="125"/>
      <c r="WRY651" s="125"/>
      <c r="WRZ651" s="125"/>
      <c r="WSA651" s="125"/>
      <c r="WSB651" s="125"/>
      <c r="WSC651" s="125"/>
      <c r="WSD651" s="125"/>
      <c r="WSE651" s="125"/>
      <c r="WSF651" s="125"/>
      <c r="WSG651" s="125"/>
      <c r="WSH651" s="125"/>
      <c r="WSI651" s="125"/>
      <c r="WSJ651" s="125"/>
      <c r="WSK651" s="125"/>
      <c r="WSL651" s="125"/>
      <c r="WSM651" s="125"/>
      <c r="WSN651" s="125"/>
      <c r="WSO651" s="125"/>
      <c r="WSP651" s="125"/>
      <c r="WSQ651" s="125"/>
      <c r="WSR651" s="125"/>
      <c r="WSS651" s="125"/>
      <c r="WST651" s="125"/>
      <c r="WSU651" s="125"/>
      <c r="WSV651" s="125"/>
      <c r="WSW651" s="125"/>
      <c r="WSX651" s="125"/>
      <c r="WSY651" s="125"/>
      <c r="WSZ651" s="125"/>
      <c r="WTA651" s="125"/>
      <c r="WTB651" s="125"/>
      <c r="WTC651" s="125"/>
      <c r="WTD651" s="125"/>
      <c r="WTE651" s="125"/>
      <c r="WTF651" s="125"/>
      <c r="WTG651" s="125"/>
      <c r="WTH651" s="125"/>
      <c r="WTI651" s="125"/>
      <c r="WTJ651" s="125"/>
      <c r="WTK651" s="125"/>
      <c r="WTL651" s="125"/>
      <c r="WTM651" s="125"/>
      <c r="WTN651" s="125"/>
      <c r="WTO651" s="125"/>
      <c r="WTP651" s="125"/>
      <c r="WTQ651" s="125"/>
      <c r="WTR651" s="125"/>
      <c r="WTS651" s="125"/>
      <c r="WTT651" s="125"/>
      <c r="WTU651" s="125"/>
      <c r="WTV651" s="125"/>
      <c r="WTW651" s="125"/>
      <c r="WTX651" s="125"/>
      <c r="WTY651" s="125"/>
      <c r="WTZ651" s="125"/>
      <c r="WUA651" s="125"/>
      <c r="WUB651" s="125"/>
      <c r="WUC651" s="125"/>
      <c r="WUD651" s="125"/>
      <c r="WUE651" s="125"/>
      <c r="WUF651" s="125"/>
      <c r="WUG651" s="125"/>
      <c r="WUH651" s="125"/>
      <c r="WUI651" s="125"/>
      <c r="WUJ651" s="125"/>
      <c r="WUK651" s="125"/>
      <c r="WUL651" s="125"/>
      <c r="WUM651" s="125"/>
      <c r="WUN651" s="125"/>
      <c r="WUO651" s="125"/>
      <c r="WUP651" s="125"/>
      <c r="WUQ651" s="125"/>
      <c r="WUR651" s="125"/>
      <c r="WUS651" s="125"/>
      <c r="WUT651" s="125"/>
      <c r="WUU651" s="125"/>
      <c r="WUV651" s="125"/>
      <c r="WUW651" s="125"/>
      <c r="WUX651" s="125"/>
      <c r="WUY651" s="125"/>
      <c r="WUZ651" s="125"/>
      <c r="WVA651" s="125"/>
      <c r="WVB651" s="125"/>
      <c r="WVC651" s="125"/>
      <c r="WVD651" s="125"/>
      <c r="WVE651" s="125"/>
      <c r="WVF651" s="125"/>
      <c r="WVG651" s="125"/>
      <c r="WVH651" s="125"/>
      <c r="WVI651" s="125"/>
      <c r="WVJ651" s="125"/>
      <c r="WVK651" s="125"/>
      <c r="WVL651" s="125"/>
      <c r="WVM651" s="125"/>
      <c r="WVN651" s="125"/>
      <c r="WVO651" s="125"/>
      <c r="WVP651" s="125"/>
      <c r="WVQ651" s="125"/>
      <c r="WVR651" s="125"/>
      <c r="WVS651" s="125"/>
      <c r="WVT651" s="125"/>
      <c r="WVU651" s="125"/>
      <c r="WVV651" s="125"/>
      <c r="WVW651" s="125"/>
      <c r="WVX651" s="125"/>
      <c r="WVY651" s="125"/>
      <c r="WVZ651" s="125"/>
      <c r="WWA651" s="125"/>
      <c r="WWB651" s="125"/>
      <c r="WWC651" s="125"/>
      <c r="WWD651" s="125"/>
      <c r="WWE651" s="125"/>
      <c r="WWF651" s="125"/>
      <c r="WWG651" s="125"/>
      <c r="WWH651" s="125"/>
      <c r="WWI651" s="125"/>
      <c r="WWJ651" s="125"/>
      <c r="WWK651" s="125"/>
      <c r="WWL651" s="125"/>
      <c r="WWM651" s="125"/>
      <c r="WWN651" s="125"/>
      <c r="WWO651" s="125"/>
      <c r="WWP651" s="125"/>
      <c r="WWQ651" s="125"/>
      <c r="WWR651" s="125"/>
      <c r="WWS651" s="125"/>
      <c r="WWT651" s="125"/>
      <c r="WWU651" s="125"/>
      <c r="WWV651" s="125"/>
      <c r="WWW651" s="125"/>
      <c r="WWX651" s="125"/>
      <c r="WWY651" s="125"/>
      <c r="WWZ651" s="125"/>
      <c r="WXA651" s="125"/>
      <c r="WXB651" s="125"/>
      <c r="WXC651" s="125"/>
      <c r="WXD651" s="125"/>
      <c r="WXE651" s="125"/>
      <c r="WXF651" s="125"/>
      <c r="WXG651" s="125"/>
      <c r="WXH651" s="125"/>
      <c r="WXI651" s="125"/>
      <c r="WXJ651" s="125"/>
      <c r="WXK651" s="125"/>
      <c r="WXL651" s="125"/>
      <c r="WXM651" s="125"/>
      <c r="WXN651" s="125"/>
      <c r="WXO651" s="125"/>
      <c r="WXP651" s="125"/>
      <c r="WXQ651" s="125"/>
      <c r="WXR651" s="125"/>
      <c r="WXS651" s="125"/>
      <c r="WXT651" s="125"/>
      <c r="WXU651" s="125"/>
      <c r="WXV651" s="125"/>
      <c r="WXW651" s="125"/>
      <c r="WXX651" s="125"/>
      <c r="WXY651" s="125"/>
      <c r="WXZ651" s="125"/>
      <c r="WYA651" s="125"/>
      <c r="WYB651" s="125"/>
      <c r="WYC651" s="125"/>
      <c r="WYD651" s="125"/>
      <c r="WYE651" s="125"/>
      <c r="WYF651" s="125"/>
      <c r="WYG651" s="125"/>
      <c r="WYH651" s="125"/>
      <c r="WYI651" s="125"/>
      <c r="WYJ651" s="125"/>
      <c r="WYK651" s="125"/>
      <c r="WYL651" s="125"/>
      <c r="WYM651" s="125"/>
      <c r="WYN651" s="125"/>
      <c r="WYO651" s="125"/>
      <c r="WYP651" s="125"/>
      <c r="WYQ651" s="125"/>
      <c r="WYR651" s="125"/>
      <c r="WYS651" s="125"/>
      <c r="WYT651" s="125"/>
      <c r="WYU651" s="125"/>
      <c r="WYV651" s="125"/>
      <c r="WYW651" s="125"/>
      <c r="WYX651" s="125"/>
      <c r="WYY651" s="125"/>
      <c r="WYZ651" s="125"/>
      <c r="WZA651" s="125"/>
      <c r="WZB651" s="125"/>
      <c r="WZC651" s="125"/>
      <c r="WZD651" s="125"/>
      <c r="WZE651" s="125"/>
      <c r="WZF651" s="125"/>
      <c r="WZG651" s="125"/>
      <c r="WZH651" s="125"/>
      <c r="WZI651" s="125"/>
      <c r="WZJ651" s="125"/>
      <c r="WZK651" s="125"/>
      <c r="WZL651" s="125"/>
      <c r="WZM651" s="125"/>
      <c r="WZN651" s="125"/>
      <c r="WZO651" s="125"/>
      <c r="WZP651" s="125"/>
      <c r="WZQ651" s="125"/>
      <c r="WZR651" s="125"/>
      <c r="WZS651" s="125"/>
      <c r="WZT651" s="125"/>
      <c r="WZU651" s="125"/>
      <c r="WZV651" s="125"/>
      <c r="WZW651" s="125"/>
      <c r="WZX651" s="125"/>
      <c r="WZY651" s="125"/>
      <c r="WZZ651" s="125"/>
      <c r="XAA651" s="125"/>
      <c r="XAB651" s="125"/>
      <c r="XAC651" s="125"/>
      <c r="XAD651" s="125"/>
      <c r="XAE651" s="125"/>
      <c r="XAF651" s="125"/>
      <c r="XAG651" s="125"/>
      <c r="XAH651" s="125"/>
      <c r="XAI651" s="125"/>
      <c r="XAJ651" s="125"/>
      <c r="XAK651" s="125"/>
      <c r="XAL651" s="125"/>
      <c r="XAM651" s="125"/>
      <c r="XAN651" s="125"/>
      <c r="XAO651" s="125"/>
      <c r="XAP651" s="125"/>
      <c r="XAQ651" s="125"/>
      <c r="XAR651" s="125"/>
      <c r="XAS651" s="125"/>
      <c r="XAT651" s="125"/>
      <c r="XAU651" s="125"/>
      <c r="XAV651" s="125"/>
      <c r="XAW651" s="125"/>
      <c r="XAX651" s="125"/>
      <c r="XAY651" s="125"/>
      <c r="XAZ651" s="125"/>
      <c r="XBA651" s="125"/>
      <c r="XBB651" s="125"/>
      <c r="XBC651" s="125"/>
      <c r="XBD651" s="125"/>
      <c r="XBE651" s="125"/>
      <c r="XBF651" s="125"/>
      <c r="XBG651" s="125"/>
      <c r="XBH651" s="125"/>
      <c r="XBI651" s="125"/>
      <c r="XBJ651" s="125"/>
      <c r="XBK651" s="125"/>
      <c r="XBL651" s="125"/>
      <c r="XBM651" s="125"/>
      <c r="XBN651" s="125"/>
      <c r="XBO651" s="125"/>
      <c r="XBP651" s="125"/>
      <c r="XBQ651" s="125"/>
      <c r="XBR651" s="125"/>
      <c r="XBS651" s="125"/>
      <c r="XBT651" s="125"/>
      <c r="XBU651" s="125"/>
      <c r="XBV651" s="125"/>
      <c r="XBW651" s="125"/>
      <c r="XBX651" s="125"/>
      <c r="XBY651" s="125"/>
      <c r="XBZ651" s="125"/>
      <c r="XCA651" s="125"/>
      <c r="XCB651" s="125"/>
      <c r="XCC651" s="125"/>
      <c r="XCD651" s="125"/>
      <c r="XCE651" s="125"/>
      <c r="XCF651" s="125"/>
      <c r="XCG651" s="125"/>
      <c r="XCH651" s="125"/>
      <c r="XCI651" s="125"/>
      <c r="XCJ651" s="125"/>
      <c r="XCK651" s="125"/>
      <c r="XCL651" s="125"/>
      <c r="XCM651" s="125"/>
      <c r="XCN651" s="125"/>
      <c r="XCO651" s="125"/>
      <c r="XCP651" s="125"/>
      <c r="XCQ651" s="125"/>
      <c r="XCR651" s="125"/>
      <c r="XCS651" s="125"/>
      <c r="XCT651" s="125"/>
      <c r="XCU651" s="125"/>
      <c r="XCV651" s="125"/>
      <c r="XCW651" s="125"/>
      <c r="XCX651" s="125"/>
      <c r="XCY651" s="125"/>
      <c r="XCZ651" s="125"/>
      <c r="XDA651" s="125"/>
      <c r="XDB651" s="125"/>
      <c r="XDC651" s="125"/>
      <c r="XDD651" s="125"/>
      <c r="XDE651" s="125"/>
      <c r="XDF651" s="125"/>
      <c r="XDG651" s="125"/>
      <c r="XDH651" s="125"/>
      <c r="XDI651" s="125"/>
      <c r="XDJ651" s="125"/>
      <c r="XDK651" s="125"/>
      <c r="XDL651" s="125"/>
      <c r="XDM651" s="125"/>
      <c r="XDN651" s="125"/>
      <c r="XDO651" s="125"/>
      <c r="XDP651" s="125"/>
      <c r="XDQ651" s="125"/>
      <c r="XDR651" s="125"/>
      <c r="XDS651" s="125"/>
      <c r="XDT651" s="125"/>
      <c r="XDU651" s="125"/>
      <c r="XDV651" s="125"/>
      <c r="XDW651" s="125"/>
      <c r="XDX651" s="125"/>
      <c r="XDY651" s="125"/>
      <c r="XDZ651" s="125"/>
      <c r="XEA651" s="125"/>
      <c r="XEB651" s="125"/>
      <c r="XEC651" s="125"/>
      <c r="XED651" s="125"/>
      <c r="XEE651" s="125"/>
      <c r="XEF651" s="125"/>
      <c r="XEG651" s="125"/>
      <c r="XEH651" s="125"/>
      <c r="XEI651" s="125"/>
      <c r="XEJ651" s="125"/>
      <c r="XEK651" s="125"/>
      <c r="XEL651" s="125"/>
      <c r="XEM651" s="125"/>
      <c r="XEN651" s="125"/>
      <c r="XEO651" s="125"/>
      <c r="XEP651" s="125"/>
      <c r="XEQ651" s="125"/>
      <c r="XER651" s="125"/>
      <c r="XES651" s="125"/>
      <c r="XET651" s="125"/>
      <c r="XEU651" s="125"/>
      <c r="XEV651" s="125"/>
      <c r="XEW651" s="125"/>
      <c r="XEX651" s="125"/>
      <c r="XEY651" s="125"/>
      <c r="XEZ651" s="125"/>
      <c r="XFA651" s="125"/>
      <c r="XFB651" s="125"/>
      <c r="XFC651" s="125"/>
      <c r="XFD651" s="125"/>
    </row>
    <row r="652" spans="1:16384" ht="15.75" customHeight="1" x14ac:dyDescent="0.25">
      <c r="A652" s="122" t="s">
        <v>32</v>
      </c>
      <c r="B652" s="122"/>
      <c r="C652" s="79"/>
      <c r="D652" s="33"/>
      <c r="E652" s="34"/>
      <c r="F652" s="35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</row>
    <row r="653" spans="1:16384" ht="21.95" customHeight="1" x14ac:dyDescent="0.25">
      <c r="A653" s="36"/>
      <c r="B653" s="36" t="s">
        <v>181</v>
      </c>
      <c r="C653" s="36"/>
      <c r="D653" s="27"/>
      <c r="E653" s="37"/>
      <c r="F653" s="38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</row>
    <row r="654" spans="1:16384" ht="21.95" customHeight="1" x14ac:dyDescent="0.25">
      <c r="A654" s="36"/>
      <c r="B654" s="36" t="s">
        <v>182</v>
      </c>
      <c r="C654" s="36"/>
      <c r="D654" s="27"/>
      <c r="E654" s="39"/>
      <c r="F654" s="40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</row>
    <row r="655" spans="1:16384" ht="21.95" customHeight="1" x14ac:dyDescent="0.25">
      <c r="A655" s="36"/>
      <c r="B655" s="36" t="s">
        <v>183</v>
      </c>
      <c r="C655" s="36"/>
      <c r="D655" s="27"/>
      <c r="E655" s="39"/>
      <c r="F655" s="40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</row>
    <row r="656" spans="1:16384" ht="21.95" customHeight="1" x14ac:dyDescent="0.25">
      <c r="A656" s="41"/>
      <c r="B656" s="30" t="s">
        <v>184</v>
      </c>
      <c r="C656" s="30"/>
      <c r="D656" s="27"/>
      <c r="E656" s="37"/>
      <c r="F656" s="38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</row>
    <row r="657" spans="1:18" ht="21.95" customHeight="1" x14ac:dyDescent="0.25">
      <c r="A657" s="41"/>
      <c r="B657" s="4" t="s">
        <v>188</v>
      </c>
      <c r="C657" s="30"/>
      <c r="D657" s="27"/>
      <c r="E657" s="37"/>
      <c r="F657" s="38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</row>
    <row r="659" spans="1:18" s="63" customFormat="1" ht="105" customHeight="1" x14ac:dyDescent="0.2">
      <c r="A659" s="124" t="s">
        <v>40</v>
      </c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</row>
    <row r="662" spans="1:18" ht="19.5" x14ac:dyDescent="0.35">
      <c r="A662" s="115"/>
      <c r="B662" s="115"/>
      <c r="C662" s="115"/>
      <c r="D662" s="115"/>
      <c r="E662" s="115"/>
      <c r="F662" s="115"/>
      <c r="G662" s="115"/>
      <c r="H662" s="115"/>
      <c r="I662" s="115"/>
      <c r="J662" s="115"/>
      <c r="K662" s="115"/>
      <c r="L662" s="115"/>
      <c r="M662" s="115"/>
      <c r="N662" s="115"/>
      <c r="O662" s="115"/>
      <c r="P662" s="115"/>
      <c r="Q662" s="115"/>
      <c r="R662" s="115"/>
    </row>
  </sheetData>
  <mergeCells count="6069">
    <mergeCell ref="G9:R9"/>
    <mergeCell ref="A51:R51"/>
    <mergeCell ref="A56:R56"/>
    <mergeCell ref="A61:R61"/>
    <mergeCell ref="A662:R662"/>
    <mergeCell ref="A71:R71"/>
    <mergeCell ref="A76:R76"/>
    <mergeCell ref="A81:R81"/>
    <mergeCell ref="A86:R86"/>
    <mergeCell ref="D646:F646"/>
    <mergeCell ref="H646:L646"/>
    <mergeCell ref="M646:Q646"/>
    <mergeCell ref="D647:F647"/>
    <mergeCell ref="H647:L647"/>
    <mergeCell ref="M647:Q647"/>
    <mergeCell ref="A652:B652"/>
    <mergeCell ref="A659:R659"/>
    <mergeCell ref="A651:B651"/>
    <mergeCell ref="FJU651:FJV651"/>
    <mergeCell ref="FJW651:FJX651"/>
    <mergeCell ref="FJY651:FJZ651"/>
    <mergeCell ref="FKA651:FKB651"/>
    <mergeCell ref="FKC651:FKD651"/>
    <mergeCell ref="FJK651:FJL651"/>
    <mergeCell ref="FJM651:FJN651"/>
    <mergeCell ref="FJO651:FJP651"/>
    <mergeCell ref="FJQ651:FJR651"/>
    <mergeCell ref="FJS651:FJT651"/>
    <mergeCell ref="FJA651:FJB651"/>
    <mergeCell ref="FJC651:FJD651"/>
    <mergeCell ref="FJE651:FJF651"/>
    <mergeCell ref="FJG651:FJH651"/>
    <mergeCell ref="FJI651:FJJ651"/>
    <mergeCell ref="A1:R1"/>
    <mergeCell ref="A3:R3"/>
    <mergeCell ref="A9:A10"/>
    <mergeCell ref="B9:B10"/>
    <mergeCell ref="C9:C10"/>
    <mergeCell ref="D9:D10"/>
    <mergeCell ref="E9:E10"/>
    <mergeCell ref="F9:F10"/>
    <mergeCell ref="A66:R66"/>
    <mergeCell ref="A11:R11"/>
    <mergeCell ref="A16:R16"/>
    <mergeCell ref="A21:R21"/>
    <mergeCell ref="A26:R26"/>
    <mergeCell ref="A31:R31"/>
    <mergeCell ref="A36:R36"/>
    <mergeCell ref="A41:R41"/>
    <mergeCell ref="A46:R46"/>
    <mergeCell ref="FLI651:FLJ651"/>
    <mergeCell ref="FLK651:FLL651"/>
    <mergeCell ref="FLM651:FLN651"/>
    <mergeCell ref="FLO651:FLP651"/>
    <mergeCell ref="FLQ651:FLR651"/>
    <mergeCell ref="FKY651:FKZ651"/>
    <mergeCell ref="FLA651:FLB651"/>
    <mergeCell ref="FLC651:FLD651"/>
    <mergeCell ref="FLE651:FLF651"/>
    <mergeCell ref="FLG651:FLH651"/>
    <mergeCell ref="FKO651:FKP651"/>
    <mergeCell ref="FKQ651:FKR651"/>
    <mergeCell ref="FKS651:FKT651"/>
    <mergeCell ref="FKU651:FKV651"/>
    <mergeCell ref="FKW651:FKX651"/>
    <mergeCell ref="FKE651:FKF651"/>
    <mergeCell ref="FKG651:FKH651"/>
    <mergeCell ref="FKI651:FKJ651"/>
    <mergeCell ref="FKK651:FKL651"/>
    <mergeCell ref="FKM651:FKN651"/>
    <mergeCell ref="FMW651:FMX651"/>
    <mergeCell ref="FMY651:FMZ651"/>
    <mergeCell ref="FNA651:FNB651"/>
    <mergeCell ref="FNC651:FND651"/>
    <mergeCell ref="FNE651:FNF651"/>
    <mergeCell ref="FMM651:FMN651"/>
    <mergeCell ref="FMO651:FMP651"/>
    <mergeCell ref="FMQ651:FMR651"/>
    <mergeCell ref="FMS651:FMT651"/>
    <mergeCell ref="FMU651:FMV651"/>
    <mergeCell ref="FMC651:FMD651"/>
    <mergeCell ref="FME651:FMF651"/>
    <mergeCell ref="FMG651:FMH651"/>
    <mergeCell ref="FMI651:FMJ651"/>
    <mergeCell ref="FMK651:FML651"/>
    <mergeCell ref="FLS651:FLT651"/>
    <mergeCell ref="FLU651:FLV651"/>
    <mergeCell ref="FLW651:FLX651"/>
    <mergeCell ref="FLY651:FLZ651"/>
    <mergeCell ref="FMA651:FMB651"/>
    <mergeCell ref="FOK651:FOL651"/>
    <mergeCell ref="FOM651:FON651"/>
    <mergeCell ref="FOO651:FOP651"/>
    <mergeCell ref="FOQ651:FOR651"/>
    <mergeCell ref="FOS651:FOT651"/>
    <mergeCell ref="FOA651:FOB651"/>
    <mergeCell ref="FOC651:FOD651"/>
    <mergeCell ref="FOE651:FOF651"/>
    <mergeCell ref="FOG651:FOH651"/>
    <mergeCell ref="FOI651:FOJ651"/>
    <mergeCell ref="FNQ651:FNR651"/>
    <mergeCell ref="FNS651:FNT651"/>
    <mergeCell ref="FNU651:FNV651"/>
    <mergeCell ref="FNW651:FNX651"/>
    <mergeCell ref="FNY651:FNZ651"/>
    <mergeCell ref="FNG651:FNH651"/>
    <mergeCell ref="FNI651:FNJ651"/>
    <mergeCell ref="FNK651:FNL651"/>
    <mergeCell ref="FNM651:FNN651"/>
    <mergeCell ref="FNO651:FNP651"/>
    <mergeCell ref="FPY651:FPZ651"/>
    <mergeCell ref="FQA651:FQB651"/>
    <mergeCell ref="FQC651:FQD651"/>
    <mergeCell ref="FQE651:FQF651"/>
    <mergeCell ref="FQG651:FQH651"/>
    <mergeCell ref="FPO651:FPP651"/>
    <mergeCell ref="FPQ651:FPR651"/>
    <mergeCell ref="FPS651:FPT651"/>
    <mergeCell ref="FPU651:FPV651"/>
    <mergeCell ref="FPW651:FPX651"/>
    <mergeCell ref="FPE651:FPF651"/>
    <mergeCell ref="FPG651:FPH651"/>
    <mergeCell ref="FPI651:FPJ651"/>
    <mergeCell ref="FPK651:FPL651"/>
    <mergeCell ref="FPM651:FPN651"/>
    <mergeCell ref="FOU651:FOV651"/>
    <mergeCell ref="FOW651:FOX651"/>
    <mergeCell ref="FOY651:FOZ651"/>
    <mergeCell ref="FPA651:FPB651"/>
    <mergeCell ref="FPC651:FPD651"/>
    <mergeCell ref="FRM651:FRN651"/>
    <mergeCell ref="FRO651:FRP651"/>
    <mergeCell ref="FRQ651:FRR651"/>
    <mergeCell ref="FRS651:FRT651"/>
    <mergeCell ref="FRU651:FRV651"/>
    <mergeCell ref="FRC651:FRD651"/>
    <mergeCell ref="FRE651:FRF651"/>
    <mergeCell ref="FRG651:FRH651"/>
    <mergeCell ref="FRI651:FRJ651"/>
    <mergeCell ref="FRK651:FRL651"/>
    <mergeCell ref="FQS651:FQT651"/>
    <mergeCell ref="FQU651:FQV651"/>
    <mergeCell ref="FQW651:FQX651"/>
    <mergeCell ref="FQY651:FQZ651"/>
    <mergeCell ref="FRA651:FRB651"/>
    <mergeCell ref="FQI651:FQJ651"/>
    <mergeCell ref="FQK651:FQL651"/>
    <mergeCell ref="FQM651:FQN651"/>
    <mergeCell ref="FQO651:FQP651"/>
    <mergeCell ref="FQQ651:FQR651"/>
    <mergeCell ref="FTA651:FTB651"/>
    <mergeCell ref="FTC651:FTD651"/>
    <mergeCell ref="FTE651:FTF651"/>
    <mergeCell ref="FTG651:FTH651"/>
    <mergeCell ref="FTI651:FTJ651"/>
    <mergeCell ref="FSQ651:FSR651"/>
    <mergeCell ref="FSS651:FST651"/>
    <mergeCell ref="FSU651:FSV651"/>
    <mergeCell ref="FSW651:FSX651"/>
    <mergeCell ref="FSY651:FSZ651"/>
    <mergeCell ref="FSG651:FSH651"/>
    <mergeCell ref="FSI651:FSJ651"/>
    <mergeCell ref="FSK651:FSL651"/>
    <mergeCell ref="FSM651:FSN651"/>
    <mergeCell ref="FSO651:FSP651"/>
    <mergeCell ref="FRW651:FRX651"/>
    <mergeCell ref="FRY651:FRZ651"/>
    <mergeCell ref="FSA651:FSB651"/>
    <mergeCell ref="FSC651:FSD651"/>
    <mergeCell ref="FSE651:FSF651"/>
    <mergeCell ref="FUO651:FUP651"/>
    <mergeCell ref="FUQ651:FUR651"/>
    <mergeCell ref="FUS651:FUT651"/>
    <mergeCell ref="FUU651:FUV651"/>
    <mergeCell ref="FUW651:FUX651"/>
    <mergeCell ref="FUE651:FUF651"/>
    <mergeCell ref="FUG651:FUH651"/>
    <mergeCell ref="FUI651:FUJ651"/>
    <mergeCell ref="FUK651:FUL651"/>
    <mergeCell ref="FUM651:FUN651"/>
    <mergeCell ref="FTU651:FTV651"/>
    <mergeCell ref="FTW651:FTX651"/>
    <mergeCell ref="FTY651:FTZ651"/>
    <mergeCell ref="FUA651:FUB651"/>
    <mergeCell ref="FUC651:FUD651"/>
    <mergeCell ref="FTK651:FTL651"/>
    <mergeCell ref="FTM651:FTN651"/>
    <mergeCell ref="FTO651:FTP651"/>
    <mergeCell ref="FTQ651:FTR651"/>
    <mergeCell ref="FTS651:FTT651"/>
    <mergeCell ref="FWC651:FWD651"/>
    <mergeCell ref="FWE651:FWF651"/>
    <mergeCell ref="FWG651:FWH651"/>
    <mergeCell ref="FWI651:FWJ651"/>
    <mergeCell ref="FWK651:FWL651"/>
    <mergeCell ref="FVS651:FVT651"/>
    <mergeCell ref="FVU651:FVV651"/>
    <mergeCell ref="FVW651:FVX651"/>
    <mergeCell ref="FVY651:FVZ651"/>
    <mergeCell ref="FWA651:FWB651"/>
    <mergeCell ref="FVI651:FVJ651"/>
    <mergeCell ref="FVK651:FVL651"/>
    <mergeCell ref="FVM651:FVN651"/>
    <mergeCell ref="FVO651:FVP651"/>
    <mergeCell ref="FVQ651:FVR651"/>
    <mergeCell ref="FUY651:FUZ651"/>
    <mergeCell ref="FVA651:FVB651"/>
    <mergeCell ref="FVC651:FVD651"/>
    <mergeCell ref="FVE651:FVF651"/>
    <mergeCell ref="FVG651:FVH651"/>
    <mergeCell ref="FXQ651:FXR651"/>
    <mergeCell ref="FXS651:FXT651"/>
    <mergeCell ref="FXU651:FXV651"/>
    <mergeCell ref="FXW651:FXX651"/>
    <mergeCell ref="FXY651:FXZ651"/>
    <mergeCell ref="FXG651:FXH651"/>
    <mergeCell ref="FXI651:FXJ651"/>
    <mergeCell ref="FXK651:FXL651"/>
    <mergeCell ref="FXM651:FXN651"/>
    <mergeCell ref="FXO651:FXP651"/>
    <mergeCell ref="FWW651:FWX651"/>
    <mergeCell ref="FWY651:FWZ651"/>
    <mergeCell ref="FXA651:FXB651"/>
    <mergeCell ref="FXC651:FXD651"/>
    <mergeCell ref="FXE651:FXF651"/>
    <mergeCell ref="FWM651:FWN651"/>
    <mergeCell ref="FWO651:FWP651"/>
    <mergeCell ref="FWQ651:FWR651"/>
    <mergeCell ref="FWS651:FWT651"/>
    <mergeCell ref="FWU651:FWV651"/>
    <mergeCell ref="FZE651:FZF651"/>
    <mergeCell ref="FZG651:FZH651"/>
    <mergeCell ref="FZI651:FZJ651"/>
    <mergeCell ref="FZK651:FZL651"/>
    <mergeCell ref="FZM651:FZN651"/>
    <mergeCell ref="FYU651:FYV651"/>
    <mergeCell ref="FYW651:FYX651"/>
    <mergeCell ref="FYY651:FYZ651"/>
    <mergeCell ref="FZA651:FZB651"/>
    <mergeCell ref="FZC651:FZD651"/>
    <mergeCell ref="FYK651:FYL651"/>
    <mergeCell ref="FYM651:FYN651"/>
    <mergeCell ref="FYO651:FYP651"/>
    <mergeCell ref="FYQ651:FYR651"/>
    <mergeCell ref="FYS651:FYT651"/>
    <mergeCell ref="FYA651:FYB651"/>
    <mergeCell ref="FYC651:FYD651"/>
    <mergeCell ref="FYE651:FYF651"/>
    <mergeCell ref="FYG651:FYH651"/>
    <mergeCell ref="FYI651:FYJ651"/>
    <mergeCell ref="GAS651:GAT651"/>
    <mergeCell ref="GAU651:GAV651"/>
    <mergeCell ref="GAW651:GAX651"/>
    <mergeCell ref="GAY651:GAZ651"/>
    <mergeCell ref="GBA651:GBB651"/>
    <mergeCell ref="GAI651:GAJ651"/>
    <mergeCell ref="GAK651:GAL651"/>
    <mergeCell ref="GAM651:GAN651"/>
    <mergeCell ref="GAO651:GAP651"/>
    <mergeCell ref="GAQ651:GAR651"/>
    <mergeCell ref="FZY651:FZZ651"/>
    <mergeCell ref="GAA651:GAB651"/>
    <mergeCell ref="GAC651:GAD651"/>
    <mergeCell ref="GAE651:GAF651"/>
    <mergeCell ref="GAG651:GAH651"/>
    <mergeCell ref="FZO651:FZP651"/>
    <mergeCell ref="FZQ651:FZR651"/>
    <mergeCell ref="FZS651:FZT651"/>
    <mergeCell ref="FZU651:FZV651"/>
    <mergeCell ref="FZW651:FZX651"/>
    <mergeCell ref="GCG651:GCH651"/>
    <mergeCell ref="GCI651:GCJ651"/>
    <mergeCell ref="GCK651:GCL651"/>
    <mergeCell ref="GCM651:GCN651"/>
    <mergeCell ref="GCO651:GCP651"/>
    <mergeCell ref="GBW651:GBX651"/>
    <mergeCell ref="GBY651:GBZ651"/>
    <mergeCell ref="GCA651:GCB651"/>
    <mergeCell ref="GCC651:GCD651"/>
    <mergeCell ref="GCE651:GCF651"/>
    <mergeCell ref="GBM651:GBN651"/>
    <mergeCell ref="GBO651:GBP651"/>
    <mergeCell ref="GBQ651:GBR651"/>
    <mergeCell ref="GBS651:GBT651"/>
    <mergeCell ref="GBU651:GBV651"/>
    <mergeCell ref="GBC651:GBD651"/>
    <mergeCell ref="GBE651:GBF651"/>
    <mergeCell ref="GBG651:GBH651"/>
    <mergeCell ref="GBI651:GBJ651"/>
    <mergeCell ref="GBK651:GBL651"/>
    <mergeCell ref="GDU651:GDV651"/>
    <mergeCell ref="GDW651:GDX651"/>
    <mergeCell ref="GDY651:GDZ651"/>
    <mergeCell ref="GEA651:GEB651"/>
    <mergeCell ref="GEC651:GED651"/>
    <mergeCell ref="GDK651:GDL651"/>
    <mergeCell ref="GDM651:GDN651"/>
    <mergeCell ref="GDO651:GDP651"/>
    <mergeCell ref="GDQ651:GDR651"/>
    <mergeCell ref="GDS651:GDT651"/>
    <mergeCell ref="GDA651:GDB651"/>
    <mergeCell ref="GDC651:GDD651"/>
    <mergeCell ref="GDE651:GDF651"/>
    <mergeCell ref="GDG651:GDH651"/>
    <mergeCell ref="GDI651:GDJ651"/>
    <mergeCell ref="GCQ651:GCR651"/>
    <mergeCell ref="GCS651:GCT651"/>
    <mergeCell ref="GCU651:GCV651"/>
    <mergeCell ref="GCW651:GCX651"/>
    <mergeCell ref="GCY651:GCZ651"/>
    <mergeCell ref="GFI651:GFJ651"/>
    <mergeCell ref="GFK651:GFL651"/>
    <mergeCell ref="GFM651:GFN651"/>
    <mergeCell ref="GFO651:GFP651"/>
    <mergeCell ref="GFQ651:GFR651"/>
    <mergeCell ref="GEY651:GEZ651"/>
    <mergeCell ref="GFA651:GFB651"/>
    <mergeCell ref="GFC651:GFD651"/>
    <mergeCell ref="GFE651:GFF651"/>
    <mergeCell ref="GFG651:GFH651"/>
    <mergeCell ref="GEO651:GEP651"/>
    <mergeCell ref="GEQ651:GER651"/>
    <mergeCell ref="GES651:GET651"/>
    <mergeCell ref="GEU651:GEV651"/>
    <mergeCell ref="GEW651:GEX651"/>
    <mergeCell ref="GEE651:GEF651"/>
    <mergeCell ref="GEG651:GEH651"/>
    <mergeCell ref="GEI651:GEJ651"/>
    <mergeCell ref="GEK651:GEL651"/>
    <mergeCell ref="GEM651:GEN651"/>
    <mergeCell ref="GGW651:GGX651"/>
    <mergeCell ref="GGY651:GGZ651"/>
    <mergeCell ref="GHA651:GHB651"/>
    <mergeCell ref="GHC651:GHD651"/>
    <mergeCell ref="GHE651:GHF651"/>
    <mergeCell ref="GGM651:GGN651"/>
    <mergeCell ref="GGO651:GGP651"/>
    <mergeCell ref="GGQ651:GGR651"/>
    <mergeCell ref="GGS651:GGT651"/>
    <mergeCell ref="GGU651:GGV651"/>
    <mergeCell ref="GGC651:GGD651"/>
    <mergeCell ref="GGE651:GGF651"/>
    <mergeCell ref="GGG651:GGH651"/>
    <mergeCell ref="GGI651:GGJ651"/>
    <mergeCell ref="GGK651:GGL651"/>
    <mergeCell ref="GFS651:GFT651"/>
    <mergeCell ref="GFU651:GFV651"/>
    <mergeCell ref="GFW651:GFX651"/>
    <mergeCell ref="GFY651:GFZ651"/>
    <mergeCell ref="GGA651:GGB651"/>
    <mergeCell ref="GIK651:GIL651"/>
    <mergeCell ref="GIM651:GIN651"/>
    <mergeCell ref="GIO651:GIP651"/>
    <mergeCell ref="GIQ651:GIR651"/>
    <mergeCell ref="GIS651:GIT651"/>
    <mergeCell ref="GIA651:GIB651"/>
    <mergeCell ref="GIC651:GID651"/>
    <mergeCell ref="GIE651:GIF651"/>
    <mergeCell ref="GIG651:GIH651"/>
    <mergeCell ref="GII651:GIJ651"/>
    <mergeCell ref="GHQ651:GHR651"/>
    <mergeCell ref="GHS651:GHT651"/>
    <mergeCell ref="GHU651:GHV651"/>
    <mergeCell ref="GHW651:GHX651"/>
    <mergeCell ref="GHY651:GHZ651"/>
    <mergeCell ref="GHG651:GHH651"/>
    <mergeCell ref="GHI651:GHJ651"/>
    <mergeCell ref="GHK651:GHL651"/>
    <mergeCell ref="GHM651:GHN651"/>
    <mergeCell ref="GHO651:GHP651"/>
    <mergeCell ref="GJY651:GJZ651"/>
    <mergeCell ref="GKA651:GKB651"/>
    <mergeCell ref="GKC651:GKD651"/>
    <mergeCell ref="GKE651:GKF651"/>
    <mergeCell ref="GKG651:GKH651"/>
    <mergeCell ref="GJO651:GJP651"/>
    <mergeCell ref="GJQ651:GJR651"/>
    <mergeCell ref="GJS651:GJT651"/>
    <mergeCell ref="GJU651:GJV651"/>
    <mergeCell ref="GJW651:GJX651"/>
    <mergeCell ref="GJE651:GJF651"/>
    <mergeCell ref="GJG651:GJH651"/>
    <mergeCell ref="GJI651:GJJ651"/>
    <mergeCell ref="GJK651:GJL651"/>
    <mergeCell ref="GJM651:GJN651"/>
    <mergeCell ref="GIU651:GIV651"/>
    <mergeCell ref="GIW651:GIX651"/>
    <mergeCell ref="GIY651:GIZ651"/>
    <mergeCell ref="GJA651:GJB651"/>
    <mergeCell ref="GJC651:GJD651"/>
    <mergeCell ref="GLM651:GLN651"/>
    <mergeCell ref="GLO651:GLP651"/>
    <mergeCell ref="GLQ651:GLR651"/>
    <mergeCell ref="GLS651:GLT651"/>
    <mergeCell ref="GLU651:GLV651"/>
    <mergeCell ref="GLC651:GLD651"/>
    <mergeCell ref="GLE651:GLF651"/>
    <mergeCell ref="GLG651:GLH651"/>
    <mergeCell ref="GLI651:GLJ651"/>
    <mergeCell ref="GLK651:GLL651"/>
    <mergeCell ref="GKS651:GKT651"/>
    <mergeCell ref="GKU651:GKV651"/>
    <mergeCell ref="GKW651:GKX651"/>
    <mergeCell ref="GKY651:GKZ651"/>
    <mergeCell ref="GLA651:GLB651"/>
    <mergeCell ref="GKI651:GKJ651"/>
    <mergeCell ref="GKK651:GKL651"/>
    <mergeCell ref="GKM651:GKN651"/>
    <mergeCell ref="GKO651:GKP651"/>
    <mergeCell ref="GKQ651:GKR651"/>
    <mergeCell ref="GNA651:GNB651"/>
    <mergeCell ref="GNC651:GND651"/>
    <mergeCell ref="GNE651:GNF651"/>
    <mergeCell ref="GNG651:GNH651"/>
    <mergeCell ref="GNI651:GNJ651"/>
    <mergeCell ref="GMQ651:GMR651"/>
    <mergeCell ref="GMS651:GMT651"/>
    <mergeCell ref="GMU651:GMV651"/>
    <mergeCell ref="GMW651:GMX651"/>
    <mergeCell ref="GMY651:GMZ651"/>
    <mergeCell ref="GMG651:GMH651"/>
    <mergeCell ref="GMI651:GMJ651"/>
    <mergeCell ref="GMK651:GML651"/>
    <mergeCell ref="GMM651:GMN651"/>
    <mergeCell ref="GMO651:GMP651"/>
    <mergeCell ref="GLW651:GLX651"/>
    <mergeCell ref="GLY651:GLZ651"/>
    <mergeCell ref="GMA651:GMB651"/>
    <mergeCell ref="GMC651:GMD651"/>
    <mergeCell ref="GME651:GMF651"/>
    <mergeCell ref="GOO651:GOP651"/>
    <mergeCell ref="GOQ651:GOR651"/>
    <mergeCell ref="GOS651:GOT651"/>
    <mergeCell ref="GOU651:GOV651"/>
    <mergeCell ref="GOW651:GOX651"/>
    <mergeCell ref="GOE651:GOF651"/>
    <mergeCell ref="GOG651:GOH651"/>
    <mergeCell ref="GOI651:GOJ651"/>
    <mergeCell ref="GOK651:GOL651"/>
    <mergeCell ref="GOM651:GON651"/>
    <mergeCell ref="GNU651:GNV651"/>
    <mergeCell ref="GNW651:GNX651"/>
    <mergeCell ref="GNY651:GNZ651"/>
    <mergeCell ref="GOA651:GOB651"/>
    <mergeCell ref="GOC651:GOD651"/>
    <mergeCell ref="GNK651:GNL651"/>
    <mergeCell ref="GNM651:GNN651"/>
    <mergeCell ref="GNO651:GNP651"/>
    <mergeCell ref="GNQ651:GNR651"/>
    <mergeCell ref="GNS651:GNT651"/>
    <mergeCell ref="GQC651:GQD651"/>
    <mergeCell ref="GQE651:GQF651"/>
    <mergeCell ref="GQG651:GQH651"/>
    <mergeCell ref="GQI651:GQJ651"/>
    <mergeCell ref="GQK651:GQL651"/>
    <mergeCell ref="GPS651:GPT651"/>
    <mergeCell ref="GPU651:GPV651"/>
    <mergeCell ref="GPW651:GPX651"/>
    <mergeCell ref="GPY651:GPZ651"/>
    <mergeCell ref="GQA651:GQB651"/>
    <mergeCell ref="GPI651:GPJ651"/>
    <mergeCell ref="GPK651:GPL651"/>
    <mergeCell ref="GPM651:GPN651"/>
    <mergeCell ref="GPO651:GPP651"/>
    <mergeCell ref="GPQ651:GPR651"/>
    <mergeCell ref="GOY651:GOZ651"/>
    <mergeCell ref="GPA651:GPB651"/>
    <mergeCell ref="GPC651:GPD651"/>
    <mergeCell ref="GPE651:GPF651"/>
    <mergeCell ref="GPG651:GPH651"/>
    <mergeCell ref="GRQ651:GRR651"/>
    <mergeCell ref="GRS651:GRT651"/>
    <mergeCell ref="GRU651:GRV651"/>
    <mergeCell ref="GRW651:GRX651"/>
    <mergeCell ref="GRY651:GRZ651"/>
    <mergeCell ref="GRG651:GRH651"/>
    <mergeCell ref="GRI651:GRJ651"/>
    <mergeCell ref="GRK651:GRL651"/>
    <mergeCell ref="GRM651:GRN651"/>
    <mergeCell ref="GRO651:GRP651"/>
    <mergeCell ref="GQW651:GQX651"/>
    <mergeCell ref="GQY651:GQZ651"/>
    <mergeCell ref="GRA651:GRB651"/>
    <mergeCell ref="GRC651:GRD651"/>
    <mergeCell ref="GRE651:GRF651"/>
    <mergeCell ref="GQM651:GQN651"/>
    <mergeCell ref="GQO651:GQP651"/>
    <mergeCell ref="GQQ651:GQR651"/>
    <mergeCell ref="GQS651:GQT651"/>
    <mergeCell ref="GQU651:GQV651"/>
    <mergeCell ref="GTE651:GTF651"/>
    <mergeCell ref="GTG651:GTH651"/>
    <mergeCell ref="GTI651:GTJ651"/>
    <mergeCell ref="GTK651:GTL651"/>
    <mergeCell ref="GTM651:GTN651"/>
    <mergeCell ref="GSU651:GSV651"/>
    <mergeCell ref="GSW651:GSX651"/>
    <mergeCell ref="GSY651:GSZ651"/>
    <mergeCell ref="GTA651:GTB651"/>
    <mergeCell ref="GTC651:GTD651"/>
    <mergeCell ref="GSK651:GSL651"/>
    <mergeCell ref="GSM651:GSN651"/>
    <mergeCell ref="GSO651:GSP651"/>
    <mergeCell ref="GSQ651:GSR651"/>
    <mergeCell ref="GSS651:GST651"/>
    <mergeCell ref="GSA651:GSB651"/>
    <mergeCell ref="GSC651:GSD651"/>
    <mergeCell ref="GSE651:GSF651"/>
    <mergeCell ref="GSG651:GSH651"/>
    <mergeCell ref="GSI651:GSJ651"/>
    <mergeCell ref="GUS651:GUT651"/>
    <mergeCell ref="GUU651:GUV651"/>
    <mergeCell ref="GUW651:GUX651"/>
    <mergeCell ref="GUY651:GUZ651"/>
    <mergeCell ref="GVA651:GVB651"/>
    <mergeCell ref="GUI651:GUJ651"/>
    <mergeCell ref="GUK651:GUL651"/>
    <mergeCell ref="GUM651:GUN651"/>
    <mergeCell ref="GUO651:GUP651"/>
    <mergeCell ref="GUQ651:GUR651"/>
    <mergeCell ref="GTY651:GTZ651"/>
    <mergeCell ref="GUA651:GUB651"/>
    <mergeCell ref="GUC651:GUD651"/>
    <mergeCell ref="GUE651:GUF651"/>
    <mergeCell ref="GUG651:GUH651"/>
    <mergeCell ref="GTO651:GTP651"/>
    <mergeCell ref="GTQ651:GTR651"/>
    <mergeCell ref="GTS651:GTT651"/>
    <mergeCell ref="GTU651:GTV651"/>
    <mergeCell ref="GTW651:GTX651"/>
    <mergeCell ref="GWG651:GWH651"/>
    <mergeCell ref="GWI651:GWJ651"/>
    <mergeCell ref="GWK651:GWL651"/>
    <mergeCell ref="GWM651:GWN651"/>
    <mergeCell ref="GWO651:GWP651"/>
    <mergeCell ref="GVW651:GVX651"/>
    <mergeCell ref="GVY651:GVZ651"/>
    <mergeCell ref="GWA651:GWB651"/>
    <mergeCell ref="GWC651:GWD651"/>
    <mergeCell ref="GWE651:GWF651"/>
    <mergeCell ref="GVM651:GVN651"/>
    <mergeCell ref="GVO651:GVP651"/>
    <mergeCell ref="GVQ651:GVR651"/>
    <mergeCell ref="GVS651:GVT651"/>
    <mergeCell ref="GVU651:GVV651"/>
    <mergeCell ref="GVC651:GVD651"/>
    <mergeCell ref="GVE651:GVF651"/>
    <mergeCell ref="GVG651:GVH651"/>
    <mergeCell ref="GVI651:GVJ651"/>
    <mergeCell ref="GVK651:GVL651"/>
    <mergeCell ref="GXU651:GXV651"/>
    <mergeCell ref="GXW651:GXX651"/>
    <mergeCell ref="GXY651:GXZ651"/>
    <mergeCell ref="GYA651:GYB651"/>
    <mergeCell ref="GYC651:GYD651"/>
    <mergeCell ref="GXK651:GXL651"/>
    <mergeCell ref="GXM651:GXN651"/>
    <mergeCell ref="GXO651:GXP651"/>
    <mergeCell ref="GXQ651:GXR651"/>
    <mergeCell ref="GXS651:GXT651"/>
    <mergeCell ref="GXA651:GXB651"/>
    <mergeCell ref="GXC651:GXD651"/>
    <mergeCell ref="GXE651:GXF651"/>
    <mergeCell ref="GXG651:GXH651"/>
    <mergeCell ref="GXI651:GXJ651"/>
    <mergeCell ref="GWQ651:GWR651"/>
    <mergeCell ref="GWS651:GWT651"/>
    <mergeCell ref="GWU651:GWV651"/>
    <mergeCell ref="GWW651:GWX651"/>
    <mergeCell ref="GWY651:GWZ651"/>
    <mergeCell ref="GZI651:GZJ651"/>
    <mergeCell ref="GZK651:GZL651"/>
    <mergeCell ref="GZM651:GZN651"/>
    <mergeCell ref="GZO651:GZP651"/>
    <mergeCell ref="GZQ651:GZR651"/>
    <mergeCell ref="GYY651:GYZ651"/>
    <mergeCell ref="GZA651:GZB651"/>
    <mergeCell ref="GZC651:GZD651"/>
    <mergeCell ref="GZE651:GZF651"/>
    <mergeCell ref="GZG651:GZH651"/>
    <mergeCell ref="GYO651:GYP651"/>
    <mergeCell ref="GYQ651:GYR651"/>
    <mergeCell ref="GYS651:GYT651"/>
    <mergeCell ref="GYU651:GYV651"/>
    <mergeCell ref="GYW651:GYX651"/>
    <mergeCell ref="GYE651:GYF651"/>
    <mergeCell ref="GYG651:GYH651"/>
    <mergeCell ref="GYI651:GYJ651"/>
    <mergeCell ref="GYK651:GYL651"/>
    <mergeCell ref="GYM651:GYN651"/>
    <mergeCell ref="HAW651:HAX651"/>
    <mergeCell ref="HAY651:HAZ651"/>
    <mergeCell ref="HBA651:HBB651"/>
    <mergeCell ref="HBC651:HBD651"/>
    <mergeCell ref="HBE651:HBF651"/>
    <mergeCell ref="HAM651:HAN651"/>
    <mergeCell ref="HAO651:HAP651"/>
    <mergeCell ref="HAQ651:HAR651"/>
    <mergeCell ref="HAS651:HAT651"/>
    <mergeCell ref="HAU651:HAV651"/>
    <mergeCell ref="HAC651:HAD651"/>
    <mergeCell ref="HAE651:HAF651"/>
    <mergeCell ref="HAG651:HAH651"/>
    <mergeCell ref="HAI651:HAJ651"/>
    <mergeCell ref="HAK651:HAL651"/>
    <mergeCell ref="GZS651:GZT651"/>
    <mergeCell ref="GZU651:GZV651"/>
    <mergeCell ref="GZW651:GZX651"/>
    <mergeCell ref="GZY651:GZZ651"/>
    <mergeCell ref="HAA651:HAB651"/>
    <mergeCell ref="HCK651:HCL651"/>
    <mergeCell ref="HCM651:HCN651"/>
    <mergeCell ref="HCO651:HCP651"/>
    <mergeCell ref="HCQ651:HCR651"/>
    <mergeCell ref="HCS651:HCT651"/>
    <mergeCell ref="HCA651:HCB651"/>
    <mergeCell ref="HCC651:HCD651"/>
    <mergeCell ref="HCE651:HCF651"/>
    <mergeCell ref="HCG651:HCH651"/>
    <mergeCell ref="HCI651:HCJ651"/>
    <mergeCell ref="HBQ651:HBR651"/>
    <mergeCell ref="HBS651:HBT651"/>
    <mergeCell ref="HBU651:HBV651"/>
    <mergeCell ref="HBW651:HBX651"/>
    <mergeCell ref="HBY651:HBZ651"/>
    <mergeCell ref="HBG651:HBH651"/>
    <mergeCell ref="HBI651:HBJ651"/>
    <mergeCell ref="HBK651:HBL651"/>
    <mergeCell ref="HBM651:HBN651"/>
    <mergeCell ref="HBO651:HBP651"/>
    <mergeCell ref="HDY651:HDZ651"/>
    <mergeCell ref="HEA651:HEB651"/>
    <mergeCell ref="HEC651:HED651"/>
    <mergeCell ref="HEE651:HEF651"/>
    <mergeCell ref="HEG651:HEH651"/>
    <mergeCell ref="HDO651:HDP651"/>
    <mergeCell ref="HDQ651:HDR651"/>
    <mergeCell ref="HDS651:HDT651"/>
    <mergeCell ref="HDU651:HDV651"/>
    <mergeCell ref="HDW651:HDX651"/>
    <mergeCell ref="HDE651:HDF651"/>
    <mergeCell ref="HDG651:HDH651"/>
    <mergeCell ref="HDI651:HDJ651"/>
    <mergeCell ref="HDK651:HDL651"/>
    <mergeCell ref="HDM651:HDN651"/>
    <mergeCell ref="HCU651:HCV651"/>
    <mergeCell ref="HCW651:HCX651"/>
    <mergeCell ref="HCY651:HCZ651"/>
    <mergeCell ref="HDA651:HDB651"/>
    <mergeCell ref="HDC651:HDD651"/>
    <mergeCell ref="HFM651:HFN651"/>
    <mergeCell ref="HFO651:HFP651"/>
    <mergeCell ref="HFQ651:HFR651"/>
    <mergeCell ref="HFS651:HFT651"/>
    <mergeCell ref="HFU651:HFV651"/>
    <mergeCell ref="HFC651:HFD651"/>
    <mergeCell ref="HFE651:HFF651"/>
    <mergeCell ref="HFG651:HFH651"/>
    <mergeCell ref="HFI651:HFJ651"/>
    <mergeCell ref="HFK651:HFL651"/>
    <mergeCell ref="HES651:HET651"/>
    <mergeCell ref="HEU651:HEV651"/>
    <mergeCell ref="HEW651:HEX651"/>
    <mergeCell ref="HEY651:HEZ651"/>
    <mergeCell ref="HFA651:HFB651"/>
    <mergeCell ref="HEI651:HEJ651"/>
    <mergeCell ref="HEK651:HEL651"/>
    <mergeCell ref="HEM651:HEN651"/>
    <mergeCell ref="HEO651:HEP651"/>
    <mergeCell ref="HEQ651:HER651"/>
    <mergeCell ref="HHA651:HHB651"/>
    <mergeCell ref="HHC651:HHD651"/>
    <mergeCell ref="HHE651:HHF651"/>
    <mergeCell ref="HHG651:HHH651"/>
    <mergeCell ref="HHI651:HHJ651"/>
    <mergeCell ref="HGQ651:HGR651"/>
    <mergeCell ref="HGS651:HGT651"/>
    <mergeCell ref="HGU651:HGV651"/>
    <mergeCell ref="HGW651:HGX651"/>
    <mergeCell ref="HGY651:HGZ651"/>
    <mergeCell ref="HGG651:HGH651"/>
    <mergeCell ref="HGI651:HGJ651"/>
    <mergeCell ref="HGK651:HGL651"/>
    <mergeCell ref="HGM651:HGN651"/>
    <mergeCell ref="HGO651:HGP651"/>
    <mergeCell ref="HFW651:HFX651"/>
    <mergeCell ref="HFY651:HFZ651"/>
    <mergeCell ref="HGA651:HGB651"/>
    <mergeCell ref="HGC651:HGD651"/>
    <mergeCell ref="HGE651:HGF651"/>
    <mergeCell ref="HIO651:HIP651"/>
    <mergeCell ref="HIQ651:HIR651"/>
    <mergeCell ref="HIS651:HIT651"/>
    <mergeCell ref="HIU651:HIV651"/>
    <mergeCell ref="HIW651:HIX651"/>
    <mergeCell ref="HIE651:HIF651"/>
    <mergeCell ref="HIG651:HIH651"/>
    <mergeCell ref="HII651:HIJ651"/>
    <mergeCell ref="HIK651:HIL651"/>
    <mergeCell ref="HIM651:HIN651"/>
    <mergeCell ref="HHU651:HHV651"/>
    <mergeCell ref="HHW651:HHX651"/>
    <mergeCell ref="HHY651:HHZ651"/>
    <mergeCell ref="HIA651:HIB651"/>
    <mergeCell ref="HIC651:HID651"/>
    <mergeCell ref="HHK651:HHL651"/>
    <mergeCell ref="HHM651:HHN651"/>
    <mergeCell ref="HHO651:HHP651"/>
    <mergeCell ref="HHQ651:HHR651"/>
    <mergeCell ref="HHS651:HHT651"/>
    <mergeCell ref="HKC651:HKD651"/>
    <mergeCell ref="HKE651:HKF651"/>
    <mergeCell ref="HKG651:HKH651"/>
    <mergeCell ref="HKI651:HKJ651"/>
    <mergeCell ref="HKK651:HKL651"/>
    <mergeCell ref="HJS651:HJT651"/>
    <mergeCell ref="HJU651:HJV651"/>
    <mergeCell ref="HJW651:HJX651"/>
    <mergeCell ref="HJY651:HJZ651"/>
    <mergeCell ref="HKA651:HKB651"/>
    <mergeCell ref="HJI651:HJJ651"/>
    <mergeCell ref="HJK651:HJL651"/>
    <mergeCell ref="HJM651:HJN651"/>
    <mergeCell ref="HJO651:HJP651"/>
    <mergeCell ref="HJQ651:HJR651"/>
    <mergeCell ref="HIY651:HIZ651"/>
    <mergeCell ref="HJA651:HJB651"/>
    <mergeCell ref="HJC651:HJD651"/>
    <mergeCell ref="HJE651:HJF651"/>
    <mergeCell ref="HJG651:HJH651"/>
    <mergeCell ref="HLQ651:HLR651"/>
    <mergeCell ref="HLS651:HLT651"/>
    <mergeCell ref="HLU651:HLV651"/>
    <mergeCell ref="HLW651:HLX651"/>
    <mergeCell ref="HLY651:HLZ651"/>
    <mergeCell ref="HLG651:HLH651"/>
    <mergeCell ref="HLI651:HLJ651"/>
    <mergeCell ref="HLK651:HLL651"/>
    <mergeCell ref="HLM651:HLN651"/>
    <mergeCell ref="HLO651:HLP651"/>
    <mergeCell ref="HKW651:HKX651"/>
    <mergeCell ref="HKY651:HKZ651"/>
    <mergeCell ref="HLA651:HLB651"/>
    <mergeCell ref="HLC651:HLD651"/>
    <mergeCell ref="HLE651:HLF651"/>
    <mergeCell ref="HKM651:HKN651"/>
    <mergeCell ref="HKO651:HKP651"/>
    <mergeCell ref="HKQ651:HKR651"/>
    <mergeCell ref="HKS651:HKT651"/>
    <mergeCell ref="HKU651:HKV651"/>
    <mergeCell ref="HNE651:HNF651"/>
    <mergeCell ref="HNG651:HNH651"/>
    <mergeCell ref="HNI651:HNJ651"/>
    <mergeCell ref="HNK651:HNL651"/>
    <mergeCell ref="HNM651:HNN651"/>
    <mergeCell ref="HMU651:HMV651"/>
    <mergeCell ref="HMW651:HMX651"/>
    <mergeCell ref="HMY651:HMZ651"/>
    <mergeCell ref="HNA651:HNB651"/>
    <mergeCell ref="HNC651:HND651"/>
    <mergeCell ref="HMK651:HML651"/>
    <mergeCell ref="HMM651:HMN651"/>
    <mergeCell ref="HMO651:HMP651"/>
    <mergeCell ref="HMQ651:HMR651"/>
    <mergeCell ref="HMS651:HMT651"/>
    <mergeCell ref="HMA651:HMB651"/>
    <mergeCell ref="HMC651:HMD651"/>
    <mergeCell ref="HME651:HMF651"/>
    <mergeCell ref="HMG651:HMH651"/>
    <mergeCell ref="HMI651:HMJ651"/>
    <mergeCell ref="HOS651:HOT651"/>
    <mergeCell ref="HOU651:HOV651"/>
    <mergeCell ref="HOW651:HOX651"/>
    <mergeCell ref="HOY651:HOZ651"/>
    <mergeCell ref="HPA651:HPB651"/>
    <mergeCell ref="HOI651:HOJ651"/>
    <mergeCell ref="HOK651:HOL651"/>
    <mergeCell ref="HOM651:HON651"/>
    <mergeCell ref="HOO651:HOP651"/>
    <mergeCell ref="HOQ651:HOR651"/>
    <mergeCell ref="HNY651:HNZ651"/>
    <mergeCell ref="HOA651:HOB651"/>
    <mergeCell ref="HOC651:HOD651"/>
    <mergeCell ref="HOE651:HOF651"/>
    <mergeCell ref="HOG651:HOH651"/>
    <mergeCell ref="HNO651:HNP651"/>
    <mergeCell ref="HNQ651:HNR651"/>
    <mergeCell ref="HNS651:HNT651"/>
    <mergeCell ref="HNU651:HNV651"/>
    <mergeCell ref="HNW651:HNX651"/>
    <mergeCell ref="HQG651:HQH651"/>
    <mergeCell ref="HQI651:HQJ651"/>
    <mergeCell ref="HQK651:HQL651"/>
    <mergeCell ref="HQM651:HQN651"/>
    <mergeCell ref="HQO651:HQP651"/>
    <mergeCell ref="HPW651:HPX651"/>
    <mergeCell ref="HPY651:HPZ651"/>
    <mergeCell ref="HQA651:HQB651"/>
    <mergeCell ref="HQC651:HQD651"/>
    <mergeCell ref="HQE651:HQF651"/>
    <mergeCell ref="HPM651:HPN651"/>
    <mergeCell ref="HPO651:HPP651"/>
    <mergeCell ref="HPQ651:HPR651"/>
    <mergeCell ref="HPS651:HPT651"/>
    <mergeCell ref="HPU651:HPV651"/>
    <mergeCell ref="HPC651:HPD651"/>
    <mergeCell ref="HPE651:HPF651"/>
    <mergeCell ref="HPG651:HPH651"/>
    <mergeCell ref="HPI651:HPJ651"/>
    <mergeCell ref="HPK651:HPL651"/>
    <mergeCell ref="HRU651:HRV651"/>
    <mergeCell ref="HRW651:HRX651"/>
    <mergeCell ref="HRY651:HRZ651"/>
    <mergeCell ref="HSA651:HSB651"/>
    <mergeCell ref="HSC651:HSD651"/>
    <mergeCell ref="HRK651:HRL651"/>
    <mergeCell ref="HRM651:HRN651"/>
    <mergeCell ref="HRO651:HRP651"/>
    <mergeCell ref="HRQ651:HRR651"/>
    <mergeCell ref="HRS651:HRT651"/>
    <mergeCell ref="HRA651:HRB651"/>
    <mergeCell ref="HRC651:HRD651"/>
    <mergeCell ref="HRE651:HRF651"/>
    <mergeCell ref="HRG651:HRH651"/>
    <mergeCell ref="HRI651:HRJ651"/>
    <mergeCell ref="HQQ651:HQR651"/>
    <mergeCell ref="HQS651:HQT651"/>
    <mergeCell ref="HQU651:HQV651"/>
    <mergeCell ref="HQW651:HQX651"/>
    <mergeCell ref="HQY651:HQZ651"/>
    <mergeCell ref="HTI651:HTJ651"/>
    <mergeCell ref="HTK651:HTL651"/>
    <mergeCell ref="HTM651:HTN651"/>
    <mergeCell ref="HTO651:HTP651"/>
    <mergeCell ref="HTQ651:HTR651"/>
    <mergeCell ref="HSY651:HSZ651"/>
    <mergeCell ref="HTA651:HTB651"/>
    <mergeCell ref="HTC651:HTD651"/>
    <mergeCell ref="HTE651:HTF651"/>
    <mergeCell ref="HTG651:HTH651"/>
    <mergeCell ref="HSO651:HSP651"/>
    <mergeCell ref="HSQ651:HSR651"/>
    <mergeCell ref="HSS651:HST651"/>
    <mergeCell ref="HSU651:HSV651"/>
    <mergeCell ref="HSW651:HSX651"/>
    <mergeCell ref="HSE651:HSF651"/>
    <mergeCell ref="HSG651:HSH651"/>
    <mergeCell ref="HSI651:HSJ651"/>
    <mergeCell ref="HSK651:HSL651"/>
    <mergeCell ref="HSM651:HSN651"/>
    <mergeCell ref="HUW651:HUX651"/>
    <mergeCell ref="HUY651:HUZ651"/>
    <mergeCell ref="HVA651:HVB651"/>
    <mergeCell ref="HVC651:HVD651"/>
    <mergeCell ref="HVE651:HVF651"/>
    <mergeCell ref="HUM651:HUN651"/>
    <mergeCell ref="HUO651:HUP651"/>
    <mergeCell ref="HUQ651:HUR651"/>
    <mergeCell ref="HUS651:HUT651"/>
    <mergeCell ref="HUU651:HUV651"/>
    <mergeCell ref="HUC651:HUD651"/>
    <mergeCell ref="HUE651:HUF651"/>
    <mergeCell ref="HUG651:HUH651"/>
    <mergeCell ref="HUI651:HUJ651"/>
    <mergeCell ref="HUK651:HUL651"/>
    <mergeCell ref="HTS651:HTT651"/>
    <mergeCell ref="HTU651:HTV651"/>
    <mergeCell ref="HTW651:HTX651"/>
    <mergeCell ref="HTY651:HTZ651"/>
    <mergeCell ref="HUA651:HUB651"/>
    <mergeCell ref="HWK651:HWL651"/>
    <mergeCell ref="HWM651:HWN651"/>
    <mergeCell ref="HWO651:HWP651"/>
    <mergeCell ref="HWQ651:HWR651"/>
    <mergeCell ref="HWS651:HWT651"/>
    <mergeCell ref="HWA651:HWB651"/>
    <mergeCell ref="HWC651:HWD651"/>
    <mergeCell ref="HWE651:HWF651"/>
    <mergeCell ref="HWG651:HWH651"/>
    <mergeCell ref="HWI651:HWJ651"/>
    <mergeCell ref="HVQ651:HVR651"/>
    <mergeCell ref="HVS651:HVT651"/>
    <mergeCell ref="HVU651:HVV651"/>
    <mergeCell ref="HVW651:HVX651"/>
    <mergeCell ref="HVY651:HVZ651"/>
    <mergeCell ref="HVG651:HVH651"/>
    <mergeCell ref="HVI651:HVJ651"/>
    <mergeCell ref="HVK651:HVL651"/>
    <mergeCell ref="HVM651:HVN651"/>
    <mergeCell ref="HVO651:HVP651"/>
    <mergeCell ref="HXY651:HXZ651"/>
    <mergeCell ref="HYA651:HYB651"/>
    <mergeCell ref="HYC651:HYD651"/>
    <mergeCell ref="HYE651:HYF651"/>
    <mergeCell ref="HYG651:HYH651"/>
    <mergeCell ref="HXO651:HXP651"/>
    <mergeCell ref="HXQ651:HXR651"/>
    <mergeCell ref="HXS651:HXT651"/>
    <mergeCell ref="HXU651:HXV651"/>
    <mergeCell ref="HXW651:HXX651"/>
    <mergeCell ref="HXE651:HXF651"/>
    <mergeCell ref="HXG651:HXH651"/>
    <mergeCell ref="HXI651:HXJ651"/>
    <mergeCell ref="HXK651:HXL651"/>
    <mergeCell ref="HXM651:HXN651"/>
    <mergeCell ref="HWU651:HWV651"/>
    <mergeCell ref="HWW651:HWX651"/>
    <mergeCell ref="HWY651:HWZ651"/>
    <mergeCell ref="HXA651:HXB651"/>
    <mergeCell ref="HXC651:HXD651"/>
    <mergeCell ref="HZM651:HZN651"/>
    <mergeCell ref="HZO651:HZP651"/>
    <mergeCell ref="HZQ651:HZR651"/>
    <mergeCell ref="HZS651:HZT651"/>
    <mergeCell ref="HZU651:HZV651"/>
    <mergeCell ref="HZC651:HZD651"/>
    <mergeCell ref="HZE651:HZF651"/>
    <mergeCell ref="HZG651:HZH651"/>
    <mergeCell ref="HZI651:HZJ651"/>
    <mergeCell ref="HZK651:HZL651"/>
    <mergeCell ref="HYS651:HYT651"/>
    <mergeCell ref="HYU651:HYV651"/>
    <mergeCell ref="HYW651:HYX651"/>
    <mergeCell ref="HYY651:HYZ651"/>
    <mergeCell ref="HZA651:HZB651"/>
    <mergeCell ref="HYI651:HYJ651"/>
    <mergeCell ref="HYK651:HYL651"/>
    <mergeCell ref="HYM651:HYN651"/>
    <mergeCell ref="HYO651:HYP651"/>
    <mergeCell ref="HYQ651:HYR651"/>
    <mergeCell ref="IBA651:IBB651"/>
    <mergeCell ref="IBC651:IBD651"/>
    <mergeCell ref="IBE651:IBF651"/>
    <mergeCell ref="IBG651:IBH651"/>
    <mergeCell ref="IBI651:IBJ651"/>
    <mergeCell ref="IAQ651:IAR651"/>
    <mergeCell ref="IAS651:IAT651"/>
    <mergeCell ref="IAU651:IAV651"/>
    <mergeCell ref="IAW651:IAX651"/>
    <mergeCell ref="IAY651:IAZ651"/>
    <mergeCell ref="IAG651:IAH651"/>
    <mergeCell ref="IAI651:IAJ651"/>
    <mergeCell ref="IAK651:IAL651"/>
    <mergeCell ref="IAM651:IAN651"/>
    <mergeCell ref="IAO651:IAP651"/>
    <mergeCell ref="HZW651:HZX651"/>
    <mergeCell ref="HZY651:HZZ651"/>
    <mergeCell ref="IAA651:IAB651"/>
    <mergeCell ref="IAC651:IAD651"/>
    <mergeCell ref="IAE651:IAF651"/>
    <mergeCell ref="ICO651:ICP651"/>
    <mergeCell ref="ICQ651:ICR651"/>
    <mergeCell ref="ICS651:ICT651"/>
    <mergeCell ref="ICU651:ICV651"/>
    <mergeCell ref="ICW651:ICX651"/>
    <mergeCell ref="ICE651:ICF651"/>
    <mergeCell ref="ICG651:ICH651"/>
    <mergeCell ref="ICI651:ICJ651"/>
    <mergeCell ref="ICK651:ICL651"/>
    <mergeCell ref="ICM651:ICN651"/>
    <mergeCell ref="IBU651:IBV651"/>
    <mergeCell ref="IBW651:IBX651"/>
    <mergeCell ref="IBY651:IBZ651"/>
    <mergeCell ref="ICA651:ICB651"/>
    <mergeCell ref="ICC651:ICD651"/>
    <mergeCell ref="IBK651:IBL651"/>
    <mergeCell ref="IBM651:IBN651"/>
    <mergeCell ref="IBO651:IBP651"/>
    <mergeCell ref="IBQ651:IBR651"/>
    <mergeCell ref="IBS651:IBT651"/>
    <mergeCell ref="IEC651:IED651"/>
    <mergeCell ref="IEE651:IEF651"/>
    <mergeCell ref="IEG651:IEH651"/>
    <mergeCell ref="IEI651:IEJ651"/>
    <mergeCell ref="IEK651:IEL651"/>
    <mergeCell ref="IDS651:IDT651"/>
    <mergeCell ref="IDU651:IDV651"/>
    <mergeCell ref="IDW651:IDX651"/>
    <mergeCell ref="IDY651:IDZ651"/>
    <mergeCell ref="IEA651:IEB651"/>
    <mergeCell ref="IDI651:IDJ651"/>
    <mergeCell ref="IDK651:IDL651"/>
    <mergeCell ref="IDM651:IDN651"/>
    <mergeCell ref="IDO651:IDP651"/>
    <mergeCell ref="IDQ651:IDR651"/>
    <mergeCell ref="ICY651:ICZ651"/>
    <mergeCell ref="IDA651:IDB651"/>
    <mergeCell ref="IDC651:IDD651"/>
    <mergeCell ref="IDE651:IDF651"/>
    <mergeCell ref="IDG651:IDH651"/>
    <mergeCell ref="IFQ651:IFR651"/>
    <mergeCell ref="IFS651:IFT651"/>
    <mergeCell ref="IFU651:IFV651"/>
    <mergeCell ref="IFW651:IFX651"/>
    <mergeCell ref="IFY651:IFZ651"/>
    <mergeCell ref="IFG651:IFH651"/>
    <mergeCell ref="IFI651:IFJ651"/>
    <mergeCell ref="IFK651:IFL651"/>
    <mergeCell ref="IFM651:IFN651"/>
    <mergeCell ref="IFO651:IFP651"/>
    <mergeCell ref="IEW651:IEX651"/>
    <mergeCell ref="IEY651:IEZ651"/>
    <mergeCell ref="IFA651:IFB651"/>
    <mergeCell ref="IFC651:IFD651"/>
    <mergeCell ref="IFE651:IFF651"/>
    <mergeCell ref="IEM651:IEN651"/>
    <mergeCell ref="IEO651:IEP651"/>
    <mergeCell ref="IEQ651:IER651"/>
    <mergeCell ref="IES651:IET651"/>
    <mergeCell ref="IEU651:IEV651"/>
    <mergeCell ref="IHE651:IHF651"/>
    <mergeCell ref="IHG651:IHH651"/>
    <mergeCell ref="IHI651:IHJ651"/>
    <mergeCell ref="IHK651:IHL651"/>
    <mergeCell ref="IHM651:IHN651"/>
    <mergeCell ref="IGU651:IGV651"/>
    <mergeCell ref="IGW651:IGX651"/>
    <mergeCell ref="IGY651:IGZ651"/>
    <mergeCell ref="IHA651:IHB651"/>
    <mergeCell ref="IHC651:IHD651"/>
    <mergeCell ref="IGK651:IGL651"/>
    <mergeCell ref="IGM651:IGN651"/>
    <mergeCell ref="IGO651:IGP651"/>
    <mergeCell ref="IGQ651:IGR651"/>
    <mergeCell ref="IGS651:IGT651"/>
    <mergeCell ref="IGA651:IGB651"/>
    <mergeCell ref="IGC651:IGD651"/>
    <mergeCell ref="IGE651:IGF651"/>
    <mergeCell ref="IGG651:IGH651"/>
    <mergeCell ref="IGI651:IGJ651"/>
    <mergeCell ref="IIS651:IIT651"/>
    <mergeCell ref="IIU651:IIV651"/>
    <mergeCell ref="IIW651:IIX651"/>
    <mergeCell ref="IIY651:IIZ651"/>
    <mergeCell ref="IJA651:IJB651"/>
    <mergeCell ref="III651:IIJ651"/>
    <mergeCell ref="IIK651:IIL651"/>
    <mergeCell ref="IIM651:IIN651"/>
    <mergeCell ref="IIO651:IIP651"/>
    <mergeCell ref="IIQ651:IIR651"/>
    <mergeCell ref="IHY651:IHZ651"/>
    <mergeCell ref="IIA651:IIB651"/>
    <mergeCell ref="IIC651:IID651"/>
    <mergeCell ref="IIE651:IIF651"/>
    <mergeCell ref="IIG651:IIH651"/>
    <mergeCell ref="IHO651:IHP651"/>
    <mergeCell ref="IHQ651:IHR651"/>
    <mergeCell ref="IHS651:IHT651"/>
    <mergeCell ref="IHU651:IHV651"/>
    <mergeCell ref="IHW651:IHX651"/>
    <mergeCell ref="IKG651:IKH651"/>
    <mergeCell ref="IKI651:IKJ651"/>
    <mergeCell ref="IKK651:IKL651"/>
    <mergeCell ref="IKM651:IKN651"/>
    <mergeCell ref="IKO651:IKP651"/>
    <mergeCell ref="IJW651:IJX651"/>
    <mergeCell ref="IJY651:IJZ651"/>
    <mergeCell ref="IKA651:IKB651"/>
    <mergeCell ref="IKC651:IKD651"/>
    <mergeCell ref="IKE651:IKF651"/>
    <mergeCell ref="IJM651:IJN651"/>
    <mergeCell ref="IJO651:IJP651"/>
    <mergeCell ref="IJQ651:IJR651"/>
    <mergeCell ref="IJS651:IJT651"/>
    <mergeCell ref="IJU651:IJV651"/>
    <mergeCell ref="IJC651:IJD651"/>
    <mergeCell ref="IJE651:IJF651"/>
    <mergeCell ref="IJG651:IJH651"/>
    <mergeCell ref="IJI651:IJJ651"/>
    <mergeCell ref="IJK651:IJL651"/>
    <mergeCell ref="ILU651:ILV651"/>
    <mergeCell ref="ILW651:ILX651"/>
    <mergeCell ref="ILY651:ILZ651"/>
    <mergeCell ref="IMA651:IMB651"/>
    <mergeCell ref="IMC651:IMD651"/>
    <mergeCell ref="ILK651:ILL651"/>
    <mergeCell ref="ILM651:ILN651"/>
    <mergeCell ref="ILO651:ILP651"/>
    <mergeCell ref="ILQ651:ILR651"/>
    <mergeCell ref="ILS651:ILT651"/>
    <mergeCell ref="ILA651:ILB651"/>
    <mergeCell ref="ILC651:ILD651"/>
    <mergeCell ref="ILE651:ILF651"/>
    <mergeCell ref="ILG651:ILH651"/>
    <mergeCell ref="ILI651:ILJ651"/>
    <mergeCell ref="IKQ651:IKR651"/>
    <mergeCell ref="IKS651:IKT651"/>
    <mergeCell ref="IKU651:IKV651"/>
    <mergeCell ref="IKW651:IKX651"/>
    <mergeCell ref="IKY651:IKZ651"/>
    <mergeCell ref="INI651:INJ651"/>
    <mergeCell ref="INK651:INL651"/>
    <mergeCell ref="INM651:INN651"/>
    <mergeCell ref="INO651:INP651"/>
    <mergeCell ref="INQ651:INR651"/>
    <mergeCell ref="IMY651:IMZ651"/>
    <mergeCell ref="INA651:INB651"/>
    <mergeCell ref="INC651:IND651"/>
    <mergeCell ref="INE651:INF651"/>
    <mergeCell ref="ING651:INH651"/>
    <mergeCell ref="IMO651:IMP651"/>
    <mergeCell ref="IMQ651:IMR651"/>
    <mergeCell ref="IMS651:IMT651"/>
    <mergeCell ref="IMU651:IMV651"/>
    <mergeCell ref="IMW651:IMX651"/>
    <mergeCell ref="IME651:IMF651"/>
    <mergeCell ref="IMG651:IMH651"/>
    <mergeCell ref="IMI651:IMJ651"/>
    <mergeCell ref="IMK651:IML651"/>
    <mergeCell ref="IMM651:IMN651"/>
    <mergeCell ref="IOW651:IOX651"/>
    <mergeCell ref="IOY651:IOZ651"/>
    <mergeCell ref="IPA651:IPB651"/>
    <mergeCell ref="IPC651:IPD651"/>
    <mergeCell ref="IPE651:IPF651"/>
    <mergeCell ref="IOM651:ION651"/>
    <mergeCell ref="IOO651:IOP651"/>
    <mergeCell ref="IOQ651:IOR651"/>
    <mergeCell ref="IOS651:IOT651"/>
    <mergeCell ref="IOU651:IOV651"/>
    <mergeCell ref="IOC651:IOD651"/>
    <mergeCell ref="IOE651:IOF651"/>
    <mergeCell ref="IOG651:IOH651"/>
    <mergeCell ref="IOI651:IOJ651"/>
    <mergeCell ref="IOK651:IOL651"/>
    <mergeCell ref="INS651:INT651"/>
    <mergeCell ref="INU651:INV651"/>
    <mergeCell ref="INW651:INX651"/>
    <mergeCell ref="INY651:INZ651"/>
    <mergeCell ref="IOA651:IOB651"/>
    <mergeCell ref="IQK651:IQL651"/>
    <mergeCell ref="IQM651:IQN651"/>
    <mergeCell ref="IQO651:IQP651"/>
    <mergeCell ref="IQQ651:IQR651"/>
    <mergeCell ref="IQS651:IQT651"/>
    <mergeCell ref="IQA651:IQB651"/>
    <mergeCell ref="IQC651:IQD651"/>
    <mergeCell ref="IQE651:IQF651"/>
    <mergeCell ref="IQG651:IQH651"/>
    <mergeCell ref="IQI651:IQJ651"/>
    <mergeCell ref="IPQ651:IPR651"/>
    <mergeCell ref="IPS651:IPT651"/>
    <mergeCell ref="IPU651:IPV651"/>
    <mergeCell ref="IPW651:IPX651"/>
    <mergeCell ref="IPY651:IPZ651"/>
    <mergeCell ref="IPG651:IPH651"/>
    <mergeCell ref="IPI651:IPJ651"/>
    <mergeCell ref="IPK651:IPL651"/>
    <mergeCell ref="IPM651:IPN651"/>
    <mergeCell ref="IPO651:IPP651"/>
    <mergeCell ref="IRY651:IRZ651"/>
    <mergeCell ref="ISA651:ISB651"/>
    <mergeCell ref="ISC651:ISD651"/>
    <mergeCell ref="ISE651:ISF651"/>
    <mergeCell ref="ISG651:ISH651"/>
    <mergeCell ref="IRO651:IRP651"/>
    <mergeCell ref="IRQ651:IRR651"/>
    <mergeCell ref="IRS651:IRT651"/>
    <mergeCell ref="IRU651:IRV651"/>
    <mergeCell ref="IRW651:IRX651"/>
    <mergeCell ref="IRE651:IRF651"/>
    <mergeCell ref="IRG651:IRH651"/>
    <mergeCell ref="IRI651:IRJ651"/>
    <mergeCell ref="IRK651:IRL651"/>
    <mergeCell ref="IRM651:IRN651"/>
    <mergeCell ref="IQU651:IQV651"/>
    <mergeCell ref="IQW651:IQX651"/>
    <mergeCell ref="IQY651:IQZ651"/>
    <mergeCell ref="IRA651:IRB651"/>
    <mergeCell ref="IRC651:IRD651"/>
    <mergeCell ref="ITM651:ITN651"/>
    <mergeCell ref="ITO651:ITP651"/>
    <mergeCell ref="ITQ651:ITR651"/>
    <mergeCell ref="ITS651:ITT651"/>
    <mergeCell ref="ITU651:ITV651"/>
    <mergeCell ref="ITC651:ITD651"/>
    <mergeCell ref="ITE651:ITF651"/>
    <mergeCell ref="ITG651:ITH651"/>
    <mergeCell ref="ITI651:ITJ651"/>
    <mergeCell ref="ITK651:ITL651"/>
    <mergeCell ref="ISS651:IST651"/>
    <mergeCell ref="ISU651:ISV651"/>
    <mergeCell ref="ISW651:ISX651"/>
    <mergeCell ref="ISY651:ISZ651"/>
    <mergeCell ref="ITA651:ITB651"/>
    <mergeCell ref="ISI651:ISJ651"/>
    <mergeCell ref="ISK651:ISL651"/>
    <mergeCell ref="ISM651:ISN651"/>
    <mergeCell ref="ISO651:ISP651"/>
    <mergeCell ref="ISQ651:ISR651"/>
    <mergeCell ref="IVA651:IVB651"/>
    <mergeCell ref="IVC651:IVD651"/>
    <mergeCell ref="IVE651:IVF651"/>
    <mergeCell ref="IVG651:IVH651"/>
    <mergeCell ref="IVI651:IVJ651"/>
    <mergeCell ref="IUQ651:IUR651"/>
    <mergeCell ref="IUS651:IUT651"/>
    <mergeCell ref="IUU651:IUV651"/>
    <mergeCell ref="IUW651:IUX651"/>
    <mergeCell ref="IUY651:IUZ651"/>
    <mergeCell ref="IUG651:IUH651"/>
    <mergeCell ref="IUI651:IUJ651"/>
    <mergeCell ref="IUK651:IUL651"/>
    <mergeCell ref="IUM651:IUN651"/>
    <mergeCell ref="IUO651:IUP651"/>
    <mergeCell ref="ITW651:ITX651"/>
    <mergeCell ref="ITY651:ITZ651"/>
    <mergeCell ref="IUA651:IUB651"/>
    <mergeCell ref="IUC651:IUD651"/>
    <mergeCell ref="IUE651:IUF651"/>
    <mergeCell ref="IWO651:IWP651"/>
    <mergeCell ref="IWQ651:IWR651"/>
    <mergeCell ref="IWS651:IWT651"/>
    <mergeCell ref="IWU651:IWV651"/>
    <mergeCell ref="IWW651:IWX651"/>
    <mergeCell ref="IWE651:IWF651"/>
    <mergeCell ref="IWG651:IWH651"/>
    <mergeCell ref="IWI651:IWJ651"/>
    <mergeCell ref="IWK651:IWL651"/>
    <mergeCell ref="IWM651:IWN651"/>
    <mergeCell ref="IVU651:IVV651"/>
    <mergeCell ref="IVW651:IVX651"/>
    <mergeCell ref="IVY651:IVZ651"/>
    <mergeCell ref="IWA651:IWB651"/>
    <mergeCell ref="IWC651:IWD651"/>
    <mergeCell ref="IVK651:IVL651"/>
    <mergeCell ref="IVM651:IVN651"/>
    <mergeCell ref="IVO651:IVP651"/>
    <mergeCell ref="IVQ651:IVR651"/>
    <mergeCell ref="IVS651:IVT651"/>
    <mergeCell ref="IYC651:IYD651"/>
    <mergeCell ref="IYE651:IYF651"/>
    <mergeCell ref="IYG651:IYH651"/>
    <mergeCell ref="IYI651:IYJ651"/>
    <mergeCell ref="IYK651:IYL651"/>
    <mergeCell ref="IXS651:IXT651"/>
    <mergeCell ref="IXU651:IXV651"/>
    <mergeCell ref="IXW651:IXX651"/>
    <mergeCell ref="IXY651:IXZ651"/>
    <mergeCell ref="IYA651:IYB651"/>
    <mergeCell ref="IXI651:IXJ651"/>
    <mergeCell ref="IXK651:IXL651"/>
    <mergeCell ref="IXM651:IXN651"/>
    <mergeCell ref="IXO651:IXP651"/>
    <mergeCell ref="IXQ651:IXR651"/>
    <mergeCell ref="IWY651:IWZ651"/>
    <mergeCell ref="IXA651:IXB651"/>
    <mergeCell ref="IXC651:IXD651"/>
    <mergeCell ref="IXE651:IXF651"/>
    <mergeCell ref="IXG651:IXH651"/>
    <mergeCell ref="IZQ651:IZR651"/>
    <mergeCell ref="IZS651:IZT651"/>
    <mergeCell ref="IZU651:IZV651"/>
    <mergeCell ref="IZW651:IZX651"/>
    <mergeCell ref="IZY651:IZZ651"/>
    <mergeCell ref="IZG651:IZH651"/>
    <mergeCell ref="IZI651:IZJ651"/>
    <mergeCell ref="IZK651:IZL651"/>
    <mergeCell ref="IZM651:IZN651"/>
    <mergeCell ref="IZO651:IZP651"/>
    <mergeCell ref="IYW651:IYX651"/>
    <mergeCell ref="IYY651:IYZ651"/>
    <mergeCell ref="IZA651:IZB651"/>
    <mergeCell ref="IZC651:IZD651"/>
    <mergeCell ref="IZE651:IZF651"/>
    <mergeCell ref="IYM651:IYN651"/>
    <mergeCell ref="IYO651:IYP651"/>
    <mergeCell ref="IYQ651:IYR651"/>
    <mergeCell ref="IYS651:IYT651"/>
    <mergeCell ref="IYU651:IYV651"/>
    <mergeCell ref="JBE651:JBF651"/>
    <mergeCell ref="JBG651:JBH651"/>
    <mergeCell ref="JBI651:JBJ651"/>
    <mergeCell ref="JBK651:JBL651"/>
    <mergeCell ref="JBM651:JBN651"/>
    <mergeCell ref="JAU651:JAV651"/>
    <mergeCell ref="JAW651:JAX651"/>
    <mergeCell ref="JAY651:JAZ651"/>
    <mergeCell ref="JBA651:JBB651"/>
    <mergeCell ref="JBC651:JBD651"/>
    <mergeCell ref="JAK651:JAL651"/>
    <mergeCell ref="JAM651:JAN651"/>
    <mergeCell ref="JAO651:JAP651"/>
    <mergeCell ref="JAQ651:JAR651"/>
    <mergeCell ref="JAS651:JAT651"/>
    <mergeCell ref="JAA651:JAB651"/>
    <mergeCell ref="JAC651:JAD651"/>
    <mergeCell ref="JAE651:JAF651"/>
    <mergeCell ref="JAG651:JAH651"/>
    <mergeCell ref="JAI651:JAJ651"/>
    <mergeCell ref="JCS651:JCT651"/>
    <mergeCell ref="JCU651:JCV651"/>
    <mergeCell ref="JCW651:JCX651"/>
    <mergeCell ref="JCY651:JCZ651"/>
    <mergeCell ref="JDA651:JDB651"/>
    <mergeCell ref="JCI651:JCJ651"/>
    <mergeCell ref="JCK651:JCL651"/>
    <mergeCell ref="JCM651:JCN651"/>
    <mergeCell ref="JCO651:JCP651"/>
    <mergeCell ref="JCQ651:JCR651"/>
    <mergeCell ref="JBY651:JBZ651"/>
    <mergeCell ref="JCA651:JCB651"/>
    <mergeCell ref="JCC651:JCD651"/>
    <mergeCell ref="JCE651:JCF651"/>
    <mergeCell ref="JCG651:JCH651"/>
    <mergeCell ref="JBO651:JBP651"/>
    <mergeCell ref="JBQ651:JBR651"/>
    <mergeCell ref="JBS651:JBT651"/>
    <mergeCell ref="JBU651:JBV651"/>
    <mergeCell ref="JBW651:JBX651"/>
    <mergeCell ref="JEG651:JEH651"/>
    <mergeCell ref="JEI651:JEJ651"/>
    <mergeCell ref="JEK651:JEL651"/>
    <mergeCell ref="JEM651:JEN651"/>
    <mergeCell ref="JEO651:JEP651"/>
    <mergeCell ref="JDW651:JDX651"/>
    <mergeCell ref="JDY651:JDZ651"/>
    <mergeCell ref="JEA651:JEB651"/>
    <mergeCell ref="JEC651:JED651"/>
    <mergeCell ref="JEE651:JEF651"/>
    <mergeCell ref="JDM651:JDN651"/>
    <mergeCell ref="JDO651:JDP651"/>
    <mergeCell ref="JDQ651:JDR651"/>
    <mergeCell ref="JDS651:JDT651"/>
    <mergeCell ref="JDU651:JDV651"/>
    <mergeCell ref="JDC651:JDD651"/>
    <mergeCell ref="JDE651:JDF651"/>
    <mergeCell ref="JDG651:JDH651"/>
    <mergeCell ref="JDI651:JDJ651"/>
    <mergeCell ref="JDK651:JDL651"/>
    <mergeCell ref="JFU651:JFV651"/>
    <mergeCell ref="JFW651:JFX651"/>
    <mergeCell ref="JFY651:JFZ651"/>
    <mergeCell ref="JGA651:JGB651"/>
    <mergeCell ref="JGC651:JGD651"/>
    <mergeCell ref="JFK651:JFL651"/>
    <mergeCell ref="JFM651:JFN651"/>
    <mergeCell ref="JFO651:JFP651"/>
    <mergeCell ref="JFQ651:JFR651"/>
    <mergeCell ref="JFS651:JFT651"/>
    <mergeCell ref="JFA651:JFB651"/>
    <mergeCell ref="JFC651:JFD651"/>
    <mergeCell ref="JFE651:JFF651"/>
    <mergeCell ref="JFG651:JFH651"/>
    <mergeCell ref="JFI651:JFJ651"/>
    <mergeCell ref="JEQ651:JER651"/>
    <mergeCell ref="JES651:JET651"/>
    <mergeCell ref="JEU651:JEV651"/>
    <mergeCell ref="JEW651:JEX651"/>
    <mergeCell ref="JEY651:JEZ651"/>
    <mergeCell ref="JHI651:JHJ651"/>
    <mergeCell ref="JHK651:JHL651"/>
    <mergeCell ref="JHM651:JHN651"/>
    <mergeCell ref="JHO651:JHP651"/>
    <mergeCell ref="JHQ651:JHR651"/>
    <mergeCell ref="JGY651:JGZ651"/>
    <mergeCell ref="JHA651:JHB651"/>
    <mergeCell ref="JHC651:JHD651"/>
    <mergeCell ref="JHE651:JHF651"/>
    <mergeCell ref="JHG651:JHH651"/>
    <mergeCell ref="JGO651:JGP651"/>
    <mergeCell ref="JGQ651:JGR651"/>
    <mergeCell ref="JGS651:JGT651"/>
    <mergeCell ref="JGU651:JGV651"/>
    <mergeCell ref="JGW651:JGX651"/>
    <mergeCell ref="JGE651:JGF651"/>
    <mergeCell ref="JGG651:JGH651"/>
    <mergeCell ref="JGI651:JGJ651"/>
    <mergeCell ref="JGK651:JGL651"/>
    <mergeCell ref="JGM651:JGN651"/>
    <mergeCell ref="JIW651:JIX651"/>
    <mergeCell ref="JIY651:JIZ651"/>
    <mergeCell ref="JJA651:JJB651"/>
    <mergeCell ref="JJC651:JJD651"/>
    <mergeCell ref="JJE651:JJF651"/>
    <mergeCell ref="JIM651:JIN651"/>
    <mergeCell ref="JIO651:JIP651"/>
    <mergeCell ref="JIQ651:JIR651"/>
    <mergeCell ref="JIS651:JIT651"/>
    <mergeCell ref="JIU651:JIV651"/>
    <mergeCell ref="JIC651:JID651"/>
    <mergeCell ref="JIE651:JIF651"/>
    <mergeCell ref="JIG651:JIH651"/>
    <mergeCell ref="JII651:JIJ651"/>
    <mergeCell ref="JIK651:JIL651"/>
    <mergeCell ref="JHS651:JHT651"/>
    <mergeCell ref="JHU651:JHV651"/>
    <mergeCell ref="JHW651:JHX651"/>
    <mergeCell ref="JHY651:JHZ651"/>
    <mergeCell ref="JIA651:JIB651"/>
    <mergeCell ref="JKK651:JKL651"/>
    <mergeCell ref="JKM651:JKN651"/>
    <mergeCell ref="JKO651:JKP651"/>
    <mergeCell ref="JKQ651:JKR651"/>
    <mergeCell ref="JKS651:JKT651"/>
    <mergeCell ref="JKA651:JKB651"/>
    <mergeCell ref="JKC651:JKD651"/>
    <mergeCell ref="JKE651:JKF651"/>
    <mergeCell ref="JKG651:JKH651"/>
    <mergeCell ref="JKI651:JKJ651"/>
    <mergeCell ref="JJQ651:JJR651"/>
    <mergeCell ref="JJS651:JJT651"/>
    <mergeCell ref="JJU651:JJV651"/>
    <mergeCell ref="JJW651:JJX651"/>
    <mergeCell ref="JJY651:JJZ651"/>
    <mergeCell ref="JJG651:JJH651"/>
    <mergeCell ref="JJI651:JJJ651"/>
    <mergeCell ref="JJK651:JJL651"/>
    <mergeCell ref="JJM651:JJN651"/>
    <mergeCell ref="JJO651:JJP651"/>
    <mergeCell ref="JLY651:JLZ651"/>
    <mergeCell ref="JMA651:JMB651"/>
    <mergeCell ref="JMC651:JMD651"/>
    <mergeCell ref="JME651:JMF651"/>
    <mergeCell ref="JMG651:JMH651"/>
    <mergeCell ref="JLO651:JLP651"/>
    <mergeCell ref="JLQ651:JLR651"/>
    <mergeCell ref="JLS651:JLT651"/>
    <mergeCell ref="JLU651:JLV651"/>
    <mergeCell ref="JLW651:JLX651"/>
    <mergeCell ref="JLE651:JLF651"/>
    <mergeCell ref="JLG651:JLH651"/>
    <mergeCell ref="JLI651:JLJ651"/>
    <mergeCell ref="JLK651:JLL651"/>
    <mergeCell ref="JLM651:JLN651"/>
    <mergeCell ref="JKU651:JKV651"/>
    <mergeCell ref="JKW651:JKX651"/>
    <mergeCell ref="JKY651:JKZ651"/>
    <mergeCell ref="JLA651:JLB651"/>
    <mergeCell ref="JLC651:JLD651"/>
    <mergeCell ref="JNM651:JNN651"/>
    <mergeCell ref="JNO651:JNP651"/>
    <mergeCell ref="JNQ651:JNR651"/>
    <mergeCell ref="JNS651:JNT651"/>
    <mergeCell ref="JNU651:JNV651"/>
    <mergeCell ref="JNC651:JND651"/>
    <mergeCell ref="JNE651:JNF651"/>
    <mergeCell ref="JNG651:JNH651"/>
    <mergeCell ref="JNI651:JNJ651"/>
    <mergeCell ref="JNK651:JNL651"/>
    <mergeCell ref="JMS651:JMT651"/>
    <mergeCell ref="JMU651:JMV651"/>
    <mergeCell ref="JMW651:JMX651"/>
    <mergeCell ref="JMY651:JMZ651"/>
    <mergeCell ref="JNA651:JNB651"/>
    <mergeCell ref="JMI651:JMJ651"/>
    <mergeCell ref="JMK651:JML651"/>
    <mergeCell ref="JMM651:JMN651"/>
    <mergeCell ref="JMO651:JMP651"/>
    <mergeCell ref="JMQ651:JMR651"/>
    <mergeCell ref="JPA651:JPB651"/>
    <mergeCell ref="JPC651:JPD651"/>
    <mergeCell ref="JPE651:JPF651"/>
    <mergeCell ref="JPG651:JPH651"/>
    <mergeCell ref="JPI651:JPJ651"/>
    <mergeCell ref="JOQ651:JOR651"/>
    <mergeCell ref="JOS651:JOT651"/>
    <mergeCell ref="JOU651:JOV651"/>
    <mergeCell ref="JOW651:JOX651"/>
    <mergeCell ref="JOY651:JOZ651"/>
    <mergeCell ref="JOG651:JOH651"/>
    <mergeCell ref="JOI651:JOJ651"/>
    <mergeCell ref="JOK651:JOL651"/>
    <mergeCell ref="JOM651:JON651"/>
    <mergeCell ref="JOO651:JOP651"/>
    <mergeCell ref="JNW651:JNX651"/>
    <mergeCell ref="JNY651:JNZ651"/>
    <mergeCell ref="JOA651:JOB651"/>
    <mergeCell ref="JOC651:JOD651"/>
    <mergeCell ref="JOE651:JOF651"/>
    <mergeCell ref="JQO651:JQP651"/>
    <mergeCell ref="JQQ651:JQR651"/>
    <mergeCell ref="JQS651:JQT651"/>
    <mergeCell ref="JQU651:JQV651"/>
    <mergeCell ref="JQW651:JQX651"/>
    <mergeCell ref="JQE651:JQF651"/>
    <mergeCell ref="JQG651:JQH651"/>
    <mergeCell ref="JQI651:JQJ651"/>
    <mergeCell ref="JQK651:JQL651"/>
    <mergeCell ref="JQM651:JQN651"/>
    <mergeCell ref="JPU651:JPV651"/>
    <mergeCell ref="JPW651:JPX651"/>
    <mergeCell ref="JPY651:JPZ651"/>
    <mergeCell ref="JQA651:JQB651"/>
    <mergeCell ref="JQC651:JQD651"/>
    <mergeCell ref="JPK651:JPL651"/>
    <mergeCell ref="JPM651:JPN651"/>
    <mergeCell ref="JPO651:JPP651"/>
    <mergeCell ref="JPQ651:JPR651"/>
    <mergeCell ref="JPS651:JPT651"/>
    <mergeCell ref="JSC651:JSD651"/>
    <mergeCell ref="JSE651:JSF651"/>
    <mergeCell ref="JSG651:JSH651"/>
    <mergeCell ref="JSI651:JSJ651"/>
    <mergeCell ref="JSK651:JSL651"/>
    <mergeCell ref="JRS651:JRT651"/>
    <mergeCell ref="JRU651:JRV651"/>
    <mergeCell ref="JRW651:JRX651"/>
    <mergeCell ref="JRY651:JRZ651"/>
    <mergeCell ref="JSA651:JSB651"/>
    <mergeCell ref="JRI651:JRJ651"/>
    <mergeCell ref="JRK651:JRL651"/>
    <mergeCell ref="JRM651:JRN651"/>
    <mergeCell ref="JRO651:JRP651"/>
    <mergeCell ref="JRQ651:JRR651"/>
    <mergeCell ref="JQY651:JQZ651"/>
    <mergeCell ref="JRA651:JRB651"/>
    <mergeCell ref="JRC651:JRD651"/>
    <mergeCell ref="JRE651:JRF651"/>
    <mergeCell ref="JRG651:JRH651"/>
    <mergeCell ref="JTQ651:JTR651"/>
    <mergeCell ref="JTS651:JTT651"/>
    <mergeCell ref="JTU651:JTV651"/>
    <mergeCell ref="JTW651:JTX651"/>
    <mergeCell ref="JTY651:JTZ651"/>
    <mergeCell ref="JTG651:JTH651"/>
    <mergeCell ref="JTI651:JTJ651"/>
    <mergeCell ref="JTK651:JTL651"/>
    <mergeCell ref="JTM651:JTN651"/>
    <mergeCell ref="JTO651:JTP651"/>
    <mergeCell ref="JSW651:JSX651"/>
    <mergeCell ref="JSY651:JSZ651"/>
    <mergeCell ref="JTA651:JTB651"/>
    <mergeCell ref="JTC651:JTD651"/>
    <mergeCell ref="JTE651:JTF651"/>
    <mergeCell ref="JSM651:JSN651"/>
    <mergeCell ref="JSO651:JSP651"/>
    <mergeCell ref="JSQ651:JSR651"/>
    <mergeCell ref="JSS651:JST651"/>
    <mergeCell ref="JSU651:JSV651"/>
    <mergeCell ref="JVE651:JVF651"/>
    <mergeCell ref="JVG651:JVH651"/>
    <mergeCell ref="JVI651:JVJ651"/>
    <mergeCell ref="JVK651:JVL651"/>
    <mergeCell ref="JVM651:JVN651"/>
    <mergeCell ref="JUU651:JUV651"/>
    <mergeCell ref="JUW651:JUX651"/>
    <mergeCell ref="JUY651:JUZ651"/>
    <mergeCell ref="JVA651:JVB651"/>
    <mergeCell ref="JVC651:JVD651"/>
    <mergeCell ref="JUK651:JUL651"/>
    <mergeCell ref="JUM651:JUN651"/>
    <mergeCell ref="JUO651:JUP651"/>
    <mergeCell ref="JUQ651:JUR651"/>
    <mergeCell ref="JUS651:JUT651"/>
    <mergeCell ref="JUA651:JUB651"/>
    <mergeCell ref="JUC651:JUD651"/>
    <mergeCell ref="JUE651:JUF651"/>
    <mergeCell ref="JUG651:JUH651"/>
    <mergeCell ref="JUI651:JUJ651"/>
    <mergeCell ref="JWS651:JWT651"/>
    <mergeCell ref="JWU651:JWV651"/>
    <mergeCell ref="JWW651:JWX651"/>
    <mergeCell ref="JWY651:JWZ651"/>
    <mergeCell ref="JXA651:JXB651"/>
    <mergeCell ref="JWI651:JWJ651"/>
    <mergeCell ref="JWK651:JWL651"/>
    <mergeCell ref="JWM651:JWN651"/>
    <mergeCell ref="JWO651:JWP651"/>
    <mergeCell ref="JWQ651:JWR651"/>
    <mergeCell ref="JVY651:JVZ651"/>
    <mergeCell ref="JWA651:JWB651"/>
    <mergeCell ref="JWC651:JWD651"/>
    <mergeCell ref="JWE651:JWF651"/>
    <mergeCell ref="JWG651:JWH651"/>
    <mergeCell ref="JVO651:JVP651"/>
    <mergeCell ref="JVQ651:JVR651"/>
    <mergeCell ref="JVS651:JVT651"/>
    <mergeCell ref="JVU651:JVV651"/>
    <mergeCell ref="JVW651:JVX651"/>
    <mergeCell ref="JYG651:JYH651"/>
    <mergeCell ref="JYI651:JYJ651"/>
    <mergeCell ref="JYK651:JYL651"/>
    <mergeCell ref="JYM651:JYN651"/>
    <mergeCell ref="JYO651:JYP651"/>
    <mergeCell ref="JXW651:JXX651"/>
    <mergeCell ref="JXY651:JXZ651"/>
    <mergeCell ref="JYA651:JYB651"/>
    <mergeCell ref="JYC651:JYD651"/>
    <mergeCell ref="JYE651:JYF651"/>
    <mergeCell ref="JXM651:JXN651"/>
    <mergeCell ref="JXO651:JXP651"/>
    <mergeCell ref="JXQ651:JXR651"/>
    <mergeCell ref="JXS651:JXT651"/>
    <mergeCell ref="JXU651:JXV651"/>
    <mergeCell ref="JXC651:JXD651"/>
    <mergeCell ref="JXE651:JXF651"/>
    <mergeCell ref="JXG651:JXH651"/>
    <mergeCell ref="JXI651:JXJ651"/>
    <mergeCell ref="JXK651:JXL651"/>
    <mergeCell ref="JZU651:JZV651"/>
    <mergeCell ref="JZW651:JZX651"/>
    <mergeCell ref="JZY651:JZZ651"/>
    <mergeCell ref="KAA651:KAB651"/>
    <mergeCell ref="KAC651:KAD651"/>
    <mergeCell ref="JZK651:JZL651"/>
    <mergeCell ref="JZM651:JZN651"/>
    <mergeCell ref="JZO651:JZP651"/>
    <mergeCell ref="JZQ651:JZR651"/>
    <mergeCell ref="JZS651:JZT651"/>
    <mergeCell ref="JZA651:JZB651"/>
    <mergeCell ref="JZC651:JZD651"/>
    <mergeCell ref="JZE651:JZF651"/>
    <mergeCell ref="JZG651:JZH651"/>
    <mergeCell ref="JZI651:JZJ651"/>
    <mergeCell ref="JYQ651:JYR651"/>
    <mergeCell ref="JYS651:JYT651"/>
    <mergeCell ref="JYU651:JYV651"/>
    <mergeCell ref="JYW651:JYX651"/>
    <mergeCell ref="JYY651:JYZ651"/>
    <mergeCell ref="KBI651:KBJ651"/>
    <mergeCell ref="KBK651:KBL651"/>
    <mergeCell ref="KBM651:KBN651"/>
    <mergeCell ref="KBO651:KBP651"/>
    <mergeCell ref="KBQ651:KBR651"/>
    <mergeCell ref="KAY651:KAZ651"/>
    <mergeCell ref="KBA651:KBB651"/>
    <mergeCell ref="KBC651:KBD651"/>
    <mergeCell ref="KBE651:KBF651"/>
    <mergeCell ref="KBG651:KBH651"/>
    <mergeCell ref="KAO651:KAP651"/>
    <mergeCell ref="KAQ651:KAR651"/>
    <mergeCell ref="KAS651:KAT651"/>
    <mergeCell ref="KAU651:KAV651"/>
    <mergeCell ref="KAW651:KAX651"/>
    <mergeCell ref="KAE651:KAF651"/>
    <mergeCell ref="KAG651:KAH651"/>
    <mergeCell ref="KAI651:KAJ651"/>
    <mergeCell ref="KAK651:KAL651"/>
    <mergeCell ref="KAM651:KAN651"/>
    <mergeCell ref="KCW651:KCX651"/>
    <mergeCell ref="KCY651:KCZ651"/>
    <mergeCell ref="KDA651:KDB651"/>
    <mergeCell ref="KDC651:KDD651"/>
    <mergeCell ref="KDE651:KDF651"/>
    <mergeCell ref="KCM651:KCN651"/>
    <mergeCell ref="KCO651:KCP651"/>
    <mergeCell ref="KCQ651:KCR651"/>
    <mergeCell ref="KCS651:KCT651"/>
    <mergeCell ref="KCU651:KCV651"/>
    <mergeCell ref="KCC651:KCD651"/>
    <mergeCell ref="KCE651:KCF651"/>
    <mergeCell ref="KCG651:KCH651"/>
    <mergeCell ref="KCI651:KCJ651"/>
    <mergeCell ref="KCK651:KCL651"/>
    <mergeCell ref="KBS651:KBT651"/>
    <mergeCell ref="KBU651:KBV651"/>
    <mergeCell ref="KBW651:KBX651"/>
    <mergeCell ref="KBY651:KBZ651"/>
    <mergeCell ref="KCA651:KCB651"/>
    <mergeCell ref="KEK651:KEL651"/>
    <mergeCell ref="KEM651:KEN651"/>
    <mergeCell ref="KEO651:KEP651"/>
    <mergeCell ref="KEQ651:KER651"/>
    <mergeCell ref="KES651:KET651"/>
    <mergeCell ref="KEA651:KEB651"/>
    <mergeCell ref="KEC651:KED651"/>
    <mergeCell ref="KEE651:KEF651"/>
    <mergeCell ref="KEG651:KEH651"/>
    <mergeCell ref="KEI651:KEJ651"/>
    <mergeCell ref="KDQ651:KDR651"/>
    <mergeCell ref="KDS651:KDT651"/>
    <mergeCell ref="KDU651:KDV651"/>
    <mergeCell ref="KDW651:KDX651"/>
    <mergeCell ref="KDY651:KDZ651"/>
    <mergeCell ref="KDG651:KDH651"/>
    <mergeCell ref="KDI651:KDJ651"/>
    <mergeCell ref="KDK651:KDL651"/>
    <mergeCell ref="KDM651:KDN651"/>
    <mergeCell ref="KDO651:KDP651"/>
    <mergeCell ref="KFY651:KFZ651"/>
    <mergeCell ref="KGA651:KGB651"/>
    <mergeCell ref="KGC651:KGD651"/>
    <mergeCell ref="KGE651:KGF651"/>
    <mergeCell ref="KGG651:KGH651"/>
    <mergeCell ref="KFO651:KFP651"/>
    <mergeCell ref="KFQ651:KFR651"/>
    <mergeCell ref="KFS651:KFT651"/>
    <mergeCell ref="KFU651:KFV651"/>
    <mergeCell ref="KFW651:KFX651"/>
    <mergeCell ref="KFE651:KFF651"/>
    <mergeCell ref="KFG651:KFH651"/>
    <mergeCell ref="KFI651:KFJ651"/>
    <mergeCell ref="KFK651:KFL651"/>
    <mergeCell ref="KFM651:KFN651"/>
    <mergeCell ref="KEU651:KEV651"/>
    <mergeCell ref="KEW651:KEX651"/>
    <mergeCell ref="KEY651:KEZ651"/>
    <mergeCell ref="KFA651:KFB651"/>
    <mergeCell ref="KFC651:KFD651"/>
    <mergeCell ref="KHM651:KHN651"/>
    <mergeCell ref="KHO651:KHP651"/>
    <mergeCell ref="KHQ651:KHR651"/>
    <mergeCell ref="KHS651:KHT651"/>
    <mergeCell ref="KHU651:KHV651"/>
    <mergeCell ref="KHC651:KHD651"/>
    <mergeCell ref="KHE651:KHF651"/>
    <mergeCell ref="KHG651:KHH651"/>
    <mergeCell ref="KHI651:KHJ651"/>
    <mergeCell ref="KHK651:KHL651"/>
    <mergeCell ref="KGS651:KGT651"/>
    <mergeCell ref="KGU651:KGV651"/>
    <mergeCell ref="KGW651:KGX651"/>
    <mergeCell ref="KGY651:KGZ651"/>
    <mergeCell ref="KHA651:KHB651"/>
    <mergeCell ref="KGI651:KGJ651"/>
    <mergeCell ref="KGK651:KGL651"/>
    <mergeCell ref="KGM651:KGN651"/>
    <mergeCell ref="KGO651:KGP651"/>
    <mergeCell ref="KGQ651:KGR651"/>
    <mergeCell ref="KJA651:KJB651"/>
    <mergeCell ref="KJC651:KJD651"/>
    <mergeCell ref="KJE651:KJF651"/>
    <mergeCell ref="KJG651:KJH651"/>
    <mergeCell ref="KJI651:KJJ651"/>
    <mergeCell ref="KIQ651:KIR651"/>
    <mergeCell ref="KIS651:KIT651"/>
    <mergeCell ref="KIU651:KIV651"/>
    <mergeCell ref="KIW651:KIX651"/>
    <mergeCell ref="KIY651:KIZ651"/>
    <mergeCell ref="KIG651:KIH651"/>
    <mergeCell ref="KII651:KIJ651"/>
    <mergeCell ref="KIK651:KIL651"/>
    <mergeCell ref="KIM651:KIN651"/>
    <mergeCell ref="KIO651:KIP651"/>
    <mergeCell ref="KHW651:KHX651"/>
    <mergeCell ref="KHY651:KHZ651"/>
    <mergeCell ref="KIA651:KIB651"/>
    <mergeCell ref="KIC651:KID651"/>
    <mergeCell ref="KIE651:KIF651"/>
    <mergeCell ref="KKO651:KKP651"/>
    <mergeCell ref="KKQ651:KKR651"/>
    <mergeCell ref="KKS651:KKT651"/>
    <mergeCell ref="KKU651:KKV651"/>
    <mergeCell ref="KKW651:KKX651"/>
    <mergeCell ref="KKE651:KKF651"/>
    <mergeCell ref="KKG651:KKH651"/>
    <mergeCell ref="KKI651:KKJ651"/>
    <mergeCell ref="KKK651:KKL651"/>
    <mergeCell ref="KKM651:KKN651"/>
    <mergeCell ref="KJU651:KJV651"/>
    <mergeCell ref="KJW651:KJX651"/>
    <mergeCell ref="KJY651:KJZ651"/>
    <mergeCell ref="KKA651:KKB651"/>
    <mergeCell ref="KKC651:KKD651"/>
    <mergeCell ref="KJK651:KJL651"/>
    <mergeCell ref="KJM651:KJN651"/>
    <mergeCell ref="KJO651:KJP651"/>
    <mergeCell ref="KJQ651:KJR651"/>
    <mergeCell ref="KJS651:KJT651"/>
    <mergeCell ref="KMC651:KMD651"/>
    <mergeCell ref="KME651:KMF651"/>
    <mergeCell ref="KMG651:KMH651"/>
    <mergeCell ref="KMI651:KMJ651"/>
    <mergeCell ref="KMK651:KML651"/>
    <mergeCell ref="KLS651:KLT651"/>
    <mergeCell ref="KLU651:KLV651"/>
    <mergeCell ref="KLW651:KLX651"/>
    <mergeCell ref="KLY651:KLZ651"/>
    <mergeCell ref="KMA651:KMB651"/>
    <mergeCell ref="KLI651:KLJ651"/>
    <mergeCell ref="KLK651:KLL651"/>
    <mergeCell ref="KLM651:KLN651"/>
    <mergeCell ref="KLO651:KLP651"/>
    <mergeCell ref="KLQ651:KLR651"/>
    <mergeCell ref="KKY651:KKZ651"/>
    <mergeCell ref="KLA651:KLB651"/>
    <mergeCell ref="KLC651:KLD651"/>
    <mergeCell ref="KLE651:KLF651"/>
    <mergeCell ref="KLG651:KLH651"/>
    <mergeCell ref="KNQ651:KNR651"/>
    <mergeCell ref="KNS651:KNT651"/>
    <mergeCell ref="KNU651:KNV651"/>
    <mergeCell ref="KNW651:KNX651"/>
    <mergeCell ref="KNY651:KNZ651"/>
    <mergeCell ref="KNG651:KNH651"/>
    <mergeCell ref="KNI651:KNJ651"/>
    <mergeCell ref="KNK651:KNL651"/>
    <mergeCell ref="KNM651:KNN651"/>
    <mergeCell ref="KNO651:KNP651"/>
    <mergeCell ref="KMW651:KMX651"/>
    <mergeCell ref="KMY651:KMZ651"/>
    <mergeCell ref="KNA651:KNB651"/>
    <mergeCell ref="KNC651:KND651"/>
    <mergeCell ref="KNE651:KNF651"/>
    <mergeCell ref="KMM651:KMN651"/>
    <mergeCell ref="KMO651:KMP651"/>
    <mergeCell ref="KMQ651:KMR651"/>
    <mergeCell ref="KMS651:KMT651"/>
    <mergeCell ref="KMU651:KMV651"/>
    <mergeCell ref="KPE651:KPF651"/>
    <mergeCell ref="KPG651:KPH651"/>
    <mergeCell ref="KPI651:KPJ651"/>
    <mergeCell ref="KPK651:KPL651"/>
    <mergeCell ref="KPM651:KPN651"/>
    <mergeCell ref="KOU651:KOV651"/>
    <mergeCell ref="KOW651:KOX651"/>
    <mergeCell ref="KOY651:KOZ651"/>
    <mergeCell ref="KPA651:KPB651"/>
    <mergeCell ref="KPC651:KPD651"/>
    <mergeCell ref="KOK651:KOL651"/>
    <mergeCell ref="KOM651:KON651"/>
    <mergeCell ref="KOO651:KOP651"/>
    <mergeCell ref="KOQ651:KOR651"/>
    <mergeCell ref="KOS651:KOT651"/>
    <mergeCell ref="KOA651:KOB651"/>
    <mergeCell ref="KOC651:KOD651"/>
    <mergeCell ref="KOE651:KOF651"/>
    <mergeCell ref="KOG651:KOH651"/>
    <mergeCell ref="KOI651:KOJ651"/>
    <mergeCell ref="KQS651:KQT651"/>
    <mergeCell ref="KQU651:KQV651"/>
    <mergeCell ref="KQW651:KQX651"/>
    <mergeCell ref="KQY651:KQZ651"/>
    <mergeCell ref="KRA651:KRB651"/>
    <mergeCell ref="KQI651:KQJ651"/>
    <mergeCell ref="KQK651:KQL651"/>
    <mergeCell ref="KQM651:KQN651"/>
    <mergeCell ref="KQO651:KQP651"/>
    <mergeCell ref="KQQ651:KQR651"/>
    <mergeCell ref="KPY651:KPZ651"/>
    <mergeCell ref="KQA651:KQB651"/>
    <mergeCell ref="KQC651:KQD651"/>
    <mergeCell ref="KQE651:KQF651"/>
    <mergeCell ref="KQG651:KQH651"/>
    <mergeCell ref="KPO651:KPP651"/>
    <mergeCell ref="KPQ651:KPR651"/>
    <mergeCell ref="KPS651:KPT651"/>
    <mergeCell ref="KPU651:KPV651"/>
    <mergeCell ref="KPW651:KPX651"/>
    <mergeCell ref="KSG651:KSH651"/>
    <mergeCell ref="KSI651:KSJ651"/>
    <mergeCell ref="KSK651:KSL651"/>
    <mergeCell ref="KSM651:KSN651"/>
    <mergeCell ref="KSO651:KSP651"/>
    <mergeCell ref="KRW651:KRX651"/>
    <mergeCell ref="KRY651:KRZ651"/>
    <mergeCell ref="KSA651:KSB651"/>
    <mergeCell ref="KSC651:KSD651"/>
    <mergeCell ref="KSE651:KSF651"/>
    <mergeCell ref="KRM651:KRN651"/>
    <mergeCell ref="KRO651:KRP651"/>
    <mergeCell ref="KRQ651:KRR651"/>
    <mergeCell ref="KRS651:KRT651"/>
    <mergeCell ref="KRU651:KRV651"/>
    <mergeCell ref="KRC651:KRD651"/>
    <mergeCell ref="KRE651:KRF651"/>
    <mergeCell ref="KRG651:KRH651"/>
    <mergeCell ref="KRI651:KRJ651"/>
    <mergeCell ref="KRK651:KRL651"/>
    <mergeCell ref="KTU651:KTV651"/>
    <mergeCell ref="KTW651:KTX651"/>
    <mergeCell ref="KTY651:KTZ651"/>
    <mergeCell ref="KUA651:KUB651"/>
    <mergeCell ref="KUC651:KUD651"/>
    <mergeCell ref="KTK651:KTL651"/>
    <mergeCell ref="KTM651:KTN651"/>
    <mergeCell ref="KTO651:KTP651"/>
    <mergeCell ref="KTQ651:KTR651"/>
    <mergeCell ref="KTS651:KTT651"/>
    <mergeCell ref="KTA651:KTB651"/>
    <mergeCell ref="KTC651:KTD651"/>
    <mergeCell ref="KTE651:KTF651"/>
    <mergeCell ref="KTG651:KTH651"/>
    <mergeCell ref="KTI651:KTJ651"/>
    <mergeCell ref="KSQ651:KSR651"/>
    <mergeCell ref="KSS651:KST651"/>
    <mergeCell ref="KSU651:KSV651"/>
    <mergeCell ref="KSW651:KSX651"/>
    <mergeCell ref="KSY651:KSZ651"/>
    <mergeCell ref="KVI651:KVJ651"/>
    <mergeCell ref="KVK651:KVL651"/>
    <mergeCell ref="KVM651:KVN651"/>
    <mergeCell ref="KVO651:KVP651"/>
    <mergeCell ref="KVQ651:KVR651"/>
    <mergeCell ref="KUY651:KUZ651"/>
    <mergeCell ref="KVA651:KVB651"/>
    <mergeCell ref="KVC651:KVD651"/>
    <mergeCell ref="KVE651:KVF651"/>
    <mergeCell ref="KVG651:KVH651"/>
    <mergeCell ref="KUO651:KUP651"/>
    <mergeCell ref="KUQ651:KUR651"/>
    <mergeCell ref="KUS651:KUT651"/>
    <mergeCell ref="KUU651:KUV651"/>
    <mergeCell ref="KUW651:KUX651"/>
    <mergeCell ref="KUE651:KUF651"/>
    <mergeCell ref="KUG651:KUH651"/>
    <mergeCell ref="KUI651:KUJ651"/>
    <mergeCell ref="KUK651:KUL651"/>
    <mergeCell ref="KUM651:KUN651"/>
    <mergeCell ref="KWW651:KWX651"/>
    <mergeCell ref="KWY651:KWZ651"/>
    <mergeCell ref="KXA651:KXB651"/>
    <mergeCell ref="KXC651:KXD651"/>
    <mergeCell ref="KXE651:KXF651"/>
    <mergeCell ref="KWM651:KWN651"/>
    <mergeCell ref="KWO651:KWP651"/>
    <mergeCell ref="KWQ651:KWR651"/>
    <mergeCell ref="KWS651:KWT651"/>
    <mergeCell ref="KWU651:KWV651"/>
    <mergeCell ref="KWC651:KWD651"/>
    <mergeCell ref="KWE651:KWF651"/>
    <mergeCell ref="KWG651:KWH651"/>
    <mergeCell ref="KWI651:KWJ651"/>
    <mergeCell ref="KWK651:KWL651"/>
    <mergeCell ref="KVS651:KVT651"/>
    <mergeCell ref="KVU651:KVV651"/>
    <mergeCell ref="KVW651:KVX651"/>
    <mergeCell ref="KVY651:KVZ651"/>
    <mergeCell ref="KWA651:KWB651"/>
    <mergeCell ref="KYK651:KYL651"/>
    <mergeCell ref="KYM651:KYN651"/>
    <mergeCell ref="KYO651:KYP651"/>
    <mergeCell ref="KYQ651:KYR651"/>
    <mergeCell ref="KYS651:KYT651"/>
    <mergeCell ref="KYA651:KYB651"/>
    <mergeCell ref="KYC651:KYD651"/>
    <mergeCell ref="KYE651:KYF651"/>
    <mergeCell ref="KYG651:KYH651"/>
    <mergeCell ref="KYI651:KYJ651"/>
    <mergeCell ref="KXQ651:KXR651"/>
    <mergeCell ref="KXS651:KXT651"/>
    <mergeCell ref="KXU651:KXV651"/>
    <mergeCell ref="KXW651:KXX651"/>
    <mergeCell ref="KXY651:KXZ651"/>
    <mergeCell ref="KXG651:KXH651"/>
    <mergeCell ref="KXI651:KXJ651"/>
    <mergeCell ref="KXK651:KXL651"/>
    <mergeCell ref="KXM651:KXN651"/>
    <mergeCell ref="KXO651:KXP651"/>
    <mergeCell ref="KZY651:KZZ651"/>
    <mergeCell ref="LAA651:LAB651"/>
    <mergeCell ref="LAC651:LAD651"/>
    <mergeCell ref="LAE651:LAF651"/>
    <mergeCell ref="LAG651:LAH651"/>
    <mergeCell ref="KZO651:KZP651"/>
    <mergeCell ref="KZQ651:KZR651"/>
    <mergeCell ref="KZS651:KZT651"/>
    <mergeCell ref="KZU651:KZV651"/>
    <mergeCell ref="KZW651:KZX651"/>
    <mergeCell ref="KZE651:KZF651"/>
    <mergeCell ref="KZG651:KZH651"/>
    <mergeCell ref="KZI651:KZJ651"/>
    <mergeCell ref="KZK651:KZL651"/>
    <mergeCell ref="KZM651:KZN651"/>
    <mergeCell ref="KYU651:KYV651"/>
    <mergeCell ref="KYW651:KYX651"/>
    <mergeCell ref="KYY651:KYZ651"/>
    <mergeCell ref="KZA651:KZB651"/>
    <mergeCell ref="KZC651:KZD651"/>
    <mergeCell ref="LBM651:LBN651"/>
    <mergeCell ref="LBO651:LBP651"/>
    <mergeCell ref="LBQ651:LBR651"/>
    <mergeCell ref="LBS651:LBT651"/>
    <mergeCell ref="LBU651:LBV651"/>
    <mergeCell ref="LBC651:LBD651"/>
    <mergeCell ref="LBE651:LBF651"/>
    <mergeCell ref="LBG651:LBH651"/>
    <mergeCell ref="LBI651:LBJ651"/>
    <mergeCell ref="LBK651:LBL651"/>
    <mergeCell ref="LAS651:LAT651"/>
    <mergeCell ref="LAU651:LAV651"/>
    <mergeCell ref="LAW651:LAX651"/>
    <mergeCell ref="LAY651:LAZ651"/>
    <mergeCell ref="LBA651:LBB651"/>
    <mergeCell ref="LAI651:LAJ651"/>
    <mergeCell ref="LAK651:LAL651"/>
    <mergeCell ref="LAM651:LAN651"/>
    <mergeCell ref="LAO651:LAP651"/>
    <mergeCell ref="LAQ651:LAR651"/>
    <mergeCell ref="LDA651:LDB651"/>
    <mergeCell ref="LDC651:LDD651"/>
    <mergeCell ref="LDE651:LDF651"/>
    <mergeCell ref="LDG651:LDH651"/>
    <mergeCell ref="LDI651:LDJ651"/>
    <mergeCell ref="LCQ651:LCR651"/>
    <mergeCell ref="LCS651:LCT651"/>
    <mergeCell ref="LCU651:LCV651"/>
    <mergeCell ref="LCW651:LCX651"/>
    <mergeCell ref="LCY651:LCZ651"/>
    <mergeCell ref="LCG651:LCH651"/>
    <mergeCell ref="LCI651:LCJ651"/>
    <mergeCell ref="LCK651:LCL651"/>
    <mergeCell ref="LCM651:LCN651"/>
    <mergeCell ref="LCO651:LCP651"/>
    <mergeCell ref="LBW651:LBX651"/>
    <mergeCell ref="LBY651:LBZ651"/>
    <mergeCell ref="LCA651:LCB651"/>
    <mergeCell ref="LCC651:LCD651"/>
    <mergeCell ref="LCE651:LCF651"/>
    <mergeCell ref="LEO651:LEP651"/>
    <mergeCell ref="LEQ651:LER651"/>
    <mergeCell ref="LES651:LET651"/>
    <mergeCell ref="LEU651:LEV651"/>
    <mergeCell ref="LEW651:LEX651"/>
    <mergeCell ref="LEE651:LEF651"/>
    <mergeCell ref="LEG651:LEH651"/>
    <mergeCell ref="LEI651:LEJ651"/>
    <mergeCell ref="LEK651:LEL651"/>
    <mergeCell ref="LEM651:LEN651"/>
    <mergeCell ref="LDU651:LDV651"/>
    <mergeCell ref="LDW651:LDX651"/>
    <mergeCell ref="LDY651:LDZ651"/>
    <mergeCell ref="LEA651:LEB651"/>
    <mergeCell ref="LEC651:LED651"/>
    <mergeCell ref="LDK651:LDL651"/>
    <mergeCell ref="LDM651:LDN651"/>
    <mergeCell ref="LDO651:LDP651"/>
    <mergeCell ref="LDQ651:LDR651"/>
    <mergeCell ref="LDS651:LDT651"/>
    <mergeCell ref="LGC651:LGD651"/>
    <mergeCell ref="LGE651:LGF651"/>
    <mergeCell ref="LGG651:LGH651"/>
    <mergeCell ref="LGI651:LGJ651"/>
    <mergeCell ref="LGK651:LGL651"/>
    <mergeCell ref="LFS651:LFT651"/>
    <mergeCell ref="LFU651:LFV651"/>
    <mergeCell ref="LFW651:LFX651"/>
    <mergeCell ref="LFY651:LFZ651"/>
    <mergeCell ref="LGA651:LGB651"/>
    <mergeCell ref="LFI651:LFJ651"/>
    <mergeCell ref="LFK651:LFL651"/>
    <mergeCell ref="LFM651:LFN651"/>
    <mergeCell ref="LFO651:LFP651"/>
    <mergeCell ref="LFQ651:LFR651"/>
    <mergeCell ref="LEY651:LEZ651"/>
    <mergeCell ref="LFA651:LFB651"/>
    <mergeCell ref="LFC651:LFD651"/>
    <mergeCell ref="LFE651:LFF651"/>
    <mergeCell ref="LFG651:LFH651"/>
    <mergeCell ref="LHQ651:LHR651"/>
    <mergeCell ref="LHS651:LHT651"/>
    <mergeCell ref="LHU651:LHV651"/>
    <mergeCell ref="LHW651:LHX651"/>
    <mergeCell ref="LHY651:LHZ651"/>
    <mergeCell ref="LHG651:LHH651"/>
    <mergeCell ref="LHI651:LHJ651"/>
    <mergeCell ref="LHK651:LHL651"/>
    <mergeCell ref="LHM651:LHN651"/>
    <mergeCell ref="LHO651:LHP651"/>
    <mergeCell ref="LGW651:LGX651"/>
    <mergeCell ref="LGY651:LGZ651"/>
    <mergeCell ref="LHA651:LHB651"/>
    <mergeCell ref="LHC651:LHD651"/>
    <mergeCell ref="LHE651:LHF651"/>
    <mergeCell ref="LGM651:LGN651"/>
    <mergeCell ref="LGO651:LGP651"/>
    <mergeCell ref="LGQ651:LGR651"/>
    <mergeCell ref="LGS651:LGT651"/>
    <mergeCell ref="LGU651:LGV651"/>
    <mergeCell ref="LJE651:LJF651"/>
    <mergeCell ref="LJG651:LJH651"/>
    <mergeCell ref="LJI651:LJJ651"/>
    <mergeCell ref="LJK651:LJL651"/>
    <mergeCell ref="LJM651:LJN651"/>
    <mergeCell ref="LIU651:LIV651"/>
    <mergeCell ref="LIW651:LIX651"/>
    <mergeCell ref="LIY651:LIZ651"/>
    <mergeCell ref="LJA651:LJB651"/>
    <mergeCell ref="LJC651:LJD651"/>
    <mergeCell ref="LIK651:LIL651"/>
    <mergeCell ref="LIM651:LIN651"/>
    <mergeCell ref="LIO651:LIP651"/>
    <mergeCell ref="LIQ651:LIR651"/>
    <mergeCell ref="LIS651:LIT651"/>
    <mergeCell ref="LIA651:LIB651"/>
    <mergeCell ref="LIC651:LID651"/>
    <mergeCell ref="LIE651:LIF651"/>
    <mergeCell ref="LIG651:LIH651"/>
    <mergeCell ref="LII651:LIJ651"/>
    <mergeCell ref="LKS651:LKT651"/>
    <mergeCell ref="LKU651:LKV651"/>
    <mergeCell ref="LKW651:LKX651"/>
    <mergeCell ref="LKY651:LKZ651"/>
    <mergeCell ref="LLA651:LLB651"/>
    <mergeCell ref="LKI651:LKJ651"/>
    <mergeCell ref="LKK651:LKL651"/>
    <mergeCell ref="LKM651:LKN651"/>
    <mergeCell ref="LKO651:LKP651"/>
    <mergeCell ref="LKQ651:LKR651"/>
    <mergeCell ref="LJY651:LJZ651"/>
    <mergeCell ref="LKA651:LKB651"/>
    <mergeCell ref="LKC651:LKD651"/>
    <mergeCell ref="LKE651:LKF651"/>
    <mergeCell ref="LKG651:LKH651"/>
    <mergeCell ref="LJO651:LJP651"/>
    <mergeCell ref="LJQ651:LJR651"/>
    <mergeCell ref="LJS651:LJT651"/>
    <mergeCell ref="LJU651:LJV651"/>
    <mergeCell ref="LJW651:LJX651"/>
    <mergeCell ref="LMG651:LMH651"/>
    <mergeCell ref="LMI651:LMJ651"/>
    <mergeCell ref="LMK651:LML651"/>
    <mergeCell ref="LMM651:LMN651"/>
    <mergeCell ref="LMO651:LMP651"/>
    <mergeCell ref="LLW651:LLX651"/>
    <mergeCell ref="LLY651:LLZ651"/>
    <mergeCell ref="LMA651:LMB651"/>
    <mergeCell ref="LMC651:LMD651"/>
    <mergeCell ref="LME651:LMF651"/>
    <mergeCell ref="LLM651:LLN651"/>
    <mergeCell ref="LLO651:LLP651"/>
    <mergeCell ref="LLQ651:LLR651"/>
    <mergeCell ref="LLS651:LLT651"/>
    <mergeCell ref="LLU651:LLV651"/>
    <mergeCell ref="LLC651:LLD651"/>
    <mergeCell ref="LLE651:LLF651"/>
    <mergeCell ref="LLG651:LLH651"/>
    <mergeCell ref="LLI651:LLJ651"/>
    <mergeCell ref="LLK651:LLL651"/>
    <mergeCell ref="LNU651:LNV651"/>
    <mergeCell ref="LNW651:LNX651"/>
    <mergeCell ref="LNY651:LNZ651"/>
    <mergeCell ref="LOA651:LOB651"/>
    <mergeCell ref="LOC651:LOD651"/>
    <mergeCell ref="LNK651:LNL651"/>
    <mergeCell ref="LNM651:LNN651"/>
    <mergeCell ref="LNO651:LNP651"/>
    <mergeCell ref="LNQ651:LNR651"/>
    <mergeCell ref="LNS651:LNT651"/>
    <mergeCell ref="LNA651:LNB651"/>
    <mergeCell ref="LNC651:LND651"/>
    <mergeCell ref="LNE651:LNF651"/>
    <mergeCell ref="LNG651:LNH651"/>
    <mergeCell ref="LNI651:LNJ651"/>
    <mergeCell ref="LMQ651:LMR651"/>
    <mergeCell ref="LMS651:LMT651"/>
    <mergeCell ref="LMU651:LMV651"/>
    <mergeCell ref="LMW651:LMX651"/>
    <mergeCell ref="LMY651:LMZ651"/>
    <mergeCell ref="LPI651:LPJ651"/>
    <mergeCell ref="LPK651:LPL651"/>
    <mergeCell ref="LPM651:LPN651"/>
    <mergeCell ref="LPO651:LPP651"/>
    <mergeCell ref="LPQ651:LPR651"/>
    <mergeCell ref="LOY651:LOZ651"/>
    <mergeCell ref="LPA651:LPB651"/>
    <mergeCell ref="LPC651:LPD651"/>
    <mergeCell ref="LPE651:LPF651"/>
    <mergeCell ref="LPG651:LPH651"/>
    <mergeCell ref="LOO651:LOP651"/>
    <mergeCell ref="LOQ651:LOR651"/>
    <mergeCell ref="LOS651:LOT651"/>
    <mergeCell ref="LOU651:LOV651"/>
    <mergeCell ref="LOW651:LOX651"/>
    <mergeCell ref="LOE651:LOF651"/>
    <mergeCell ref="LOG651:LOH651"/>
    <mergeCell ref="LOI651:LOJ651"/>
    <mergeCell ref="LOK651:LOL651"/>
    <mergeCell ref="LOM651:LON651"/>
    <mergeCell ref="LQW651:LQX651"/>
    <mergeCell ref="LQY651:LQZ651"/>
    <mergeCell ref="LRA651:LRB651"/>
    <mergeCell ref="LRC651:LRD651"/>
    <mergeCell ref="LRE651:LRF651"/>
    <mergeCell ref="LQM651:LQN651"/>
    <mergeCell ref="LQO651:LQP651"/>
    <mergeCell ref="LQQ651:LQR651"/>
    <mergeCell ref="LQS651:LQT651"/>
    <mergeCell ref="LQU651:LQV651"/>
    <mergeCell ref="LQC651:LQD651"/>
    <mergeCell ref="LQE651:LQF651"/>
    <mergeCell ref="LQG651:LQH651"/>
    <mergeCell ref="LQI651:LQJ651"/>
    <mergeCell ref="LQK651:LQL651"/>
    <mergeCell ref="LPS651:LPT651"/>
    <mergeCell ref="LPU651:LPV651"/>
    <mergeCell ref="LPW651:LPX651"/>
    <mergeCell ref="LPY651:LPZ651"/>
    <mergeCell ref="LQA651:LQB651"/>
    <mergeCell ref="LSK651:LSL651"/>
    <mergeCell ref="LSM651:LSN651"/>
    <mergeCell ref="LSO651:LSP651"/>
    <mergeCell ref="LSQ651:LSR651"/>
    <mergeCell ref="LSS651:LST651"/>
    <mergeCell ref="LSA651:LSB651"/>
    <mergeCell ref="LSC651:LSD651"/>
    <mergeCell ref="LSE651:LSF651"/>
    <mergeCell ref="LSG651:LSH651"/>
    <mergeCell ref="LSI651:LSJ651"/>
    <mergeCell ref="LRQ651:LRR651"/>
    <mergeCell ref="LRS651:LRT651"/>
    <mergeCell ref="LRU651:LRV651"/>
    <mergeCell ref="LRW651:LRX651"/>
    <mergeCell ref="LRY651:LRZ651"/>
    <mergeCell ref="LRG651:LRH651"/>
    <mergeCell ref="LRI651:LRJ651"/>
    <mergeCell ref="LRK651:LRL651"/>
    <mergeCell ref="LRM651:LRN651"/>
    <mergeCell ref="LRO651:LRP651"/>
    <mergeCell ref="LTY651:LTZ651"/>
    <mergeCell ref="LUA651:LUB651"/>
    <mergeCell ref="LUC651:LUD651"/>
    <mergeCell ref="LUE651:LUF651"/>
    <mergeCell ref="LUG651:LUH651"/>
    <mergeCell ref="LTO651:LTP651"/>
    <mergeCell ref="LTQ651:LTR651"/>
    <mergeCell ref="LTS651:LTT651"/>
    <mergeCell ref="LTU651:LTV651"/>
    <mergeCell ref="LTW651:LTX651"/>
    <mergeCell ref="LTE651:LTF651"/>
    <mergeCell ref="LTG651:LTH651"/>
    <mergeCell ref="LTI651:LTJ651"/>
    <mergeCell ref="LTK651:LTL651"/>
    <mergeCell ref="LTM651:LTN651"/>
    <mergeCell ref="LSU651:LSV651"/>
    <mergeCell ref="LSW651:LSX651"/>
    <mergeCell ref="LSY651:LSZ651"/>
    <mergeCell ref="LTA651:LTB651"/>
    <mergeCell ref="LTC651:LTD651"/>
    <mergeCell ref="LVM651:LVN651"/>
    <mergeCell ref="LVO651:LVP651"/>
    <mergeCell ref="LVQ651:LVR651"/>
    <mergeCell ref="LVS651:LVT651"/>
    <mergeCell ref="LVU651:LVV651"/>
    <mergeCell ref="LVC651:LVD651"/>
    <mergeCell ref="LVE651:LVF651"/>
    <mergeCell ref="LVG651:LVH651"/>
    <mergeCell ref="LVI651:LVJ651"/>
    <mergeCell ref="LVK651:LVL651"/>
    <mergeCell ref="LUS651:LUT651"/>
    <mergeCell ref="LUU651:LUV651"/>
    <mergeCell ref="LUW651:LUX651"/>
    <mergeCell ref="LUY651:LUZ651"/>
    <mergeCell ref="LVA651:LVB651"/>
    <mergeCell ref="LUI651:LUJ651"/>
    <mergeCell ref="LUK651:LUL651"/>
    <mergeCell ref="LUM651:LUN651"/>
    <mergeCell ref="LUO651:LUP651"/>
    <mergeCell ref="LUQ651:LUR651"/>
    <mergeCell ref="LXA651:LXB651"/>
    <mergeCell ref="LXC651:LXD651"/>
    <mergeCell ref="LXE651:LXF651"/>
    <mergeCell ref="LXG651:LXH651"/>
    <mergeCell ref="LXI651:LXJ651"/>
    <mergeCell ref="LWQ651:LWR651"/>
    <mergeCell ref="LWS651:LWT651"/>
    <mergeCell ref="LWU651:LWV651"/>
    <mergeCell ref="LWW651:LWX651"/>
    <mergeCell ref="LWY651:LWZ651"/>
    <mergeCell ref="LWG651:LWH651"/>
    <mergeCell ref="LWI651:LWJ651"/>
    <mergeCell ref="LWK651:LWL651"/>
    <mergeCell ref="LWM651:LWN651"/>
    <mergeCell ref="LWO651:LWP651"/>
    <mergeCell ref="LVW651:LVX651"/>
    <mergeCell ref="LVY651:LVZ651"/>
    <mergeCell ref="LWA651:LWB651"/>
    <mergeCell ref="LWC651:LWD651"/>
    <mergeCell ref="LWE651:LWF651"/>
    <mergeCell ref="LYO651:LYP651"/>
    <mergeCell ref="LYQ651:LYR651"/>
    <mergeCell ref="LYS651:LYT651"/>
    <mergeCell ref="LYU651:LYV651"/>
    <mergeCell ref="LYW651:LYX651"/>
    <mergeCell ref="LYE651:LYF651"/>
    <mergeCell ref="LYG651:LYH651"/>
    <mergeCell ref="LYI651:LYJ651"/>
    <mergeCell ref="LYK651:LYL651"/>
    <mergeCell ref="LYM651:LYN651"/>
    <mergeCell ref="LXU651:LXV651"/>
    <mergeCell ref="LXW651:LXX651"/>
    <mergeCell ref="LXY651:LXZ651"/>
    <mergeCell ref="LYA651:LYB651"/>
    <mergeCell ref="LYC651:LYD651"/>
    <mergeCell ref="LXK651:LXL651"/>
    <mergeCell ref="LXM651:LXN651"/>
    <mergeCell ref="LXO651:LXP651"/>
    <mergeCell ref="LXQ651:LXR651"/>
    <mergeCell ref="LXS651:LXT651"/>
    <mergeCell ref="MAC651:MAD651"/>
    <mergeCell ref="MAE651:MAF651"/>
    <mergeCell ref="MAG651:MAH651"/>
    <mergeCell ref="MAI651:MAJ651"/>
    <mergeCell ref="MAK651:MAL651"/>
    <mergeCell ref="LZS651:LZT651"/>
    <mergeCell ref="LZU651:LZV651"/>
    <mergeCell ref="LZW651:LZX651"/>
    <mergeCell ref="LZY651:LZZ651"/>
    <mergeCell ref="MAA651:MAB651"/>
    <mergeCell ref="LZI651:LZJ651"/>
    <mergeCell ref="LZK651:LZL651"/>
    <mergeCell ref="LZM651:LZN651"/>
    <mergeCell ref="LZO651:LZP651"/>
    <mergeCell ref="LZQ651:LZR651"/>
    <mergeCell ref="LYY651:LYZ651"/>
    <mergeCell ref="LZA651:LZB651"/>
    <mergeCell ref="LZC651:LZD651"/>
    <mergeCell ref="LZE651:LZF651"/>
    <mergeCell ref="LZG651:LZH651"/>
    <mergeCell ref="MBQ651:MBR651"/>
    <mergeCell ref="MBS651:MBT651"/>
    <mergeCell ref="MBU651:MBV651"/>
    <mergeCell ref="MBW651:MBX651"/>
    <mergeCell ref="MBY651:MBZ651"/>
    <mergeCell ref="MBG651:MBH651"/>
    <mergeCell ref="MBI651:MBJ651"/>
    <mergeCell ref="MBK651:MBL651"/>
    <mergeCell ref="MBM651:MBN651"/>
    <mergeCell ref="MBO651:MBP651"/>
    <mergeCell ref="MAW651:MAX651"/>
    <mergeCell ref="MAY651:MAZ651"/>
    <mergeCell ref="MBA651:MBB651"/>
    <mergeCell ref="MBC651:MBD651"/>
    <mergeCell ref="MBE651:MBF651"/>
    <mergeCell ref="MAM651:MAN651"/>
    <mergeCell ref="MAO651:MAP651"/>
    <mergeCell ref="MAQ651:MAR651"/>
    <mergeCell ref="MAS651:MAT651"/>
    <mergeCell ref="MAU651:MAV651"/>
    <mergeCell ref="MDE651:MDF651"/>
    <mergeCell ref="MDG651:MDH651"/>
    <mergeCell ref="MDI651:MDJ651"/>
    <mergeCell ref="MDK651:MDL651"/>
    <mergeCell ref="MDM651:MDN651"/>
    <mergeCell ref="MCU651:MCV651"/>
    <mergeCell ref="MCW651:MCX651"/>
    <mergeCell ref="MCY651:MCZ651"/>
    <mergeCell ref="MDA651:MDB651"/>
    <mergeCell ref="MDC651:MDD651"/>
    <mergeCell ref="MCK651:MCL651"/>
    <mergeCell ref="MCM651:MCN651"/>
    <mergeCell ref="MCO651:MCP651"/>
    <mergeCell ref="MCQ651:MCR651"/>
    <mergeCell ref="MCS651:MCT651"/>
    <mergeCell ref="MCA651:MCB651"/>
    <mergeCell ref="MCC651:MCD651"/>
    <mergeCell ref="MCE651:MCF651"/>
    <mergeCell ref="MCG651:MCH651"/>
    <mergeCell ref="MCI651:MCJ651"/>
    <mergeCell ref="MES651:MET651"/>
    <mergeCell ref="MEU651:MEV651"/>
    <mergeCell ref="MEW651:MEX651"/>
    <mergeCell ref="MEY651:MEZ651"/>
    <mergeCell ref="MFA651:MFB651"/>
    <mergeCell ref="MEI651:MEJ651"/>
    <mergeCell ref="MEK651:MEL651"/>
    <mergeCell ref="MEM651:MEN651"/>
    <mergeCell ref="MEO651:MEP651"/>
    <mergeCell ref="MEQ651:MER651"/>
    <mergeCell ref="MDY651:MDZ651"/>
    <mergeCell ref="MEA651:MEB651"/>
    <mergeCell ref="MEC651:MED651"/>
    <mergeCell ref="MEE651:MEF651"/>
    <mergeCell ref="MEG651:MEH651"/>
    <mergeCell ref="MDO651:MDP651"/>
    <mergeCell ref="MDQ651:MDR651"/>
    <mergeCell ref="MDS651:MDT651"/>
    <mergeCell ref="MDU651:MDV651"/>
    <mergeCell ref="MDW651:MDX651"/>
    <mergeCell ref="MGG651:MGH651"/>
    <mergeCell ref="MGI651:MGJ651"/>
    <mergeCell ref="MGK651:MGL651"/>
    <mergeCell ref="MGM651:MGN651"/>
    <mergeCell ref="MGO651:MGP651"/>
    <mergeCell ref="MFW651:MFX651"/>
    <mergeCell ref="MFY651:MFZ651"/>
    <mergeCell ref="MGA651:MGB651"/>
    <mergeCell ref="MGC651:MGD651"/>
    <mergeCell ref="MGE651:MGF651"/>
    <mergeCell ref="MFM651:MFN651"/>
    <mergeCell ref="MFO651:MFP651"/>
    <mergeCell ref="MFQ651:MFR651"/>
    <mergeCell ref="MFS651:MFT651"/>
    <mergeCell ref="MFU651:MFV651"/>
    <mergeCell ref="MFC651:MFD651"/>
    <mergeCell ref="MFE651:MFF651"/>
    <mergeCell ref="MFG651:MFH651"/>
    <mergeCell ref="MFI651:MFJ651"/>
    <mergeCell ref="MFK651:MFL651"/>
    <mergeCell ref="MHU651:MHV651"/>
    <mergeCell ref="MHW651:MHX651"/>
    <mergeCell ref="MHY651:MHZ651"/>
    <mergeCell ref="MIA651:MIB651"/>
    <mergeCell ref="MIC651:MID651"/>
    <mergeCell ref="MHK651:MHL651"/>
    <mergeCell ref="MHM651:MHN651"/>
    <mergeCell ref="MHO651:MHP651"/>
    <mergeCell ref="MHQ651:MHR651"/>
    <mergeCell ref="MHS651:MHT651"/>
    <mergeCell ref="MHA651:MHB651"/>
    <mergeCell ref="MHC651:MHD651"/>
    <mergeCell ref="MHE651:MHF651"/>
    <mergeCell ref="MHG651:MHH651"/>
    <mergeCell ref="MHI651:MHJ651"/>
    <mergeCell ref="MGQ651:MGR651"/>
    <mergeCell ref="MGS651:MGT651"/>
    <mergeCell ref="MGU651:MGV651"/>
    <mergeCell ref="MGW651:MGX651"/>
    <mergeCell ref="MGY651:MGZ651"/>
    <mergeCell ref="MJI651:MJJ651"/>
    <mergeCell ref="MJK651:MJL651"/>
    <mergeCell ref="MJM651:MJN651"/>
    <mergeCell ref="MJO651:MJP651"/>
    <mergeCell ref="MJQ651:MJR651"/>
    <mergeCell ref="MIY651:MIZ651"/>
    <mergeCell ref="MJA651:MJB651"/>
    <mergeCell ref="MJC651:MJD651"/>
    <mergeCell ref="MJE651:MJF651"/>
    <mergeCell ref="MJG651:MJH651"/>
    <mergeCell ref="MIO651:MIP651"/>
    <mergeCell ref="MIQ651:MIR651"/>
    <mergeCell ref="MIS651:MIT651"/>
    <mergeCell ref="MIU651:MIV651"/>
    <mergeCell ref="MIW651:MIX651"/>
    <mergeCell ref="MIE651:MIF651"/>
    <mergeCell ref="MIG651:MIH651"/>
    <mergeCell ref="MII651:MIJ651"/>
    <mergeCell ref="MIK651:MIL651"/>
    <mergeCell ref="MIM651:MIN651"/>
    <mergeCell ref="MKW651:MKX651"/>
    <mergeCell ref="MKY651:MKZ651"/>
    <mergeCell ref="MLA651:MLB651"/>
    <mergeCell ref="MLC651:MLD651"/>
    <mergeCell ref="MLE651:MLF651"/>
    <mergeCell ref="MKM651:MKN651"/>
    <mergeCell ref="MKO651:MKP651"/>
    <mergeCell ref="MKQ651:MKR651"/>
    <mergeCell ref="MKS651:MKT651"/>
    <mergeCell ref="MKU651:MKV651"/>
    <mergeCell ref="MKC651:MKD651"/>
    <mergeCell ref="MKE651:MKF651"/>
    <mergeCell ref="MKG651:MKH651"/>
    <mergeCell ref="MKI651:MKJ651"/>
    <mergeCell ref="MKK651:MKL651"/>
    <mergeCell ref="MJS651:MJT651"/>
    <mergeCell ref="MJU651:MJV651"/>
    <mergeCell ref="MJW651:MJX651"/>
    <mergeCell ref="MJY651:MJZ651"/>
    <mergeCell ref="MKA651:MKB651"/>
    <mergeCell ref="MMK651:MML651"/>
    <mergeCell ref="MMM651:MMN651"/>
    <mergeCell ref="MMO651:MMP651"/>
    <mergeCell ref="MMQ651:MMR651"/>
    <mergeCell ref="MMS651:MMT651"/>
    <mergeCell ref="MMA651:MMB651"/>
    <mergeCell ref="MMC651:MMD651"/>
    <mergeCell ref="MME651:MMF651"/>
    <mergeCell ref="MMG651:MMH651"/>
    <mergeCell ref="MMI651:MMJ651"/>
    <mergeCell ref="MLQ651:MLR651"/>
    <mergeCell ref="MLS651:MLT651"/>
    <mergeCell ref="MLU651:MLV651"/>
    <mergeCell ref="MLW651:MLX651"/>
    <mergeCell ref="MLY651:MLZ651"/>
    <mergeCell ref="MLG651:MLH651"/>
    <mergeCell ref="MLI651:MLJ651"/>
    <mergeCell ref="MLK651:MLL651"/>
    <mergeCell ref="MLM651:MLN651"/>
    <mergeCell ref="MLO651:MLP651"/>
    <mergeCell ref="MNY651:MNZ651"/>
    <mergeCell ref="MOA651:MOB651"/>
    <mergeCell ref="MOC651:MOD651"/>
    <mergeCell ref="MOE651:MOF651"/>
    <mergeCell ref="MOG651:MOH651"/>
    <mergeCell ref="MNO651:MNP651"/>
    <mergeCell ref="MNQ651:MNR651"/>
    <mergeCell ref="MNS651:MNT651"/>
    <mergeCell ref="MNU651:MNV651"/>
    <mergeCell ref="MNW651:MNX651"/>
    <mergeCell ref="MNE651:MNF651"/>
    <mergeCell ref="MNG651:MNH651"/>
    <mergeCell ref="MNI651:MNJ651"/>
    <mergeCell ref="MNK651:MNL651"/>
    <mergeCell ref="MNM651:MNN651"/>
    <mergeCell ref="MMU651:MMV651"/>
    <mergeCell ref="MMW651:MMX651"/>
    <mergeCell ref="MMY651:MMZ651"/>
    <mergeCell ref="MNA651:MNB651"/>
    <mergeCell ref="MNC651:MND651"/>
    <mergeCell ref="MPM651:MPN651"/>
    <mergeCell ref="MPO651:MPP651"/>
    <mergeCell ref="MPQ651:MPR651"/>
    <mergeCell ref="MPS651:MPT651"/>
    <mergeCell ref="MPU651:MPV651"/>
    <mergeCell ref="MPC651:MPD651"/>
    <mergeCell ref="MPE651:MPF651"/>
    <mergeCell ref="MPG651:MPH651"/>
    <mergeCell ref="MPI651:MPJ651"/>
    <mergeCell ref="MPK651:MPL651"/>
    <mergeCell ref="MOS651:MOT651"/>
    <mergeCell ref="MOU651:MOV651"/>
    <mergeCell ref="MOW651:MOX651"/>
    <mergeCell ref="MOY651:MOZ651"/>
    <mergeCell ref="MPA651:MPB651"/>
    <mergeCell ref="MOI651:MOJ651"/>
    <mergeCell ref="MOK651:MOL651"/>
    <mergeCell ref="MOM651:MON651"/>
    <mergeCell ref="MOO651:MOP651"/>
    <mergeCell ref="MOQ651:MOR651"/>
    <mergeCell ref="MRA651:MRB651"/>
    <mergeCell ref="MRC651:MRD651"/>
    <mergeCell ref="MRE651:MRF651"/>
    <mergeCell ref="MRG651:MRH651"/>
    <mergeCell ref="MRI651:MRJ651"/>
    <mergeCell ref="MQQ651:MQR651"/>
    <mergeCell ref="MQS651:MQT651"/>
    <mergeCell ref="MQU651:MQV651"/>
    <mergeCell ref="MQW651:MQX651"/>
    <mergeCell ref="MQY651:MQZ651"/>
    <mergeCell ref="MQG651:MQH651"/>
    <mergeCell ref="MQI651:MQJ651"/>
    <mergeCell ref="MQK651:MQL651"/>
    <mergeCell ref="MQM651:MQN651"/>
    <mergeCell ref="MQO651:MQP651"/>
    <mergeCell ref="MPW651:MPX651"/>
    <mergeCell ref="MPY651:MPZ651"/>
    <mergeCell ref="MQA651:MQB651"/>
    <mergeCell ref="MQC651:MQD651"/>
    <mergeCell ref="MQE651:MQF651"/>
    <mergeCell ref="MSO651:MSP651"/>
    <mergeCell ref="MSQ651:MSR651"/>
    <mergeCell ref="MSS651:MST651"/>
    <mergeCell ref="MSU651:MSV651"/>
    <mergeCell ref="MSW651:MSX651"/>
    <mergeCell ref="MSE651:MSF651"/>
    <mergeCell ref="MSG651:MSH651"/>
    <mergeCell ref="MSI651:MSJ651"/>
    <mergeCell ref="MSK651:MSL651"/>
    <mergeCell ref="MSM651:MSN651"/>
    <mergeCell ref="MRU651:MRV651"/>
    <mergeCell ref="MRW651:MRX651"/>
    <mergeCell ref="MRY651:MRZ651"/>
    <mergeCell ref="MSA651:MSB651"/>
    <mergeCell ref="MSC651:MSD651"/>
    <mergeCell ref="MRK651:MRL651"/>
    <mergeCell ref="MRM651:MRN651"/>
    <mergeCell ref="MRO651:MRP651"/>
    <mergeCell ref="MRQ651:MRR651"/>
    <mergeCell ref="MRS651:MRT651"/>
    <mergeCell ref="MUC651:MUD651"/>
    <mergeCell ref="MUE651:MUF651"/>
    <mergeCell ref="MUG651:MUH651"/>
    <mergeCell ref="MUI651:MUJ651"/>
    <mergeCell ref="MUK651:MUL651"/>
    <mergeCell ref="MTS651:MTT651"/>
    <mergeCell ref="MTU651:MTV651"/>
    <mergeCell ref="MTW651:MTX651"/>
    <mergeCell ref="MTY651:MTZ651"/>
    <mergeCell ref="MUA651:MUB651"/>
    <mergeCell ref="MTI651:MTJ651"/>
    <mergeCell ref="MTK651:MTL651"/>
    <mergeCell ref="MTM651:MTN651"/>
    <mergeCell ref="MTO651:MTP651"/>
    <mergeCell ref="MTQ651:MTR651"/>
    <mergeCell ref="MSY651:MSZ651"/>
    <mergeCell ref="MTA651:MTB651"/>
    <mergeCell ref="MTC651:MTD651"/>
    <mergeCell ref="MTE651:MTF651"/>
    <mergeCell ref="MTG651:MTH651"/>
    <mergeCell ref="MVQ651:MVR651"/>
    <mergeCell ref="MVS651:MVT651"/>
    <mergeCell ref="MVU651:MVV651"/>
    <mergeCell ref="MVW651:MVX651"/>
    <mergeCell ref="MVY651:MVZ651"/>
    <mergeCell ref="MVG651:MVH651"/>
    <mergeCell ref="MVI651:MVJ651"/>
    <mergeCell ref="MVK651:MVL651"/>
    <mergeCell ref="MVM651:MVN651"/>
    <mergeCell ref="MVO651:MVP651"/>
    <mergeCell ref="MUW651:MUX651"/>
    <mergeCell ref="MUY651:MUZ651"/>
    <mergeCell ref="MVA651:MVB651"/>
    <mergeCell ref="MVC651:MVD651"/>
    <mergeCell ref="MVE651:MVF651"/>
    <mergeCell ref="MUM651:MUN651"/>
    <mergeCell ref="MUO651:MUP651"/>
    <mergeCell ref="MUQ651:MUR651"/>
    <mergeCell ref="MUS651:MUT651"/>
    <mergeCell ref="MUU651:MUV651"/>
    <mergeCell ref="MXE651:MXF651"/>
    <mergeCell ref="MXG651:MXH651"/>
    <mergeCell ref="MXI651:MXJ651"/>
    <mergeCell ref="MXK651:MXL651"/>
    <mergeCell ref="MXM651:MXN651"/>
    <mergeCell ref="MWU651:MWV651"/>
    <mergeCell ref="MWW651:MWX651"/>
    <mergeCell ref="MWY651:MWZ651"/>
    <mergeCell ref="MXA651:MXB651"/>
    <mergeCell ref="MXC651:MXD651"/>
    <mergeCell ref="MWK651:MWL651"/>
    <mergeCell ref="MWM651:MWN651"/>
    <mergeCell ref="MWO651:MWP651"/>
    <mergeCell ref="MWQ651:MWR651"/>
    <mergeCell ref="MWS651:MWT651"/>
    <mergeCell ref="MWA651:MWB651"/>
    <mergeCell ref="MWC651:MWD651"/>
    <mergeCell ref="MWE651:MWF651"/>
    <mergeCell ref="MWG651:MWH651"/>
    <mergeCell ref="MWI651:MWJ651"/>
    <mergeCell ref="MYS651:MYT651"/>
    <mergeCell ref="MYU651:MYV651"/>
    <mergeCell ref="MYW651:MYX651"/>
    <mergeCell ref="MYY651:MYZ651"/>
    <mergeCell ref="MZA651:MZB651"/>
    <mergeCell ref="MYI651:MYJ651"/>
    <mergeCell ref="MYK651:MYL651"/>
    <mergeCell ref="MYM651:MYN651"/>
    <mergeCell ref="MYO651:MYP651"/>
    <mergeCell ref="MYQ651:MYR651"/>
    <mergeCell ref="MXY651:MXZ651"/>
    <mergeCell ref="MYA651:MYB651"/>
    <mergeCell ref="MYC651:MYD651"/>
    <mergeCell ref="MYE651:MYF651"/>
    <mergeCell ref="MYG651:MYH651"/>
    <mergeCell ref="MXO651:MXP651"/>
    <mergeCell ref="MXQ651:MXR651"/>
    <mergeCell ref="MXS651:MXT651"/>
    <mergeCell ref="MXU651:MXV651"/>
    <mergeCell ref="MXW651:MXX651"/>
    <mergeCell ref="NAG651:NAH651"/>
    <mergeCell ref="NAI651:NAJ651"/>
    <mergeCell ref="NAK651:NAL651"/>
    <mergeCell ref="NAM651:NAN651"/>
    <mergeCell ref="NAO651:NAP651"/>
    <mergeCell ref="MZW651:MZX651"/>
    <mergeCell ref="MZY651:MZZ651"/>
    <mergeCell ref="NAA651:NAB651"/>
    <mergeCell ref="NAC651:NAD651"/>
    <mergeCell ref="NAE651:NAF651"/>
    <mergeCell ref="MZM651:MZN651"/>
    <mergeCell ref="MZO651:MZP651"/>
    <mergeCell ref="MZQ651:MZR651"/>
    <mergeCell ref="MZS651:MZT651"/>
    <mergeCell ref="MZU651:MZV651"/>
    <mergeCell ref="MZC651:MZD651"/>
    <mergeCell ref="MZE651:MZF651"/>
    <mergeCell ref="MZG651:MZH651"/>
    <mergeCell ref="MZI651:MZJ651"/>
    <mergeCell ref="MZK651:MZL651"/>
    <mergeCell ref="NBU651:NBV651"/>
    <mergeCell ref="NBW651:NBX651"/>
    <mergeCell ref="NBY651:NBZ651"/>
    <mergeCell ref="NCA651:NCB651"/>
    <mergeCell ref="NCC651:NCD651"/>
    <mergeCell ref="NBK651:NBL651"/>
    <mergeCell ref="NBM651:NBN651"/>
    <mergeCell ref="NBO651:NBP651"/>
    <mergeCell ref="NBQ651:NBR651"/>
    <mergeCell ref="NBS651:NBT651"/>
    <mergeCell ref="NBA651:NBB651"/>
    <mergeCell ref="NBC651:NBD651"/>
    <mergeCell ref="NBE651:NBF651"/>
    <mergeCell ref="NBG651:NBH651"/>
    <mergeCell ref="NBI651:NBJ651"/>
    <mergeCell ref="NAQ651:NAR651"/>
    <mergeCell ref="NAS651:NAT651"/>
    <mergeCell ref="NAU651:NAV651"/>
    <mergeCell ref="NAW651:NAX651"/>
    <mergeCell ref="NAY651:NAZ651"/>
    <mergeCell ref="NDI651:NDJ651"/>
    <mergeCell ref="NDK651:NDL651"/>
    <mergeCell ref="NDM651:NDN651"/>
    <mergeCell ref="NDO651:NDP651"/>
    <mergeCell ref="NDQ651:NDR651"/>
    <mergeCell ref="NCY651:NCZ651"/>
    <mergeCell ref="NDA651:NDB651"/>
    <mergeCell ref="NDC651:NDD651"/>
    <mergeCell ref="NDE651:NDF651"/>
    <mergeCell ref="NDG651:NDH651"/>
    <mergeCell ref="NCO651:NCP651"/>
    <mergeCell ref="NCQ651:NCR651"/>
    <mergeCell ref="NCS651:NCT651"/>
    <mergeCell ref="NCU651:NCV651"/>
    <mergeCell ref="NCW651:NCX651"/>
    <mergeCell ref="NCE651:NCF651"/>
    <mergeCell ref="NCG651:NCH651"/>
    <mergeCell ref="NCI651:NCJ651"/>
    <mergeCell ref="NCK651:NCL651"/>
    <mergeCell ref="NCM651:NCN651"/>
    <mergeCell ref="NEW651:NEX651"/>
    <mergeCell ref="NEY651:NEZ651"/>
    <mergeCell ref="NFA651:NFB651"/>
    <mergeCell ref="NFC651:NFD651"/>
    <mergeCell ref="NFE651:NFF651"/>
    <mergeCell ref="NEM651:NEN651"/>
    <mergeCell ref="NEO651:NEP651"/>
    <mergeCell ref="NEQ651:NER651"/>
    <mergeCell ref="NES651:NET651"/>
    <mergeCell ref="NEU651:NEV651"/>
    <mergeCell ref="NEC651:NED651"/>
    <mergeCell ref="NEE651:NEF651"/>
    <mergeCell ref="NEG651:NEH651"/>
    <mergeCell ref="NEI651:NEJ651"/>
    <mergeCell ref="NEK651:NEL651"/>
    <mergeCell ref="NDS651:NDT651"/>
    <mergeCell ref="NDU651:NDV651"/>
    <mergeCell ref="NDW651:NDX651"/>
    <mergeCell ref="NDY651:NDZ651"/>
    <mergeCell ref="NEA651:NEB651"/>
    <mergeCell ref="NGK651:NGL651"/>
    <mergeCell ref="NGM651:NGN651"/>
    <mergeCell ref="NGO651:NGP651"/>
    <mergeCell ref="NGQ651:NGR651"/>
    <mergeCell ref="NGS651:NGT651"/>
    <mergeCell ref="NGA651:NGB651"/>
    <mergeCell ref="NGC651:NGD651"/>
    <mergeCell ref="NGE651:NGF651"/>
    <mergeCell ref="NGG651:NGH651"/>
    <mergeCell ref="NGI651:NGJ651"/>
    <mergeCell ref="NFQ651:NFR651"/>
    <mergeCell ref="NFS651:NFT651"/>
    <mergeCell ref="NFU651:NFV651"/>
    <mergeCell ref="NFW651:NFX651"/>
    <mergeCell ref="NFY651:NFZ651"/>
    <mergeCell ref="NFG651:NFH651"/>
    <mergeCell ref="NFI651:NFJ651"/>
    <mergeCell ref="NFK651:NFL651"/>
    <mergeCell ref="NFM651:NFN651"/>
    <mergeCell ref="NFO651:NFP651"/>
    <mergeCell ref="NHY651:NHZ651"/>
    <mergeCell ref="NIA651:NIB651"/>
    <mergeCell ref="NIC651:NID651"/>
    <mergeCell ref="NIE651:NIF651"/>
    <mergeCell ref="NIG651:NIH651"/>
    <mergeCell ref="NHO651:NHP651"/>
    <mergeCell ref="NHQ651:NHR651"/>
    <mergeCell ref="NHS651:NHT651"/>
    <mergeCell ref="NHU651:NHV651"/>
    <mergeCell ref="NHW651:NHX651"/>
    <mergeCell ref="NHE651:NHF651"/>
    <mergeCell ref="NHG651:NHH651"/>
    <mergeCell ref="NHI651:NHJ651"/>
    <mergeCell ref="NHK651:NHL651"/>
    <mergeCell ref="NHM651:NHN651"/>
    <mergeCell ref="NGU651:NGV651"/>
    <mergeCell ref="NGW651:NGX651"/>
    <mergeCell ref="NGY651:NGZ651"/>
    <mergeCell ref="NHA651:NHB651"/>
    <mergeCell ref="NHC651:NHD651"/>
    <mergeCell ref="NJM651:NJN651"/>
    <mergeCell ref="NJO651:NJP651"/>
    <mergeCell ref="NJQ651:NJR651"/>
    <mergeCell ref="NJS651:NJT651"/>
    <mergeCell ref="NJU651:NJV651"/>
    <mergeCell ref="NJC651:NJD651"/>
    <mergeCell ref="NJE651:NJF651"/>
    <mergeCell ref="NJG651:NJH651"/>
    <mergeCell ref="NJI651:NJJ651"/>
    <mergeCell ref="NJK651:NJL651"/>
    <mergeCell ref="NIS651:NIT651"/>
    <mergeCell ref="NIU651:NIV651"/>
    <mergeCell ref="NIW651:NIX651"/>
    <mergeCell ref="NIY651:NIZ651"/>
    <mergeCell ref="NJA651:NJB651"/>
    <mergeCell ref="NII651:NIJ651"/>
    <mergeCell ref="NIK651:NIL651"/>
    <mergeCell ref="NIM651:NIN651"/>
    <mergeCell ref="NIO651:NIP651"/>
    <mergeCell ref="NIQ651:NIR651"/>
    <mergeCell ref="NLA651:NLB651"/>
    <mergeCell ref="NLC651:NLD651"/>
    <mergeCell ref="NLE651:NLF651"/>
    <mergeCell ref="NLG651:NLH651"/>
    <mergeCell ref="NLI651:NLJ651"/>
    <mergeCell ref="NKQ651:NKR651"/>
    <mergeCell ref="NKS651:NKT651"/>
    <mergeCell ref="NKU651:NKV651"/>
    <mergeCell ref="NKW651:NKX651"/>
    <mergeCell ref="NKY651:NKZ651"/>
    <mergeCell ref="NKG651:NKH651"/>
    <mergeCell ref="NKI651:NKJ651"/>
    <mergeCell ref="NKK651:NKL651"/>
    <mergeCell ref="NKM651:NKN651"/>
    <mergeCell ref="NKO651:NKP651"/>
    <mergeCell ref="NJW651:NJX651"/>
    <mergeCell ref="NJY651:NJZ651"/>
    <mergeCell ref="NKA651:NKB651"/>
    <mergeCell ref="NKC651:NKD651"/>
    <mergeCell ref="NKE651:NKF651"/>
    <mergeCell ref="NMO651:NMP651"/>
    <mergeCell ref="NMQ651:NMR651"/>
    <mergeCell ref="NMS651:NMT651"/>
    <mergeCell ref="NMU651:NMV651"/>
    <mergeCell ref="NMW651:NMX651"/>
    <mergeCell ref="NME651:NMF651"/>
    <mergeCell ref="NMG651:NMH651"/>
    <mergeCell ref="NMI651:NMJ651"/>
    <mergeCell ref="NMK651:NML651"/>
    <mergeCell ref="NMM651:NMN651"/>
    <mergeCell ref="NLU651:NLV651"/>
    <mergeCell ref="NLW651:NLX651"/>
    <mergeCell ref="NLY651:NLZ651"/>
    <mergeCell ref="NMA651:NMB651"/>
    <mergeCell ref="NMC651:NMD651"/>
    <mergeCell ref="NLK651:NLL651"/>
    <mergeCell ref="NLM651:NLN651"/>
    <mergeCell ref="NLO651:NLP651"/>
    <mergeCell ref="NLQ651:NLR651"/>
    <mergeCell ref="NLS651:NLT651"/>
    <mergeCell ref="NOC651:NOD651"/>
    <mergeCell ref="NOE651:NOF651"/>
    <mergeCell ref="NOG651:NOH651"/>
    <mergeCell ref="NOI651:NOJ651"/>
    <mergeCell ref="NOK651:NOL651"/>
    <mergeCell ref="NNS651:NNT651"/>
    <mergeCell ref="NNU651:NNV651"/>
    <mergeCell ref="NNW651:NNX651"/>
    <mergeCell ref="NNY651:NNZ651"/>
    <mergeCell ref="NOA651:NOB651"/>
    <mergeCell ref="NNI651:NNJ651"/>
    <mergeCell ref="NNK651:NNL651"/>
    <mergeCell ref="NNM651:NNN651"/>
    <mergeCell ref="NNO651:NNP651"/>
    <mergeCell ref="NNQ651:NNR651"/>
    <mergeCell ref="NMY651:NMZ651"/>
    <mergeCell ref="NNA651:NNB651"/>
    <mergeCell ref="NNC651:NND651"/>
    <mergeCell ref="NNE651:NNF651"/>
    <mergeCell ref="NNG651:NNH651"/>
    <mergeCell ref="NPQ651:NPR651"/>
    <mergeCell ref="NPS651:NPT651"/>
    <mergeCell ref="NPU651:NPV651"/>
    <mergeCell ref="NPW651:NPX651"/>
    <mergeCell ref="NPY651:NPZ651"/>
    <mergeCell ref="NPG651:NPH651"/>
    <mergeCell ref="NPI651:NPJ651"/>
    <mergeCell ref="NPK651:NPL651"/>
    <mergeCell ref="NPM651:NPN651"/>
    <mergeCell ref="NPO651:NPP651"/>
    <mergeCell ref="NOW651:NOX651"/>
    <mergeCell ref="NOY651:NOZ651"/>
    <mergeCell ref="NPA651:NPB651"/>
    <mergeCell ref="NPC651:NPD651"/>
    <mergeCell ref="NPE651:NPF651"/>
    <mergeCell ref="NOM651:NON651"/>
    <mergeCell ref="NOO651:NOP651"/>
    <mergeCell ref="NOQ651:NOR651"/>
    <mergeCell ref="NOS651:NOT651"/>
    <mergeCell ref="NOU651:NOV651"/>
    <mergeCell ref="NRE651:NRF651"/>
    <mergeCell ref="NRG651:NRH651"/>
    <mergeCell ref="NRI651:NRJ651"/>
    <mergeCell ref="NRK651:NRL651"/>
    <mergeCell ref="NRM651:NRN651"/>
    <mergeCell ref="NQU651:NQV651"/>
    <mergeCell ref="NQW651:NQX651"/>
    <mergeCell ref="NQY651:NQZ651"/>
    <mergeCell ref="NRA651:NRB651"/>
    <mergeCell ref="NRC651:NRD651"/>
    <mergeCell ref="NQK651:NQL651"/>
    <mergeCell ref="NQM651:NQN651"/>
    <mergeCell ref="NQO651:NQP651"/>
    <mergeCell ref="NQQ651:NQR651"/>
    <mergeCell ref="NQS651:NQT651"/>
    <mergeCell ref="NQA651:NQB651"/>
    <mergeCell ref="NQC651:NQD651"/>
    <mergeCell ref="NQE651:NQF651"/>
    <mergeCell ref="NQG651:NQH651"/>
    <mergeCell ref="NQI651:NQJ651"/>
    <mergeCell ref="NSS651:NST651"/>
    <mergeCell ref="NSU651:NSV651"/>
    <mergeCell ref="NSW651:NSX651"/>
    <mergeCell ref="NSY651:NSZ651"/>
    <mergeCell ref="NTA651:NTB651"/>
    <mergeCell ref="NSI651:NSJ651"/>
    <mergeCell ref="NSK651:NSL651"/>
    <mergeCell ref="NSM651:NSN651"/>
    <mergeCell ref="NSO651:NSP651"/>
    <mergeCell ref="NSQ651:NSR651"/>
    <mergeCell ref="NRY651:NRZ651"/>
    <mergeCell ref="NSA651:NSB651"/>
    <mergeCell ref="NSC651:NSD651"/>
    <mergeCell ref="NSE651:NSF651"/>
    <mergeCell ref="NSG651:NSH651"/>
    <mergeCell ref="NRO651:NRP651"/>
    <mergeCell ref="NRQ651:NRR651"/>
    <mergeCell ref="NRS651:NRT651"/>
    <mergeCell ref="NRU651:NRV651"/>
    <mergeCell ref="NRW651:NRX651"/>
    <mergeCell ref="NUG651:NUH651"/>
    <mergeCell ref="NUI651:NUJ651"/>
    <mergeCell ref="NUK651:NUL651"/>
    <mergeCell ref="NUM651:NUN651"/>
    <mergeCell ref="NUO651:NUP651"/>
    <mergeCell ref="NTW651:NTX651"/>
    <mergeCell ref="NTY651:NTZ651"/>
    <mergeCell ref="NUA651:NUB651"/>
    <mergeCell ref="NUC651:NUD651"/>
    <mergeCell ref="NUE651:NUF651"/>
    <mergeCell ref="NTM651:NTN651"/>
    <mergeCell ref="NTO651:NTP651"/>
    <mergeCell ref="NTQ651:NTR651"/>
    <mergeCell ref="NTS651:NTT651"/>
    <mergeCell ref="NTU651:NTV651"/>
    <mergeCell ref="NTC651:NTD651"/>
    <mergeCell ref="NTE651:NTF651"/>
    <mergeCell ref="NTG651:NTH651"/>
    <mergeCell ref="NTI651:NTJ651"/>
    <mergeCell ref="NTK651:NTL651"/>
    <mergeCell ref="NVU651:NVV651"/>
    <mergeCell ref="NVW651:NVX651"/>
    <mergeCell ref="NVY651:NVZ651"/>
    <mergeCell ref="NWA651:NWB651"/>
    <mergeCell ref="NWC651:NWD651"/>
    <mergeCell ref="NVK651:NVL651"/>
    <mergeCell ref="NVM651:NVN651"/>
    <mergeCell ref="NVO651:NVP651"/>
    <mergeCell ref="NVQ651:NVR651"/>
    <mergeCell ref="NVS651:NVT651"/>
    <mergeCell ref="NVA651:NVB651"/>
    <mergeCell ref="NVC651:NVD651"/>
    <mergeCell ref="NVE651:NVF651"/>
    <mergeCell ref="NVG651:NVH651"/>
    <mergeCell ref="NVI651:NVJ651"/>
    <mergeCell ref="NUQ651:NUR651"/>
    <mergeCell ref="NUS651:NUT651"/>
    <mergeCell ref="NUU651:NUV651"/>
    <mergeCell ref="NUW651:NUX651"/>
    <mergeCell ref="NUY651:NUZ651"/>
    <mergeCell ref="NXI651:NXJ651"/>
    <mergeCell ref="NXK651:NXL651"/>
    <mergeCell ref="NXM651:NXN651"/>
    <mergeCell ref="NXO651:NXP651"/>
    <mergeCell ref="NXQ651:NXR651"/>
    <mergeCell ref="NWY651:NWZ651"/>
    <mergeCell ref="NXA651:NXB651"/>
    <mergeCell ref="NXC651:NXD651"/>
    <mergeCell ref="NXE651:NXF651"/>
    <mergeCell ref="NXG651:NXH651"/>
    <mergeCell ref="NWO651:NWP651"/>
    <mergeCell ref="NWQ651:NWR651"/>
    <mergeCell ref="NWS651:NWT651"/>
    <mergeCell ref="NWU651:NWV651"/>
    <mergeCell ref="NWW651:NWX651"/>
    <mergeCell ref="NWE651:NWF651"/>
    <mergeCell ref="NWG651:NWH651"/>
    <mergeCell ref="NWI651:NWJ651"/>
    <mergeCell ref="NWK651:NWL651"/>
    <mergeCell ref="NWM651:NWN651"/>
    <mergeCell ref="NYW651:NYX651"/>
    <mergeCell ref="NYY651:NYZ651"/>
    <mergeCell ref="NZA651:NZB651"/>
    <mergeCell ref="NZC651:NZD651"/>
    <mergeCell ref="NZE651:NZF651"/>
    <mergeCell ref="NYM651:NYN651"/>
    <mergeCell ref="NYO651:NYP651"/>
    <mergeCell ref="NYQ651:NYR651"/>
    <mergeCell ref="NYS651:NYT651"/>
    <mergeCell ref="NYU651:NYV651"/>
    <mergeCell ref="NYC651:NYD651"/>
    <mergeCell ref="NYE651:NYF651"/>
    <mergeCell ref="NYG651:NYH651"/>
    <mergeCell ref="NYI651:NYJ651"/>
    <mergeCell ref="NYK651:NYL651"/>
    <mergeCell ref="NXS651:NXT651"/>
    <mergeCell ref="NXU651:NXV651"/>
    <mergeCell ref="NXW651:NXX651"/>
    <mergeCell ref="NXY651:NXZ651"/>
    <mergeCell ref="NYA651:NYB651"/>
    <mergeCell ref="OAK651:OAL651"/>
    <mergeCell ref="OAM651:OAN651"/>
    <mergeCell ref="OAO651:OAP651"/>
    <mergeCell ref="OAQ651:OAR651"/>
    <mergeCell ref="OAS651:OAT651"/>
    <mergeCell ref="OAA651:OAB651"/>
    <mergeCell ref="OAC651:OAD651"/>
    <mergeCell ref="OAE651:OAF651"/>
    <mergeCell ref="OAG651:OAH651"/>
    <mergeCell ref="OAI651:OAJ651"/>
    <mergeCell ref="NZQ651:NZR651"/>
    <mergeCell ref="NZS651:NZT651"/>
    <mergeCell ref="NZU651:NZV651"/>
    <mergeCell ref="NZW651:NZX651"/>
    <mergeCell ref="NZY651:NZZ651"/>
    <mergeCell ref="NZG651:NZH651"/>
    <mergeCell ref="NZI651:NZJ651"/>
    <mergeCell ref="NZK651:NZL651"/>
    <mergeCell ref="NZM651:NZN651"/>
    <mergeCell ref="NZO651:NZP651"/>
    <mergeCell ref="OBY651:OBZ651"/>
    <mergeCell ref="OCA651:OCB651"/>
    <mergeCell ref="OCC651:OCD651"/>
    <mergeCell ref="OCE651:OCF651"/>
    <mergeCell ref="OCG651:OCH651"/>
    <mergeCell ref="OBO651:OBP651"/>
    <mergeCell ref="OBQ651:OBR651"/>
    <mergeCell ref="OBS651:OBT651"/>
    <mergeCell ref="OBU651:OBV651"/>
    <mergeCell ref="OBW651:OBX651"/>
    <mergeCell ref="OBE651:OBF651"/>
    <mergeCell ref="OBG651:OBH651"/>
    <mergeCell ref="OBI651:OBJ651"/>
    <mergeCell ref="OBK651:OBL651"/>
    <mergeCell ref="OBM651:OBN651"/>
    <mergeCell ref="OAU651:OAV651"/>
    <mergeCell ref="OAW651:OAX651"/>
    <mergeCell ref="OAY651:OAZ651"/>
    <mergeCell ref="OBA651:OBB651"/>
    <mergeCell ref="OBC651:OBD651"/>
    <mergeCell ref="ODM651:ODN651"/>
    <mergeCell ref="ODO651:ODP651"/>
    <mergeCell ref="ODQ651:ODR651"/>
    <mergeCell ref="ODS651:ODT651"/>
    <mergeCell ref="ODU651:ODV651"/>
    <mergeCell ref="ODC651:ODD651"/>
    <mergeCell ref="ODE651:ODF651"/>
    <mergeCell ref="ODG651:ODH651"/>
    <mergeCell ref="ODI651:ODJ651"/>
    <mergeCell ref="ODK651:ODL651"/>
    <mergeCell ref="OCS651:OCT651"/>
    <mergeCell ref="OCU651:OCV651"/>
    <mergeCell ref="OCW651:OCX651"/>
    <mergeCell ref="OCY651:OCZ651"/>
    <mergeCell ref="ODA651:ODB651"/>
    <mergeCell ref="OCI651:OCJ651"/>
    <mergeCell ref="OCK651:OCL651"/>
    <mergeCell ref="OCM651:OCN651"/>
    <mergeCell ref="OCO651:OCP651"/>
    <mergeCell ref="OCQ651:OCR651"/>
    <mergeCell ref="OFA651:OFB651"/>
    <mergeCell ref="OFC651:OFD651"/>
    <mergeCell ref="OFE651:OFF651"/>
    <mergeCell ref="OFG651:OFH651"/>
    <mergeCell ref="OFI651:OFJ651"/>
    <mergeCell ref="OEQ651:OER651"/>
    <mergeCell ref="OES651:OET651"/>
    <mergeCell ref="OEU651:OEV651"/>
    <mergeCell ref="OEW651:OEX651"/>
    <mergeCell ref="OEY651:OEZ651"/>
    <mergeCell ref="OEG651:OEH651"/>
    <mergeCell ref="OEI651:OEJ651"/>
    <mergeCell ref="OEK651:OEL651"/>
    <mergeCell ref="OEM651:OEN651"/>
    <mergeCell ref="OEO651:OEP651"/>
    <mergeCell ref="ODW651:ODX651"/>
    <mergeCell ref="ODY651:ODZ651"/>
    <mergeCell ref="OEA651:OEB651"/>
    <mergeCell ref="OEC651:OED651"/>
    <mergeCell ref="OEE651:OEF651"/>
    <mergeCell ref="OGO651:OGP651"/>
    <mergeCell ref="OGQ651:OGR651"/>
    <mergeCell ref="OGS651:OGT651"/>
    <mergeCell ref="OGU651:OGV651"/>
    <mergeCell ref="OGW651:OGX651"/>
    <mergeCell ref="OGE651:OGF651"/>
    <mergeCell ref="OGG651:OGH651"/>
    <mergeCell ref="OGI651:OGJ651"/>
    <mergeCell ref="OGK651:OGL651"/>
    <mergeCell ref="OGM651:OGN651"/>
    <mergeCell ref="OFU651:OFV651"/>
    <mergeCell ref="OFW651:OFX651"/>
    <mergeCell ref="OFY651:OFZ651"/>
    <mergeCell ref="OGA651:OGB651"/>
    <mergeCell ref="OGC651:OGD651"/>
    <mergeCell ref="OFK651:OFL651"/>
    <mergeCell ref="OFM651:OFN651"/>
    <mergeCell ref="OFO651:OFP651"/>
    <mergeCell ref="OFQ651:OFR651"/>
    <mergeCell ref="OFS651:OFT651"/>
    <mergeCell ref="OIC651:OID651"/>
    <mergeCell ref="OIE651:OIF651"/>
    <mergeCell ref="OIG651:OIH651"/>
    <mergeCell ref="OII651:OIJ651"/>
    <mergeCell ref="OIK651:OIL651"/>
    <mergeCell ref="OHS651:OHT651"/>
    <mergeCell ref="OHU651:OHV651"/>
    <mergeCell ref="OHW651:OHX651"/>
    <mergeCell ref="OHY651:OHZ651"/>
    <mergeCell ref="OIA651:OIB651"/>
    <mergeCell ref="OHI651:OHJ651"/>
    <mergeCell ref="OHK651:OHL651"/>
    <mergeCell ref="OHM651:OHN651"/>
    <mergeCell ref="OHO651:OHP651"/>
    <mergeCell ref="OHQ651:OHR651"/>
    <mergeCell ref="OGY651:OGZ651"/>
    <mergeCell ref="OHA651:OHB651"/>
    <mergeCell ref="OHC651:OHD651"/>
    <mergeCell ref="OHE651:OHF651"/>
    <mergeCell ref="OHG651:OHH651"/>
    <mergeCell ref="OJQ651:OJR651"/>
    <mergeCell ref="OJS651:OJT651"/>
    <mergeCell ref="OJU651:OJV651"/>
    <mergeCell ref="OJW651:OJX651"/>
    <mergeCell ref="OJY651:OJZ651"/>
    <mergeCell ref="OJG651:OJH651"/>
    <mergeCell ref="OJI651:OJJ651"/>
    <mergeCell ref="OJK651:OJL651"/>
    <mergeCell ref="OJM651:OJN651"/>
    <mergeCell ref="OJO651:OJP651"/>
    <mergeCell ref="OIW651:OIX651"/>
    <mergeCell ref="OIY651:OIZ651"/>
    <mergeCell ref="OJA651:OJB651"/>
    <mergeCell ref="OJC651:OJD651"/>
    <mergeCell ref="OJE651:OJF651"/>
    <mergeCell ref="OIM651:OIN651"/>
    <mergeCell ref="OIO651:OIP651"/>
    <mergeCell ref="OIQ651:OIR651"/>
    <mergeCell ref="OIS651:OIT651"/>
    <mergeCell ref="OIU651:OIV651"/>
    <mergeCell ref="OLE651:OLF651"/>
    <mergeCell ref="OLG651:OLH651"/>
    <mergeCell ref="OLI651:OLJ651"/>
    <mergeCell ref="OLK651:OLL651"/>
    <mergeCell ref="OLM651:OLN651"/>
    <mergeCell ref="OKU651:OKV651"/>
    <mergeCell ref="OKW651:OKX651"/>
    <mergeCell ref="OKY651:OKZ651"/>
    <mergeCell ref="OLA651:OLB651"/>
    <mergeCell ref="OLC651:OLD651"/>
    <mergeCell ref="OKK651:OKL651"/>
    <mergeCell ref="OKM651:OKN651"/>
    <mergeCell ref="OKO651:OKP651"/>
    <mergeCell ref="OKQ651:OKR651"/>
    <mergeCell ref="OKS651:OKT651"/>
    <mergeCell ref="OKA651:OKB651"/>
    <mergeCell ref="OKC651:OKD651"/>
    <mergeCell ref="OKE651:OKF651"/>
    <mergeCell ref="OKG651:OKH651"/>
    <mergeCell ref="OKI651:OKJ651"/>
    <mergeCell ref="OMS651:OMT651"/>
    <mergeCell ref="OMU651:OMV651"/>
    <mergeCell ref="OMW651:OMX651"/>
    <mergeCell ref="OMY651:OMZ651"/>
    <mergeCell ref="ONA651:ONB651"/>
    <mergeCell ref="OMI651:OMJ651"/>
    <mergeCell ref="OMK651:OML651"/>
    <mergeCell ref="OMM651:OMN651"/>
    <mergeCell ref="OMO651:OMP651"/>
    <mergeCell ref="OMQ651:OMR651"/>
    <mergeCell ref="OLY651:OLZ651"/>
    <mergeCell ref="OMA651:OMB651"/>
    <mergeCell ref="OMC651:OMD651"/>
    <mergeCell ref="OME651:OMF651"/>
    <mergeCell ref="OMG651:OMH651"/>
    <mergeCell ref="OLO651:OLP651"/>
    <mergeCell ref="OLQ651:OLR651"/>
    <mergeCell ref="OLS651:OLT651"/>
    <mergeCell ref="OLU651:OLV651"/>
    <mergeCell ref="OLW651:OLX651"/>
    <mergeCell ref="OOG651:OOH651"/>
    <mergeCell ref="OOI651:OOJ651"/>
    <mergeCell ref="OOK651:OOL651"/>
    <mergeCell ref="OOM651:OON651"/>
    <mergeCell ref="OOO651:OOP651"/>
    <mergeCell ref="ONW651:ONX651"/>
    <mergeCell ref="ONY651:ONZ651"/>
    <mergeCell ref="OOA651:OOB651"/>
    <mergeCell ref="OOC651:OOD651"/>
    <mergeCell ref="OOE651:OOF651"/>
    <mergeCell ref="ONM651:ONN651"/>
    <mergeCell ref="ONO651:ONP651"/>
    <mergeCell ref="ONQ651:ONR651"/>
    <mergeCell ref="ONS651:ONT651"/>
    <mergeCell ref="ONU651:ONV651"/>
    <mergeCell ref="ONC651:OND651"/>
    <mergeCell ref="ONE651:ONF651"/>
    <mergeCell ref="ONG651:ONH651"/>
    <mergeCell ref="ONI651:ONJ651"/>
    <mergeCell ref="ONK651:ONL651"/>
    <mergeCell ref="OPU651:OPV651"/>
    <mergeCell ref="OPW651:OPX651"/>
    <mergeCell ref="OPY651:OPZ651"/>
    <mergeCell ref="OQA651:OQB651"/>
    <mergeCell ref="OQC651:OQD651"/>
    <mergeCell ref="OPK651:OPL651"/>
    <mergeCell ref="OPM651:OPN651"/>
    <mergeCell ref="OPO651:OPP651"/>
    <mergeCell ref="OPQ651:OPR651"/>
    <mergeCell ref="OPS651:OPT651"/>
    <mergeCell ref="OPA651:OPB651"/>
    <mergeCell ref="OPC651:OPD651"/>
    <mergeCell ref="OPE651:OPF651"/>
    <mergeCell ref="OPG651:OPH651"/>
    <mergeCell ref="OPI651:OPJ651"/>
    <mergeCell ref="OOQ651:OOR651"/>
    <mergeCell ref="OOS651:OOT651"/>
    <mergeCell ref="OOU651:OOV651"/>
    <mergeCell ref="OOW651:OOX651"/>
    <mergeCell ref="OOY651:OOZ651"/>
    <mergeCell ref="ORI651:ORJ651"/>
    <mergeCell ref="ORK651:ORL651"/>
    <mergeCell ref="ORM651:ORN651"/>
    <mergeCell ref="ORO651:ORP651"/>
    <mergeCell ref="ORQ651:ORR651"/>
    <mergeCell ref="OQY651:OQZ651"/>
    <mergeCell ref="ORA651:ORB651"/>
    <mergeCell ref="ORC651:ORD651"/>
    <mergeCell ref="ORE651:ORF651"/>
    <mergeCell ref="ORG651:ORH651"/>
    <mergeCell ref="OQO651:OQP651"/>
    <mergeCell ref="OQQ651:OQR651"/>
    <mergeCell ref="OQS651:OQT651"/>
    <mergeCell ref="OQU651:OQV651"/>
    <mergeCell ref="OQW651:OQX651"/>
    <mergeCell ref="OQE651:OQF651"/>
    <mergeCell ref="OQG651:OQH651"/>
    <mergeCell ref="OQI651:OQJ651"/>
    <mergeCell ref="OQK651:OQL651"/>
    <mergeCell ref="OQM651:OQN651"/>
    <mergeCell ref="OSW651:OSX651"/>
    <mergeCell ref="OSY651:OSZ651"/>
    <mergeCell ref="OTA651:OTB651"/>
    <mergeCell ref="OTC651:OTD651"/>
    <mergeCell ref="OTE651:OTF651"/>
    <mergeCell ref="OSM651:OSN651"/>
    <mergeCell ref="OSO651:OSP651"/>
    <mergeCell ref="OSQ651:OSR651"/>
    <mergeCell ref="OSS651:OST651"/>
    <mergeCell ref="OSU651:OSV651"/>
    <mergeCell ref="OSC651:OSD651"/>
    <mergeCell ref="OSE651:OSF651"/>
    <mergeCell ref="OSG651:OSH651"/>
    <mergeCell ref="OSI651:OSJ651"/>
    <mergeCell ref="OSK651:OSL651"/>
    <mergeCell ref="ORS651:ORT651"/>
    <mergeCell ref="ORU651:ORV651"/>
    <mergeCell ref="ORW651:ORX651"/>
    <mergeCell ref="ORY651:ORZ651"/>
    <mergeCell ref="OSA651:OSB651"/>
    <mergeCell ref="OUK651:OUL651"/>
    <mergeCell ref="OUM651:OUN651"/>
    <mergeCell ref="OUO651:OUP651"/>
    <mergeCell ref="OUQ651:OUR651"/>
    <mergeCell ref="OUS651:OUT651"/>
    <mergeCell ref="OUA651:OUB651"/>
    <mergeCell ref="OUC651:OUD651"/>
    <mergeCell ref="OUE651:OUF651"/>
    <mergeCell ref="OUG651:OUH651"/>
    <mergeCell ref="OUI651:OUJ651"/>
    <mergeCell ref="OTQ651:OTR651"/>
    <mergeCell ref="OTS651:OTT651"/>
    <mergeCell ref="OTU651:OTV651"/>
    <mergeCell ref="OTW651:OTX651"/>
    <mergeCell ref="OTY651:OTZ651"/>
    <mergeCell ref="OTG651:OTH651"/>
    <mergeCell ref="OTI651:OTJ651"/>
    <mergeCell ref="OTK651:OTL651"/>
    <mergeCell ref="OTM651:OTN651"/>
    <mergeCell ref="OTO651:OTP651"/>
    <mergeCell ref="OVY651:OVZ651"/>
    <mergeCell ref="OWA651:OWB651"/>
    <mergeCell ref="OWC651:OWD651"/>
    <mergeCell ref="OWE651:OWF651"/>
    <mergeCell ref="OWG651:OWH651"/>
    <mergeCell ref="OVO651:OVP651"/>
    <mergeCell ref="OVQ651:OVR651"/>
    <mergeCell ref="OVS651:OVT651"/>
    <mergeCell ref="OVU651:OVV651"/>
    <mergeCell ref="OVW651:OVX651"/>
    <mergeCell ref="OVE651:OVF651"/>
    <mergeCell ref="OVG651:OVH651"/>
    <mergeCell ref="OVI651:OVJ651"/>
    <mergeCell ref="OVK651:OVL651"/>
    <mergeCell ref="OVM651:OVN651"/>
    <mergeCell ref="OUU651:OUV651"/>
    <mergeCell ref="OUW651:OUX651"/>
    <mergeCell ref="OUY651:OUZ651"/>
    <mergeCell ref="OVA651:OVB651"/>
    <mergeCell ref="OVC651:OVD651"/>
    <mergeCell ref="OXM651:OXN651"/>
    <mergeCell ref="OXO651:OXP651"/>
    <mergeCell ref="OXQ651:OXR651"/>
    <mergeCell ref="OXS651:OXT651"/>
    <mergeCell ref="OXU651:OXV651"/>
    <mergeCell ref="OXC651:OXD651"/>
    <mergeCell ref="OXE651:OXF651"/>
    <mergeCell ref="OXG651:OXH651"/>
    <mergeCell ref="OXI651:OXJ651"/>
    <mergeCell ref="OXK651:OXL651"/>
    <mergeCell ref="OWS651:OWT651"/>
    <mergeCell ref="OWU651:OWV651"/>
    <mergeCell ref="OWW651:OWX651"/>
    <mergeCell ref="OWY651:OWZ651"/>
    <mergeCell ref="OXA651:OXB651"/>
    <mergeCell ref="OWI651:OWJ651"/>
    <mergeCell ref="OWK651:OWL651"/>
    <mergeCell ref="OWM651:OWN651"/>
    <mergeCell ref="OWO651:OWP651"/>
    <mergeCell ref="OWQ651:OWR651"/>
    <mergeCell ref="OZA651:OZB651"/>
    <mergeCell ref="OZC651:OZD651"/>
    <mergeCell ref="OZE651:OZF651"/>
    <mergeCell ref="OZG651:OZH651"/>
    <mergeCell ref="OZI651:OZJ651"/>
    <mergeCell ref="OYQ651:OYR651"/>
    <mergeCell ref="OYS651:OYT651"/>
    <mergeCell ref="OYU651:OYV651"/>
    <mergeCell ref="OYW651:OYX651"/>
    <mergeCell ref="OYY651:OYZ651"/>
    <mergeCell ref="OYG651:OYH651"/>
    <mergeCell ref="OYI651:OYJ651"/>
    <mergeCell ref="OYK651:OYL651"/>
    <mergeCell ref="OYM651:OYN651"/>
    <mergeCell ref="OYO651:OYP651"/>
    <mergeCell ref="OXW651:OXX651"/>
    <mergeCell ref="OXY651:OXZ651"/>
    <mergeCell ref="OYA651:OYB651"/>
    <mergeCell ref="OYC651:OYD651"/>
    <mergeCell ref="OYE651:OYF651"/>
    <mergeCell ref="PAO651:PAP651"/>
    <mergeCell ref="PAQ651:PAR651"/>
    <mergeCell ref="PAS651:PAT651"/>
    <mergeCell ref="PAU651:PAV651"/>
    <mergeCell ref="PAW651:PAX651"/>
    <mergeCell ref="PAE651:PAF651"/>
    <mergeCell ref="PAG651:PAH651"/>
    <mergeCell ref="PAI651:PAJ651"/>
    <mergeCell ref="PAK651:PAL651"/>
    <mergeCell ref="PAM651:PAN651"/>
    <mergeCell ref="OZU651:OZV651"/>
    <mergeCell ref="OZW651:OZX651"/>
    <mergeCell ref="OZY651:OZZ651"/>
    <mergeCell ref="PAA651:PAB651"/>
    <mergeCell ref="PAC651:PAD651"/>
    <mergeCell ref="OZK651:OZL651"/>
    <mergeCell ref="OZM651:OZN651"/>
    <mergeCell ref="OZO651:OZP651"/>
    <mergeCell ref="OZQ651:OZR651"/>
    <mergeCell ref="OZS651:OZT651"/>
    <mergeCell ref="PCC651:PCD651"/>
    <mergeCell ref="PCE651:PCF651"/>
    <mergeCell ref="PCG651:PCH651"/>
    <mergeCell ref="PCI651:PCJ651"/>
    <mergeCell ref="PCK651:PCL651"/>
    <mergeCell ref="PBS651:PBT651"/>
    <mergeCell ref="PBU651:PBV651"/>
    <mergeCell ref="PBW651:PBX651"/>
    <mergeCell ref="PBY651:PBZ651"/>
    <mergeCell ref="PCA651:PCB651"/>
    <mergeCell ref="PBI651:PBJ651"/>
    <mergeCell ref="PBK651:PBL651"/>
    <mergeCell ref="PBM651:PBN651"/>
    <mergeCell ref="PBO651:PBP651"/>
    <mergeCell ref="PBQ651:PBR651"/>
    <mergeCell ref="PAY651:PAZ651"/>
    <mergeCell ref="PBA651:PBB651"/>
    <mergeCell ref="PBC651:PBD651"/>
    <mergeCell ref="PBE651:PBF651"/>
    <mergeCell ref="PBG651:PBH651"/>
    <mergeCell ref="PDQ651:PDR651"/>
    <mergeCell ref="PDS651:PDT651"/>
    <mergeCell ref="PDU651:PDV651"/>
    <mergeCell ref="PDW651:PDX651"/>
    <mergeCell ref="PDY651:PDZ651"/>
    <mergeCell ref="PDG651:PDH651"/>
    <mergeCell ref="PDI651:PDJ651"/>
    <mergeCell ref="PDK651:PDL651"/>
    <mergeCell ref="PDM651:PDN651"/>
    <mergeCell ref="PDO651:PDP651"/>
    <mergeCell ref="PCW651:PCX651"/>
    <mergeCell ref="PCY651:PCZ651"/>
    <mergeCell ref="PDA651:PDB651"/>
    <mergeCell ref="PDC651:PDD651"/>
    <mergeCell ref="PDE651:PDF651"/>
    <mergeCell ref="PCM651:PCN651"/>
    <mergeCell ref="PCO651:PCP651"/>
    <mergeCell ref="PCQ651:PCR651"/>
    <mergeCell ref="PCS651:PCT651"/>
    <mergeCell ref="PCU651:PCV651"/>
    <mergeCell ref="PFE651:PFF651"/>
    <mergeCell ref="PFG651:PFH651"/>
    <mergeCell ref="PFI651:PFJ651"/>
    <mergeCell ref="PFK651:PFL651"/>
    <mergeCell ref="PFM651:PFN651"/>
    <mergeCell ref="PEU651:PEV651"/>
    <mergeCell ref="PEW651:PEX651"/>
    <mergeCell ref="PEY651:PEZ651"/>
    <mergeCell ref="PFA651:PFB651"/>
    <mergeCell ref="PFC651:PFD651"/>
    <mergeCell ref="PEK651:PEL651"/>
    <mergeCell ref="PEM651:PEN651"/>
    <mergeCell ref="PEO651:PEP651"/>
    <mergeCell ref="PEQ651:PER651"/>
    <mergeCell ref="PES651:PET651"/>
    <mergeCell ref="PEA651:PEB651"/>
    <mergeCell ref="PEC651:PED651"/>
    <mergeCell ref="PEE651:PEF651"/>
    <mergeCell ref="PEG651:PEH651"/>
    <mergeCell ref="PEI651:PEJ651"/>
    <mergeCell ref="PGS651:PGT651"/>
    <mergeCell ref="PGU651:PGV651"/>
    <mergeCell ref="PGW651:PGX651"/>
    <mergeCell ref="PGY651:PGZ651"/>
    <mergeCell ref="PHA651:PHB651"/>
    <mergeCell ref="PGI651:PGJ651"/>
    <mergeCell ref="PGK651:PGL651"/>
    <mergeCell ref="PGM651:PGN651"/>
    <mergeCell ref="PGO651:PGP651"/>
    <mergeCell ref="PGQ651:PGR651"/>
    <mergeCell ref="PFY651:PFZ651"/>
    <mergeCell ref="PGA651:PGB651"/>
    <mergeCell ref="PGC651:PGD651"/>
    <mergeCell ref="PGE651:PGF651"/>
    <mergeCell ref="PGG651:PGH651"/>
    <mergeCell ref="PFO651:PFP651"/>
    <mergeCell ref="PFQ651:PFR651"/>
    <mergeCell ref="PFS651:PFT651"/>
    <mergeCell ref="PFU651:PFV651"/>
    <mergeCell ref="PFW651:PFX651"/>
    <mergeCell ref="PIG651:PIH651"/>
    <mergeCell ref="PII651:PIJ651"/>
    <mergeCell ref="PIK651:PIL651"/>
    <mergeCell ref="PIM651:PIN651"/>
    <mergeCell ref="PIO651:PIP651"/>
    <mergeCell ref="PHW651:PHX651"/>
    <mergeCell ref="PHY651:PHZ651"/>
    <mergeCell ref="PIA651:PIB651"/>
    <mergeCell ref="PIC651:PID651"/>
    <mergeCell ref="PIE651:PIF651"/>
    <mergeCell ref="PHM651:PHN651"/>
    <mergeCell ref="PHO651:PHP651"/>
    <mergeCell ref="PHQ651:PHR651"/>
    <mergeCell ref="PHS651:PHT651"/>
    <mergeCell ref="PHU651:PHV651"/>
    <mergeCell ref="PHC651:PHD651"/>
    <mergeCell ref="PHE651:PHF651"/>
    <mergeCell ref="PHG651:PHH651"/>
    <mergeCell ref="PHI651:PHJ651"/>
    <mergeCell ref="PHK651:PHL651"/>
    <mergeCell ref="PJU651:PJV651"/>
    <mergeCell ref="PJW651:PJX651"/>
    <mergeCell ref="PJY651:PJZ651"/>
    <mergeCell ref="PKA651:PKB651"/>
    <mergeCell ref="PKC651:PKD651"/>
    <mergeCell ref="PJK651:PJL651"/>
    <mergeCell ref="PJM651:PJN651"/>
    <mergeCell ref="PJO651:PJP651"/>
    <mergeCell ref="PJQ651:PJR651"/>
    <mergeCell ref="PJS651:PJT651"/>
    <mergeCell ref="PJA651:PJB651"/>
    <mergeCell ref="PJC651:PJD651"/>
    <mergeCell ref="PJE651:PJF651"/>
    <mergeCell ref="PJG651:PJH651"/>
    <mergeCell ref="PJI651:PJJ651"/>
    <mergeCell ref="PIQ651:PIR651"/>
    <mergeCell ref="PIS651:PIT651"/>
    <mergeCell ref="PIU651:PIV651"/>
    <mergeCell ref="PIW651:PIX651"/>
    <mergeCell ref="PIY651:PIZ651"/>
    <mergeCell ref="PLI651:PLJ651"/>
    <mergeCell ref="PLK651:PLL651"/>
    <mergeCell ref="PLM651:PLN651"/>
    <mergeCell ref="PLO651:PLP651"/>
    <mergeCell ref="PLQ651:PLR651"/>
    <mergeCell ref="PKY651:PKZ651"/>
    <mergeCell ref="PLA651:PLB651"/>
    <mergeCell ref="PLC651:PLD651"/>
    <mergeCell ref="PLE651:PLF651"/>
    <mergeCell ref="PLG651:PLH651"/>
    <mergeCell ref="PKO651:PKP651"/>
    <mergeCell ref="PKQ651:PKR651"/>
    <mergeCell ref="PKS651:PKT651"/>
    <mergeCell ref="PKU651:PKV651"/>
    <mergeCell ref="PKW651:PKX651"/>
    <mergeCell ref="PKE651:PKF651"/>
    <mergeCell ref="PKG651:PKH651"/>
    <mergeCell ref="PKI651:PKJ651"/>
    <mergeCell ref="PKK651:PKL651"/>
    <mergeCell ref="PKM651:PKN651"/>
    <mergeCell ref="PMW651:PMX651"/>
    <mergeCell ref="PMY651:PMZ651"/>
    <mergeCell ref="PNA651:PNB651"/>
    <mergeCell ref="PNC651:PND651"/>
    <mergeCell ref="PNE651:PNF651"/>
    <mergeCell ref="PMM651:PMN651"/>
    <mergeCell ref="PMO651:PMP651"/>
    <mergeCell ref="PMQ651:PMR651"/>
    <mergeCell ref="PMS651:PMT651"/>
    <mergeCell ref="PMU651:PMV651"/>
    <mergeCell ref="PMC651:PMD651"/>
    <mergeCell ref="PME651:PMF651"/>
    <mergeCell ref="PMG651:PMH651"/>
    <mergeCell ref="PMI651:PMJ651"/>
    <mergeCell ref="PMK651:PML651"/>
    <mergeCell ref="PLS651:PLT651"/>
    <mergeCell ref="PLU651:PLV651"/>
    <mergeCell ref="PLW651:PLX651"/>
    <mergeCell ref="PLY651:PLZ651"/>
    <mergeCell ref="PMA651:PMB651"/>
    <mergeCell ref="POK651:POL651"/>
    <mergeCell ref="POM651:PON651"/>
    <mergeCell ref="POO651:POP651"/>
    <mergeCell ref="POQ651:POR651"/>
    <mergeCell ref="POS651:POT651"/>
    <mergeCell ref="POA651:POB651"/>
    <mergeCell ref="POC651:POD651"/>
    <mergeCell ref="POE651:POF651"/>
    <mergeCell ref="POG651:POH651"/>
    <mergeCell ref="POI651:POJ651"/>
    <mergeCell ref="PNQ651:PNR651"/>
    <mergeCell ref="PNS651:PNT651"/>
    <mergeCell ref="PNU651:PNV651"/>
    <mergeCell ref="PNW651:PNX651"/>
    <mergeCell ref="PNY651:PNZ651"/>
    <mergeCell ref="PNG651:PNH651"/>
    <mergeCell ref="PNI651:PNJ651"/>
    <mergeCell ref="PNK651:PNL651"/>
    <mergeCell ref="PNM651:PNN651"/>
    <mergeCell ref="PNO651:PNP651"/>
    <mergeCell ref="PPY651:PPZ651"/>
    <mergeCell ref="PQA651:PQB651"/>
    <mergeCell ref="PQC651:PQD651"/>
    <mergeCell ref="PQE651:PQF651"/>
    <mergeCell ref="PQG651:PQH651"/>
    <mergeCell ref="PPO651:PPP651"/>
    <mergeCell ref="PPQ651:PPR651"/>
    <mergeCell ref="PPS651:PPT651"/>
    <mergeCell ref="PPU651:PPV651"/>
    <mergeCell ref="PPW651:PPX651"/>
    <mergeCell ref="PPE651:PPF651"/>
    <mergeCell ref="PPG651:PPH651"/>
    <mergeCell ref="PPI651:PPJ651"/>
    <mergeCell ref="PPK651:PPL651"/>
    <mergeCell ref="PPM651:PPN651"/>
    <mergeCell ref="POU651:POV651"/>
    <mergeCell ref="POW651:POX651"/>
    <mergeCell ref="POY651:POZ651"/>
    <mergeCell ref="PPA651:PPB651"/>
    <mergeCell ref="PPC651:PPD651"/>
    <mergeCell ref="PRM651:PRN651"/>
    <mergeCell ref="PRO651:PRP651"/>
    <mergeCell ref="PRQ651:PRR651"/>
    <mergeCell ref="PRS651:PRT651"/>
    <mergeCell ref="PRU651:PRV651"/>
    <mergeCell ref="PRC651:PRD651"/>
    <mergeCell ref="PRE651:PRF651"/>
    <mergeCell ref="PRG651:PRH651"/>
    <mergeCell ref="PRI651:PRJ651"/>
    <mergeCell ref="PRK651:PRL651"/>
    <mergeCell ref="PQS651:PQT651"/>
    <mergeCell ref="PQU651:PQV651"/>
    <mergeCell ref="PQW651:PQX651"/>
    <mergeCell ref="PQY651:PQZ651"/>
    <mergeCell ref="PRA651:PRB651"/>
    <mergeCell ref="PQI651:PQJ651"/>
    <mergeCell ref="PQK651:PQL651"/>
    <mergeCell ref="PQM651:PQN651"/>
    <mergeCell ref="PQO651:PQP651"/>
    <mergeCell ref="PQQ651:PQR651"/>
    <mergeCell ref="PTA651:PTB651"/>
    <mergeCell ref="PTC651:PTD651"/>
    <mergeCell ref="PTE651:PTF651"/>
    <mergeCell ref="PTG651:PTH651"/>
    <mergeCell ref="PTI651:PTJ651"/>
    <mergeCell ref="PSQ651:PSR651"/>
    <mergeCell ref="PSS651:PST651"/>
    <mergeCell ref="PSU651:PSV651"/>
    <mergeCell ref="PSW651:PSX651"/>
    <mergeCell ref="PSY651:PSZ651"/>
    <mergeCell ref="PSG651:PSH651"/>
    <mergeCell ref="PSI651:PSJ651"/>
    <mergeCell ref="PSK651:PSL651"/>
    <mergeCell ref="PSM651:PSN651"/>
    <mergeCell ref="PSO651:PSP651"/>
    <mergeCell ref="PRW651:PRX651"/>
    <mergeCell ref="PRY651:PRZ651"/>
    <mergeCell ref="PSA651:PSB651"/>
    <mergeCell ref="PSC651:PSD651"/>
    <mergeCell ref="PSE651:PSF651"/>
    <mergeCell ref="PUO651:PUP651"/>
    <mergeCell ref="PUQ651:PUR651"/>
    <mergeCell ref="PUS651:PUT651"/>
    <mergeCell ref="PUU651:PUV651"/>
    <mergeCell ref="PUW651:PUX651"/>
    <mergeCell ref="PUE651:PUF651"/>
    <mergeCell ref="PUG651:PUH651"/>
    <mergeCell ref="PUI651:PUJ651"/>
    <mergeCell ref="PUK651:PUL651"/>
    <mergeCell ref="PUM651:PUN651"/>
    <mergeCell ref="PTU651:PTV651"/>
    <mergeCell ref="PTW651:PTX651"/>
    <mergeCell ref="PTY651:PTZ651"/>
    <mergeCell ref="PUA651:PUB651"/>
    <mergeCell ref="PUC651:PUD651"/>
    <mergeCell ref="PTK651:PTL651"/>
    <mergeCell ref="PTM651:PTN651"/>
    <mergeCell ref="PTO651:PTP651"/>
    <mergeCell ref="PTQ651:PTR651"/>
    <mergeCell ref="PTS651:PTT651"/>
    <mergeCell ref="PWC651:PWD651"/>
    <mergeCell ref="PWE651:PWF651"/>
    <mergeCell ref="PWG651:PWH651"/>
    <mergeCell ref="PWI651:PWJ651"/>
    <mergeCell ref="PWK651:PWL651"/>
    <mergeCell ref="PVS651:PVT651"/>
    <mergeCell ref="PVU651:PVV651"/>
    <mergeCell ref="PVW651:PVX651"/>
    <mergeCell ref="PVY651:PVZ651"/>
    <mergeCell ref="PWA651:PWB651"/>
    <mergeCell ref="PVI651:PVJ651"/>
    <mergeCell ref="PVK651:PVL651"/>
    <mergeCell ref="PVM651:PVN651"/>
    <mergeCell ref="PVO651:PVP651"/>
    <mergeCell ref="PVQ651:PVR651"/>
    <mergeCell ref="PUY651:PUZ651"/>
    <mergeCell ref="PVA651:PVB651"/>
    <mergeCell ref="PVC651:PVD651"/>
    <mergeCell ref="PVE651:PVF651"/>
    <mergeCell ref="PVG651:PVH651"/>
    <mergeCell ref="PXQ651:PXR651"/>
    <mergeCell ref="PXS651:PXT651"/>
    <mergeCell ref="PXU651:PXV651"/>
    <mergeCell ref="PXW651:PXX651"/>
    <mergeCell ref="PXY651:PXZ651"/>
    <mergeCell ref="PXG651:PXH651"/>
    <mergeCell ref="PXI651:PXJ651"/>
    <mergeCell ref="PXK651:PXL651"/>
    <mergeCell ref="PXM651:PXN651"/>
    <mergeCell ref="PXO651:PXP651"/>
    <mergeCell ref="PWW651:PWX651"/>
    <mergeCell ref="PWY651:PWZ651"/>
    <mergeCell ref="PXA651:PXB651"/>
    <mergeCell ref="PXC651:PXD651"/>
    <mergeCell ref="PXE651:PXF651"/>
    <mergeCell ref="PWM651:PWN651"/>
    <mergeCell ref="PWO651:PWP651"/>
    <mergeCell ref="PWQ651:PWR651"/>
    <mergeCell ref="PWS651:PWT651"/>
    <mergeCell ref="PWU651:PWV651"/>
    <mergeCell ref="PZE651:PZF651"/>
    <mergeCell ref="PZG651:PZH651"/>
    <mergeCell ref="PZI651:PZJ651"/>
    <mergeCell ref="PZK651:PZL651"/>
    <mergeCell ref="PZM651:PZN651"/>
    <mergeCell ref="PYU651:PYV651"/>
    <mergeCell ref="PYW651:PYX651"/>
    <mergeCell ref="PYY651:PYZ651"/>
    <mergeCell ref="PZA651:PZB651"/>
    <mergeCell ref="PZC651:PZD651"/>
    <mergeCell ref="PYK651:PYL651"/>
    <mergeCell ref="PYM651:PYN651"/>
    <mergeCell ref="PYO651:PYP651"/>
    <mergeCell ref="PYQ651:PYR651"/>
    <mergeCell ref="PYS651:PYT651"/>
    <mergeCell ref="PYA651:PYB651"/>
    <mergeCell ref="PYC651:PYD651"/>
    <mergeCell ref="PYE651:PYF651"/>
    <mergeCell ref="PYG651:PYH651"/>
    <mergeCell ref="PYI651:PYJ651"/>
    <mergeCell ref="QAS651:QAT651"/>
    <mergeCell ref="QAU651:QAV651"/>
    <mergeCell ref="QAW651:QAX651"/>
    <mergeCell ref="QAY651:QAZ651"/>
    <mergeCell ref="QBA651:QBB651"/>
    <mergeCell ref="QAI651:QAJ651"/>
    <mergeCell ref="QAK651:QAL651"/>
    <mergeCell ref="QAM651:QAN651"/>
    <mergeCell ref="QAO651:QAP651"/>
    <mergeCell ref="QAQ651:QAR651"/>
    <mergeCell ref="PZY651:PZZ651"/>
    <mergeCell ref="QAA651:QAB651"/>
    <mergeCell ref="QAC651:QAD651"/>
    <mergeCell ref="QAE651:QAF651"/>
    <mergeCell ref="QAG651:QAH651"/>
    <mergeCell ref="PZO651:PZP651"/>
    <mergeCell ref="PZQ651:PZR651"/>
    <mergeCell ref="PZS651:PZT651"/>
    <mergeCell ref="PZU651:PZV651"/>
    <mergeCell ref="PZW651:PZX651"/>
    <mergeCell ref="QCG651:QCH651"/>
    <mergeCell ref="QCI651:QCJ651"/>
    <mergeCell ref="QCK651:QCL651"/>
    <mergeCell ref="QCM651:QCN651"/>
    <mergeCell ref="QCO651:QCP651"/>
    <mergeCell ref="QBW651:QBX651"/>
    <mergeCell ref="QBY651:QBZ651"/>
    <mergeCell ref="QCA651:QCB651"/>
    <mergeCell ref="QCC651:QCD651"/>
    <mergeCell ref="QCE651:QCF651"/>
    <mergeCell ref="QBM651:QBN651"/>
    <mergeCell ref="QBO651:QBP651"/>
    <mergeCell ref="QBQ651:QBR651"/>
    <mergeCell ref="QBS651:QBT651"/>
    <mergeCell ref="QBU651:QBV651"/>
    <mergeCell ref="QBC651:QBD651"/>
    <mergeCell ref="QBE651:QBF651"/>
    <mergeCell ref="QBG651:QBH651"/>
    <mergeCell ref="QBI651:QBJ651"/>
    <mergeCell ref="QBK651:QBL651"/>
    <mergeCell ref="QDU651:QDV651"/>
    <mergeCell ref="QDW651:QDX651"/>
    <mergeCell ref="QDY651:QDZ651"/>
    <mergeCell ref="QEA651:QEB651"/>
    <mergeCell ref="QEC651:QED651"/>
    <mergeCell ref="QDK651:QDL651"/>
    <mergeCell ref="QDM651:QDN651"/>
    <mergeCell ref="QDO651:QDP651"/>
    <mergeCell ref="QDQ651:QDR651"/>
    <mergeCell ref="QDS651:QDT651"/>
    <mergeCell ref="QDA651:QDB651"/>
    <mergeCell ref="QDC651:QDD651"/>
    <mergeCell ref="QDE651:QDF651"/>
    <mergeCell ref="QDG651:QDH651"/>
    <mergeCell ref="QDI651:QDJ651"/>
    <mergeCell ref="QCQ651:QCR651"/>
    <mergeCell ref="QCS651:QCT651"/>
    <mergeCell ref="QCU651:QCV651"/>
    <mergeCell ref="QCW651:QCX651"/>
    <mergeCell ref="QCY651:QCZ651"/>
    <mergeCell ref="QFI651:QFJ651"/>
    <mergeCell ref="QFK651:QFL651"/>
    <mergeCell ref="QFM651:QFN651"/>
    <mergeCell ref="QFO651:QFP651"/>
    <mergeCell ref="QFQ651:QFR651"/>
    <mergeCell ref="QEY651:QEZ651"/>
    <mergeCell ref="QFA651:QFB651"/>
    <mergeCell ref="QFC651:QFD651"/>
    <mergeCell ref="QFE651:QFF651"/>
    <mergeCell ref="QFG651:QFH651"/>
    <mergeCell ref="QEO651:QEP651"/>
    <mergeCell ref="QEQ651:QER651"/>
    <mergeCell ref="QES651:QET651"/>
    <mergeCell ref="QEU651:QEV651"/>
    <mergeCell ref="QEW651:QEX651"/>
    <mergeCell ref="QEE651:QEF651"/>
    <mergeCell ref="QEG651:QEH651"/>
    <mergeCell ref="QEI651:QEJ651"/>
    <mergeCell ref="QEK651:QEL651"/>
    <mergeCell ref="QEM651:QEN651"/>
    <mergeCell ref="QGW651:QGX651"/>
    <mergeCell ref="QGY651:QGZ651"/>
    <mergeCell ref="QHA651:QHB651"/>
    <mergeCell ref="QHC651:QHD651"/>
    <mergeCell ref="QHE651:QHF651"/>
    <mergeCell ref="QGM651:QGN651"/>
    <mergeCell ref="QGO651:QGP651"/>
    <mergeCell ref="QGQ651:QGR651"/>
    <mergeCell ref="QGS651:QGT651"/>
    <mergeCell ref="QGU651:QGV651"/>
    <mergeCell ref="QGC651:QGD651"/>
    <mergeCell ref="QGE651:QGF651"/>
    <mergeCell ref="QGG651:QGH651"/>
    <mergeCell ref="QGI651:QGJ651"/>
    <mergeCell ref="QGK651:QGL651"/>
    <mergeCell ref="QFS651:QFT651"/>
    <mergeCell ref="QFU651:QFV651"/>
    <mergeCell ref="QFW651:QFX651"/>
    <mergeCell ref="QFY651:QFZ651"/>
    <mergeCell ref="QGA651:QGB651"/>
    <mergeCell ref="QIK651:QIL651"/>
    <mergeCell ref="QIM651:QIN651"/>
    <mergeCell ref="QIO651:QIP651"/>
    <mergeCell ref="QIQ651:QIR651"/>
    <mergeCell ref="QIS651:QIT651"/>
    <mergeCell ref="QIA651:QIB651"/>
    <mergeCell ref="QIC651:QID651"/>
    <mergeCell ref="QIE651:QIF651"/>
    <mergeCell ref="QIG651:QIH651"/>
    <mergeCell ref="QII651:QIJ651"/>
    <mergeCell ref="QHQ651:QHR651"/>
    <mergeCell ref="QHS651:QHT651"/>
    <mergeCell ref="QHU651:QHV651"/>
    <mergeCell ref="QHW651:QHX651"/>
    <mergeCell ref="QHY651:QHZ651"/>
    <mergeCell ref="QHG651:QHH651"/>
    <mergeCell ref="QHI651:QHJ651"/>
    <mergeCell ref="QHK651:QHL651"/>
    <mergeCell ref="QHM651:QHN651"/>
    <mergeCell ref="QHO651:QHP651"/>
    <mergeCell ref="QJY651:QJZ651"/>
    <mergeCell ref="QKA651:QKB651"/>
    <mergeCell ref="QKC651:QKD651"/>
    <mergeCell ref="QKE651:QKF651"/>
    <mergeCell ref="QKG651:QKH651"/>
    <mergeCell ref="QJO651:QJP651"/>
    <mergeCell ref="QJQ651:QJR651"/>
    <mergeCell ref="QJS651:QJT651"/>
    <mergeCell ref="QJU651:QJV651"/>
    <mergeCell ref="QJW651:QJX651"/>
    <mergeCell ref="QJE651:QJF651"/>
    <mergeCell ref="QJG651:QJH651"/>
    <mergeCell ref="QJI651:QJJ651"/>
    <mergeCell ref="QJK651:QJL651"/>
    <mergeCell ref="QJM651:QJN651"/>
    <mergeCell ref="QIU651:QIV651"/>
    <mergeCell ref="QIW651:QIX651"/>
    <mergeCell ref="QIY651:QIZ651"/>
    <mergeCell ref="QJA651:QJB651"/>
    <mergeCell ref="QJC651:QJD651"/>
    <mergeCell ref="QLM651:QLN651"/>
    <mergeCell ref="QLO651:QLP651"/>
    <mergeCell ref="QLQ651:QLR651"/>
    <mergeCell ref="QLS651:QLT651"/>
    <mergeCell ref="QLU651:QLV651"/>
    <mergeCell ref="QLC651:QLD651"/>
    <mergeCell ref="QLE651:QLF651"/>
    <mergeCell ref="QLG651:QLH651"/>
    <mergeCell ref="QLI651:QLJ651"/>
    <mergeCell ref="QLK651:QLL651"/>
    <mergeCell ref="QKS651:QKT651"/>
    <mergeCell ref="QKU651:QKV651"/>
    <mergeCell ref="QKW651:QKX651"/>
    <mergeCell ref="QKY651:QKZ651"/>
    <mergeCell ref="QLA651:QLB651"/>
    <mergeCell ref="QKI651:QKJ651"/>
    <mergeCell ref="QKK651:QKL651"/>
    <mergeCell ref="QKM651:QKN651"/>
    <mergeCell ref="QKO651:QKP651"/>
    <mergeCell ref="QKQ651:QKR651"/>
    <mergeCell ref="QNA651:QNB651"/>
    <mergeCell ref="QNC651:QND651"/>
    <mergeCell ref="QNE651:QNF651"/>
    <mergeCell ref="QNG651:QNH651"/>
    <mergeCell ref="QNI651:QNJ651"/>
    <mergeCell ref="QMQ651:QMR651"/>
    <mergeCell ref="QMS651:QMT651"/>
    <mergeCell ref="QMU651:QMV651"/>
    <mergeCell ref="QMW651:QMX651"/>
    <mergeCell ref="QMY651:QMZ651"/>
    <mergeCell ref="QMG651:QMH651"/>
    <mergeCell ref="QMI651:QMJ651"/>
    <mergeCell ref="QMK651:QML651"/>
    <mergeCell ref="QMM651:QMN651"/>
    <mergeCell ref="QMO651:QMP651"/>
    <mergeCell ref="QLW651:QLX651"/>
    <mergeCell ref="QLY651:QLZ651"/>
    <mergeCell ref="QMA651:QMB651"/>
    <mergeCell ref="QMC651:QMD651"/>
    <mergeCell ref="QME651:QMF651"/>
    <mergeCell ref="QOO651:QOP651"/>
    <mergeCell ref="QOQ651:QOR651"/>
    <mergeCell ref="QOS651:QOT651"/>
    <mergeCell ref="QOU651:QOV651"/>
    <mergeCell ref="QOW651:QOX651"/>
    <mergeCell ref="QOE651:QOF651"/>
    <mergeCell ref="QOG651:QOH651"/>
    <mergeCell ref="QOI651:QOJ651"/>
    <mergeCell ref="QOK651:QOL651"/>
    <mergeCell ref="QOM651:QON651"/>
    <mergeCell ref="QNU651:QNV651"/>
    <mergeCell ref="QNW651:QNX651"/>
    <mergeCell ref="QNY651:QNZ651"/>
    <mergeCell ref="QOA651:QOB651"/>
    <mergeCell ref="QOC651:QOD651"/>
    <mergeCell ref="QNK651:QNL651"/>
    <mergeCell ref="QNM651:QNN651"/>
    <mergeCell ref="QNO651:QNP651"/>
    <mergeCell ref="QNQ651:QNR651"/>
    <mergeCell ref="QNS651:QNT651"/>
    <mergeCell ref="QQC651:QQD651"/>
    <mergeCell ref="QQE651:QQF651"/>
    <mergeCell ref="QQG651:QQH651"/>
    <mergeCell ref="QQI651:QQJ651"/>
    <mergeCell ref="QQK651:QQL651"/>
    <mergeCell ref="QPS651:QPT651"/>
    <mergeCell ref="QPU651:QPV651"/>
    <mergeCell ref="QPW651:QPX651"/>
    <mergeCell ref="QPY651:QPZ651"/>
    <mergeCell ref="QQA651:QQB651"/>
    <mergeCell ref="QPI651:QPJ651"/>
    <mergeCell ref="QPK651:QPL651"/>
    <mergeCell ref="QPM651:QPN651"/>
    <mergeCell ref="QPO651:QPP651"/>
    <mergeCell ref="QPQ651:QPR651"/>
    <mergeCell ref="QOY651:QOZ651"/>
    <mergeCell ref="QPA651:QPB651"/>
    <mergeCell ref="QPC651:QPD651"/>
    <mergeCell ref="QPE651:QPF651"/>
    <mergeCell ref="QPG651:QPH651"/>
    <mergeCell ref="QRQ651:QRR651"/>
    <mergeCell ref="QRS651:QRT651"/>
    <mergeCell ref="QRU651:QRV651"/>
    <mergeCell ref="QRW651:QRX651"/>
    <mergeCell ref="QRY651:QRZ651"/>
    <mergeCell ref="QRG651:QRH651"/>
    <mergeCell ref="QRI651:QRJ651"/>
    <mergeCell ref="QRK651:QRL651"/>
    <mergeCell ref="QRM651:QRN651"/>
    <mergeCell ref="QRO651:QRP651"/>
    <mergeCell ref="QQW651:QQX651"/>
    <mergeCell ref="QQY651:QQZ651"/>
    <mergeCell ref="QRA651:QRB651"/>
    <mergeCell ref="QRC651:QRD651"/>
    <mergeCell ref="QRE651:QRF651"/>
    <mergeCell ref="QQM651:QQN651"/>
    <mergeCell ref="QQO651:QQP651"/>
    <mergeCell ref="QQQ651:QQR651"/>
    <mergeCell ref="QQS651:QQT651"/>
    <mergeCell ref="QQU651:QQV651"/>
    <mergeCell ref="QTE651:QTF651"/>
    <mergeCell ref="QTG651:QTH651"/>
    <mergeCell ref="QTI651:QTJ651"/>
    <mergeCell ref="QTK651:QTL651"/>
    <mergeCell ref="QTM651:QTN651"/>
    <mergeCell ref="QSU651:QSV651"/>
    <mergeCell ref="QSW651:QSX651"/>
    <mergeCell ref="QSY651:QSZ651"/>
    <mergeCell ref="QTA651:QTB651"/>
    <mergeCell ref="QTC651:QTD651"/>
    <mergeCell ref="QSK651:QSL651"/>
    <mergeCell ref="QSM651:QSN651"/>
    <mergeCell ref="QSO651:QSP651"/>
    <mergeCell ref="QSQ651:QSR651"/>
    <mergeCell ref="QSS651:QST651"/>
    <mergeCell ref="QSA651:QSB651"/>
    <mergeCell ref="QSC651:QSD651"/>
    <mergeCell ref="QSE651:QSF651"/>
    <mergeCell ref="QSG651:QSH651"/>
    <mergeCell ref="QSI651:QSJ651"/>
    <mergeCell ref="QUS651:QUT651"/>
    <mergeCell ref="QUU651:QUV651"/>
    <mergeCell ref="QUW651:QUX651"/>
    <mergeCell ref="QUY651:QUZ651"/>
    <mergeCell ref="QVA651:QVB651"/>
    <mergeCell ref="QUI651:QUJ651"/>
    <mergeCell ref="QUK651:QUL651"/>
    <mergeCell ref="QUM651:QUN651"/>
    <mergeCell ref="QUO651:QUP651"/>
    <mergeCell ref="QUQ651:QUR651"/>
    <mergeCell ref="QTY651:QTZ651"/>
    <mergeCell ref="QUA651:QUB651"/>
    <mergeCell ref="QUC651:QUD651"/>
    <mergeCell ref="QUE651:QUF651"/>
    <mergeCell ref="QUG651:QUH651"/>
    <mergeCell ref="QTO651:QTP651"/>
    <mergeCell ref="QTQ651:QTR651"/>
    <mergeCell ref="QTS651:QTT651"/>
    <mergeCell ref="QTU651:QTV651"/>
    <mergeCell ref="QTW651:QTX651"/>
    <mergeCell ref="QWG651:QWH651"/>
    <mergeCell ref="QWI651:QWJ651"/>
    <mergeCell ref="QWK651:QWL651"/>
    <mergeCell ref="QWM651:QWN651"/>
    <mergeCell ref="QWO651:QWP651"/>
    <mergeCell ref="QVW651:QVX651"/>
    <mergeCell ref="QVY651:QVZ651"/>
    <mergeCell ref="QWA651:QWB651"/>
    <mergeCell ref="QWC651:QWD651"/>
    <mergeCell ref="QWE651:QWF651"/>
    <mergeCell ref="QVM651:QVN651"/>
    <mergeCell ref="QVO651:QVP651"/>
    <mergeCell ref="QVQ651:QVR651"/>
    <mergeCell ref="QVS651:QVT651"/>
    <mergeCell ref="QVU651:QVV651"/>
    <mergeCell ref="QVC651:QVD651"/>
    <mergeCell ref="QVE651:QVF651"/>
    <mergeCell ref="QVG651:QVH651"/>
    <mergeCell ref="QVI651:QVJ651"/>
    <mergeCell ref="QVK651:QVL651"/>
    <mergeCell ref="QXU651:QXV651"/>
    <mergeCell ref="QXW651:QXX651"/>
    <mergeCell ref="QXY651:QXZ651"/>
    <mergeCell ref="QYA651:QYB651"/>
    <mergeCell ref="QYC651:QYD651"/>
    <mergeCell ref="QXK651:QXL651"/>
    <mergeCell ref="QXM651:QXN651"/>
    <mergeCell ref="QXO651:QXP651"/>
    <mergeCell ref="QXQ651:QXR651"/>
    <mergeCell ref="QXS651:QXT651"/>
    <mergeCell ref="QXA651:QXB651"/>
    <mergeCell ref="QXC651:QXD651"/>
    <mergeCell ref="QXE651:QXF651"/>
    <mergeCell ref="QXG651:QXH651"/>
    <mergeCell ref="QXI651:QXJ651"/>
    <mergeCell ref="QWQ651:QWR651"/>
    <mergeCell ref="QWS651:QWT651"/>
    <mergeCell ref="QWU651:QWV651"/>
    <mergeCell ref="QWW651:QWX651"/>
    <mergeCell ref="QWY651:QWZ651"/>
    <mergeCell ref="QZI651:QZJ651"/>
    <mergeCell ref="QZK651:QZL651"/>
    <mergeCell ref="QZM651:QZN651"/>
    <mergeCell ref="QZO651:QZP651"/>
    <mergeCell ref="QZQ651:QZR651"/>
    <mergeCell ref="QYY651:QYZ651"/>
    <mergeCell ref="QZA651:QZB651"/>
    <mergeCell ref="QZC651:QZD651"/>
    <mergeCell ref="QZE651:QZF651"/>
    <mergeCell ref="QZG651:QZH651"/>
    <mergeCell ref="QYO651:QYP651"/>
    <mergeCell ref="QYQ651:QYR651"/>
    <mergeCell ref="QYS651:QYT651"/>
    <mergeCell ref="QYU651:QYV651"/>
    <mergeCell ref="QYW651:QYX651"/>
    <mergeCell ref="QYE651:QYF651"/>
    <mergeCell ref="QYG651:QYH651"/>
    <mergeCell ref="QYI651:QYJ651"/>
    <mergeCell ref="QYK651:QYL651"/>
    <mergeCell ref="QYM651:QYN651"/>
    <mergeCell ref="RAW651:RAX651"/>
    <mergeCell ref="RAY651:RAZ651"/>
    <mergeCell ref="RBA651:RBB651"/>
    <mergeCell ref="RBC651:RBD651"/>
    <mergeCell ref="RBE651:RBF651"/>
    <mergeCell ref="RAM651:RAN651"/>
    <mergeCell ref="RAO651:RAP651"/>
    <mergeCell ref="RAQ651:RAR651"/>
    <mergeCell ref="RAS651:RAT651"/>
    <mergeCell ref="RAU651:RAV651"/>
    <mergeCell ref="RAC651:RAD651"/>
    <mergeCell ref="RAE651:RAF651"/>
    <mergeCell ref="RAG651:RAH651"/>
    <mergeCell ref="RAI651:RAJ651"/>
    <mergeCell ref="RAK651:RAL651"/>
    <mergeCell ref="QZS651:QZT651"/>
    <mergeCell ref="QZU651:QZV651"/>
    <mergeCell ref="QZW651:QZX651"/>
    <mergeCell ref="QZY651:QZZ651"/>
    <mergeCell ref="RAA651:RAB651"/>
    <mergeCell ref="RCK651:RCL651"/>
    <mergeCell ref="RCM651:RCN651"/>
    <mergeCell ref="RCO651:RCP651"/>
    <mergeCell ref="RCQ651:RCR651"/>
    <mergeCell ref="RCS651:RCT651"/>
    <mergeCell ref="RCA651:RCB651"/>
    <mergeCell ref="RCC651:RCD651"/>
    <mergeCell ref="RCE651:RCF651"/>
    <mergeCell ref="RCG651:RCH651"/>
    <mergeCell ref="RCI651:RCJ651"/>
    <mergeCell ref="RBQ651:RBR651"/>
    <mergeCell ref="RBS651:RBT651"/>
    <mergeCell ref="RBU651:RBV651"/>
    <mergeCell ref="RBW651:RBX651"/>
    <mergeCell ref="RBY651:RBZ651"/>
    <mergeCell ref="RBG651:RBH651"/>
    <mergeCell ref="RBI651:RBJ651"/>
    <mergeCell ref="RBK651:RBL651"/>
    <mergeCell ref="RBM651:RBN651"/>
    <mergeCell ref="RBO651:RBP651"/>
    <mergeCell ref="RDY651:RDZ651"/>
    <mergeCell ref="REA651:REB651"/>
    <mergeCell ref="REC651:RED651"/>
    <mergeCell ref="REE651:REF651"/>
    <mergeCell ref="REG651:REH651"/>
    <mergeCell ref="RDO651:RDP651"/>
    <mergeCell ref="RDQ651:RDR651"/>
    <mergeCell ref="RDS651:RDT651"/>
    <mergeCell ref="RDU651:RDV651"/>
    <mergeCell ref="RDW651:RDX651"/>
    <mergeCell ref="RDE651:RDF651"/>
    <mergeCell ref="RDG651:RDH651"/>
    <mergeCell ref="RDI651:RDJ651"/>
    <mergeCell ref="RDK651:RDL651"/>
    <mergeCell ref="RDM651:RDN651"/>
    <mergeCell ref="RCU651:RCV651"/>
    <mergeCell ref="RCW651:RCX651"/>
    <mergeCell ref="RCY651:RCZ651"/>
    <mergeCell ref="RDA651:RDB651"/>
    <mergeCell ref="RDC651:RDD651"/>
    <mergeCell ref="RFM651:RFN651"/>
    <mergeCell ref="RFO651:RFP651"/>
    <mergeCell ref="RFQ651:RFR651"/>
    <mergeCell ref="RFS651:RFT651"/>
    <mergeCell ref="RFU651:RFV651"/>
    <mergeCell ref="RFC651:RFD651"/>
    <mergeCell ref="RFE651:RFF651"/>
    <mergeCell ref="RFG651:RFH651"/>
    <mergeCell ref="RFI651:RFJ651"/>
    <mergeCell ref="RFK651:RFL651"/>
    <mergeCell ref="RES651:RET651"/>
    <mergeCell ref="REU651:REV651"/>
    <mergeCell ref="REW651:REX651"/>
    <mergeCell ref="REY651:REZ651"/>
    <mergeCell ref="RFA651:RFB651"/>
    <mergeCell ref="REI651:REJ651"/>
    <mergeCell ref="REK651:REL651"/>
    <mergeCell ref="REM651:REN651"/>
    <mergeCell ref="REO651:REP651"/>
    <mergeCell ref="REQ651:RER651"/>
    <mergeCell ref="RHA651:RHB651"/>
    <mergeCell ref="RHC651:RHD651"/>
    <mergeCell ref="RHE651:RHF651"/>
    <mergeCell ref="RHG651:RHH651"/>
    <mergeCell ref="RHI651:RHJ651"/>
    <mergeCell ref="RGQ651:RGR651"/>
    <mergeCell ref="RGS651:RGT651"/>
    <mergeCell ref="RGU651:RGV651"/>
    <mergeCell ref="RGW651:RGX651"/>
    <mergeCell ref="RGY651:RGZ651"/>
    <mergeCell ref="RGG651:RGH651"/>
    <mergeCell ref="RGI651:RGJ651"/>
    <mergeCell ref="RGK651:RGL651"/>
    <mergeCell ref="RGM651:RGN651"/>
    <mergeCell ref="RGO651:RGP651"/>
    <mergeCell ref="RFW651:RFX651"/>
    <mergeCell ref="RFY651:RFZ651"/>
    <mergeCell ref="RGA651:RGB651"/>
    <mergeCell ref="RGC651:RGD651"/>
    <mergeCell ref="RGE651:RGF651"/>
    <mergeCell ref="RIO651:RIP651"/>
    <mergeCell ref="RIQ651:RIR651"/>
    <mergeCell ref="RIS651:RIT651"/>
    <mergeCell ref="RIU651:RIV651"/>
    <mergeCell ref="RIW651:RIX651"/>
    <mergeCell ref="RIE651:RIF651"/>
    <mergeCell ref="RIG651:RIH651"/>
    <mergeCell ref="RII651:RIJ651"/>
    <mergeCell ref="RIK651:RIL651"/>
    <mergeCell ref="RIM651:RIN651"/>
    <mergeCell ref="RHU651:RHV651"/>
    <mergeCell ref="RHW651:RHX651"/>
    <mergeCell ref="RHY651:RHZ651"/>
    <mergeCell ref="RIA651:RIB651"/>
    <mergeCell ref="RIC651:RID651"/>
    <mergeCell ref="RHK651:RHL651"/>
    <mergeCell ref="RHM651:RHN651"/>
    <mergeCell ref="RHO651:RHP651"/>
    <mergeCell ref="RHQ651:RHR651"/>
    <mergeCell ref="RHS651:RHT651"/>
    <mergeCell ref="RKC651:RKD651"/>
    <mergeCell ref="RKE651:RKF651"/>
    <mergeCell ref="RKG651:RKH651"/>
    <mergeCell ref="RKI651:RKJ651"/>
    <mergeCell ref="RKK651:RKL651"/>
    <mergeCell ref="RJS651:RJT651"/>
    <mergeCell ref="RJU651:RJV651"/>
    <mergeCell ref="RJW651:RJX651"/>
    <mergeCell ref="RJY651:RJZ651"/>
    <mergeCell ref="RKA651:RKB651"/>
    <mergeCell ref="RJI651:RJJ651"/>
    <mergeCell ref="RJK651:RJL651"/>
    <mergeCell ref="RJM651:RJN651"/>
    <mergeCell ref="RJO651:RJP651"/>
    <mergeCell ref="RJQ651:RJR651"/>
    <mergeCell ref="RIY651:RIZ651"/>
    <mergeCell ref="RJA651:RJB651"/>
    <mergeCell ref="RJC651:RJD651"/>
    <mergeCell ref="RJE651:RJF651"/>
    <mergeCell ref="RJG651:RJH651"/>
    <mergeCell ref="RLQ651:RLR651"/>
    <mergeCell ref="RLS651:RLT651"/>
    <mergeCell ref="RLU651:RLV651"/>
    <mergeCell ref="RLW651:RLX651"/>
    <mergeCell ref="RLY651:RLZ651"/>
    <mergeCell ref="RLG651:RLH651"/>
    <mergeCell ref="RLI651:RLJ651"/>
    <mergeCell ref="RLK651:RLL651"/>
    <mergeCell ref="RLM651:RLN651"/>
    <mergeCell ref="RLO651:RLP651"/>
    <mergeCell ref="RKW651:RKX651"/>
    <mergeCell ref="RKY651:RKZ651"/>
    <mergeCell ref="RLA651:RLB651"/>
    <mergeCell ref="RLC651:RLD651"/>
    <mergeCell ref="RLE651:RLF651"/>
    <mergeCell ref="RKM651:RKN651"/>
    <mergeCell ref="RKO651:RKP651"/>
    <mergeCell ref="RKQ651:RKR651"/>
    <mergeCell ref="RKS651:RKT651"/>
    <mergeCell ref="RKU651:RKV651"/>
    <mergeCell ref="RNE651:RNF651"/>
    <mergeCell ref="RNG651:RNH651"/>
    <mergeCell ref="RNI651:RNJ651"/>
    <mergeCell ref="RNK651:RNL651"/>
    <mergeCell ref="RNM651:RNN651"/>
    <mergeCell ref="RMU651:RMV651"/>
    <mergeCell ref="RMW651:RMX651"/>
    <mergeCell ref="RMY651:RMZ651"/>
    <mergeCell ref="RNA651:RNB651"/>
    <mergeCell ref="RNC651:RND651"/>
    <mergeCell ref="RMK651:RML651"/>
    <mergeCell ref="RMM651:RMN651"/>
    <mergeCell ref="RMO651:RMP651"/>
    <mergeCell ref="RMQ651:RMR651"/>
    <mergeCell ref="RMS651:RMT651"/>
    <mergeCell ref="RMA651:RMB651"/>
    <mergeCell ref="RMC651:RMD651"/>
    <mergeCell ref="RME651:RMF651"/>
    <mergeCell ref="RMG651:RMH651"/>
    <mergeCell ref="RMI651:RMJ651"/>
    <mergeCell ref="ROS651:ROT651"/>
    <mergeCell ref="ROU651:ROV651"/>
    <mergeCell ref="ROW651:ROX651"/>
    <mergeCell ref="ROY651:ROZ651"/>
    <mergeCell ref="RPA651:RPB651"/>
    <mergeCell ref="ROI651:ROJ651"/>
    <mergeCell ref="ROK651:ROL651"/>
    <mergeCell ref="ROM651:RON651"/>
    <mergeCell ref="ROO651:ROP651"/>
    <mergeCell ref="ROQ651:ROR651"/>
    <mergeCell ref="RNY651:RNZ651"/>
    <mergeCell ref="ROA651:ROB651"/>
    <mergeCell ref="ROC651:ROD651"/>
    <mergeCell ref="ROE651:ROF651"/>
    <mergeCell ref="ROG651:ROH651"/>
    <mergeCell ref="RNO651:RNP651"/>
    <mergeCell ref="RNQ651:RNR651"/>
    <mergeCell ref="RNS651:RNT651"/>
    <mergeCell ref="RNU651:RNV651"/>
    <mergeCell ref="RNW651:RNX651"/>
    <mergeCell ref="RQG651:RQH651"/>
    <mergeCell ref="RQI651:RQJ651"/>
    <mergeCell ref="RQK651:RQL651"/>
    <mergeCell ref="RQM651:RQN651"/>
    <mergeCell ref="RQO651:RQP651"/>
    <mergeCell ref="RPW651:RPX651"/>
    <mergeCell ref="RPY651:RPZ651"/>
    <mergeCell ref="RQA651:RQB651"/>
    <mergeCell ref="RQC651:RQD651"/>
    <mergeCell ref="RQE651:RQF651"/>
    <mergeCell ref="RPM651:RPN651"/>
    <mergeCell ref="RPO651:RPP651"/>
    <mergeCell ref="RPQ651:RPR651"/>
    <mergeCell ref="RPS651:RPT651"/>
    <mergeCell ref="RPU651:RPV651"/>
    <mergeCell ref="RPC651:RPD651"/>
    <mergeCell ref="RPE651:RPF651"/>
    <mergeCell ref="RPG651:RPH651"/>
    <mergeCell ref="RPI651:RPJ651"/>
    <mergeCell ref="RPK651:RPL651"/>
    <mergeCell ref="RRU651:RRV651"/>
    <mergeCell ref="RRW651:RRX651"/>
    <mergeCell ref="RRY651:RRZ651"/>
    <mergeCell ref="RSA651:RSB651"/>
    <mergeCell ref="RSC651:RSD651"/>
    <mergeCell ref="RRK651:RRL651"/>
    <mergeCell ref="RRM651:RRN651"/>
    <mergeCell ref="RRO651:RRP651"/>
    <mergeCell ref="RRQ651:RRR651"/>
    <mergeCell ref="RRS651:RRT651"/>
    <mergeCell ref="RRA651:RRB651"/>
    <mergeCell ref="RRC651:RRD651"/>
    <mergeCell ref="RRE651:RRF651"/>
    <mergeCell ref="RRG651:RRH651"/>
    <mergeCell ref="RRI651:RRJ651"/>
    <mergeCell ref="RQQ651:RQR651"/>
    <mergeCell ref="RQS651:RQT651"/>
    <mergeCell ref="RQU651:RQV651"/>
    <mergeCell ref="RQW651:RQX651"/>
    <mergeCell ref="RQY651:RQZ651"/>
    <mergeCell ref="RTI651:RTJ651"/>
    <mergeCell ref="RTK651:RTL651"/>
    <mergeCell ref="RTM651:RTN651"/>
    <mergeCell ref="RTO651:RTP651"/>
    <mergeCell ref="RTQ651:RTR651"/>
    <mergeCell ref="RSY651:RSZ651"/>
    <mergeCell ref="RTA651:RTB651"/>
    <mergeCell ref="RTC651:RTD651"/>
    <mergeCell ref="RTE651:RTF651"/>
    <mergeCell ref="RTG651:RTH651"/>
    <mergeCell ref="RSO651:RSP651"/>
    <mergeCell ref="RSQ651:RSR651"/>
    <mergeCell ref="RSS651:RST651"/>
    <mergeCell ref="RSU651:RSV651"/>
    <mergeCell ref="RSW651:RSX651"/>
    <mergeCell ref="RSE651:RSF651"/>
    <mergeCell ref="RSG651:RSH651"/>
    <mergeCell ref="RSI651:RSJ651"/>
    <mergeCell ref="RSK651:RSL651"/>
    <mergeCell ref="RSM651:RSN651"/>
    <mergeCell ref="RUW651:RUX651"/>
    <mergeCell ref="RUY651:RUZ651"/>
    <mergeCell ref="RVA651:RVB651"/>
    <mergeCell ref="RVC651:RVD651"/>
    <mergeCell ref="RVE651:RVF651"/>
    <mergeCell ref="RUM651:RUN651"/>
    <mergeCell ref="RUO651:RUP651"/>
    <mergeCell ref="RUQ651:RUR651"/>
    <mergeCell ref="RUS651:RUT651"/>
    <mergeCell ref="RUU651:RUV651"/>
    <mergeCell ref="RUC651:RUD651"/>
    <mergeCell ref="RUE651:RUF651"/>
    <mergeCell ref="RUG651:RUH651"/>
    <mergeCell ref="RUI651:RUJ651"/>
    <mergeCell ref="RUK651:RUL651"/>
    <mergeCell ref="RTS651:RTT651"/>
    <mergeCell ref="RTU651:RTV651"/>
    <mergeCell ref="RTW651:RTX651"/>
    <mergeCell ref="RTY651:RTZ651"/>
    <mergeCell ref="RUA651:RUB651"/>
    <mergeCell ref="RWK651:RWL651"/>
    <mergeCell ref="RWM651:RWN651"/>
    <mergeCell ref="RWO651:RWP651"/>
    <mergeCell ref="RWQ651:RWR651"/>
    <mergeCell ref="RWS651:RWT651"/>
    <mergeCell ref="RWA651:RWB651"/>
    <mergeCell ref="RWC651:RWD651"/>
    <mergeCell ref="RWE651:RWF651"/>
    <mergeCell ref="RWG651:RWH651"/>
    <mergeCell ref="RWI651:RWJ651"/>
    <mergeCell ref="RVQ651:RVR651"/>
    <mergeCell ref="RVS651:RVT651"/>
    <mergeCell ref="RVU651:RVV651"/>
    <mergeCell ref="RVW651:RVX651"/>
    <mergeCell ref="RVY651:RVZ651"/>
    <mergeCell ref="RVG651:RVH651"/>
    <mergeCell ref="RVI651:RVJ651"/>
    <mergeCell ref="RVK651:RVL651"/>
    <mergeCell ref="RVM651:RVN651"/>
    <mergeCell ref="RVO651:RVP651"/>
    <mergeCell ref="RXY651:RXZ651"/>
    <mergeCell ref="RYA651:RYB651"/>
    <mergeCell ref="RYC651:RYD651"/>
    <mergeCell ref="RYE651:RYF651"/>
    <mergeCell ref="RYG651:RYH651"/>
    <mergeCell ref="RXO651:RXP651"/>
    <mergeCell ref="RXQ651:RXR651"/>
    <mergeCell ref="RXS651:RXT651"/>
    <mergeCell ref="RXU651:RXV651"/>
    <mergeCell ref="RXW651:RXX651"/>
    <mergeCell ref="RXE651:RXF651"/>
    <mergeCell ref="RXG651:RXH651"/>
    <mergeCell ref="RXI651:RXJ651"/>
    <mergeCell ref="RXK651:RXL651"/>
    <mergeCell ref="RXM651:RXN651"/>
    <mergeCell ref="RWU651:RWV651"/>
    <mergeCell ref="RWW651:RWX651"/>
    <mergeCell ref="RWY651:RWZ651"/>
    <mergeCell ref="RXA651:RXB651"/>
    <mergeCell ref="RXC651:RXD651"/>
    <mergeCell ref="RZM651:RZN651"/>
    <mergeCell ref="RZO651:RZP651"/>
    <mergeCell ref="RZQ651:RZR651"/>
    <mergeCell ref="RZS651:RZT651"/>
    <mergeCell ref="RZU651:RZV651"/>
    <mergeCell ref="RZC651:RZD651"/>
    <mergeCell ref="RZE651:RZF651"/>
    <mergeCell ref="RZG651:RZH651"/>
    <mergeCell ref="RZI651:RZJ651"/>
    <mergeCell ref="RZK651:RZL651"/>
    <mergeCell ref="RYS651:RYT651"/>
    <mergeCell ref="RYU651:RYV651"/>
    <mergeCell ref="RYW651:RYX651"/>
    <mergeCell ref="RYY651:RYZ651"/>
    <mergeCell ref="RZA651:RZB651"/>
    <mergeCell ref="RYI651:RYJ651"/>
    <mergeCell ref="RYK651:RYL651"/>
    <mergeCell ref="RYM651:RYN651"/>
    <mergeCell ref="RYO651:RYP651"/>
    <mergeCell ref="RYQ651:RYR651"/>
    <mergeCell ref="SBA651:SBB651"/>
    <mergeCell ref="SBC651:SBD651"/>
    <mergeCell ref="SBE651:SBF651"/>
    <mergeCell ref="SBG651:SBH651"/>
    <mergeCell ref="SBI651:SBJ651"/>
    <mergeCell ref="SAQ651:SAR651"/>
    <mergeCell ref="SAS651:SAT651"/>
    <mergeCell ref="SAU651:SAV651"/>
    <mergeCell ref="SAW651:SAX651"/>
    <mergeCell ref="SAY651:SAZ651"/>
    <mergeCell ref="SAG651:SAH651"/>
    <mergeCell ref="SAI651:SAJ651"/>
    <mergeCell ref="SAK651:SAL651"/>
    <mergeCell ref="SAM651:SAN651"/>
    <mergeCell ref="SAO651:SAP651"/>
    <mergeCell ref="RZW651:RZX651"/>
    <mergeCell ref="RZY651:RZZ651"/>
    <mergeCell ref="SAA651:SAB651"/>
    <mergeCell ref="SAC651:SAD651"/>
    <mergeCell ref="SAE651:SAF651"/>
    <mergeCell ref="SCO651:SCP651"/>
    <mergeCell ref="SCQ651:SCR651"/>
    <mergeCell ref="SCS651:SCT651"/>
    <mergeCell ref="SCU651:SCV651"/>
    <mergeCell ref="SCW651:SCX651"/>
    <mergeCell ref="SCE651:SCF651"/>
    <mergeCell ref="SCG651:SCH651"/>
    <mergeCell ref="SCI651:SCJ651"/>
    <mergeCell ref="SCK651:SCL651"/>
    <mergeCell ref="SCM651:SCN651"/>
    <mergeCell ref="SBU651:SBV651"/>
    <mergeCell ref="SBW651:SBX651"/>
    <mergeCell ref="SBY651:SBZ651"/>
    <mergeCell ref="SCA651:SCB651"/>
    <mergeCell ref="SCC651:SCD651"/>
    <mergeCell ref="SBK651:SBL651"/>
    <mergeCell ref="SBM651:SBN651"/>
    <mergeCell ref="SBO651:SBP651"/>
    <mergeCell ref="SBQ651:SBR651"/>
    <mergeCell ref="SBS651:SBT651"/>
    <mergeCell ref="SEC651:SED651"/>
    <mergeCell ref="SEE651:SEF651"/>
    <mergeCell ref="SEG651:SEH651"/>
    <mergeCell ref="SEI651:SEJ651"/>
    <mergeCell ref="SEK651:SEL651"/>
    <mergeCell ref="SDS651:SDT651"/>
    <mergeCell ref="SDU651:SDV651"/>
    <mergeCell ref="SDW651:SDX651"/>
    <mergeCell ref="SDY651:SDZ651"/>
    <mergeCell ref="SEA651:SEB651"/>
    <mergeCell ref="SDI651:SDJ651"/>
    <mergeCell ref="SDK651:SDL651"/>
    <mergeCell ref="SDM651:SDN651"/>
    <mergeCell ref="SDO651:SDP651"/>
    <mergeCell ref="SDQ651:SDR651"/>
    <mergeCell ref="SCY651:SCZ651"/>
    <mergeCell ref="SDA651:SDB651"/>
    <mergeCell ref="SDC651:SDD651"/>
    <mergeCell ref="SDE651:SDF651"/>
    <mergeCell ref="SDG651:SDH651"/>
    <mergeCell ref="SFQ651:SFR651"/>
    <mergeCell ref="SFS651:SFT651"/>
    <mergeCell ref="SFU651:SFV651"/>
    <mergeCell ref="SFW651:SFX651"/>
    <mergeCell ref="SFY651:SFZ651"/>
    <mergeCell ref="SFG651:SFH651"/>
    <mergeCell ref="SFI651:SFJ651"/>
    <mergeCell ref="SFK651:SFL651"/>
    <mergeCell ref="SFM651:SFN651"/>
    <mergeCell ref="SFO651:SFP651"/>
    <mergeCell ref="SEW651:SEX651"/>
    <mergeCell ref="SEY651:SEZ651"/>
    <mergeCell ref="SFA651:SFB651"/>
    <mergeCell ref="SFC651:SFD651"/>
    <mergeCell ref="SFE651:SFF651"/>
    <mergeCell ref="SEM651:SEN651"/>
    <mergeCell ref="SEO651:SEP651"/>
    <mergeCell ref="SEQ651:SER651"/>
    <mergeCell ref="SES651:SET651"/>
    <mergeCell ref="SEU651:SEV651"/>
    <mergeCell ref="SHE651:SHF651"/>
    <mergeCell ref="SHG651:SHH651"/>
    <mergeCell ref="SHI651:SHJ651"/>
    <mergeCell ref="SHK651:SHL651"/>
    <mergeCell ref="SHM651:SHN651"/>
    <mergeCell ref="SGU651:SGV651"/>
    <mergeCell ref="SGW651:SGX651"/>
    <mergeCell ref="SGY651:SGZ651"/>
    <mergeCell ref="SHA651:SHB651"/>
    <mergeCell ref="SHC651:SHD651"/>
    <mergeCell ref="SGK651:SGL651"/>
    <mergeCell ref="SGM651:SGN651"/>
    <mergeCell ref="SGO651:SGP651"/>
    <mergeCell ref="SGQ651:SGR651"/>
    <mergeCell ref="SGS651:SGT651"/>
    <mergeCell ref="SGA651:SGB651"/>
    <mergeCell ref="SGC651:SGD651"/>
    <mergeCell ref="SGE651:SGF651"/>
    <mergeCell ref="SGG651:SGH651"/>
    <mergeCell ref="SGI651:SGJ651"/>
    <mergeCell ref="SIS651:SIT651"/>
    <mergeCell ref="SIU651:SIV651"/>
    <mergeCell ref="SIW651:SIX651"/>
    <mergeCell ref="SIY651:SIZ651"/>
    <mergeCell ref="SJA651:SJB651"/>
    <mergeCell ref="SII651:SIJ651"/>
    <mergeCell ref="SIK651:SIL651"/>
    <mergeCell ref="SIM651:SIN651"/>
    <mergeCell ref="SIO651:SIP651"/>
    <mergeCell ref="SIQ651:SIR651"/>
    <mergeCell ref="SHY651:SHZ651"/>
    <mergeCell ref="SIA651:SIB651"/>
    <mergeCell ref="SIC651:SID651"/>
    <mergeCell ref="SIE651:SIF651"/>
    <mergeCell ref="SIG651:SIH651"/>
    <mergeCell ref="SHO651:SHP651"/>
    <mergeCell ref="SHQ651:SHR651"/>
    <mergeCell ref="SHS651:SHT651"/>
    <mergeCell ref="SHU651:SHV651"/>
    <mergeCell ref="SHW651:SHX651"/>
    <mergeCell ref="SKG651:SKH651"/>
    <mergeCell ref="SKI651:SKJ651"/>
    <mergeCell ref="SKK651:SKL651"/>
    <mergeCell ref="SKM651:SKN651"/>
    <mergeCell ref="SKO651:SKP651"/>
    <mergeCell ref="SJW651:SJX651"/>
    <mergeCell ref="SJY651:SJZ651"/>
    <mergeCell ref="SKA651:SKB651"/>
    <mergeCell ref="SKC651:SKD651"/>
    <mergeCell ref="SKE651:SKF651"/>
    <mergeCell ref="SJM651:SJN651"/>
    <mergeCell ref="SJO651:SJP651"/>
    <mergeCell ref="SJQ651:SJR651"/>
    <mergeCell ref="SJS651:SJT651"/>
    <mergeCell ref="SJU651:SJV651"/>
    <mergeCell ref="SJC651:SJD651"/>
    <mergeCell ref="SJE651:SJF651"/>
    <mergeCell ref="SJG651:SJH651"/>
    <mergeCell ref="SJI651:SJJ651"/>
    <mergeCell ref="SJK651:SJL651"/>
    <mergeCell ref="SLU651:SLV651"/>
    <mergeCell ref="SLW651:SLX651"/>
    <mergeCell ref="SLY651:SLZ651"/>
    <mergeCell ref="SMA651:SMB651"/>
    <mergeCell ref="SMC651:SMD651"/>
    <mergeCell ref="SLK651:SLL651"/>
    <mergeCell ref="SLM651:SLN651"/>
    <mergeCell ref="SLO651:SLP651"/>
    <mergeCell ref="SLQ651:SLR651"/>
    <mergeCell ref="SLS651:SLT651"/>
    <mergeCell ref="SLA651:SLB651"/>
    <mergeCell ref="SLC651:SLD651"/>
    <mergeCell ref="SLE651:SLF651"/>
    <mergeCell ref="SLG651:SLH651"/>
    <mergeCell ref="SLI651:SLJ651"/>
    <mergeCell ref="SKQ651:SKR651"/>
    <mergeCell ref="SKS651:SKT651"/>
    <mergeCell ref="SKU651:SKV651"/>
    <mergeCell ref="SKW651:SKX651"/>
    <mergeCell ref="SKY651:SKZ651"/>
    <mergeCell ref="SNI651:SNJ651"/>
    <mergeCell ref="SNK651:SNL651"/>
    <mergeCell ref="SNM651:SNN651"/>
    <mergeCell ref="SNO651:SNP651"/>
    <mergeCell ref="SNQ651:SNR651"/>
    <mergeCell ref="SMY651:SMZ651"/>
    <mergeCell ref="SNA651:SNB651"/>
    <mergeCell ref="SNC651:SND651"/>
    <mergeCell ref="SNE651:SNF651"/>
    <mergeCell ref="SNG651:SNH651"/>
    <mergeCell ref="SMO651:SMP651"/>
    <mergeCell ref="SMQ651:SMR651"/>
    <mergeCell ref="SMS651:SMT651"/>
    <mergeCell ref="SMU651:SMV651"/>
    <mergeCell ref="SMW651:SMX651"/>
    <mergeCell ref="SME651:SMF651"/>
    <mergeCell ref="SMG651:SMH651"/>
    <mergeCell ref="SMI651:SMJ651"/>
    <mergeCell ref="SMK651:SML651"/>
    <mergeCell ref="SMM651:SMN651"/>
    <mergeCell ref="SOW651:SOX651"/>
    <mergeCell ref="SOY651:SOZ651"/>
    <mergeCell ref="SPA651:SPB651"/>
    <mergeCell ref="SPC651:SPD651"/>
    <mergeCell ref="SPE651:SPF651"/>
    <mergeCell ref="SOM651:SON651"/>
    <mergeCell ref="SOO651:SOP651"/>
    <mergeCell ref="SOQ651:SOR651"/>
    <mergeCell ref="SOS651:SOT651"/>
    <mergeCell ref="SOU651:SOV651"/>
    <mergeCell ref="SOC651:SOD651"/>
    <mergeCell ref="SOE651:SOF651"/>
    <mergeCell ref="SOG651:SOH651"/>
    <mergeCell ref="SOI651:SOJ651"/>
    <mergeCell ref="SOK651:SOL651"/>
    <mergeCell ref="SNS651:SNT651"/>
    <mergeCell ref="SNU651:SNV651"/>
    <mergeCell ref="SNW651:SNX651"/>
    <mergeCell ref="SNY651:SNZ651"/>
    <mergeCell ref="SOA651:SOB651"/>
    <mergeCell ref="SQK651:SQL651"/>
    <mergeCell ref="SQM651:SQN651"/>
    <mergeCell ref="SQO651:SQP651"/>
    <mergeCell ref="SQQ651:SQR651"/>
    <mergeCell ref="SQS651:SQT651"/>
    <mergeCell ref="SQA651:SQB651"/>
    <mergeCell ref="SQC651:SQD651"/>
    <mergeCell ref="SQE651:SQF651"/>
    <mergeCell ref="SQG651:SQH651"/>
    <mergeCell ref="SQI651:SQJ651"/>
    <mergeCell ref="SPQ651:SPR651"/>
    <mergeCell ref="SPS651:SPT651"/>
    <mergeCell ref="SPU651:SPV651"/>
    <mergeCell ref="SPW651:SPX651"/>
    <mergeCell ref="SPY651:SPZ651"/>
    <mergeCell ref="SPG651:SPH651"/>
    <mergeCell ref="SPI651:SPJ651"/>
    <mergeCell ref="SPK651:SPL651"/>
    <mergeCell ref="SPM651:SPN651"/>
    <mergeCell ref="SPO651:SPP651"/>
    <mergeCell ref="SRY651:SRZ651"/>
    <mergeCell ref="SSA651:SSB651"/>
    <mergeCell ref="SSC651:SSD651"/>
    <mergeCell ref="SSE651:SSF651"/>
    <mergeCell ref="SSG651:SSH651"/>
    <mergeCell ref="SRO651:SRP651"/>
    <mergeCell ref="SRQ651:SRR651"/>
    <mergeCell ref="SRS651:SRT651"/>
    <mergeCell ref="SRU651:SRV651"/>
    <mergeCell ref="SRW651:SRX651"/>
    <mergeCell ref="SRE651:SRF651"/>
    <mergeCell ref="SRG651:SRH651"/>
    <mergeCell ref="SRI651:SRJ651"/>
    <mergeCell ref="SRK651:SRL651"/>
    <mergeCell ref="SRM651:SRN651"/>
    <mergeCell ref="SQU651:SQV651"/>
    <mergeCell ref="SQW651:SQX651"/>
    <mergeCell ref="SQY651:SQZ651"/>
    <mergeCell ref="SRA651:SRB651"/>
    <mergeCell ref="SRC651:SRD651"/>
    <mergeCell ref="STM651:STN651"/>
    <mergeCell ref="STO651:STP651"/>
    <mergeCell ref="STQ651:STR651"/>
    <mergeCell ref="STS651:STT651"/>
    <mergeCell ref="STU651:STV651"/>
    <mergeCell ref="STC651:STD651"/>
    <mergeCell ref="STE651:STF651"/>
    <mergeCell ref="STG651:STH651"/>
    <mergeCell ref="STI651:STJ651"/>
    <mergeCell ref="STK651:STL651"/>
    <mergeCell ref="SSS651:SST651"/>
    <mergeCell ref="SSU651:SSV651"/>
    <mergeCell ref="SSW651:SSX651"/>
    <mergeCell ref="SSY651:SSZ651"/>
    <mergeCell ref="STA651:STB651"/>
    <mergeCell ref="SSI651:SSJ651"/>
    <mergeCell ref="SSK651:SSL651"/>
    <mergeCell ref="SSM651:SSN651"/>
    <mergeCell ref="SSO651:SSP651"/>
    <mergeCell ref="SSQ651:SSR651"/>
    <mergeCell ref="SVA651:SVB651"/>
    <mergeCell ref="SVC651:SVD651"/>
    <mergeCell ref="SVE651:SVF651"/>
    <mergeCell ref="SVG651:SVH651"/>
    <mergeCell ref="SVI651:SVJ651"/>
    <mergeCell ref="SUQ651:SUR651"/>
    <mergeCell ref="SUS651:SUT651"/>
    <mergeCell ref="SUU651:SUV651"/>
    <mergeCell ref="SUW651:SUX651"/>
    <mergeCell ref="SUY651:SUZ651"/>
    <mergeCell ref="SUG651:SUH651"/>
    <mergeCell ref="SUI651:SUJ651"/>
    <mergeCell ref="SUK651:SUL651"/>
    <mergeCell ref="SUM651:SUN651"/>
    <mergeCell ref="SUO651:SUP651"/>
    <mergeCell ref="STW651:STX651"/>
    <mergeCell ref="STY651:STZ651"/>
    <mergeCell ref="SUA651:SUB651"/>
    <mergeCell ref="SUC651:SUD651"/>
    <mergeCell ref="SUE651:SUF651"/>
    <mergeCell ref="SWO651:SWP651"/>
    <mergeCell ref="SWQ651:SWR651"/>
    <mergeCell ref="SWS651:SWT651"/>
    <mergeCell ref="SWU651:SWV651"/>
    <mergeCell ref="SWW651:SWX651"/>
    <mergeCell ref="SWE651:SWF651"/>
    <mergeCell ref="SWG651:SWH651"/>
    <mergeCell ref="SWI651:SWJ651"/>
    <mergeCell ref="SWK651:SWL651"/>
    <mergeCell ref="SWM651:SWN651"/>
    <mergeCell ref="SVU651:SVV651"/>
    <mergeCell ref="SVW651:SVX651"/>
    <mergeCell ref="SVY651:SVZ651"/>
    <mergeCell ref="SWA651:SWB651"/>
    <mergeCell ref="SWC651:SWD651"/>
    <mergeCell ref="SVK651:SVL651"/>
    <mergeCell ref="SVM651:SVN651"/>
    <mergeCell ref="SVO651:SVP651"/>
    <mergeCell ref="SVQ651:SVR651"/>
    <mergeCell ref="SVS651:SVT651"/>
    <mergeCell ref="SYC651:SYD651"/>
    <mergeCell ref="SYE651:SYF651"/>
    <mergeCell ref="SYG651:SYH651"/>
    <mergeCell ref="SYI651:SYJ651"/>
    <mergeCell ref="SYK651:SYL651"/>
    <mergeCell ref="SXS651:SXT651"/>
    <mergeCell ref="SXU651:SXV651"/>
    <mergeCell ref="SXW651:SXX651"/>
    <mergeCell ref="SXY651:SXZ651"/>
    <mergeCell ref="SYA651:SYB651"/>
    <mergeCell ref="SXI651:SXJ651"/>
    <mergeCell ref="SXK651:SXL651"/>
    <mergeCell ref="SXM651:SXN651"/>
    <mergeCell ref="SXO651:SXP651"/>
    <mergeCell ref="SXQ651:SXR651"/>
    <mergeCell ref="SWY651:SWZ651"/>
    <mergeCell ref="SXA651:SXB651"/>
    <mergeCell ref="SXC651:SXD651"/>
    <mergeCell ref="SXE651:SXF651"/>
    <mergeCell ref="SXG651:SXH651"/>
    <mergeCell ref="SZQ651:SZR651"/>
    <mergeCell ref="SZS651:SZT651"/>
    <mergeCell ref="SZU651:SZV651"/>
    <mergeCell ref="SZW651:SZX651"/>
    <mergeCell ref="SZY651:SZZ651"/>
    <mergeCell ref="SZG651:SZH651"/>
    <mergeCell ref="SZI651:SZJ651"/>
    <mergeCell ref="SZK651:SZL651"/>
    <mergeCell ref="SZM651:SZN651"/>
    <mergeCell ref="SZO651:SZP651"/>
    <mergeCell ref="SYW651:SYX651"/>
    <mergeCell ref="SYY651:SYZ651"/>
    <mergeCell ref="SZA651:SZB651"/>
    <mergeCell ref="SZC651:SZD651"/>
    <mergeCell ref="SZE651:SZF651"/>
    <mergeCell ref="SYM651:SYN651"/>
    <mergeCell ref="SYO651:SYP651"/>
    <mergeCell ref="SYQ651:SYR651"/>
    <mergeCell ref="SYS651:SYT651"/>
    <mergeCell ref="SYU651:SYV651"/>
    <mergeCell ref="TBE651:TBF651"/>
    <mergeCell ref="TBG651:TBH651"/>
    <mergeCell ref="TBI651:TBJ651"/>
    <mergeCell ref="TBK651:TBL651"/>
    <mergeCell ref="TBM651:TBN651"/>
    <mergeCell ref="TAU651:TAV651"/>
    <mergeCell ref="TAW651:TAX651"/>
    <mergeCell ref="TAY651:TAZ651"/>
    <mergeCell ref="TBA651:TBB651"/>
    <mergeCell ref="TBC651:TBD651"/>
    <mergeCell ref="TAK651:TAL651"/>
    <mergeCell ref="TAM651:TAN651"/>
    <mergeCell ref="TAO651:TAP651"/>
    <mergeCell ref="TAQ651:TAR651"/>
    <mergeCell ref="TAS651:TAT651"/>
    <mergeCell ref="TAA651:TAB651"/>
    <mergeCell ref="TAC651:TAD651"/>
    <mergeCell ref="TAE651:TAF651"/>
    <mergeCell ref="TAG651:TAH651"/>
    <mergeCell ref="TAI651:TAJ651"/>
    <mergeCell ref="TCS651:TCT651"/>
    <mergeCell ref="TCU651:TCV651"/>
    <mergeCell ref="TCW651:TCX651"/>
    <mergeCell ref="TCY651:TCZ651"/>
    <mergeCell ref="TDA651:TDB651"/>
    <mergeCell ref="TCI651:TCJ651"/>
    <mergeCell ref="TCK651:TCL651"/>
    <mergeCell ref="TCM651:TCN651"/>
    <mergeCell ref="TCO651:TCP651"/>
    <mergeCell ref="TCQ651:TCR651"/>
    <mergeCell ref="TBY651:TBZ651"/>
    <mergeCell ref="TCA651:TCB651"/>
    <mergeCell ref="TCC651:TCD651"/>
    <mergeCell ref="TCE651:TCF651"/>
    <mergeCell ref="TCG651:TCH651"/>
    <mergeCell ref="TBO651:TBP651"/>
    <mergeCell ref="TBQ651:TBR651"/>
    <mergeCell ref="TBS651:TBT651"/>
    <mergeCell ref="TBU651:TBV651"/>
    <mergeCell ref="TBW651:TBX651"/>
    <mergeCell ref="TEG651:TEH651"/>
    <mergeCell ref="TEI651:TEJ651"/>
    <mergeCell ref="TEK651:TEL651"/>
    <mergeCell ref="TEM651:TEN651"/>
    <mergeCell ref="TEO651:TEP651"/>
    <mergeCell ref="TDW651:TDX651"/>
    <mergeCell ref="TDY651:TDZ651"/>
    <mergeCell ref="TEA651:TEB651"/>
    <mergeCell ref="TEC651:TED651"/>
    <mergeCell ref="TEE651:TEF651"/>
    <mergeCell ref="TDM651:TDN651"/>
    <mergeCell ref="TDO651:TDP651"/>
    <mergeCell ref="TDQ651:TDR651"/>
    <mergeCell ref="TDS651:TDT651"/>
    <mergeCell ref="TDU651:TDV651"/>
    <mergeCell ref="TDC651:TDD651"/>
    <mergeCell ref="TDE651:TDF651"/>
    <mergeCell ref="TDG651:TDH651"/>
    <mergeCell ref="TDI651:TDJ651"/>
    <mergeCell ref="TDK651:TDL651"/>
    <mergeCell ref="TFU651:TFV651"/>
    <mergeCell ref="TFW651:TFX651"/>
    <mergeCell ref="TFY651:TFZ651"/>
    <mergeCell ref="TGA651:TGB651"/>
    <mergeCell ref="TGC651:TGD651"/>
    <mergeCell ref="TFK651:TFL651"/>
    <mergeCell ref="TFM651:TFN651"/>
    <mergeCell ref="TFO651:TFP651"/>
    <mergeCell ref="TFQ651:TFR651"/>
    <mergeCell ref="TFS651:TFT651"/>
    <mergeCell ref="TFA651:TFB651"/>
    <mergeCell ref="TFC651:TFD651"/>
    <mergeCell ref="TFE651:TFF651"/>
    <mergeCell ref="TFG651:TFH651"/>
    <mergeCell ref="TFI651:TFJ651"/>
    <mergeCell ref="TEQ651:TER651"/>
    <mergeCell ref="TES651:TET651"/>
    <mergeCell ref="TEU651:TEV651"/>
    <mergeCell ref="TEW651:TEX651"/>
    <mergeCell ref="TEY651:TEZ651"/>
    <mergeCell ref="THI651:THJ651"/>
    <mergeCell ref="THK651:THL651"/>
    <mergeCell ref="THM651:THN651"/>
    <mergeCell ref="THO651:THP651"/>
    <mergeCell ref="THQ651:THR651"/>
    <mergeCell ref="TGY651:TGZ651"/>
    <mergeCell ref="THA651:THB651"/>
    <mergeCell ref="THC651:THD651"/>
    <mergeCell ref="THE651:THF651"/>
    <mergeCell ref="THG651:THH651"/>
    <mergeCell ref="TGO651:TGP651"/>
    <mergeCell ref="TGQ651:TGR651"/>
    <mergeCell ref="TGS651:TGT651"/>
    <mergeCell ref="TGU651:TGV651"/>
    <mergeCell ref="TGW651:TGX651"/>
    <mergeCell ref="TGE651:TGF651"/>
    <mergeCell ref="TGG651:TGH651"/>
    <mergeCell ref="TGI651:TGJ651"/>
    <mergeCell ref="TGK651:TGL651"/>
    <mergeCell ref="TGM651:TGN651"/>
    <mergeCell ref="TIW651:TIX651"/>
    <mergeCell ref="TIY651:TIZ651"/>
    <mergeCell ref="TJA651:TJB651"/>
    <mergeCell ref="TJC651:TJD651"/>
    <mergeCell ref="TJE651:TJF651"/>
    <mergeCell ref="TIM651:TIN651"/>
    <mergeCell ref="TIO651:TIP651"/>
    <mergeCell ref="TIQ651:TIR651"/>
    <mergeCell ref="TIS651:TIT651"/>
    <mergeCell ref="TIU651:TIV651"/>
    <mergeCell ref="TIC651:TID651"/>
    <mergeCell ref="TIE651:TIF651"/>
    <mergeCell ref="TIG651:TIH651"/>
    <mergeCell ref="TII651:TIJ651"/>
    <mergeCell ref="TIK651:TIL651"/>
    <mergeCell ref="THS651:THT651"/>
    <mergeCell ref="THU651:THV651"/>
    <mergeCell ref="THW651:THX651"/>
    <mergeCell ref="THY651:THZ651"/>
    <mergeCell ref="TIA651:TIB651"/>
    <mergeCell ref="TKK651:TKL651"/>
    <mergeCell ref="TKM651:TKN651"/>
    <mergeCell ref="TKO651:TKP651"/>
    <mergeCell ref="TKQ651:TKR651"/>
    <mergeCell ref="TKS651:TKT651"/>
    <mergeCell ref="TKA651:TKB651"/>
    <mergeCell ref="TKC651:TKD651"/>
    <mergeCell ref="TKE651:TKF651"/>
    <mergeCell ref="TKG651:TKH651"/>
    <mergeCell ref="TKI651:TKJ651"/>
    <mergeCell ref="TJQ651:TJR651"/>
    <mergeCell ref="TJS651:TJT651"/>
    <mergeCell ref="TJU651:TJV651"/>
    <mergeCell ref="TJW651:TJX651"/>
    <mergeCell ref="TJY651:TJZ651"/>
    <mergeCell ref="TJG651:TJH651"/>
    <mergeCell ref="TJI651:TJJ651"/>
    <mergeCell ref="TJK651:TJL651"/>
    <mergeCell ref="TJM651:TJN651"/>
    <mergeCell ref="TJO651:TJP651"/>
    <mergeCell ref="TLY651:TLZ651"/>
    <mergeCell ref="TMA651:TMB651"/>
    <mergeCell ref="TMC651:TMD651"/>
    <mergeCell ref="TME651:TMF651"/>
    <mergeCell ref="TMG651:TMH651"/>
    <mergeCell ref="TLO651:TLP651"/>
    <mergeCell ref="TLQ651:TLR651"/>
    <mergeCell ref="TLS651:TLT651"/>
    <mergeCell ref="TLU651:TLV651"/>
    <mergeCell ref="TLW651:TLX651"/>
    <mergeCell ref="TLE651:TLF651"/>
    <mergeCell ref="TLG651:TLH651"/>
    <mergeCell ref="TLI651:TLJ651"/>
    <mergeCell ref="TLK651:TLL651"/>
    <mergeCell ref="TLM651:TLN651"/>
    <mergeCell ref="TKU651:TKV651"/>
    <mergeCell ref="TKW651:TKX651"/>
    <mergeCell ref="TKY651:TKZ651"/>
    <mergeCell ref="TLA651:TLB651"/>
    <mergeCell ref="TLC651:TLD651"/>
    <mergeCell ref="TNM651:TNN651"/>
    <mergeCell ref="TNO651:TNP651"/>
    <mergeCell ref="TNQ651:TNR651"/>
    <mergeCell ref="TNS651:TNT651"/>
    <mergeCell ref="TNU651:TNV651"/>
    <mergeCell ref="TNC651:TND651"/>
    <mergeCell ref="TNE651:TNF651"/>
    <mergeCell ref="TNG651:TNH651"/>
    <mergeCell ref="TNI651:TNJ651"/>
    <mergeCell ref="TNK651:TNL651"/>
    <mergeCell ref="TMS651:TMT651"/>
    <mergeCell ref="TMU651:TMV651"/>
    <mergeCell ref="TMW651:TMX651"/>
    <mergeCell ref="TMY651:TMZ651"/>
    <mergeCell ref="TNA651:TNB651"/>
    <mergeCell ref="TMI651:TMJ651"/>
    <mergeCell ref="TMK651:TML651"/>
    <mergeCell ref="TMM651:TMN651"/>
    <mergeCell ref="TMO651:TMP651"/>
    <mergeCell ref="TMQ651:TMR651"/>
    <mergeCell ref="TPA651:TPB651"/>
    <mergeCell ref="TPC651:TPD651"/>
    <mergeCell ref="TPE651:TPF651"/>
    <mergeCell ref="TPG651:TPH651"/>
    <mergeCell ref="TPI651:TPJ651"/>
    <mergeCell ref="TOQ651:TOR651"/>
    <mergeCell ref="TOS651:TOT651"/>
    <mergeCell ref="TOU651:TOV651"/>
    <mergeCell ref="TOW651:TOX651"/>
    <mergeCell ref="TOY651:TOZ651"/>
    <mergeCell ref="TOG651:TOH651"/>
    <mergeCell ref="TOI651:TOJ651"/>
    <mergeCell ref="TOK651:TOL651"/>
    <mergeCell ref="TOM651:TON651"/>
    <mergeCell ref="TOO651:TOP651"/>
    <mergeCell ref="TNW651:TNX651"/>
    <mergeCell ref="TNY651:TNZ651"/>
    <mergeCell ref="TOA651:TOB651"/>
    <mergeCell ref="TOC651:TOD651"/>
    <mergeCell ref="TOE651:TOF651"/>
    <mergeCell ref="TQO651:TQP651"/>
    <mergeCell ref="TQQ651:TQR651"/>
    <mergeCell ref="TQS651:TQT651"/>
    <mergeCell ref="TQU651:TQV651"/>
    <mergeCell ref="TQW651:TQX651"/>
    <mergeCell ref="TQE651:TQF651"/>
    <mergeCell ref="TQG651:TQH651"/>
    <mergeCell ref="TQI651:TQJ651"/>
    <mergeCell ref="TQK651:TQL651"/>
    <mergeCell ref="TQM651:TQN651"/>
    <mergeCell ref="TPU651:TPV651"/>
    <mergeCell ref="TPW651:TPX651"/>
    <mergeCell ref="TPY651:TPZ651"/>
    <mergeCell ref="TQA651:TQB651"/>
    <mergeCell ref="TQC651:TQD651"/>
    <mergeCell ref="TPK651:TPL651"/>
    <mergeCell ref="TPM651:TPN651"/>
    <mergeCell ref="TPO651:TPP651"/>
    <mergeCell ref="TPQ651:TPR651"/>
    <mergeCell ref="TPS651:TPT651"/>
    <mergeCell ref="TSC651:TSD651"/>
    <mergeCell ref="TSE651:TSF651"/>
    <mergeCell ref="TSG651:TSH651"/>
    <mergeCell ref="TSI651:TSJ651"/>
    <mergeCell ref="TSK651:TSL651"/>
    <mergeCell ref="TRS651:TRT651"/>
    <mergeCell ref="TRU651:TRV651"/>
    <mergeCell ref="TRW651:TRX651"/>
    <mergeCell ref="TRY651:TRZ651"/>
    <mergeCell ref="TSA651:TSB651"/>
    <mergeCell ref="TRI651:TRJ651"/>
    <mergeCell ref="TRK651:TRL651"/>
    <mergeCell ref="TRM651:TRN651"/>
    <mergeCell ref="TRO651:TRP651"/>
    <mergeCell ref="TRQ651:TRR651"/>
    <mergeCell ref="TQY651:TQZ651"/>
    <mergeCell ref="TRA651:TRB651"/>
    <mergeCell ref="TRC651:TRD651"/>
    <mergeCell ref="TRE651:TRF651"/>
    <mergeCell ref="TRG651:TRH651"/>
    <mergeCell ref="TTQ651:TTR651"/>
    <mergeCell ref="TTS651:TTT651"/>
    <mergeCell ref="TTU651:TTV651"/>
    <mergeCell ref="TTW651:TTX651"/>
    <mergeCell ref="TTY651:TTZ651"/>
    <mergeCell ref="TTG651:TTH651"/>
    <mergeCell ref="TTI651:TTJ651"/>
    <mergeCell ref="TTK651:TTL651"/>
    <mergeCell ref="TTM651:TTN651"/>
    <mergeCell ref="TTO651:TTP651"/>
    <mergeCell ref="TSW651:TSX651"/>
    <mergeCell ref="TSY651:TSZ651"/>
    <mergeCell ref="TTA651:TTB651"/>
    <mergeCell ref="TTC651:TTD651"/>
    <mergeCell ref="TTE651:TTF651"/>
    <mergeCell ref="TSM651:TSN651"/>
    <mergeCell ref="TSO651:TSP651"/>
    <mergeCell ref="TSQ651:TSR651"/>
    <mergeCell ref="TSS651:TST651"/>
    <mergeCell ref="TSU651:TSV651"/>
    <mergeCell ref="TVE651:TVF651"/>
    <mergeCell ref="TVG651:TVH651"/>
    <mergeCell ref="TVI651:TVJ651"/>
    <mergeCell ref="TVK651:TVL651"/>
    <mergeCell ref="TVM651:TVN651"/>
    <mergeCell ref="TUU651:TUV651"/>
    <mergeCell ref="TUW651:TUX651"/>
    <mergeCell ref="TUY651:TUZ651"/>
    <mergeCell ref="TVA651:TVB651"/>
    <mergeCell ref="TVC651:TVD651"/>
    <mergeCell ref="TUK651:TUL651"/>
    <mergeCell ref="TUM651:TUN651"/>
    <mergeCell ref="TUO651:TUP651"/>
    <mergeCell ref="TUQ651:TUR651"/>
    <mergeCell ref="TUS651:TUT651"/>
    <mergeCell ref="TUA651:TUB651"/>
    <mergeCell ref="TUC651:TUD651"/>
    <mergeCell ref="TUE651:TUF651"/>
    <mergeCell ref="TUG651:TUH651"/>
    <mergeCell ref="TUI651:TUJ651"/>
    <mergeCell ref="TWS651:TWT651"/>
    <mergeCell ref="TWU651:TWV651"/>
    <mergeCell ref="TWW651:TWX651"/>
    <mergeCell ref="TWY651:TWZ651"/>
    <mergeCell ref="TXA651:TXB651"/>
    <mergeCell ref="TWI651:TWJ651"/>
    <mergeCell ref="TWK651:TWL651"/>
    <mergeCell ref="TWM651:TWN651"/>
    <mergeCell ref="TWO651:TWP651"/>
    <mergeCell ref="TWQ651:TWR651"/>
    <mergeCell ref="TVY651:TVZ651"/>
    <mergeCell ref="TWA651:TWB651"/>
    <mergeCell ref="TWC651:TWD651"/>
    <mergeCell ref="TWE651:TWF651"/>
    <mergeCell ref="TWG651:TWH651"/>
    <mergeCell ref="TVO651:TVP651"/>
    <mergeCell ref="TVQ651:TVR651"/>
    <mergeCell ref="TVS651:TVT651"/>
    <mergeCell ref="TVU651:TVV651"/>
    <mergeCell ref="TVW651:TVX651"/>
    <mergeCell ref="TYG651:TYH651"/>
    <mergeCell ref="TYI651:TYJ651"/>
    <mergeCell ref="TYK651:TYL651"/>
    <mergeCell ref="TYM651:TYN651"/>
    <mergeCell ref="TYO651:TYP651"/>
    <mergeCell ref="TXW651:TXX651"/>
    <mergeCell ref="TXY651:TXZ651"/>
    <mergeCell ref="TYA651:TYB651"/>
    <mergeCell ref="TYC651:TYD651"/>
    <mergeCell ref="TYE651:TYF651"/>
    <mergeCell ref="TXM651:TXN651"/>
    <mergeCell ref="TXO651:TXP651"/>
    <mergeCell ref="TXQ651:TXR651"/>
    <mergeCell ref="TXS651:TXT651"/>
    <mergeCell ref="TXU651:TXV651"/>
    <mergeCell ref="TXC651:TXD651"/>
    <mergeCell ref="TXE651:TXF651"/>
    <mergeCell ref="TXG651:TXH651"/>
    <mergeCell ref="TXI651:TXJ651"/>
    <mergeCell ref="TXK651:TXL651"/>
    <mergeCell ref="TZU651:TZV651"/>
    <mergeCell ref="TZW651:TZX651"/>
    <mergeCell ref="TZY651:TZZ651"/>
    <mergeCell ref="UAA651:UAB651"/>
    <mergeCell ref="UAC651:UAD651"/>
    <mergeCell ref="TZK651:TZL651"/>
    <mergeCell ref="TZM651:TZN651"/>
    <mergeCell ref="TZO651:TZP651"/>
    <mergeCell ref="TZQ651:TZR651"/>
    <mergeCell ref="TZS651:TZT651"/>
    <mergeCell ref="TZA651:TZB651"/>
    <mergeCell ref="TZC651:TZD651"/>
    <mergeCell ref="TZE651:TZF651"/>
    <mergeCell ref="TZG651:TZH651"/>
    <mergeCell ref="TZI651:TZJ651"/>
    <mergeCell ref="TYQ651:TYR651"/>
    <mergeCell ref="TYS651:TYT651"/>
    <mergeCell ref="TYU651:TYV651"/>
    <mergeCell ref="TYW651:TYX651"/>
    <mergeCell ref="TYY651:TYZ651"/>
    <mergeCell ref="UBI651:UBJ651"/>
    <mergeCell ref="UBK651:UBL651"/>
    <mergeCell ref="UBM651:UBN651"/>
    <mergeCell ref="UBO651:UBP651"/>
    <mergeCell ref="UBQ651:UBR651"/>
    <mergeCell ref="UAY651:UAZ651"/>
    <mergeCell ref="UBA651:UBB651"/>
    <mergeCell ref="UBC651:UBD651"/>
    <mergeCell ref="UBE651:UBF651"/>
    <mergeCell ref="UBG651:UBH651"/>
    <mergeCell ref="UAO651:UAP651"/>
    <mergeCell ref="UAQ651:UAR651"/>
    <mergeCell ref="UAS651:UAT651"/>
    <mergeCell ref="UAU651:UAV651"/>
    <mergeCell ref="UAW651:UAX651"/>
    <mergeCell ref="UAE651:UAF651"/>
    <mergeCell ref="UAG651:UAH651"/>
    <mergeCell ref="UAI651:UAJ651"/>
    <mergeCell ref="UAK651:UAL651"/>
    <mergeCell ref="UAM651:UAN651"/>
    <mergeCell ref="UCW651:UCX651"/>
    <mergeCell ref="UCY651:UCZ651"/>
    <mergeCell ref="UDA651:UDB651"/>
    <mergeCell ref="UDC651:UDD651"/>
    <mergeCell ref="UDE651:UDF651"/>
    <mergeCell ref="UCM651:UCN651"/>
    <mergeCell ref="UCO651:UCP651"/>
    <mergeCell ref="UCQ651:UCR651"/>
    <mergeCell ref="UCS651:UCT651"/>
    <mergeCell ref="UCU651:UCV651"/>
    <mergeCell ref="UCC651:UCD651"/>
    <mergeCell ref="UCE651:UCF651"/>
    <mergeCell ref="UCG651:UCH651"/>
    <mergeCell ref="UCI651:UCJ651"/>
    <mergeCell ref="UCK651:UCL651"/>
    <mergeCell ref="UBS651:UBT651"/>
    <mergeCell ref="UBU651:UBV651"/>
    <mergeCell ref="UBW651:UBX651"/>
    <mergeCell ref="UBY651:UBZ651"/>
    <mergeCell ref="UCA651:UCB651"/>
    <mergeCell ref="UEK651:UEL651"/>
    <mergeCell ref="UEM651:UEN651"/>
    <mergeCell ref="UEO651:UEP651"/>
    <mergeCell ref="UEQ651:UER651"/>
    <mergeCell ref="UES651:UET651"/>
    <mergeCell ref="UEA651:UEB651"/>
    <mergeCell ref="UEC651:UED651"/>
    <mergeCell ref="UEE651:UEF651"/>
    <mergeCell ref="UEG651:UEH651"/>
    <mergeCell ref="UEI651:UEJ651"/>
    <mergeCell ref="UDQ651:UDR651"/>
    <mergeCell ref="UDS651:UDT651"/>
    <mergeCell ref="UDU651:UDV651"/>
    <mergeCell ref="UDW651:UDX651"/>
    <mergeCell ref="UDY651:UDZ651"/>
    <mergeCell ref="UDG651:UDH651"/>
    <mergeCell ref="UDI651:UDJ651"/>
    <mergeCell ref="UDK651:UDL651"/>
    <mergeCell ref="UDM651:UDN651"/>
    <mergeCell ref="UDO651:UDP651"/>
    <mergeCell ref="UFY651:UFZ651"/>
    <mergeCell ref="UGA651:UGB651"/>
    <mergeCell ref="UGC651:UGD651"/>
    <mergeCell ref="UGE651:UGF651"/>
    <mergeCell ref="UGG651:UGH651"/>
    <mergeCell ref="UFO651:UFP651"/>
    <mergeCell ref="UFQ651:UFR651"/>
    <mergeCell ref="UFS651:UFT651"/>
    <mergeCell ref="UFU651:UFV651"/>
    <mergeCell ref="UFW651:UFX651"/>
    <mergeCell ref="UFE651:UFF651"/>
    <mergeCell ref="UFG651:UFH651"/>
    <mergeCell ref="UFI651:UFJ651"/>
    <mergeCell ref="UFK651:UFL651"/>
    <mergeCell ref="UFM651:UFN651"/>
    <mergeCell ref="UEU651:UEV651"/>
    <mergeCell ref="UEW651:UEX651"/>
    <mergeCell ref="UEY651:UEZ651"/>
    <mergeCell ref="UFA651:UFB651"/>
    <mergeCell ref="UFC651:UFD651"/>
    <mergeCell ref="UHM651:UHN651"/>
    <mergeCell ref="UHO651:UHP651"/>
    <mergeCell ref="UHQ651:UHR651"/>
    <mergeCell ref="UHS651:UHT651"/>
    <mergeCell ref="UHU651:UHV651"/>
    <mergeCell ref="UHC651:UHD651"/>
    <mergeCell ref="UHE651:UHF651"/>
    <mergeCell ref="UHG651:UHH651"/>
    <mergeCell ref="UHI651:UHJ651"/>
    <mergeCell ref="UHK651:UHL651"/>
    <mergeCell ref="UGS651:UGT651"/>
    <mergeCell ref="UGU651:UGV651"/>
    <mergeCell ref="UGW651:UGX651"/>
    <mergeCell ref="UGY651:UGZ651"/>
    <mergeCell ref="UHA651:UHB651"/>
    <mergeCell ref="UGI651:UGJ651"/>
    <mergeCell ref="UGK651:UGL651"/>
    <mergeCell ref="UGM651:UGN651"/>
    <mergeCell ref="UGO651:UGP651"/>
    <mergeCell ref="UGQ651:UGR651"/>
    <mergeCell ref="UJA651:UJB651"/>
    <mergeCell ref="UJC651:UJD651"/>
    <mergeCell ref="UJE651:UJF651"/>
    <mergeCell ref="UJG651:UJH651"/>
    <mergeCell ref="UJI651:UJJ651"/>
    <mergeCell ref="UIQ651:UIR651"/>
    <mergeCell ref="UIS651:UIT651"/>
    <mergeCell ref="UIU651:UIV651"/>
    <mergeCell ref="UIW651:UIX651"/>
    <mergeCell ref="UIY651:UIZ651"/>
    <mergeCell ref="UIG651:UIH651"/>
    <mergeCell ref="UII651:UIJ651"/>
    <mergeCell ref="UIK651:UIL651"/>
    <mergeCell ref="UIM651:UIN651"/>
    <mergeCell ref="UIO651:UIP651"/>
    <mergeCell ref="UHW651:UHX651"/>
    <mergeCell ref="UHY651:UHZ651"/>
    <mergeCell ref="UIA651:UIB651"/>
    <mergeCell ref="UIC651:UID651"/>
    <mergeCell ref="UIE651:UIF651"/>
    <mergeCell ref="UKO651:UKP651"/>
    <mergeCell ref="UKQ651:UKR651"/>
    <mergeCell ref="UKS651:UKT651"/>
    <mergeCell ref="UKU651:UKV651"/>
    <mergeCell ref="UKW651:UKX651"/>
    <mergeCell ref="UKE651:UKF651"/>
    <mergeCell ref="UKG651:UKH651"/>
    <mergeCell ref="UKI651:UKJ651"/>
    <mergeCell ref="UKK651:UKL651"/>
    <mergeCell ref="UKM651:UKN651"/>
    <mergeCell ref="UJU651:UJV651"/>
    <mergeCell ref="UJW651:UJX651"/>
    <mergeCell ref="UJY651:UJZ651"/>
    <mergeCell ref="UKA651:UKB651"/>
    <mergeCell ref="UKC651:UKD651"/>
    <mergeCell ref="UJK651:UJL651"/>
    <mergeCell ref="UJM651:UJN651"/>
    <mergeCell ref="UJO651:UJP651"/>
    <mergeCell ref="UJQ651:UJR651"/>
    <mergeCell ref="UJS651:UJT651"/>
    <mergeCell ref="UMC651:UMD651"/>
    <mergeCell ref="UME651:UMF651"/>
    <mergeCell ref="UMG651:UMH651"/>
    <mergeCell ref="UMI651:UMJ651"/>
    <mergeCell ref="UMK651:UML651"/>
    <mergeCell ref="ULS651:ULT651"/>
    <mergeCell ref="ULU651:ULV651"/>
    <mergeCell ref="ULW651:ULX651"/>
    <mergeCell ref="ULY651:ULZ651"/>
    <mergeCell ref="UMA651:UMB651"/>
    <mergeCell ref="ULI651:ULJ651"/>
    <mergeCell ref="ULK651:ULL651"/>
    <mergeCell ref="ULM651:ULN651"/>
    <mergeCell ref="ULO651:ULP651"/>
    <mergeCell ref="ULQ651:ULR651"/>
    <mergeCell ref="UKY651:UKZ651"/>
    <mergeCell ref="ULA651:ULB651"/>
    <mergeCell ref="ULC651:ULD651"/>
    <mergeCell ref="ULE651:ULF651"/>
    <mergeCell ref="ULG651:ULH651"/>
    <mergeCell ref="UNQ651:UNR651"/>
    <mergeCell ref="UNS651:UNT651"/>
    <mergeCell ref="UNU651:UNV651"/>
    <mergeCell ref="UNW651:UNX651"/>
    <mergeCell ref="UNY651:UNZ651"/>
    <mergeCell ref="UNG651:UNH651"/>
    <mergeCell ref="UNI651:UNJ651"/>
    <mergeCell ref="UNK651:UNL651"/>
    <mergeCell ref="UNM651:UNN651"/>
    <mergeCell ref="UNO651:UNP651"/>
    <mergeCell ref="UMW651:UMX651"/>
    <mergeCell ref="UMY651:UMZ651"/>
    <mergeCell ref="UNA651:UNB651"/>
    <mergeCell ref="UNC651:UND651"/>
    <mergeCell ref="UNE651:UNF651"/>
    <mergeCell ref="UMM651:UMN651"/>
    <mergeCell ref="UMO651:UMP651"/>
    <mergeCell ref="UMQ651:UMR651"/>
    <mergeCell ref="UMS651:UMT651"/>
    <mergeCell ref="UMU651:UMV651"/>
    <mergeCell ref="UPE651:UPF651"/>
    <mergeCell ref="UPG651:UPH651"/>
    <mergeCell ref="UPI651:UPJ651"/>
    <mergeCell ref="UPK651:UPL651"/>
    <mergeCell ref="UPM651:UPN651"/>
    <mergeCell ref="UOU651:UOV651"/>
    <mergeCell ref="UOW651:UOX651"/>
    <mergeCell ref="UOY651:UOZ651"/>
    <mergeCell ref="UPA651:UPB651"/>
    <mergeCell ref="UPC651:UPD651"/>
    <mergeCell ref="UOK651:UOL651"/>
    <mergeCell ref="UOM651:UON651"/>
    <mergeCell ref="UOO651:UOP651"/>
    <mergeCell ref="UOQ651:UOR651"/>
    <mergeCell ref="UOS651:UOT651"/>
    <mergeCell ref="UOA651:UOB651"/>
    <mergeCell ref="UOC651:UOD651"/>
    <mergeCell ref="UOE651:UOF651"/>
    <mergeCell ref="UOG651:UOH651"/>
    <mergeCell ref="UOI651:UOJ651"/>
    <mergeCell ref="UQS651:UQT651"/>
    <mergeCell ref="UQU651:UQV651"/>
    <mergeCell ref="UQW651:UQX651"/>
    <mergeCell ref="UQY651:UQZ651"/>
    <mergeCell ref="URA651:URB651"/>
    <mergeCell ref="UQI651:UQJ651"/>
    <mergeCell ref="UQK651:UQL651"/>
    <mergeCell ref="UQM651:UQN651"/>
    <mergeCell ref="UQO651:UQP651"/>
    <mergeCell ref="UQQ651:UQR651"/>
    <mergeCell ref="UPY651:UPZ651"/>
    <mergeCell ref="UQA651:UQB651"/>
    <mergeCell ref="UQC651:UQD651"/>
    <mergeCell ref="UQE651:UQF651"/>
    <mergeCell ref="UQG651:UQH651"/>
    <mergeCell ref="UPO651:UPP651"/>
    <mergeCell ref="UPQ651:UPR651"/>
    <mergeCell ref="UPS651:UPT651"/>
    <mergeCell ref="UPU651:UPV651"/>
    <mergeCell ref="UPW651:UPX651"/>
    <mergeCell ref="USG651:USH651"/>
    <mergeCell ref="USI651:USJ651"/>
    <mergeCell ref="USK651:USL651"/>
    <mergeCell ref="USM651:USN651"/>
    <mergeCell ref="USO651:USP651"/>
    <mergeCell ref="URW651:URX651"/>
    <mergeCell ref="URY651:URZ651"/>
    <mergeCell ref="USA651:USB651"/>
    <mergeCell ref="USC651:USD651"/>
    <mergeCell ref="USE651:USF651"/>
    <mergeCell ref="URM651:URN651"/>
    <mergeCell ref="URO651:URP651"/>
    <mergeCell ref="URQ651:URR651"/>
    <mergeCell ref="URS651:URT651"/>
    <mergeCell ref="URU651:URV651"/>
    <mergeCell ref="URC651:URD651"/>
    <mergeCell ref="URE651:URF651"/>
    <mergeCell ref="URG651:URH651"/>
    <mergeCell ref="URI651:URJ651"/>
    <mergeCell ref="URK651:URL651"/>
    <mergeCell ref="UTU651:UTV651"/>
    <mergeCell ref="UTW651:UTX651"/>
    <mergeCell ref="UTY651:UTZ651"/>
    <mergeCell ref="UUA651:UUB651"/>
    <mergeCell ref="UUC651:UUD651"/>
    <mergeCell ref="UTK651:UTL651"/>
    <mergeCell ref="UTM651:UTN651"/>
    <mergeCell ref="UTO651:UTP651"/>
    <mergeCell ref="UTQ651:UTR651"/>
    <mergeCell ref="UTS651:UTT651"/>
    <mergeCell ref="UTA651:UTB651"/>
    <mergeCell ref="UTC651:UTD651"/>
    <mergeCell ref="UTE651:UTF651"/>
    <mergeCell ref="UTG651:UTH651"/>
    <mergeCell ref="UTI651:UTJ651"/>
    <mergeCell ref="USQ651:USR651"/>
    <mergeCell ref="USS651:UST651"/>
    <mergeCell ref="USU651:USV651"/>
    <mergeCell ref="USW651:USX651"/>
    <mergeCell ref="USY651:USZ651"/>
    <mergeCell ref="UVI651:UVJ651"/>
    <mergeCell ref="UVK651:UVL651"/>
    <mergeCell ref="UVM651:UVN651"/>
    <mergeCell ref="UVO651:UVP651"/>
    <mergeCell ref="UVQ651:UVR651"/>
    <mergeCell ref="UUY651:UUZ651"/>
    <mergeCell ref="UVA651:UVB651"/>
    <mergeCell ref="UVC651:UVD651"/>
    <mergeCell ref="UVE651:UVF651"/>
    <mergeCell ref="UVG651:UVH651"/>
    <mergeCell ref="UUO651:UUP651"/>
    <mergeCell ref="UUQ651:UUR651"/>
    <mergeCell ref="UUS651:UUT651"/>
    <mergeCell ref="UUU651:UUV651"/>
    <mergeCell ref="UUW651:UUX651"/>
    <mergeCell ref="UUE651:UUF651"/>
    <mergeCell ref="UUG651:UUH651"/>
    <mergeCell ref="UUI651:UUJ651"/>
    <mergeCell ref="UUK651:UUL651"/>
    <mergeCell ref="UUM651:UUN651"/>
    <mergeCell ref="UWW651:UWX651"/>
    <mergeCell ref="UWY651:UWZ651"/>
    <mergeCell ref="UXA651:UXB651"/>
    <mergeCell ref="UXC651:UXD651"/>
    <mergeCell ref="UXE651:UXF651"/>
    <mergeCell ref="UWM651:UWN651"/>
    <mergeCell ref="UWO651:UWP651"/>
    <mergeCell ref="UWQ651:UWR651"/>
    <mergeCell ref="UWS651:UWT651"/>
    <mergeCell ref="UWU651:UWV651"/>
    <mergeCell ref="UWC651:UWD651"/>
    <mergeCell ref="UWE651:UWF651"/>
    <mergeCell ref="UWG651:UWH651"/>
    <mergeCell ref="UWI651:UWJ651"/>
    <mergeCell ref="UWK651:UWL651"/>
    <mergeCell ref="UVS651:UVT651"/>
    <mergeCell ref="UVU651:UVV651"/>
    <mergeCell ref="UVW651:UVX651"/>
    <mergeCell ref="UVY651:UVZ651"/>
    <mergeCell ref="UWA651:UWB651"/>
    <mergeCell ref="UYK651:UYL651"/>
    <mergeCell ref="UYM651:UYN651"/>
    <mergeCell ref="UYO651:UYP651"/>
    <mergeCell ref="UYQ651:UYR651"/>
    <mergeCell ref="UYS651:UYT651"/>
    <mergeCell ref="UYA651:UYB651"/>
    <mergeCell ref="UYC651:UYD651"/>
    <mergeCell ref="UYE651:UYF651"/>
    <mergeCell ref="UYG651:UYH651"/>
    <mergeCell ref="UYI651:UYJ651"/>
    <mergeCell ref="UXQ651:UXR651"/>
    <mergeCell ref="UXS651:UXT651"/>
    <mergeCell ref="UXU651:UXV651"/>
    <mergeCell ref="UXW651:UXX651"/>
    <mergeCell ref="UXY651:UXZ651"/>
    <mergeCell ref="UXG651:UXH651"/>
    <mergeCell ref="UXI651:UXJ651"/>
    <mergeCell ref="UXK651:UXL651"/>
    <mergeCell ref="UXM651:UXN651"/>
    <mergeCell ref="UXO651:UXP651"/>
    <mergeCell ref="UZY651:UZZ651"/>
    <mergeCell ref="VAA651:VAB651"/>
    <mergeCell ref="VAC651:VAD651"/>
    <mergeCell ref="VAE651:VAF651"/>
    <mergeCell ref="VAG651:VAH651"/>
    <mergeCell ref="UZO651:UZP651"/>
    <mergeCell ref="UZQ651:UZR651"/>
    <mergeCell ref="UZS651:UZT651"/>
    <mergeCell ref="UZU651:UZV651"/>
    <mergeCell ref="UZW651:UZX651"/>
    <mergeCell ref="UZE651:UZF651"/>
    <mergeCell ref="UZG651:UZH651"/>
    <mergeCell ref="UZI651:UZJ651"/>
    <mergeCell ref="UZK651:UZL651"/>
    <mergeCell ref="UZM651:UZN651"/>
    <mergeCell ref="UYU651:UYV651"/>
    <mergeCell ref="UYW651:UYX651"/>
    <mergeCell ref="UYY651:UYZ651"/>
    <mergeCell ref="UZA651:UZB651"/>
    <mergeCell ref="UZC651:UZD651"/>
    <mergeCell ref="VBM651:VBN651"/>
    <mergeCell ref="VBO651:VBP651"/>
    <mergeCell ref="VBQ651:VBR651"/>
    <mergeCell ref="VBS651:VBT651"/>
    <mergeCell ref="VBU651:VBV651"/>
    <mergeCell ref="VBC651:VBD651"/>
    <mergeCell ref="VBE651:VBF651"/>
    <mergeCell ref="VBG651:VBH651"/>
    <mergeCell ref="VBI651:VBJ651"/>
    <mergeCell ref="VBK651:VBL651"/>
    <mergeCell ref="VAS651:VAT651"/>
    <mergeCell ref="VAU651:VAV651"/>
    <mergeCell ref="VAW651:VAX651"/>
    <mergeCell ref="VAY651:VAZ651"/>
    <mergeCell ref="VBA651:VBB651"/>
    <mergeCell ref="VAI651:VAJ651"/>
    <mergeCell ref="VAK651:VAL651"/>
    <mergeCell ref="VAM651:VAN651"/>
    <mergeCell ref="VAO651:VAP651"/>
    <mergeCell ref="VAQ651:VAR651"/>
    <mergeCell ref="VDA651:VDB651"/>
    <mergeCell ref="VDC651:VDD651"/>
    <mergeCell ref="VDE651:VDF651"/>
    <mergeCell ref="VDG651:VDH651"/>
    <mergeCell ref="VDI651:VDJ651"/>
    <mergeCell ref="VCQ651:VCR651"/>
    <mergeCell ref="VCS651:VCT651"/>
    <mergeCell ref="VCU651:VCV651"/>
    <mergeCell ref="VCW651:VCX651"/>
    <mergeCell ref="VCY651:VCZ651"/>
    <mergeCell ref="VCG651:VCH651"/>
    <mergeCell ref="VCI651:VCJ651"/>
    <mergeCell ref="VCK651:VCL651"/>
    <mergeCell ref="VCM651:VCN651"/>
    <mergeCell ref="VCO651:VCP651"/>
    <mergeCell ref="VBW651:VBX651"/>
    <mergeCell ref="VBY651:VBZ651"/>
    <mergeCell ref="VCA651:VCB651"/>
    <mergeCell ref="VCC651:VCD651"/>
    <mergeCell ref="VCE651:VCF651"/>
    <mergeCell ref="VEO651:VEP651"/>
    <mergeCell ref="VEQ651:VER651"/>
    <mergeCell ref="VES651:VET651"/>
    <mergeCell ref="VEU651:VEV651"/>
    <mergeCell ref="VEW651:VEX651"/>
    <mergeCell ref="VEE651:VEF651"/>
    <mergeCell ref="VEG651:VEH651"/>
    <mergeCell ref="VEI651:VEJ651"/>
    <mergeCell ref="VEK651:VEL651"/>
    <mergeCell ref="VEM651:VEN651"/>
    <mergeCell ref="VDU651:VDV651"/>
    <mergeCell ref="VDW651:VDX651"/>
    <mergeCell ref="VDY651:VDZ651"/>
    <mergeCell ref="VEA651:VEB651"/>
    <mergeCell ref="VEC651:VED651"/>
    <mergeCell ref="VDK651:VDL651"/>
    <mergeCell ref="VDM651:VDN651"/>
    <mergeCell ref="VDO651:VDP651"/>
    <mergeCell ref="VDQ651:VDR651"/>
    <mergeCell ref="VDS651:VDT651"/>
    <mergeCell ref="VGC651:VGD651"/>
    <mergeCell ref="VGE651:VGF651"/>
    <mergeCell ref="VGG651:VGH651"/>
    <mergeCell ref="VGI651:VGJ651"/>
    <mergeCell ref="VGK651:VGL651"/>
    <mergeCell ref="VFS651:VFT651"/>
    <mergeCell ref="VFU651:VFV651"/>
    <mergeCell ref="VFW651:VFX651"/>
    <mergeCell ref="VFY651:VFZ651"/>
    <mergeCell ref="VGA651:VGB651"/>
    <mergeCell ref="VFI651:VFJ651"/>
    <mergeCell ref="VFK651:VFL651"/>
    <mergeCell ref="VFM651:VFN651"/>
    <mergeCell ref="VFO651:VFP651"/>
    <mergeCell ref="VFQ651:VFR651"/>
    <mergeCell ref="VEY651:VEZ651"/>
    <mergeCell ref="VFA651:VFB651"/>
    <mergeCell ref="VFC651:VFD651"/>
    <mergeCell ref="VFE651:VFF651"/>
    <mergeCell ref="VFG651:VFH651"/>
    <mergeCell ref="VHQ651:VHR651"/>
    <mergeCell ref="VHS651:VHT651"/>
    <mergeCell ref="VHU651:VHV651"/>
    <mergeCell ref="VHW651:VHX651"/>
    <mergeCell ref="VHY651:VHZ651"/>
    <mergeCell ref="VHG651:VHH651"/>
    <mergeCell ref="VHI651:VHJ651"/>
    <mergeCell ref="VHK651:VHL651"/>
    <mergeCell ref="VHM651:VHN651"/>
    <mergeCell ref="VHO651:VHP651"/>
    <mergeCell ref="VGW651:VGX651"/>
    <mergeCell ref="VGY651:VGZ651"/>
    <mergeCell ref="VHA651:VHB651"/>
    <mergeCell ref="VHC651:VHD651"/>
    <mergeCell ref="VHE651:VHF651"/>
    <mergeCell ref="VGM651:VGN651"/>
    <mergeCell ref="VGO651:VGP651"/>
    <mergeCell ref="VGQ651:VGR651"/>
    <mergeCell ref="VGS651:VGT651"/>
    <mergeCell ref="VGU651:VGV651"/>
    <mergeCell ref="VJE651:VJF651"/>
    <mergeCell ref="VJG651:VJH651"/>
    <mergeCell ref="VJI651:VJJ651"/>
    <mergeCell ref="VJK651:VJL651"/>
    <mergeCell ref="VJM651:VJN651"/>
    <mergeCell ref="VIU651:VIV651"/>
    <mergeCell ref="VIW651:VIX651"/>
    <mergeCell ref="VIY651:VIZ651"/>
    <mergeCell ref="VJA651:VJB651"/>
    <mergeCell ref="VJC651:VJD651"/>
    <mergeCell ref="VIK651:VIL651"/>
    <mergeCell ref="VIM651:VIN651"/>
    <mergeCell ref="VIO651:VIP651"/>
    <mergeCell ref="VIQ651:VIR651"/>
    <mergeCell ref="VIS651:VIT651"/>
    <mergeCell ref="VIA651:VIB651"/>
    <mergeCell ref="VIC651:VID651"/>
    <mergeCell ref="VIE651:VIF651"/>
    <mergeCell ref="VIG651:VIH651"/>
    <mergeCell ref="VII651:VIJ651"/>
    <mergeCell ref="VKS651:VKT651"/>
    <mergeCell ref="VKU651:VKV651"/>
    <mergeCell ref="VKW651:VKX651"/>
    <mergeCell ref="VKY651:VKZ651"/>
    <mergeCell ref="VLA651:VLB651"/>
    <mergeCell ref="VKI651:VKJ651"/>
    <mergeCell ref="VKK651:VKL651"/>
    <mergeCell ref="VKM651:VKN651"/>
    <mergeCell ref="VKO651:VKP651"/>
    <mergeCell ref="VKQ651:VKR651"/>
    <mergeCell ref="VJY651:VJZ651"/>
    <mergeCell ref="VKA651:VKB651"/>
    <mergeCell ref="VKC651:VKD651"/>
    <mergeCell ref="VKE651:VKF651"/>
    <mergeCell ref="VKG651:VKH651"/>
    <mergeCell ref="VJO651:VJP651"/>
    <mergeCell ref="VJQ651:VJR651"/>
    <mergeCell ref="VJS651:VJT651"/>
    <mergeCell ref="VJU651:VJV651"/>
    <mergeCell ref="VJW651:VJX651"/>
    <mergeCell ref="VMG651:VMH651"/>
    <mergeCell ref="VMI651:VMJ651"/>
    <mergeCell ref="VMK651:VML651"/>
    <mergeCell ref="VMM651:VMN651"/>
    <mergeCell ref="VMO651:VMP651"/>
    <mergeCell ref="VLW651:VLX651"/>
    <mergeCell ref="VLY651:VLZ651"/>
    <mergeCell ref="VMA651:VMB651"/>
    <mergeCell ref="VMC651:VMD651"/>
    <mergeCell ref="VME651:VMF651"/>
    <mergeCell ref="VLM651:VLN651"/>
    <mergeCell ref="VLO651:VLP651"/>
    <mergeCell ref="VLQ651:VLR651"/>
    <mergeCell ref="VLS651:VLT651"/>
    <mergeCell ref="VLU651:VLV651"/>
    <mergeCell ref="VLC651:VLD651"/>
    <mergeCell ref="VLE651:VLF651"/>
    <mergeCell ref="VLG651:VLH651"/>
    <mergeCell ref="VLI651:VLJ651"/>
    <mergeCell ref="VLK651:VLL651"/>
    <mergeCell ref="VNU651:VNV651"/>
    <mergeCell ref="VNW651:VNX651"/>
    <mergeCell ref="VNY651:VNZ651"/>
    <mergeCell ref="VOA651:VOB651"/>
    <mergeCell ref="VOC651:VOD651"/>
    <mergeCell ref="VNK651:VNL651"/>
    <mergeCell ref="VNM651:VNN651"/>
    <mergeCell ref="VNO651:VNP651"/>
    <mergeCell ref="VNQ651:VNR651"/>
    <mergeCell ref="VNS651:VNT651"/>
    <mergeCell ref="VNA651:VNB651"/>
    <mergeCell ref="VNC651:VND651"/>
    <mergeCell ref="VNE651:VNF651"/>
    <mergeCell ref="VNG651:VNH651"/>
    <mergeCell ref="VNI651:VNJ651"/>
    <mergeCell ref="VMQ651:VMR651"/>
    <mergeCell ref="VMS651:VMT651"/>
    <mergeCell ref="VMU651:VMV651"/>
    <mergeCell ref="VMW651:VMX651"/>
    <mergeCell ref="VMY651:VMZ651"/>
    <mergeCell ref="VPI651:VPJ651"/>
    <mergeCell ref="VPK651:VPL651"/>
    <mergeCell ref="VPM651:VPN651"/>
    <mergeCell ref="VPO651:VPP651"/>
    <mergeCell ref="VPQ651:VPR651"/>
    <mergeCell ref="VOY651:VOZ651"/>
    <mergeCell ref="VPA651:VPB651"/>
    <mergeCell ref="VPC651:VPD651"/>
    <mergeCell ref="VPE651:VPF651"/>
    <mergeCell ref="VPG651:VPH651"/>
    <mergeCell ref="VOO651:VOP651"/>
    <mergeCell ref="VOQ651:VOR651"/>
    <mergeCell ref="VOS651:VOT651"/>
    <mergeCell ref="VOU651:VOV651"/>
    <mergeCell ref="VOW651:VOX651"/>
    <mergeCell ref="VOE651:VOF651"/>
    <mergeCell ref="VOG651:VOH651"/>
    <mergeCell ref="VOI651:VOJ651"/>
    <mergeCell ref="VOK651:VOL651"/>
    <mergeCell ref="VOM651:VON651"/>
    <mergeCell ref="VQW651:VQX651"/>
    <mergeCell ref="VQY651:VQZ651"/>
    <mergeCell ref="VRA651:VRB651"/>
    <mergeCell ref="VRC651:VRD651"/>
    <mergeCell ref="VRE651:VRF651"/>
    <mergeCell ref="VQM651:VQN651"/>
    <mergeCell ref="VQO651:VQP651"/>
    <mergeCell ref="VQQ651:VQR651"/>
    <mergeCell ref="VQS651:VQT651"/>
    <mergeCell ref="VQU651:VQV651"/>
    <mergeCell ref="VQC651:VQD651"/>
    <mergeCell ref="VQE651:VQF651"/>
    <mergeCell ref="VQG651:VQH651"/>
    <mergeCell ref="VQI651:VQJ651"/>
    <mergeCell ref="VQK651:VQL651"/>
    <mergeCell ref="VPS651:VPT651"/>
    <mergeCell ref="VPU651:VPV651"/>
    <mergeCell ref="VPW651:VPX651"/>
    <mergeCell ref="VPY651:VPZ651"/>
    <mergeCell ref="VQA651:VQB651"/>
    <mergeCell ref="VSK651:VSL651"/>
    <mergeCell ref="VSM651:VSN651"/>
    <mergeCell ref="VSO651:VSP651"/>
    <mergeCell ref="VSQ651:VSR651"/>
    <mergeCell ref="VSS651:VST651"/>
    <mergeCell ref="VSA651:VSB651"/>
    <mergeCell ref="VSC651:VSD651"/>
    <mergeCell ref="VSE651:VSF651"/>
    <mergeCell ref="VSG651:VSH651"/>
    <mergeCell ref="VSI651:VSJ651"/>
    <mergeCell ref="VRQ651:VRR651"/>
    <mergeCell ref="VRS651:VRT651"/>
    <mergeCell ref="VRU651:VRV651"/>
    <mergeCell ref="VRW651:VRX651"/>
    <mergeCell ref="VRY651:VRZ651"/>
    <mergeCell ref="VRG651:VRH651"/>
    <mergeCell ref="VRI651:VRJ651"/>
    <mergeCell ref="VRK651:VRL651"/>
    <mergeCell ref="VRM651:VRN651"/>
    <mergeCell ref="VRO651:VRP651"/>
    <mergeCell ref="VTY651:VTZ651"/>
    <mergeCell ref="VUA651:VUB651"/>
    <mergeCell ref="VUC651:VUD651"/>
    <mergeCell ref="VUE651:VUF651"/>
    <mergeCell ref="VUG651:VUH651"/>
    <mergeCell ref="VTO651:VTP651"/>
    <mergeCell ref="VTQ651:VTR651"/>
    <mergeCell ref="VTS651:VTT651"/>
    <mergeCell ref="VTU651:VTV651"/>
    <mergeCell ref="VTW651:VTX651"/>
    <mergeCell ref="VTE651:VTF651"/>
    <mergeCell ref="VTG651:VTH651"/>
    <mergeCell ref="VTI651:VTJ651"/>
    <mergeCell ref="VTK651:VTL651"/>
    <mergeCell ref="VTM651:VTN651"/>
    <mergeCell ref="VSU651:VSV651"/>
    <mergeCell ref="VSW651:VSX651"/>
    <mergeCell ref="VSY651:VSZ651"/>
    <mergeCell ref="VTA651:VTB651"/>
    <mergeCell ref="VTC651:VTD651"/>
    <mergeCell ref="VVM651:VVN651"/>
    <mergeCell ref="VVO651:VVP651"/>
    <mergeCell ref="VVQ651:VVR651"/>
    <mergeCell ref="VVS651:VVT651"/>
    <mergeCell ref="VVU651:VVV651"/>
    <mergeCell ref="VVC651:VVD651"/>
    <mergeCell ref="VVE651:VVF651"/>
    <mergeCell ref="VVG651:VVH651"/>
    <mergeCell ref="VVI651:VVJ651"/>
    <mergeCell ref="VVK651:VVL651"/>
    <mergeCell ref="VUS651:VUT651"/>
    <mergeCell ref="VUU651:VUV651"/>
    <mergeCell ref="VUW651:VUX651"/>
    <mergeCell ref="VUY651:VUZ651"/>
    <mergeCell ref="VVA651:VVB651"/>
    <mergeCell ref="VUI651:VUJ651"/>
    <mergeCell ref="VUK651:VUL651"/>
    <mergeCell ref="VUM651:VUN651"/>
    <mergeCell ref="VUO651:VUP651"/>
    <mergeCell ref="VUQ651:VUR651"/>
    <mergeCell ref="VXA651:VXB651"/>
    <mergeCell ref="VXC651:VXD651"/>
    <mergeCell ref="VXE651:VXF651"/>
    <mergeCell ref="VXG651:VXH651"/>
    <mergeCell ref="VXI651:VXJ651"/>
    <mergeCell ref="VWQ651:VWR651"/>
    <mergeCell ref="VWS651:VWT651"/>
    <mergeCell ref="VWU651:VWV651"/>
    <mergeCell ref="VWW651:VWX651"/>
    <mergeCell ref="VWY651:VWZ651"/>
    <mergeCell ref="VWG651:VWH651"/>
    <mergeCell ref="VWI651:VWJ651"/>
    <mergeCell ref="VWK651:VWL651"/>
    <mergeCell ref="VWM651:VWN651"/>
    <mergeCell ref="VWO651:VWP651"/>
    <mergeCell ref="VVW651:VVX651"/>
    <mergeCell ref="VVY651:VVZ651"/>
    <mergeCell ref="VWA651:VWB651"/>
    <mergeCell ref="VWC651:VWD651"/>
    <mergeCell ref="VWE651:VWF651"/>
    <mergeCell ref="VYO651:VYP651"/>
    <mergeCell ref="VYQ651:VYR651"/>
    <mergeCell ref="VYS651:VYT651"/>
    <mergeCell ref="VYU651:VYV651"/>
    <mergeCell ref="VYW651:VYX651"/>
    <mergeCell ref="VYE651:VYF651"/>
    <mergeCell ref="VYG651:VYH651"/>
    <mergeCell ref="VYI651:VYJ651"/>
    <mergeCell ref="VYK651:VYL651"/>
    <mergeCell ref="VYM651:VYN651"/>
    <mergeCell ref="VXU651:VXV651"/>
    <mergeCell ref="VXW651:VXX651"/>
    <mergeCell ref="VXY651:VXZ651"/>
    <mergeCell ref="VYA651:VYB651"/>
    <mergeCell ref="VYC651:VYD651"/>
    <mergeCell ref="VXK651:VXL651"/>
    <mergeCell ref="VXM651:VXN651"/>
    <mergeCell ref="VXO651:VXP651"/>
    <mergeCell ref="VXQ651:VXR651"/>
    <mergeCell ref="VXS651:VXT651"/>
    <mergeCell ref="WAC651:WAD651"/>
    <mergeCell ref="WAE651:WAF651"/>
    <mergeCell ref="WAG651:WAH651"/>
    <mergeCell ref="WAI651:WAJ651"/>
    <mergeCell ref="WAK651:WAL651"/>
    <mergeCell ref="VZS651:VZT651"/>
    <mergeCell ref="VZU651:VZV651"/>
    <mergeCell ref="VZW651:VZX651"/>
    <mergeCell ref="VZY651:VZZ651"/>
    <mergeCell ref="WAA651:WAB651"/>
    <mergeCell ref="VZI651:VZJ651"/>
    <mergeCell ref="VZK651:VZL651"/>
    <mergeCell ref="VZM651:VZN651"/>
    <mergeCell ref="VZO651:VZP651"/>
    <mergeCell ref="VZQ651:VZR651"/>
    <mergeCell ref="VYY651:VYZ651"/>
    <mergeCell ref="VZA651:VZB651"/>
    <mergeCell ref="VZC651:VZD651"/>
    <mergeCell ref="VZE651:VZF651"/>
    <mergeCell ref="VZG651:VZH651"/>
    <mergeCell ref="WBQ651:WBR651"/>
    <mergeCell ref="WBS651:WBT651"/>
    <mergeCell ref="WBU651:WBV651"/>
    <mergeCell ref="WBW651:WBX651"/>
    <mergeCell ref="WBY651:WBZ651"/>
    <mergeCell ref="WBG651:WBH651"/>
    <mergeCell ref="WBI651:WBJ651"/>
    <mergeCell ref="WBK651:WBL651"/>
    <mergeCell ref="WBM651:WBN651"/>
    <mergeCell ref="WBO651:WBP651"/>
    <mergeCell ref="WAW651:WAX651"/>
    <mergeCell ref="WAY651:WAZ651"/>
    <mergeCell ref="WBA651:WBB651"/>
    <mergeCell ref="WBC651:WBD651"/>
    <mergeCell ref="WBE651:WBF651"/>
    <mergeCell ref="WAM651:WAN651"/>
    <mergeCell ref="WAO651:WAP651"/>
    <mergeCell ref="WAQ651:WAR651"/>
    <mergeCell ref="WAS651:WAT651"/>
    <mergeCell ref="WAU651:WAV651"/>
    <mergeCell ref="WDE651:WDF651"/>
    <mergeCell ref="WDG651:WDH651"/>
    <mergeCell ref="WDI651:WDJ651"/>
    <mergeCell ref="WDK651:WDL651"/>
    <mergeCell ref="WDM651:WDN651"/>
    <mergeCell ref="WCU651:WCV651"/>
    <mergeCell ref="WCW651:WCX651"/>
    <mergeCell ref="WCY651:WCZ651"/>
    <mergeCell ref="WDA651:WDB651"/>
    <mergeCell ref="WDC651:WDD651"/>
    <mergeCell ref="WCK651:WCL651"/>
    <mergeCell ref="WCM651:WCN651"/>
    <mergeCell ref="WCO651:WCP651"/>
    <mergeCell ref="WCQ651:WCR651"/>
    <mergeCell ref="WCS651:WCT651"/>
    <mergeCell ref="WCA651:WCB651"/>
    <mergeCell ref="WCC651:WCD651"/>
    <mergeCell ref="WCE651:WCF651"/>
    <mergeCell ref="WCG651:WCH651"/>
    <mergeCell ref="WCI651:WCJ651"/>
    <mergeCell ref="WES651:WET651"/>
    <mergeCell ref="WEU651:WEV651"/>
    <mergeCell ref="WEW651:WEX651"/>
    <mergeCell ref="WEY651:WEZ651"/>
    <mergeCell ref="WFA651:WFB651"/>
    <mergeCell ref="WEI651:WEJ651"/>
    <mergeCell ref="WEK651:WEL651"/>
    <mergeCell ref="WEM651:WEN651"/>
    <mergeCell ref="WEO651:WEP651"/>
    <mergeCell ref="WEQ651:WER651"/>
    <mergeCell ref="WDY651:WDZ651"/>
    <mergeCell ref="WEA651:WEB651"/>
    <mergeCell ref="WEC651:WED651"/>
    <mergeCell ref="WEE651:WEF651"/>
    <mergeCell ref="WEG651:WEH651"/>
    <mergeCell ref="WDO651:WDP651"/>
    <mergeCell ref="WDQ651:WDR651"/>
    <mergeCell ref="WDS651:WDT651"/>
    <mergeCell ref="WDU651:WDV651"/>
    <mergeCell ref="WDW651:WDX651"/>
    <mergeCell ref="WGG651:WGH651"/>
    <mergeCell ref="WGI651:WGJ651"/>
    <mergeCell ref="WGK651:WGL651"/>
    <mergeCell ref="WGM651:WGN651"/>
    <mergeCell ref="WGO651:WGP651"/>
    <mergeCell ref="WFW651:WFX651"/>
    <mergeCell ref="WFY651:WFZ651"/>
    <mergeCell ref="WGA651:WGB651"/>
    <mergeCell ref="WGC651:WGD651"/>
    <mergeCell ref="WGE651:WGF651"/>
    <mergeCell ref="WFM651:WFN651"/>
    <mergeCell ref="WFO651:WFP651"/>
    <mergeCell ref="WFQ651:WFR651"/>
    <mergeCell ref="WFS651:WFT651"/>
    <mergeCell ref="WFU651:WFV651"/>
    <mergeCell ref="WFC651:WFD651"/>
    <mergeCell ref="WFE651:WFF651"/>
    <mergeCell ref="WFG651:WFH651"/>
    <mergeCell ref="WFI651:WFJ651"/>
    <mergeCell ref="WFK651:WFL651"/>
    <mergeCell ref="WHU651:WHV651"/>
    <mergeCell ref="WHW651:WHX651"/>
    <mergeCell ref="WHY651:WHZ651"/>
    <mergeCell ref="WIA651:WIB651"/>
    <mergeCell ref="WIC651:WID651"/>
    <mergeCell ref="WHK651:WHL651"/>
    <mergeCell ref="WHM651:WHN651"/>
    <mergeCell ref="WHO651:WHP651"/>
    <mergeCell ref="WHQ651:WHR651"/>
    <mergeCell ref="WHS651:WHT651"/>
    <mergeCell ref="WHA651:WHB651"/>
    <mergeCell ref="WHC651:WHD651"/>
    <mergeCell ref="WHE651:WHF651"/>
    <mergeCell ref="WHG651:WHH651"/>
    <mergeCell ref="WHI651:WHJ651"/>
    <mergeCell ref="WGQ651:WGR651"/>
    <mergeCell ref="WGS651:WGT651"/>
    <mergeCell ref="WGU651:WGV651"/>
    <mergeCell ref="WGW651:WGX651"/>
    <mergeCell ref="WGY651:WGZ651"/>
    <mergeCell ref="WJI651:WJJ651"/>
    <mergeCell ref="WJK651:WJL651"/>
    <mergeCell ref="WJM651:WJN651"/>
    <mergeCell ref="WJO651:WJP651"/>
    <mergeCell ref="WJQ651:WJR651"/>
    <mergeCell ref="WIY651:WIZ651"/>
    <mergeCell ref="WJA651:WJB651"/>
    <mergeCell ref="WJC651:WJD651"/>
    <mergeCell ref="WJE651:WJF651"/>
    <mergeCell ref="WJG651:WJH651"/>
    <mergeCell ref="WIO651:WIP651"/>
    <mergeCell ref="WIQ651:WIR651"/>
    <mergeCell ref="WIS651:WIT651"/>
    <mergeCell ref="WIU651:WIV651"/>
    <mergeCell ref="WIW651:WIX651"/>
    <mergeCell ref="WIE651:WIF651"/>
    <mergeCell ref="WIG651:WIH651"/>
    <mergeCell ref="WII651:WIJ651"/>
    <mergeCell ref="WIK651:WIL651"/>
    <mergeCell ref="WIM651:WIN651"/>
    <mergeCell ref="WKW651:WKX651"/>
    <mergeCell ref="WKY651:WKZ651"/>
    <mergeCell ref="WLA651:WLB651"/>
    <mergeCell ref="WLC651:WLD651"/>
    <mergeCell ref="WLE651:WLF651"/>
    <mergeCell ref="WKM651:WKN651"/>
    <mergeCell ref="WKO651:WKP651"/>
    <mergeCell ref="WKQ651:WKR651"/>
    <mergeCell ref="WKS651:WKT651"/>
    <mergeCell ref="WKU651:WKV651"/>
    <mergeCell ref="WKC651:WKD651"/>
    <mergeCell ref="WKE651:WKF651"/>
    <mergeCell ref="WKG651:WKH651"/>
    <mergeCell ref="WKI651:WKJ651"/>
    <mergeCell ref="WKK651:WKL651"/>
    <mergeCell ref="WJS651:WJT651"/>
    <mergeCell ref="WJU651:WJV651"/>
    <mergeCell ref="WJW651:WJX651"/>
    <mergeCell ref="WJY651:WJZ651"/>
    <mergeCell ref="WKA651:WKB651"/>
    <mergeCell ref="WMK651:WML651"/>
    <mergeCell ref="WMM651:WMN651"/>
    <mergeCell ref="WMO651:WMP651"/>
    <mergeCell ref="WMQ651:WMR651"/>
    <mergeCell ref="WMS651:WMT651"/>
    <mergeCell ref="WMA651:WMB651"/>
    <mergeCell ref="WMC651:WMD651"/>
    <mergeCell ref="WME651:WMF651"/>
    <mergeCell ref="WMG651:WMH651"/>
    <mergeCell ref="WMI651:WMJ651"/>
    <mergeCell ref="WLQ651:WLR651"/>
    <mergeCell ref="WLS651:WLT651"/>
    <mergeCell ref="WLU651:WLV651"/>
    <mergeCell ref="WLW651:WLX651"/>
    <mergeCell ref="WLY651:WLZ651"/>
    <mergeCell ref="WLG651:WLH651"/>
    <mergeCell ref="WLI651:WLJ651"/>
    <mergeCell ref="WLK651:WLL651"/>
    <mergeCell ref="WLM651:WLN651"/>
    <mergeCell ref="WLO651:WLP651"/>
    <mergeCell ref="WNY651:WNZ651"/>
    <mergeCell ref="WOA651:WOB651"/>
    <mergeCell ref="WOC651:WOD651"/>
    <mergeCell ref="WOE651:WOF651"/>
    <mergeCell ref="WOG651:WOH651"/>
    <mergeCell ref="WNO651:WNP651"/>
    <mergeCell ref="WNQ651:WNR651"/>
    <mergeCell ref="WNS651:WNT651"/>
    <mergeCell ref="WNU651:WNV651"/>
    <mergeCell ref="WNW651:WNX651"/>
    <mergeCell ref="WNE651:WNF651"/>
    <mergeCell ref="WNG651:WNH651"/>
    <mergeCell ref="WNI651:WNJ651"/>
    <mergeCell ref="WNK651:WNL651"/>
    <mergeCell ref="WNM651:WNN651"/>
    <mergeCell ref="WMU651:WMV651"/>
    <mergeCell ref="WMW651:WMX651"/>
    <mergeCell ref="WMY651:WMZ651"/>
    <mergeCell ref="WNA651:WNB651"/>
    <mergeCell ref="WNC651:WND651"/>
    <mergeCell ref="WPM651:WPN651"/>
    <mergeCell ref="WPO651:WPP651"/>
    <mergeCell ref="WPQ651:WPR651"/>
    <mergeCell ref="WPS651:WPT651"/>
    <mergeCell ref="WPU651:WPV651"/>
    <mergeCell ref="WPC651:WPD651"/>
    <mergeCell ref="WPE651:WPF651"/>
    <mergeCell ref="WPG651:WPH651"/>
    <mergeCell ref="WPI651:WPJ651"/>
    <mergeCell ref="WPK651:WPL651"/>
    <mergeCell ref="WOS651:WOT651"/>
    <mergeCell ref="WOU651:WOV651"/>
    <mergeCell ref="WOW651:WOX651"/>
    <mergeCell ref="WOY651:WOZ651"/>
    <mergeCell ref="WPA651:WPB651"/>
    <mergeCell ref="WOI651:WOJ651"/>
    <mergeCell ref="WOK651:WOL651"/>
    <mergeCell ref="WOM651:WON651"/>
    <mergeCell ref="WOO651:WOP651"/>
    <mergeCell ref="WOQ651:WOR651"/>
    <mergeCell ref="WRA651:WRB651"/>
    <mergeCell ref="WRC651:WRD651"/>
    <mergeCell ref="WRE651:WRF651"/>
    <mergeCell ref="WRG651:WRH651"/>
    <mergeCell ref="WRI651:WRJ651"/>
    <mergeCell ref="WQQ651:WQR651"/>
    <mergeCell ref="WQS651:WQT651"/>
    <mergeCell ref="WQU651:WQV651"/>
    <mergeCell ref="WQW651:WQX651"/>
    <mergeCell ref="WQY651:WQZ651"/>
    <mergeCell ref="WQG651:WQH651"/>
    <mergeCell ref="WQI651:WQJ651"/>
    <mergeCell ref="WQK651:WQL651"/>
    <mergeCell ref="WQM651:WQN651"/>
    <mergeCell ref="WQO651:WQP651"/>
    <mergeCell ref="WPW651:WPX651"/>
    <mergeCell ref="WPY651:WPZ651"/>
    <mergeCell ref="WQA651:WQB651"/>
    <mergeCell ref="WQC651:WQD651"/>
    <mergeCell ref="WQE651:WQF651"/>
    <mergeCell ref="WSO651:WSP651"/>
    <mergeCell ref="WSQ651:WSR651"/>
    <mergeCell ref="WSS651:WST651"/>
    <mergeCell ref="WSU651:WSV651"/>
    <mergeCell ref="WSW651:WSX651"/>
    <mergeCell ref="WSE651:WSF651"/>
    <mergeCell ref="WSG651:WSH651"/>
    <mergeCell ref="WSI651:WSJ651"/>
    <mergeCell ref="WSK651:WSL651"/>
    <mergeCell ref="WSM651:WSN651"/>
    <mergeCell ref="WRU651:WRV651"/>
    <mergeCell ref="WRW651:WRX651"/>
    <mergeCell ref="WRY651:WRZ651"/>
    <mergeCell ref="WSA651:WSB651"/>
    <mergeCell ref="WSC651:WSD651"/>
    <mergeCell ref="WRK651:WRL651"/>
    <mergeCell ref="WRM651:WRN651"/>
    <mergeCell ref="WRO651:WRP651"/>
    <mergeCell ref="WRQ651:WRR651"/>
    <mergeCell ref="WRS651:WRT651"/>
    <mergeCell ref="WUC651:WUD651"/>
    <mergeCell ref="WUE651:WUF651"/>
    <mergeCell ref="WUG651:WUH651"/>
    <mergeCell ref="WUI651:WUJ651"/>
    <mergeCell ref="WUK651:WUL651"/>
    <mergeCell ref="WTS651:WTT651"/>
    <mergeCell ref="WTU651:WTV651"/>
    <mergeCell ref="WTW651:WTX651"/>
    <mergeCell ref="WTY651:WTZ651"/>
    <mergeCell ref="WUA651:WUB651"/>
    <mergeCell ref="WTI651:WTJ651"/>
    <mergeCell ref="WTK651:WTL651"/>
    <mergeCell ref="WTM651:WTN651"/>
    <mergeCell ref="WTO651:WTP651"/>
    <mergeCell ref="WTQ651:WTR651"/>
    <mergeCell ref="WSY651:WSZ651"/>
    <mergeCell ref="WTA651:WTB651"/>
    <mergeCell ref="WTC651:WTD651"/>
    <mergeCell ref="WTE651:WTF651"/>
    <mergeCell ref="WTG651:WTH651"/>
    <mergeCell ref="WVQ651:WVR651"/>
    <mergeCell ref="WVS651:WVT651"/>
    <mergeCell ref="WVU651:WVV651"/>
    <mergeCell ref="WVW651:WVX651"/>
    <mergeCell ref="WVY651:WVZ651"/>
    <mergeCell ref="WVG651:WVH651"/>
    <mergeCell ref="WVI651:WVJ651"/>
    <mergeCell ref="WVK651:WVL651"/>
    <mergeCell ref="WVM651:WVN651"/>
    <mergeCell ref="WVO651:WVP651"/>
    <mergeCell ref="WUW651:WUX651"/>
    <mergeCell ref="WUY651:WUZ651"/>
    <mergeCell ref="WVA651:WVB651"/>
    <mergeCell ref="WVC651:WVD651"/>
    <mergeCell ref="WVE651:WVF651"/>
    <mergeCell ref="WUM651:WUN651"/>
    <mergeCell ref="WUO651:WUP651"/>
    <mergeCell ref="WUQ651:WUR651"/>
    <mergeCell ref="WUS651:WUT651"/>
    <mergeCell ref="WUU651:WUV651"/>
    <mergeCell ref="WXE651:WXF651"/>
    <mergeCell ref="WXG651:WXH651"/>
    <mergeCell ref="WXI651:WXJ651"/>
    <mergeCell ref="WXK651:WXL651"/>
    <mergeCell ref="WXM651:WXN651"/>
    <mergeCell ref="WWU651:WWV651"/>
    <mergeCell ref="WWW651:WWX651"/>
    <mergeCell ref="WWY651:WWZ651"/>
    <mergeCell ref="WXA651:WXB651"/>
    <mergeCell ref="WXC651:WXD651"/>
    <mergeCell ref="WWK651:WWL651"/>
    <mergeCell ref="WWM651:WWN651"/>
    <mergeCell ref="WWO651:WWP651"/>
    <mergeCell ref="WWQ651:WWR651"/>
    <mergeCell ref="WWS651:WWT651"/>
    <mergeCell ref="WWA651:WWB651"/>
    <mergeCell ref="WWC651:WWD651"/>
    <mergeCell ref="WWE651:WWF651"/>
    <mergeCell ref="WWG651:WWH651"/>
    <mergeCell ref="WWI651:WWJ651"/>
    <mergeCell ref="WYS651:WYT651"/>
    <mergeCell ref="WYU651:WYV651"/>
    <mergeCell ref="WYW651:WYX651"/>
    <mergeCell ref="WYY651:WYZ651"/>
    <mergeCell ref="WZA651:WZB651"/>
    <mergeCell ref="WYI651:WYJ651"/>
    <mergeCell ref="WYK651:WYL651"/>
    <mergeCell ref="WYM651:WYN651"/>
    <mergeCell ref="WYO651:WYP651"/>
    <mergeCell ref="WYQ651:WYR651"/>
    <mergeCell ref="WXY651:WXZ651"/>
    <mergeCell ref="WYA651:WYB651"/>
    <mergeCell ref="WYC651:WYD651"/>
    <mergeCell ref="WYE651:WYF651"/>
    <mergeCell ref="WYG651:WYH651"/>
    <mergeCell ref="WXO651:WXP651"/>
    <mergeCell ref="WXQ651:WXR651"/>
    <mergeCell ref="WXS651:WXT651"/>
    <mergeCell ref="WXU651:WXV651"/>
    <mergeCell ref="WXW651:WXX651"/>
    <mergeCell ref="XAG651:XAH651"/>
    <mergeCell ref="XAI651:XAJ651"/>
    <mergeCell ref="XAK651:XAL651"/>
    <mergeCell ref="XAM651:XAN651"/>
    <mergeCell ref="XAO651:XAP651"/>
    <mergeCell ref="WZW651:WZX651"/>
    <mergeCell ref="WZY651:WZZ651"/>
    <mergeCell ref="XAA651:XAB651"/>
    <mergeCell ref="XAC651:XAD651"/>
    <mergeCell ref="XAE651:XAF651"/>
    <mergeCell ref="WZM651:WZN651"/>
    <mergeCell ref="WZO651:WZP651"/>
    <mergeCell ref="WZQ651:WZR651"/>
    <mergeCell ref="WZS651:WZT651"/>
    <mergeCell ref="WZU651:WZV651"/>
    <mergeCell ref="WZC651:WZD651"/>
    <mergeCell ref="WZE651:WZF651"/>
    <mergeCell ref="WZG651:WZH651"/>
    <mergeCell ref="WZI651:WZJ651"/>
    <mergeCell ref="WZK651:WZL651"/>
    <mergeCell ref="XBU651:XBV651"/>
    <mergeCell ref="XBW651:XBX651"/>
    <mergeCell ref="XBY651:XBZ651"/>
    <mergeCell ref="XCA651:XCB651"/>
    <mergeCell ref="XCC651:XCD651"/>
    <mergeCell ref="XBK651:XBL651"/>
    <mergeCell ref="XBM651:XBN651"/>
    <mergeCell ref="XBO651:XBP651"/>
    <mergeCell ref="XBQ651:XBR651"/>
    <mergeCell ref="XBS651:XBT651"/>
    <mergeCell ref="XBA651:XBB651"/>
    <mergeCell ref="XBC651:XBD651"/>
    <mergeCell ref="XBE651:XBF651"/>
    <mergeCell ref="XBG651:XBH651"/>
    <mergeCell ref="XBI651:XBJ651"/>
    <mergeCell ref="XAQ651:XAR651"/>
    <mergeCell ref="XAS651:XAT651"/>
    <mergeCell ref="XAU651:XAV651"/>
    <mergeCell ref="XAW651:XAX651"/>
    <mergeCell ref="XAY651:XAZ651"/>
    <mergeCell ref="XDI651:XDJ651"/>
    <mergeCell ref="XDK651:XDL651"/>
    <mergeCell ref="XDM651:XDN651"/>
    <mergeCell ref="XDO651:XDP651"/>
    <mergeCell ref="XDQ651:XDR651"/>
    <mergeCell ref="XCY651:XCZ651"/>
    <mergeCell ref="XDA651:XDB651"/>
    <mergeCell ref="XDC651:XDD651"/>
    <mergeCell ref="XDE651:XDF651"/>
    <mergeCell ref="XDG651:XDH651"/>
    <mergeCell ref="XCO651:XCP651"/>
    <mergeCell ref="XCQ651:XCR651"/>
    <mergeCell ref="XCS651:XCT651"/>
    <mergeCell ref="XCU651:XCV651"/>
    <mergeCell ref="XCW651:XCX651"/>
    <mergeCell ref="XCE651:XCF651"/>
    <mergeCell ref="XCG651:XCH651"/>
    <mergeCell ref="XCI651:XCJ651"/>
    <mergeCell ref="XCK651:XCL651"/>
    <mergeCell ref="XCM651:XCN651"/>
    <mergeCell ref="XEW651:XEX651"/>
    <mergeCell ref="XEY651:XEZ651"/>
    <mergeCell ref="XFA651:XFB651"/>
    <mergeCell ref="XFC651:XFD651"/>
    <mergeCell ref="XEM651:XEN651"/>
    <mergeCell ref="XEO651:XEP651"/>
    <mergeCell ref="XEQ651:XER651"/>
    <mergeCell ref="XES651:XET651"/>
    <mergeCell ref="XEU651:XEV651"/>
    <mergeCell ref="XEC651:XED651"/>
    <mergeCell ref="XEE651:XEF651"/>
    <mergeCell ref="XEG651:XEH651"/>
    <mergeCell ref="XEI651:XEJ651"/>
    <mergeCell ref="XEK651:XEL651"/>
    <mergeCell ref="XDS651:XDT651"/>
    <mergeCell ref="XDU651:XDV651"/>
    <mergeCell ref="XDW651:XDX651"/>
    <mergeCell ref="XDY651:XDZ651"/>
    <mergeCell ref="XEA651:XEB651"/>
  </mergeCells>
  <pageMargins left="0.23622047244094491" right="0.23622047244094491" top="0.74803149606299213" bottom="0.58125000000000004" header="0.31496062992125984" footer="0.31496062992125984"/>
  <pageSetup scale="65" fitToHeight="0" orientation="landscape" horizontalDpi="4294967293" verticalDpi="4294967293" r:id="rId1"/>
  <headerFooter>
    <oddFooter xml:space="preserve">&amp;CPage &amp;P of &amp;N&amp;R
</oddFooter>
  </headerFooter>
  <rowBreaks count="3" manualBreakCount="3">
    <brk id="40" max="16383" man="1"/>
    <brk id="69" max="16" man="1"/>
    <brk id="9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M10"/>
  <sheetViews>
    <sheetView workbookViewId="0">
      <selection activeCell="K32" sqref="K32"/>
    </sheetView>
  </sheetViews>
  <sheetFormatPr defaultRowHeight="15" x14ac:dyDescent="0.25"/>
  <sheetData>
    <row r="1" spans="1:13" s="102" customFormat="1" ht="21" x14ac:dyDescent="0.35">
      <c r="A1" s="103" t="s">
        <v>168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3" spans="1:13" s="101" customFormat="1" ht="15.75" x14ac:dyDescent="0.25">
      <c r="A3" s="101" t="s">
        <v>162</v>
      </c>
    </row>
    <row r="4" spans="1:13" s="101" customFormat="1" ht="15.75" x14ac:dyDescent="0.25">
      <c r="A4" s="101" t="s">
        <v>163</v>
      </c>
    </row>
    <row r="5" spans="1:13" s="101" customFormat="1" ht="15.75" x14ac:dyDescent="0.25">
      <c r="A5" s="101" t="s">
        <v>164</v>
      </c>
    </row>
    <row r="6" spans="1:13" s="101" customFormat="1" ht="15.75" x14ac:dyDescent="0.25">
      <c r="A6" s="101" t="s">
        <v>165</v>
      </c>
    </row>
    <row r="7" spans="1:13" s="101" customFormat="1" ht="15.75" x14ac:dyDescent="0.25">
      <c r="A7" s="101" t="s">
        <v>169</v>
      </c>
    </row>
    <row r="8" spans="1:13" s="101" customFormat="1" ht="15.75" x14ac:dyDescent="0.25">
      <c r="A8" s="101" t="s">
        <v>170</v>
      </c>
    </row>
    <row r="9" spans="1:13" s="101" customFormat="1" ht="15.75" x14ac:dyDescent="0.25">
      <c r="A9" s="101" t="s">
        <v>166</v>
      </c>
    </row>
    <row r="10" spans="1:13" s="101" customFormat="1" ht="14.25" customHeight="1" x14ac:dyDescent="0.25">
      <c r="A10" s="10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PPMP INFRA</vt:lpstr>
      <vt:lpstr>PPMP BAC RESEARCH</vt:lpstr>
      <vt:lpstr>PPMP BAC GOODS</vt:lpstr>
      <vt:lpstr>NOTES FOR PPMP PREPARATION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dela Cruz</dc:creator>
  <cp:lastModifiedBy>User</cp:lastModifiedBy>
  <cp:lastPrinted>2020-01-06T00:59:14Z</cp:lastPrinted>
  <dcterms:created xsi:type="dcterms:W3CDTF">2018-08-29T05:32:57Z</dcterms:created>
  <dcterms:modified xsi:type="dcterms:W3CDTF">2022-01-04T06:41:17Z</dcterms:modified>
</cp:coreProperties>
</file>