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146FEDAB4B104E2595063C84AC4BD43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28000" y="1866900"/>
          <a:ext cx="11055350" cy="4692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A1763CC86A0B4303A162FD2A7AE2E2D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28000" y="1333500"/>
          <a:ext cx="11055350" cy="4692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1031CD2ACC545A18B717434AD8E6DB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28000" y="1748155"/>
          <a:ext cx="11125200" cy="6267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120DB1D7D06741E18C4EAA647B4473B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28000" y="1155700"/>
          <a:ext cx="11055350" cy="41973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<sst xmlns="http://schemas.openxmlformats.org/spreadsheetml/2006/main" count="23" uniqueCount="23">
  <si>
    <t>用例</t>
  </si>
  <si>
    <t>操作</t>
  </si>
  <si>
    <t>预期</t>
  </si>
  <si>
    <t>服务</t>
  </si>
  <si>
    <t>综合监控-检查设备测点实时数据正常上送</t>
  </si>
  <si>
    <t>currentmonitor，config，B，C
kafka，red</t>
  </si>
  <si>
    <t>综合监控-检查筛选站点-搜索查询下钻正常</t>
  </si>
  <si>
    <t>告警管理-检查当前时间段实时告警正常</t>
  </si>
  <si>
    <t>alert，config，b，c</t>
  </si>
  <si>
    <t>门禁管理-检查门禁空间树门禁设备（控制器-门）展示正常</t>
  </si>
  <si>
    <t>报表管理-性能数据报表-检查遥测量曲线报表查询正常</t>
  </si>
  <si>
    <t>report</t>
  </si>
  <si>
    <t>能耗管理-能耗看板-检查地图地市下钻回显数据正常（切换不同站点类型检查）</t>
  </si>
  <si>
    <t>energy</t>
  </si>
  <si>
    <t>能耗管理-能耗工作台-检查机楼用电量明细</t>
  </si>
  <si>
    <t>能耗管理-用电关系配置-检查站点下的数据刷新功能是否正常</t>
  </si>
  <si>
    <t>容量管理-容量分析列表查询-前端查询组件联动正常回显数据</t>
  </si>
  <si>
    <t>capacity</t>
  </si>
  <si>
    <t>容量管理-容量预警信息统计-检查各预警级别的统计数（选择‘日’-统计数量下钻详情数量与统计应保持内外一致，选择‘月’数量多数可能不一致但至少大于0）</t>
  </si>
  <si>
    <r>
      <rPr>
        <sz val="11"/>
        <color rgb="FF000000"/>
        <rFont val="宋体"/>
        <charset val="134"/>
        <scheme val="minor"/>
      </rPr>
      <t>容量管理-容量分析-检查各TAB的当前负载率报表</t>
    </r>
    <r>
      <rPr>
        <sz val="11"/>
        <color rgb="FFFF0000"/>
        <rFont val="宋体"/>
        <charset val="134"/>
        <scheme val="minor"/>
      </rPr>
      <t>顶部统计系统套数应与列表返回保持一致</t>
    </r>
  </si>
  <si>
    <t>容量管理的容量分析下面所有功能</t>
  </si>
  <si>
    <t>运行分析-FSU性能监控- 检查FSU总数量应与综合监控FSU统计数量保持一致</t>
  </si>
  <si>
    <t>FSU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</si>
</sst>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A7" sqref="A7"/>
    </sheetView>
  </sheetViews>
  <sheetFormatPr defaultColWidth="9" defaultRowHeight="14" outlineLevelCol="5"/>
  <cols>
    <col min="1" max="1" width="89.3636363636364" customWidth="1"/>
    <col min="5" max="5" width="31.6272727272727" customWidth="1"/>
    <col min="6" max="6" width="32" customWidth="1"/>
  </cols>
  <sheetData>
    <row r="1" ht="21" spans="1:6">
      <c r="A1" s="1" t="s">
        <v>0</v>
      </c>
      <c r="B1" s="1" t="s">
        <v>1</v>
      </c>
      <c r="C1" s="1" t="s">
        <v>2</v>
      </c>
      <c r="D1" s="1" t="s">
        <v>3</v>
      </c>
    </row>
    <row r="2" ht="29" customHeight="1" spans="1:6">
      <c r="A2" s="2" t="s">
        <v>4</v>
      </c>
      <c r="B2" s="3"/>
      <c r="C2" s="3"/>
      <c r="D2" s="3"/>
      <c r="F2" s="4" t="s">
        <v>5</v>
      </c>
    </row>
    <row r="3" ht="42" customHeight="1" spans="1:6">
      <c r="A3" s="2" t="s">
        <v>6</v>
      </c>
      <c r="B3" s="3"/>
      <c r="C3" s="3"/>
      <c r="D3" s="3"/>
    </row>
    <row r="4" ht="39" customHeight="1" spans="1:6">
      <c r="A4" s="2" t="s">
        <v>7</v>
      </c>
      <c r="B4" s="3"/>
      <c r="C4" s="3"/>
      <c r="D4" s="3"/>
      <c r="F4" t="s">
        <v>8</v>
      </c>
    </row>
    <row r="5" spans="1:6">
      <c r="A5" s="5" t="s">
        <v>9</v>
      </c>
      <c r="B5" s="3"/>
      <c r="C5" s="3"/>
      <c r="D5" s="3"/>
    </row>
    <row r="6" ht="66.95" spans="1:6">
      <c r="A6" s="2" t="s">
        <v>10</v>
      </c>
      <c r="B6" s="3"/>
      <c r="C6" s="3"/>
      <c r="D6" s="3"/>
      <c r="E6" t="str">
        <f>_xlfn.DISPIMG("ID_120DB1D7D06741E18C4EAA647B4473B4",1)</f>
        <v>=DISPIMG("ID_120DB1D7D06741E18C4EAA647B4473B4",1)</v>
      </c>
      <c r="F6" t="s">
        <v>11</v>
      </c>
    </row>
    <row r="7" ht="42" customHeight="1" spans="1:6">
      <c r="A7" s="2" t="s">
        <v>12</v>
      </c>
      <c r="B7" s="3"/>
      <c r="C7" s="3"/>
      <c r="D7" s="3"/>
      <c r="F7" t="s">
        <v>13</v>
      </c>
    </row>
    <row r="8" ht="54" customHeight="1" spans="1:6">
      <c r="A8" s="2" t="s">
        <v>14</v>
      </c>
      <c r="B8" s="3"/>
      <c r="C8" s="3"/>
      <c r="D8" s="3"/>
      <c r="E8" t="str">
        <f>_xlfn.DISPIMG("ID_A1763CC86A0B4303A162FD2A7AE2E2D9",1)</f>
        <v>=DISPIMG("ID_A1763CC86A0B4303A162FD2A7AE2E2D9",1)</v>
      </c>
    </row>
    <row r="9" ht="49" customHeight="1" spans="1:6">
      <c r="A9" s="2" t="s">
        <v>15</v>
      </c>
      <c r="B9" s="3"/>
      <c r="C9" s="3"/>
      <c r="D9" s="3"/>
      <c r="E9" t="str">
        <f>_xlfn.DISPIMG("ID_81031CD2ACC545A18B717434AD8E6DBF",1)</f>
        <v>=DISPIMG("ID_81031CD2ACC545A18B717434AD8E6DBF",1)</v>
      </c>
    </row>
    <row r="10" ht="45" customHeight="1" spans="1:6">
      <c r="A10" s="2" t="s">
        <v>16</v>
      </c>
      <c r="B10" s="3"/>
      <c r="C10" s="3"/>
      <c r="D10" s="3"/>
      <c r="F10" t="s">
        <v>17</v>
      </c>
    </row>
    <row r="11" ht="60" customHeight="1" spans="1:6">
      <c r="A11" s="6" t="s">
        <v>18</v>
      </c>
      <c r="B11" s="3"/>
      <c r="C11" s="3"/>
      <c r="D11" s="3"/>
      <c r="E11" t="str">
        <f>_xlfn.DISPIMG("ID_146FEDAB4B104E2595063C84AC4BD438",1)</f>
        <v>=DISPIMG("ID_146FEDAB4B104E2595063C84AC4BD438",1)</v>
      </c>
    </row>
    <row r="12" ht="47" customHeight="1" spans="1:6">
      <c r="A12" s="2" t="s">
        <v>19</v>
      </c>
      <c r="B12" s="3"/>
      <c r="C12" s="3"/>
      <c r="D12" s="3"/>
      <c r="E12" t="s">
        <v>20</v>
      </c>
    </row>
    <row r="13" ht="36" customHeight="1" spans="1:6">
      <c r="A13" s="2" t="s">
        <v>21</v>
      </c>
      <c r="B13" s="3"/>
      <c r="C13" s="3"/>
      <c r="D13" s="3"/>
      <c r="F13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Sun</cp:lastModifiedBy>
  <dcterms:created xsi:type="dcterms:W3CDTF">2023-05-12T11:15:00Z</dcterms:created>
  <dcterms:modified xsi:type="dcterms:W3CDTF">2025-10-20T10:54:26Z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59538333B67B468CA588F9911A9FC53A_12</vt:lpwstr>
  </property>
</Properties>
</file>