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C:\Users\mridu\Desktop\"/>
    </mc:Choice>
  </mc:AlternateContent>
  <bookViews>
    <workbookView xWindow="0" yWindow="0" windowWidth="23040" windowHeight="9192" activeTab="1"/>
  </bookViews>
  <sheets>
    <sheet name="Both Sec" sheetId="1" r:id="rId1"/>
    <sheet name="Sec A" sheetId="2" r:id="rId2"/>
  </sheets>
  <definedNames>
    <definedName name="_1st_Sem_GPA">'Both Sec'!$D$2:$D$1048576</definedName>
    <definedName name="_2nd_Sem_GPA">'Both Sec'!$C$2:$C$1048576</definedName>
    <definedName name="CGPA">'Both Sec'!$B$2:$B$1048576</definedName>
    <definedName name="Development">'Both Sec'!$I$2:$I$1048576</definedName>
    <definedName name="Full_Table">'Both Sec'!$A:$G</definedName>
    <definedName name="Name">'Both Sec'!$A$2:$A$1048576</definedName>
    <definedName name="Place">'Both Sec'!$G$2:$G$1048576</definedName>
    <definedName name="Roll">'Both Sec'!$F$2:$F$1048576</definedName>
    <definedName name="Z_58A15C21_0F8A_4A7F_808C_1638714B1A16_.wvu.Cols" localSheetId="0" hidden="1">'Both Sec'!$B:$I</definedName>
    <definedName name="Z_58A15C21_0F8A_4A7F_808C_1638714B1A16_.wvu.Cols" localSheetId="1" hidden="1">'Sec A'!$B:$G</definedName>
  </definedNames>
  <calcPr calcId="162913"/>
  <customWorkbookViews>
    <customWorkbookView name="Myself" guid="{766FB6EA-DFA8-48C4-BA39-3E09199B2A24}" maximized="1" xWindow="-9" yWindow="-9" windowWidth="1938" windowHeight="1048" activeSheetId="1"/>
    <customWorkbookView name="Friendz" guid="{58A15C21-0F8A-4A7F-808C-1638714B1A16}" maximized="1" xWindow="-9" yWindow="-9" windowWidth="1938" windowHeight="1048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2" l="1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" i="2"/>
  <c r="K2" i="2"/>
  <c r="I16" i="1" l="1"/>
  <c r="K2" i="1" l="1"/>
  <c r="M2" i="1"/>
  <c r="D10" i="1"/>
  <c r="I10" i="1" s="1"/>
  <c r="D11" i="1"/>
  <c r="I11" i="1" s="1"/>
  <c r="D12" i="1"/>
  <c r="I12" i="1" s="1"/>
  <c r="D13" i="1"/>
  <c r="I13" i="1" s="1"/>
  <c r="D14" i="1"/>
  <c r="I14" i="1" s="1"/>
  <c r="D15" i="1"/>
  <c r="I15" i="1" s="1"/>
  <c r="D17" i="1"/>
  <c r="I17" i="1" s="1"/>
  <c r="D18" i="1"/>
  <c r="I18" i="1" s="1"/>
  <c r="D19" i="1"/>
  <c r="I19" i="1" s="1"/>
  <c r="D20" i="1"/>
  <c r="I20" i="1" s="1"/>
  <c r="D21" i="1"/>
  <c r="I21" i="1" s="1"/>
  <c r="D22" i="1"/>
  <c r="I22" i="1" s="1"/>
  <c r="D23" i="1"/>
  <c r="I23" i="1" s="1"/>
  <c r="D24" i="1"/>
  <c r="I24" i="1" s="1"/>
  <c r="D25" i="1"/>
  <c r="I25" i="1" s="1"/>
  <c r="D26" i="1"/>
  <c r="I26" i="1" s="1"/>
  <c r="D27" i="1"/>
  <c r="I27" i="1" s="1"/>
  <c r="D28" i="1"/>
  <c r="I28" i="1" s="1"/>
  <c r="D29" i="1"/>
  <c r="I29" i="1" s="1"/>
  <c r="D30" i="1"/>
  <c r="I30" i="1" s="1"/>
  <c r="D31" i="1"/>
  <c r="I31" i="1" s="1"/>
  <c r="D32" i="1"/>
  <c r="I32" i="1" s="1"/>
  <c r="D33" i="1"/>
  <c r="I33" i="1" s="1"/>
  <c r="D34" i="1"/>
  <c r="I34" i="1" s="1"/>
  <c r="D35" i="1"/>
  <c r="I35" i="1" s="1"/>
  <c r="D36" i="1"/>
  <c r="I36" i="1" s="1"/>
  <c r="D37" i="1"/>
  <c r="I37" i="1" s="1"/>
  <c r="D38" i="1"/>
  <c r="I38" i="1" s="1"/>
  <c r="D39" i="1"/>
  <c r="I39" i="1" s="1"/>
  <c r="D40" i="1"/>
  <c r="I40" i="1" s="1"/>
  <c r="D41" i="1"/>
  <c r="I41" i="1" s="1"/>
  <c r="D42" i="1"/>
  <c r="I42" i="1" s="1"/>
  <c r="D43" i="1"/>
  <c r="I43" i="1" s="1"/>
  <c r="D44" i="1"/>
  <c r="I44" i="1" s="1"/>
  <c r="D45" i="1"/>
  <c r="I45" i="1" s="1"/>
  <c r="D46" i="1"/>
  <c r="I46" i="1" s="1"/>
  <c r="D47" i="1"/>
  <c r="I47" i="1" s="1"/>
  <c r="D48" i="1"/>
  <c r="I48" i="1" s="1"/>
  <c r="D49" i="1"/>
  <c r="I49" i="1" s="1"/>
  <c r="D50" i="1"/>
  <c r="I50" i="1" s="1"/>
  <c r="D51" i="1"/>
  <c r="I51" i="1" s="1"/>
  <c r="D52" i="1"/>
  <c r="I52" i="1" s="1"/>
  <c r="D53" i="1"/>
  <c r="I53" i="1" s="1"/>
  <c r="D54" i="1"/>
  <c r="I54" i="1" s="1"/>
  <c r="D55" i="1"/>
  <c r="I55" i="1" s="1"/>
  <c r="D56" i="1"/>
  <c r="I56" i="1" s="1"/>
  <c r="D57" i="1"/>
  <c r="I57" i="1" s="1"/>
  <c r="D58" i="1"/>
  <c r="I58" i="1" s="1"/>
  <c r="D59" i="1"/>
  <c r="I59" i="1" s="1"/>
  <c r="D60" i="1"/>
  <c r="I60" i="1" s="1"/>
  <c r="D61" i="1"/>
  <c r="I61" i="1" s="1"/>
  <c r="D62" i="1"/>
  <c r="I62" i="1" s="1"/>
  <c r="D63" i="1"/>
  <c r="I63" i="1" s="1"/>
  <c r="D64" i="1"/>
  <c r="I64" i="1" s="1"/>
  <c r="D65" i="1"/>
  <c r="I65" i="1" s="1"/>
  <c r="D66" i="1"/>
  <c r="I66" i="1" s="1"/>
  <c r="D67" i="1"/>
  <c r="I67" i="1" s="1"/>
  <c r="D68" i="1"/>
  <c r="I68" i="1" s="1"/>
  <c r="D69" i="1"/>
  <c r="I69" i="1" s="1"/>
  <c r="D70" i="1"/>
  <c r="I70" i="1" s="1"/>
  <c r="D71" i="1"/>
  <c r="I71" i="1" s="1"/>
  <c r="D72" i="1"/>
  <c r="I72" i="1" s="1"/>
  <c r="D73" i="1"/>
  <c r="I73" i="1" s="1"/>
  <c r="D74" i="1"/>
  <c r="I74" i="1" s="1"/>
  <c r="D75" i="1"/>
  <c r="I75" i="1" s="1"/>
  <c r="D76" i="1"/>
  <c r="I76" i="1" s="1"/>
  <c r="D77" i="1"/>
  <c r="I77" i="1" s="1"/>
  <c r="D78" i="1"/>
  <c r="I78" i="1" s="1"/>
  <c r="D79" i="1"/>
  <c r="I79" i="1" s="1"/>
  <c r="D80" i="1"/>
  <c r="I80" i="1" s="1"/>
  <c r="D81" i="1"/>
  <c r="I81" i="1" s="1"/>
  <c r="D82" i="1"/>
  <c r="I82" i="1" s="1"/>
  <c r="D83" i="1"/>
  <c r="I83" i="1" s="1"/>
  <c r="D84" i="1"/>
  <c r="I84" i="1" s="1"/>
  <c r="D85" i="1"/>
  <c r="I85" i="1" s="1"/>
  <c r="D86" i="1"/>
  <c r="I86" i="1" s="1"/>
  <c r="D87" i="1"/>
  <c r="I87" i="1" s="1"/>
  <c r="D88" i="1"/>
  <c r="I88" i="1" s="1"/>
  <c r="D89" i="1"/>
  <c r="I89" i="1" s="1"/>
  <c r="D90" i="1"/>
  <c r="I90" i="1" s="1"/>
  <c r="D91" i="1"/>
  <c r="I91" i="1" s="1"/>
  <c r="D92" i="1"/>
  <c r="I92" i="1" s="1"/>
  <c r="D93" i="1"/>
  <c r="I93" i="1" s="1"/>
  <c r="D94" i="1"/>
  <c r="I94" i="1" s="1"/>
  <c r="D95" i="1"/>
  <c r="I95" i="1" s="1"/>
  <c r="D96" i="1"/>
  <c r="I96" i="1" s="1"/>
  <c r="D97" i="1"/>
  <c r="I97" i="1" s="1"/>
  <c r="D98" i="1"/>
  <c r="I98" i="1" s="1"/>
  <c r="D99" i="1"/>
  <c r="I99" i="1" s="1"/>
  <c r="D100" i="1"/>
  <c r="I100" i="1" s="1"/>
  <c r="D101" i="1"/>
  <c r="I101" i="1" s="1"/>
  <c r="D102" i="1"/>
  <c r="I102" i="1" s="1"/>
  <c r="D103" i="1"/>
  <c r="I103" i="1" s="1"/>
  <c r="D104" i="1"/>
  <c r="I104" i="1" s="1"/>
  <c r="D105" i="1"/>
  <c r="I105" i="1" s="1"/>
  <c r="D106" i="1"/>
  <c r="I106" i="1" s="1"/>
  <c r="D107" i="1"/>
  <c r="I107" i="1" s="1"/>
  <c r="D108" i="1"/>
  <c r="I108" i="1" s="1"/>
  <c r="D109" i="1"/>
  <c r="I109" i="1" s="1"/>
  <c r="D110" i="1"/>
  <c r="I110" i="1" s="1"/>
  <c r="D111" i="1"/>
  <c r="I111" i="1" s="1"/>
  <c r="D112" i="1"/>
  <c r="I112" i="1" s="1"/>
  <c r="D113" i="1"/>
  <c r="I113" i="1" s="1"/>
  <c r="D7" i="1"/>
  <c r="I7" i="1" s="1"/>
  <c r="D3" i="1"/>
  <c r="I3" i="1" s="1"/>
  <c r="D4" i="1"/>
  <c r="I4" i="1" s="1"/>
  <c r="D5" i="1"/>
  <c r="I5" i="1" s="1"/>
  <c r="D6" i="1"/>
  <c r="I6" i="1" s="1"/>
  <c r="D8" i="1"/>
  <c r="I8" i="1" s="1"/>
  <c r="D9" i="1"/>
  <c r="I9" i="1" s="1"/>
  <c r="D2" i="1"/>
  <c r="I2" i="1" s="1"/>
  <c r="L2" i="1" l="1"/>
</calcChain>
</file>

<file path=xl/sharedStrings.xml><?xml version="1.0" encoding="utf-8"?>
<sst xmlns="http://schemas.openxmlformats.org/spreadsheetml/2006/main" count="189" uniqueCount="122">
  <si>
    <t>Shegufa</t>
  </si>
  <si>
    <t>Name</t>
  </si>
  <si>
    <t>Nasif</t>
  </si>
  <si>
    <t>Hasib</t>
  </si>
  <si>
    <t>Muntasir</t>
  </si>
  <si>
    <t>Sami</t>
  </si>
  <si>
    <t>Rocky</t>
  </si>
  <si>
    <t>Yamin</t>
  </si>
  <si>
    <t>Al- Siam</t>
  </si>
  <si>
    <t>Mostafiz</t>
  </si>
  <si>
    <t>Isty</t>
  </si>
  <si>
    <t>Mrinmoy</t>
  </si>
  <si>
    <t>Shoeb</t>
  </si>
  <si>
    <t>Jarir</t>
  </si>
  <si>
    <t>Nahid</t>
  </si>
  <si>
    <t>Mridul</t>
  </si>
  <si>
    <t>Sithi</t>
  </si>
  <si>
    <t>Azmal</t>
  </si>
  <si>
    <t>Sharif</t>
  </si>
  <si>
    <t>Sohan</t>
  </si>
  <si>
    <t>Fuad</t>
  </si>
  <si>
    <t>Utshab</t>
  </si>
  <si>
    <t>Sabu</t>
  </si>
  <si>
    <t>Asha</t>
  </si>
  <si>
    <t>Durlov</t>
  </si>
  <si>
    <t>Naj</t>
  </si>
  <si>
    <t>Mehrab</t>
  </si>
  <si>
    <t>Soykot</t>
  </si>
  <si>
    <t>Beruny</t>
  </si>
  <si>
    <t>Bonny</t>
  </si>
  <si>
    <t>Hasi B</t>
  </si>
  <si>
    <t>Mizan</t>
  </si>
  <si>
    <t>Swarna</t>
  </si>
  <si>
    <t>Tariqul</t>
  </si>
  <si>
    <t>Saif</t>
  </si>
  <si>
    <t>Debasish</t>
  </si>
  <si>
    <t>Farhana</t>
  </si>
  <si>
    <t>Zisa</t>
  </si>
  <si>
    <t>Sozib</t>
  </si>
  <si>
    <t>Umama</t>
  </si>
  <si>
    <t>Rajon</t>
  </si>
  <si>
    <t>Siam</t>
  </si>
  <si>
    <t>Moben</t>
  </si>
  <si>
    <t>Prapty</t>
  </si>
  <si>
    <t>Alindo</t>
  </si>
  <si>
    <t>Shadib</t>
  </si>
  <si>
    <t>Noshin</t>
  </si>
  <si>
    <t>Sanwar</t>
  </si>
  <si>
    <t>Shajib</t>
  </si>
  <si>
    <t>Sabdul</t>
  </si>
  <si>
    <t>Jeba</t>
  </si>
  <si>
    <t>Arif</t>
  </si>
  <si>
    <t>Shuvro</t>
  </si>
  <si>
    <t>Tanzid</t>
  </si>
  <si>
    <t>Masud</t>
  </si>
  <si>
    <t>Upama</t>
  </si>
  <si>
    <t>Zia</t>
  </si>
  <si>
    <t>Tisha</t>
  </si>
  <si>
    <t>Methela</t>
  </si>
  <si>
    <t>Auka</t>
  </si>
  <si>
    <t>Himel</t>
  </si>
  <si>
    <t>Rakib</t>
  </si>
  <si>
    <t>Anan</t>
  </si>
  <si>
    <t>Anika Tabassum</t>
  </si>
  <si>
    <t>Faiza Mushtari</t>
  </si>
  <si>
    <t>Tanu</t>
  </si>
  <si>
    <t>Jamil</t>
  </si>
  <si>
    <t>Tanvir Sarwar</t>
  </si>
  <si>
    <t>Shaila</t>
  </si>
  <si>
    <t>Barik</t>
  </si>
  <si>
    <t>Halder Sudipto</t>
  </si>
  <si>
    <t>Hanjala</t>
  </si>
  <si>
    <t>Rakibul Islam</t>
  </si>
  <si>
    <t>Protiva</t>
  </si>
  <si>
    <t>Jahnnobi</t>
  </si>
  <si>
    <t>Shafeen Ahmed</t>
  </si>
  <si>
    <t>Shefin</t>
  </si>
  <si>
    <t>Shopnol</t>
  </si>
  <si>
    <t>Sabbir</t>
  </si>
  <si>
    <t>Farhan Sakib</t>
  </si>
  <si>
    <t>Afsana Mim</t>
  </si>
  <si>
    <t>Nikhat Rejoana</t>
  </si>
  <si>
    <t>Dhruba</t>
  </si>
  <si>
    <t>Tadmira</t>
  </si>
  <si>
    <t>Sadman Sakib</t>
  </si>
  <si>
    <t>Snahashis Roy</t>
  </si>
  <si>
    <t>Nafisa Sabnam</t>
  </si>
  <si>
    <t>Sakif</t>
  </si>
  <si>
    <t>Rudra Sarkar</t>
  </si>
  <si>
    <t>Jannatul Ferdusi</t>
  </si>
  <si>
    <t>Sowmik Saha</t>
  </si>
  <si>
    <t>Shabbir Ahmmed</t>
  </si>
  <si>
    <t>Shreshtha Maitra</t>
  </si>
  <si>
    <t>Anupam Roy</t>
  </si>
  <si>
    <t>Rahi</t>
  </si>
  <si>
    <t>Nibaron Kumar</t>
  </si>
  <si>
    <t>Sazzad</t>
  </si>
  <si>
    <t>Juthi</t>
  </si>
  <si>
    <t>Al Zaied</t>
  </si>
  <si>
    <t>Akash</t>
  </si>
  <si>
    <t>Shantana Mirdha</t>
  </si>
  <si>
    <t>Sadia Anjum</t>
  </si>
  <si>
    <t>Farjana Akhter</t>
  </si>
  <si>
    <t>Shohanoor Rahman</t>
  </si>
  <si>
    <t>Mashuk</t>
  </si>
  <si>
    <t>Kakon Karmoker</t>
  </si>
  <si>
    <t>Hossain Ali</t>
  </si>
  <si>
    <t>Dibbo</t>
  </si>
  <si>
    <t>Rose</t>
  </si>
  <si>
    <t>Abdur Rouf</t>
  </si>
  <si>
    <t>Tasin Haiwan</t>
  </si>
  <si>
    <t>CGPA</t>
  </si>
  <si>
    <t>Roll</t>
  </si>
  <si>
    <t>Farhana Rahman</t>
  </si>
  <si>
    <t>2nd Sem GPA</t>
  </si>
  <si>
    <t>Development</t>
  </si>
  <si>
    <t>1st Sem GPA</t>
  </si>
  <si>
    <t>Place</t>
  </si>
  <si>
    <t>AVG</t>
  </si>
  <si>
    <t>1st Sem Avg</t>
  </si>
  <si>
    <t>2nd Sem Avg</t>
  </si>
  <si>
    <t>3rd Sem 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</si>
</sst>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2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zoomScale="59" zoomScaleNormal="59" workbookViewId="0">
      <pane ySplit="1" topLeftCell="A2" activePane="bottomLeft" state="frozen"/>
      <selection activeCell="N1" sqref="N1"/>
      <selection pane="bottomLeft" activeCell="B59" sqref="B2:B59"/>
    </sheetView>
  </sheetViews>
  <sheetFormatPr defaultRowHeight="14.4" x14ac:dyDescent="0.3"/>
  <cols>
    <col min="1" max="1" width="18" style="7" bestFit="1" customWidth="1"/>
    <col min="2" max="2" width="19.33203125" style="1" customWidth="1"/>
    <col min="3" max="3" width="12.33203125" style="1" bestFit="1" customWidth="1"/>
    <col min="4" max="4" width="14.109375" style="2" customWidth="1"/>
    <col min="5" max="5" width="16.109375" style="8" customWidth="1"/>
    <col min="6" max="6" width="12.33203125" style="1" customWidth="1"/>
    <col min="7" max="7" width="15.5546875" style="1" customWidth="1"/>
    <col min="9" max="9" width="15" style="1" customWidth="1"/>
    <col min="10" max="10" width="8.88671875" style="1"/>
    <col min="11" max="11" width="12" bestFit="1" customWidth="1"/>
    <col min="12" max="12" width="12" style="1" bestFit="1" customWidth="1"/>
    <col min="13" max="13" width="12.109375" bestFit="1" customWidth="1"/>
  </cols>
  <sheetData>
    <row r="1" spans="1:13" s="5" customFormat="1" x14ac:dyDescent="0.3">
      <c r="A1" s="6" t="s">
        <v>1</v>
      </c>
      <c r="B1" s="4" t="s">
        <v>111</v>
      </c>
      <c r="C1" s="4" t="s">
        <v>114</v>
      </c>
      <c r="D1" s="4" t="s">
        <v>116</v>
      </c>
      <c r="E1" s="4" t="s">
        <v>121</v>
      </c>
      <c r="F1" s="4" t="s">
        <v>112</v>
      </c>
      <c r="G1" s="4" t="s">
        <v>117</v>
      </c>
      <c r="I1" s="4" t="s">
        <v>115</v>
      </c>
      <c r="J1" s="4"/>
      <c r="K1" s="4" t="s">
        <v>118</v>
      </c>
      <c r="L1" s="4" t="s">
        <v>119</v>
      </c>
      <c r="M1" s="4" t="s">
        <v>120</v>
      </c>
    </row>
    <row r="2" spans="1:13" x14ac:dyDescent="0.3">
      <c r="A2" s="7" t="s">
        <v>0</v>
      </c>
      <c r="B2" s="1">
        <v>3.6</v>
      </c>
      <c r="C2" s="1">
        <v>3.6</v>
      </c>
      <c r="D2" s="2">
        <f>2*B2-C2</f>
        <v>3.6</v>
      </c>
      <c r="E2" s="8">
        <v>3.44</v>
      </c>
      <c r="F2" s="1">
        <v>1</v>
      </c>
      <c r="G2" s="1">
        <v>4</v>
      </c>
      <c r="I2" s="1" t="str">
        <f>IF(C2&gt;=D2+0.1,"YES","NO")</f>
        <v>NO</v>
      </c>
      <c r="K2" s="1">
        <f>AVERAGE(B2:B113)</f>
        <v>3.0611607142857129</v>
      </c>
      <c r="L2" s="1">
        <f>AVERAGE(D2:D113)</f>
        <v>3.0043749999999982</v>
      </c>
      <c r="M2" s="1">
        <f>AVERAGE(C2:C113)</f>
        <v>3.1158928571428572</v>
      </c>
    </row>
    <row r="3" spans="1:13" x14ac:dyDescent="0.3">
      <c r="A3" s="7" t="s">
        <v>2</v>
      </c>
      <c r="B3" s="1">
        <v>3.17</v>
      </c>
      <c r="C3" s="1">
        <v>3.21</v>
      </c>
      <c r="D3" s="2">
        <f>2*B3-C3</f>
        <v>3.13</v>
      </c>
      <c r="E3" s="8">
        <v>3.11</v>
      </c>
      <c r="F3" s="1">
        <v>2</v>
      </c>
      <c r="G3" s="1">
        <v>41</v>
      </c>
      <c r="I3" s="1" t="str">
        <f>IF(C3&gt;=D3+0.1,"YES","NO")</f>
        <v>NO</v>
      </c>
    </row>
    <row r="4" spans="1:13" x14ac:dyDescent="0.3">
      <c r="A4" s="7" t="s">
        <v>3</v>
      </c>
      <c r="B4" s="1">
        <v>2.65</v>
      </c>
      <c r="C4" s="1">
        <v>2.36</v>
      </c>
      <c r="D4" s="2">
        <f>2*B4-C4</f>
        <v>2.94</v>
      </c>
      <c r="F4" s="1">
        <v>3</v>
      </c>
      <c r="G4" s="1">
        <v>101</v>
      </c>
      <c r="I4" s="1" t="str">
        <f>IF(C4&gt;=D4+0.1,"YES","NO")</f>
        <v>NO</v>
      </c>
    </row>
    <row r="5" spans="1:13" x14ac:dyDescent="0.3">
      <c r="A5" s="7" t="s">
        <v>4</v>
      </c>
      <c r="B5" s="1">
        <v>3.9</v>
      </c>
      <c r="C5" s="1">
        <v>3.88</v>
      </c>
      <c r="D5" s="2">
        <f>2*B5-C5</f>
        <v>3.92</v>
      </c>
      <c r="E5" s="8">
        <v>3.89</v>
      </c>
      <c r="F5" s="1">
        <v>4</v>
      </c>
      <c r="G5" s="1">
        <v>1</v>
      </c>
      <c r="I5" s="1" t="str">
        <f>IF(C5&gt;=D5+0.1,"YES","NO")</f>
        <v>NO</v>
      </c>
    </row>
    <row r="6" spans="1:13" x14ac:dyDescent="0.3">
      <c r="A6" s="7" t="s">
        <v>5</v>
      </c>
      <c r="B6" s="1">
        <v>2.5299999999999998</v>
      </c>
      <c r="C6" s="1">
        <v>2.41</v>
      </c>
      <c r="D6" s="2">
        <f>2*B6-C6</f>
        <v>2.6499999999999995</v>
      </c>
      <c r="E6" s="8">
        <v>2.68</v>
      </c>
      <c r="F6" s="1">
        <v>5</v>
      </c>
      <c r="G6" s="1">
        <v>111</v>
      </c>
      <c r="I6" s="1" t="str">
        <f>IF(C6&gt;=D6+0.1,"YES","NO")</f>
        <v>NO</v>
      </c>
    </row>
    <row r="7" spans="1:13" x14ac:dyDescent="0.3">
      <c r="A7" s="7" t="s">
        <v>6</v>
      </c>
      <c r="B7" s="1">
        <v>3.23</v>
      </c>
      <c r="C7" s="1">
        <v>3.33</v>
      </c>
      <c r="D7" s="2">
        <f>2*B7-C7</f>
        <v>3.13</v>
      </c>
      <c r="E7" s="8">
        <v>3.11</v>
      </c>
      <c r="F7" s="1">
        <v>6</v>
      </c>
      <c r="G7" s="1">
        <v>27</v>
      </c>
      <c r="I7" s="1" t="str">
        <f>IF(C7&gt;=D7+0.1,"YES","NO")</f>
        <v>YES</v>
      </c>
    </row>
    <row r="8" spans="1:13" x14ac:dyDescent="0.3">
      <c r="A8" s="7" t="s">
        <v>7</v>
      </c>
      <c r="B8" s="1">
        <v>3.02</v>
      </c>
      <c r="C8" s="1">
        <v>2.83</v>
      </c>
      <c r="D8" s="2">
        <f>2*B8-C8</f>
        <v>3.21</v>
      </c>
      <c r="E8" s="8">
        <v>3</v>
      </c>
      <c r="F8" s="1">
        <v>7</v>
      </c>
      <c r="G8" s="1">
        <v>61</v>
      </c>
      <c r="I8" s="1" t="str">
        <f>IF(C8&gt;=D8+0.1,"YES","NO")</f>
        <v>NO</v>
      </c>
    </row>
    <row r="9" spans="1:13" x14ac:dyDescent="0.3">
      <c r="A9" s="7" t="s">
        <v>8</v>
      </c>
      <c r="B9" s="1">
        <v>3.12</v>
      </c>
      <c r="C9" s="1">
        <v>3.18</v>
      </c>
      <c r="D9" s="2">
        <f>2*B9-C9</f>
        <v>3.06</v>
      </c>
      <c r="E9" s="8">
        <v>3.01</v>
      </c>
      <c r="F9" s="1">
        <v>8</v>
      </c>
      <c r="G9" s="1">
        <v>43</v>
      </c>
      <c r="I9" s="1" t="str">
        <f>IF(C9&gt;=D9+0.1,"YES","NO")</f>
        <v>YES</v>
      </c>
    </row>
    <row r="10" spans="1:13" x14ac:dyDescent="0.3">
      <c r="A10" s="7" t="s">
        <v>9</v>
      </c>
      <c r="B10" s="1">
        <v>3.11</v>
      </c>
      <c r="C10" s="1">
        <v>3.15</v>
      </c>
      <c r="D10" s="2">
        <f>2*B10-C10</f>
        <v>3.07</v>
      </c>
      <c r="E10" s="8">
        <v>3</v>
      </c>
      <c r="F10" s="1">
        <v>9</v>
      </c>
      <c r="G10" s="1">
        <v>44</v>
      </c>
      <c r="I10" s="1" t="str">
        <f>IF(C10&gt;=D10+0.1,"YES","NO")</f>
        <v>NO</v>
      </c>
    </row>
    <row r="11" spans="1:13" x14ac:dyDescent="0.3">
      <c r="A11" s="7" t="s">
        <v>10</v>
      </c>
      <c r="B11" s="1">
        <v>3.34</v>
      </c>
      <c r="C11" s="1">
        <v>3.43</v>
      </c>
      <c r="D11" s="2">
        <f>2*B11-C11</f>
        <v>3.2499999999999996</v>
      </c>
      <c r="E11" s="8">
        <v>3.18</v>
      </c>
      <c r="F11" s="1">
        <v>11</v>
      </c>
      <c r="G11" s="1">
        <v>16</v>
      </c>
      <c r="I11" s="1" t="str">
        <f>IF(C11&gt;=D11+0.1,"YES","NO")</f>
        <v>YES</v>
      </c>
    </row>
    <row r="12" spans="1:13" x14ac:dyDescent="0.3">
      <c r="A12" s="7" t="s">
        <v>11</v>
      </c>
      <c r="B12" s="1">
        <v>3.37</v>
      </c>
      <c r="C12" s="1">
        <v>3.41</v>
      </c>
      <c r="D12" s="2">
        <f>2*B12-C12</f>
        <v>3.33</v>
      </c>
      <c r="E12" s="8">
        <v>3.46</v>
      </c>
      <c r="F12" s="1">
        <v>12</v>
      </c>
      <c r="G12" s="1">
        <v>23</v>
      </c>
      <c r="I12" s="1" t="str">
        <f>IF(C12&gt;=D12+0.1,"YES","NO")</f>
        <v>NO</v>
      </c>
    </row>
    <row r="13" spans="1:13" x14ac:dyDescent="0.3">
      <c r="A13" s="7" t="s">
        <v>12</v>
      </c>
      <c r="B13" s="1">
        <v>3.07</v>
      </c>
      <c r="C13" s="1">
        <v>2.86</v>
      </c>
      <c r="D13" s="2">
        <f>2*B13-C13</f>
        <v>3.28</v>
      </c>
      <c r="E13" s="8">
        <v>3.24</v>
      </c>
      <c r="F13" s="1">
        <v>13</v>
      </c>
      <c r="G13" s="1">
        <v>65</v>
      </c>
      <c r="I13" s="1" t="str">
        <f>IF(C13&gt;=D13+0.1,"YES","NO")</f>
        <v>NO</v>
      </c>
    </row>
    <row r="14" spans="1:13" x14ac:dyDescent="0.3">
      <c r="A14" s="7" t="s">
        <v>13</v>
      </c>
      <c r="B14" s="1">
        <v>2.8</v>
      </c>
      <c r="C14" s="1">
        <v>2.35</v>
      </c>
      <c r="D14" s="2">
        <f>2*B14-C14</f>
        <v>3.2499999999999996</v>
      </c>
      <c r="E14" s="8">
        <v>2.97</v>
      </c>
      <c r="F14" s="1">
        <v>14</v>
      </c>
      <c r="G14" s="1">
        <v>92</v>
      </c>
      <c r="I14" s="1" t="str">
        <f>IF(C14&gt;=D14+0.1,"YES","NO")</f>
        <v>NO</v>
      </c>
    </row>
    <row r="15" spans="1:13" x14ac:dyDescent="0.3">
      <c r="A15" s="7" t="s">
        <v>14</v>
      </c>
      <c r="B15" s="1">
        <v>3.08</v>
      </c>
      <c r="C15" s="1">
        <v>3.19</v>
      </c>
      <c r="D15" s="2">
        <f>2*B15-C15</f>
        <v>2.97</v>
      </c>
      <c r="E15" s="8">
        <v>3.09</v>
      </c>
      <c r="F15" s="1">
        <v>15</v>
      </c>
      <c r="G15" s="1">
        <v>52</v>
      </c>
      <c r="I15" s="1" t="str">
        <f>IF(C15&gt;=D15+0.1,"YES","NO")</f>
        <v>YES</v>
      </c>
    </row>
    <row r="16" spans="1:13" x14ac:dyDescent="0.3">
      <c r="A16" s="7" t="s">
        <v>15</v>
      </c>
      <c r="B16" s="1">
        <v>2.93</v>
      </c>
      <c r="C16" s="1">
        <v>2.99</v>
      </c>
      <c r="D16" s="2">
        <v>2.64</v>
      </c>
      <c r="E16" s="8">
        <v>3.29</v>
      </c>
      <c r="F16" s="1">
        <v>16</v>
      </c>
      <c r="G16" s="1">
        <v>89</v>
      </c>
      <c r="I16" s="1" t="str">
        <f>IF(C16&gt;=D16+0.1,"YES","NO")</f>
        <v>YES</v>
      </c>
    </row>
    <row r="17" spans="1:9" x14ac:dyDescent="0.3">
      <c r="A17" s="7" t="s">
        <v>16</v>
      </c>
      <c r="B17" s="1">
        <v>3.58</v>
      </c>
      <c r="C17" s="1">
        <v>3.7</v>
      </c>
      <c r="D17" s="2">
        <f>2*B17-C17</f>
        <v>3.46</v>
      </c>
      <c r="E17" s="8">
        <v>3.67</v>
      </c>
      <c r="F17" s="1">
        <v>17</v>
      </c>
      <c r="G17" s="1">
        <v>10</v>
      </c>
      <c r="I17" s="1" t="str">
        <f>IF(C17&gt;=D17+0.1,"YES","NO")</f>
        <v>YES</v>
      </c>
    </row>
    <row r="18" spans="1:9" x14ac:dyDescent="0.3">
      <c r="A18" s="7" t="s">
        <v>17</v>
      </c>
      <c r="B18" s="1">
        <v>2.96</v>
      </c>
      <c r="C18" s="1">
        <v>2.95</v>
      </c>
      <c r="D18" s="2">
        <f>2*B18-C18</f>
        <v>2.9699999999999998</v>
      </c>
      <c r="E18" s="8">
        <v>2.9</v>
      </c>
      <c r="F18" s="1">
        <v>18</v>
      </c>
      <c r="G18" s="1">
        <v>62</v>
      </c>
      <c r="I18" s="1" t="str">
        <f>IF(C18&gt;=D18+0.1,"YES","NO")</f>
        <v>NO</v>
      </c>
    </row>
    <row r="19" spans="1:9" x14ac:dyDescent="0.3">
      <c r="A19" s="7" t="s">
        <v>18</v>
      </c>
      <c r="B19" s="1">
        <v>2.82</v>
      </c>
      <c r="C19" s="1">
        <v>2.74</v>
      </c>
      <c r="D19" s="2">
        <f>2*B19-C19</f>
        <v>2.8999999999999995</v>
      </c>
      <c r="E19" s="8">
        <v>2.6</v>
      </c>
      <c r="F19" s="1">
        <v>19</v>
      </c>
      <c r="G19" s="1">
        <v>70</v>
      </c>
      <c r="I19" s="1" t="str">
        <f>IF(C19&gt;=D19+0.1,"YES","NO")</f>
        <v>NO</v>
      </c>
    </row>
    <row r="20" spans="1:9" x14ac:dyDescent="0.3">
      <c r="A20" s="7" t="s">
        <v>19</v>
      </c>
      <c r="B20" s="1">
        <v>2.59</v>
      </c>
      <c r="C20" s="1">
        <v>2.97</v>
      </c>
      <c r="D20" s="2">
        <f>2*B20-C20</f>
        <v>2.2099999999999995</v>
      </c>
      <c r="E20" s="8">
        <v>2.2200000000000002</v>
      </c>
      <c r="F20" s="1">
        <v>20</v>
      </c>
      <c r="G20" s="1">
        <v>96</v>
      </c>
      <c r="I20" s="1" t="str">
        <f>IF(C20&gt;=D20+0.1,"YES","NO")</f>
        <v>YES</v>
      </c>
    </row>
    <row r="21" spans="1:9" x14ac:dyDescent="0.3">
      <c r="A21" s="7" t="s">
        <v>20</v>
      </c>
      <c r="B21" s="1">
        <v>3.39</v>
      </c>
      <c r="C21" s="1">
        <v>3.48</v>
      </c>
      <c r="D21" s="2">
        <f>2*B21-C21</f>
        <v>3.3000000000000003</v>
      </c>
      <c r="E21" s="8">
        <v>3.46</v>
      </c>
      <c r="F21" s="1">
        <v>21</v>
      </c>
      <c r="G21" s="1">
        <v>17</v>
      </c>
      <c r="I21" s="1" t="str">
        <f>IF(C21&gt;=D21+0.1,"YES","NO")</f>
        <v>YES</v>
      </c>
    </row>
    <row r="22" spans="1:9" x14ac:dyDescent="0.3">
      <c r="A22" s="7" t="s">
        <v>21</v>
      </c>
      <c r="B22" s="1">
        <v>3.01</v>
      </c>
      <c r="C22" s="1">
        <v>2.78</v>
      </c>
      <c r="D22" s="2">
        <f>2*B22-C22</f>
        <v>3.2399999999999998</v>
      </c>
      <c r="E22" s="8">
        <v>3.04</v>
      </c>
      <c r="F22" s="1">
        <v>22</v>
      </c>
      <c r="G22" s="1">
        <v>64</v>
      </c>
      <c r="I22" s="1" t="str">
        <f>IF(C22&gt;=D22+0.1,"YES","NO")</f>
        <v>NO</v>
      </c>
    </row>
    <row r="23" spans="1:9" x14ac:dyDescent="0.3">
      <c r="A23" s="7" t="s">
        <v>22</v>
      </c>
      <c r="B23" s="1">
        <v>2.71</v>
      </c>
      <c r="C23" s="1">
        <v>3.38</v>
      </c>
      <c r="D23" s="2">
        <f>2*B23-C23</f>
        <v>2.04</v>
      </c>
      <c r="E23" s="8">
        <v>2.63</v>
      </c>
      <c r="F23" s="1">
        <v>23</v>
      </c>
      <c r="G23" s="1">
        <v>94</v>
      </c>
      <c r="I23" s="1" t="str">
        <f>IF(C23&gt;=D23+0.1,"YES","NO")</f>
        <v>YES</v>
      </c>
    </row>
    <row r="24" spans="1:9" x14ac:dyDescent="0.3">
      <c r="A24" s="7" t="s">
        <v>23</v>
      </c>
      <c r="B24" s="1">
        <v>2.8</v>
      </c>
      <c r="C24" s="1">
        <v>2.81</v>
      </c>
      <c r="D24" s="2">
        <f>2*B24-C24</f>
        <v>2.7899999999999996</v>
      </c>
      <c r="E24" s="8">
        <v>2.79</v>
      </c>
      <c r="F24" s="1">
        <v>24</v>
      </c>
      <c r="G24" s="1">
        <v>82</v>
      </c>
      <c r="I24" s="1" t="str">
        <f>IF(C24&gt;=D24+0.1,"YES","NO")</f>
        <v>NO</v>
      </c>
    </row>
    <row r="25" spans="1:9" x14ac:dyDescent="0.3">
      <c r="A25" s="7" t="s">
        <v>24</v>
      </c>
      <c r="B25" s="1">
        <v>3.15</v>
      </c>
      <c r="C25" s="1">
        <v>3.04</v>
      </c>
      <c r="D25" s="2">
        <f>2*B25-C25</f>
        <v>3.26</v>
      </c>
      <c r="E25" s="8">
        <v>3.4</v>
      </c>
      <c r="F25" s="1">
        <v>25</v>
      </c>
      <c r="G25" s="1">
        <v>54</v>
      </c>
      <c r="I25" s="1" t="str">
        <f>IF(C25&gt;=D25+0.1,"YES","NO")</f>
        <v>NO</v>
      </c>
    </row>
    <row r="26" spans="1:9" x14ac:dyDescent="0.3">
      <c r="A26" s="7" t="s">
        <v>25</v>
      </c>
      <c r="B26" s="1">
        <v>3.41</v>
      </c>
      <c r="C26" s="1">
        <v>3.51</v>
      </c>
      <c r="D26" s="2">
        <f>2*B26-C26</f>
        <v>3.3100000000000005</v>
      </c>
      <c r="E26" s="8">
        <v>3.59</v>
      </c>
      <c r="F26" s="1">
        <v>26</v>
      </c>
      <c r="G26" s="1">
        <v>24</v>
      </c>
      <c r="I26" s="1" t="str">
        <f>IF(C26&gt;=D26+0.1,"YES","NO")</f>
        <v>YES</v>
      </c>
    </row>
    <row r="27" spans="1:9" x14ac:dyDescent="0.3">
      <c r="A27" s="7" t="s">
        <v>26</v>
      </c>
      <c r="B27" s="1">
        <v>2.67</v>
      </c>
      <c r="C27" s="1">
        <v>2.33</v>
      </c>
      <c r="D27" s="2">
        <f>2*B27-C27</f>
        <v>3.01</v>
      </c>
      <c r="F27" s="1">
        <v>27</v>
      </c>
      <c r="G27" s="1">
        <v>98</v>
      </c>
      <c r="I27" s="1" t="str">
        <f>IF(C27&gt;=D27+0.1,"YES","NO")</f>
        <v>NO</v>
      </c>
    </row>
    <row r="28" spans="1:9" x14ac:dyDescent="0.3">
      <c r="A28" s="7" t="s">
        <v>27</v>
      </c>
      <c r="B28" s="1">
        <v>2.73</v>
      </c>
      <c r="C28" s="1">
        <v>2.74</v>
      </c>
      <c r="D28" s="2">
        <f>2*B28-C28</f>
        <v>2.7199999999999998</v>
      </c>
      <c r="E28" s="8">
        <v>2.6</v>
      </c>
      <c r="F28" s="1">
        <v>28</v>
      </c>
      <c r="G28" s="1">
        <v>84</v>
      </c>
      <c r="I28" s="1" t="str">
        <f>IF(C28&gt;=D28+0.1,"YES","NO")</f>
        <v>NO</v>
      </c>
    </row>
    <row r="29" spans="1:9" x14ac:dyDescent="0.3">
      <c r="A29" s="7" t="s">
        <v>28</v>
      </c>
      <c r="B29" s="1">
        <v>2.79</v>
      </c>
      <c r="C29" s="1">
        <v>3.08</v>
      </c>
      <c r="D29" s="2">
        <f>2*B29-C29</f>
        <v>2.5</v>
      </c>
      <c r="E29" s="8">
        <v>2.52</v>
      </c>
      <c r="F29" s="1">
        <v>29</v>
      </c>
      <c r="G29" s="1">
        <v>73</v>
      </c>
      <c r="I29" s="1" t="str">
        <f>IF(C29&gt;=D29+0.1,"YES","NO")</f>
        <v>YES</v>
      </c>
    </row>
    <row r="30" spans="1:9" x14ac:dyDescent="0.3">
      <c r="A30" s="7" t="s">
        <v>29</v>
      </c>
      <c r="B30" s="1">
        <v>2.84</v>
      </c>
      <c r="C30" s="1">
        <v>2.89</v>
      </c>
      <c r="D30" s="2">
        <f>2*B30-C30</f>
        <v>2.7899999999999996</v>
      </c>
      <c r="E30" s="8">
        <v>3.09</v>
      </c>
      <c r="F30" s="1">
        <v>30</v>
      </c>
      <c r="G30" s="1">
        <v>95</v>
      </c>
      <c r="I30" s="1" t="str">
        <f>IF(C30&gt;=D30+0.1,"YES","NO")</f>
        <v>YES</v>
      </c>
    </row>
    <row r="31" spans="1:9" x14ac:dyDescent="0.3">
      <c r="A31" s="7" t="s">
        <v>30</v>
      </c>
      <c r="B31" s="1">
        <v>2.82</v>
      </c>
      <c r="C31" s="1">
        <v>2.89</v>
      </c>
      <c r="D31" s="2">
        <f>2*B31-C31</f>
        <v>2.7499999999999996</v>
      </c>
      <c r="E31" s="8">
        <v>2.73</v>
      </c>
      <c r="F31" s="1">
        <v>31</v>
      </c>
      <c r="G31" s="1">
        <v>79</v>
      </c>
      <c r="I31" s="1" t="str">
        <f>IF(C31&gt;=D31+0.1,"YES","NO")</f>
        <v>YES</v>
      </c>
    </row>
    <row r="32" spans="1:9" x14ac:dyDescent="0.3">
      <c r="A32" s="7" t="s">
        <v>31</v>
      </c>
      <c r="B32" s="1">
        <v>3.04</v>
      </c>
      <c r="C32" s="1">
        <v>3.22</v>
      </c>
      <c r="D32" s="2">
        <f>2*B32-C32</f>
        <v>2.86</v>
      </c>
      <c r="E32" s="8">
        <v>3.13</v>
      </c>
      <c r="F32" s="1">
        <v>32</v>
      </c>
      <c r="G32" s="1">
        <v>63</v>
      </c>
      <c r="I32" s="1" t="str">
        <f>IF(C32&gt;=D32+0.1,"YES","NO")</f>
        <v>YES</v>
      </c>
    </row>
    <row r="33" spans="1:9" x14ac:dyDescent="0.3">
      <c r="A33" s="7" t="s">
        <v>32</v>
      </c>
      <c r="B33" s="1">
        <v>3.06</v>
      </c>
      <c r="C33" s="1">
        <v>2.96</v>
      </c>
      <c r="D33" s="2">
        <f>2*B33-C33</f>
        <v>3.16</v>
      </c>
      <c r="E33" s="8">
        <v>3.02</v>
      </c>
      <c r="F33" s="1">
        <v>33</v>
      </c>
      <c r="G33" s="1">
        <v>50</v>
      </c>
      <c r="I33" s="1" t="str">
        <f>IF(C33&gt;=D33+0.1,"YES","NO")</f>
        <v>NO</v>
      </c>
    </row>
    <row r="34" spans="1:9" x14ac:dyDescent="0.3">
      <c r="A34" s="7" t="s">
        <v>33</v>
      </c>
      <c r="B34" s="1">
        <v>2.5299999999999998</v>
      </c>
      <c r="C34" s="1">
        <v>2.52</v>
      </c>
      <c r="D34" s="2">
        <f>2*B34-C34</f>
        <v>2.5399999999999996</v>
      </c>
      <c r="E34" s="8">
        <v>2.38</v>
      </c>
      <c r="F34" s="1">
        <v>34</v>
      </c>
      <c r="G34" s="1">
        <v>107</v>
      </c>
      <c r="I34" s="1" t="str">
        <f>IF(C34&gt;=D34+0.1,"YES","NO")</f>
        <v>NO</v>
      </c>
    </row>
    <row r="35" spans="1:9" x14ac:dyDescent="0.3">
      <c r="A35" s="7" t="s">
        <v>34</v>
      </c>
      <c r="B35" s="1">
        <v>3.21</v>
      </c>
      <c r="C35" s="1">
        <v>3.41</v>
      </c>
      <c r="D35" s="2">
        <f>2*B35-C35</f>
        <v>3.01</v>
      </c>
      <c r="E35" s="8">
        <v>2.94</v>
      </c>
      <c r="F35" s="1">
        <v>35</v>
      </c>
      <c r="G35" s="1">
        <v>18</v>
      </c>
      <c r="I35" s="1" t="str">
        <f>IF(C35&gt;=D35+0.1,"YES","NO")</f>
        <v>YES</v>
      </c>
    </row>
    <row r="36" spans="1:9" x14ac:dyDescent="0.3">
      <c r="A36" s="7" t="s">
        <v>35</v>
      </c>
      <c r="B36" s="1">
        <v>3.24</v>
      </c>
      <c r="C36" s="1">
        <v>3.19</v>
      </c>
      <c r="D36" s="2">
        <f>2*B36-C36</f>
        <v>3.2900000000000005</v>
      </c>
      <c r="E36" s="8">
        <v>3.19</v>
      </c>
      <c r="F36" s="1">
        <v>36</v>
      </c>
      <c r="G36" s="1">
        <v>31</v>
      </c>
      <c r="I36" s="1" t="str">
        <f>IF(C36&gt;=D36+0.1,"YES","NO")</f>
        <v>NO</v>
      </c>
    </row>
    <row r="37" spans="1:9" x14ac:dyDescent="0.3">
      <c r="A37" s="7" t="s">
        <v>36</v>
      </c>
      <c r="B37" s="1">
        <v>2.88</v>
      </c>
      <c r="C37" s="1">
        <v>2.96</v>
      </c>
      <c r="D37" s="2">
        <f>2*B37-C37</f>
        <v>2.8</v>
      </c>
      <c r="E37" s="8">
        <v>2.83</v>
      </c>
      <c r="F37" s="1">
        <v>37</v>
      </c>
      <c r="G37" s="1">
        <v>74</v>
      </c>
      <c r="I37" s="1" t="str">
        <f>IF(C37&gt;=D37+0.1,"YES","NO")</f>
        <v>YES</v>
      </c>
    </row>
    <row r="38" spans="1:9" x14ac:dyDescent="0.3">
      <c r="A38" s="7" t="s">
        <v>37</v>
      </c>
      <c r="B38" s="1">
        <v>3.31</v>
      </c>
      <c r="C38" s="1">
        <v>3.35</v>
      </c>
      <c r="D38" s="2">
        <f>2*B38-C38</f>
        <v>3.27</v>
      </c>
      <c r="E38" s="8">
        <v>3.3</v>
      </c>
      <c r="F38" s="1">
        <v>38</v>
      </c>
      <c r="G38" s="1">
        <v>25</v>
      </c>
      <c r="I38" s="1" t="str">
        <f>IF(C38&gt;=D38+0.1,"YES","NO")</f>
        <v>NO</v>
      </c>
    </row>
    <row r="39" spans="1:9" x14ac:dyDescent="0.3">
      <c r="A39" s="7" t="s">
        <v>38</v>
      </c>
      <c r="B39" s="1">
        <v>3.69</v>
      </c>
      <c r="C39" s="1">
        <v>3.68</v>
      </c>
      <c r="D39" s="2">
        <f>2*B39-C39</f>
        <v>3.6999999999999997</v>
      </c>
      <c r="E39" s="8">
        <v>3.89</v>
      </c>
      <c r="F39" s="1">
        <v>39</v>
      </c>
      <c r="G39" s="1">
        <v>5</v>
      </c>
      <c r="I39" s="1" t="str">
        <f>IF(C39&gt;=D39+0.1,"YES","NO")</f>
        <v>NO</v>
      </c>
    </row>
    <row r="40" spans="1:9" x14ac:dyDescent="0.3">
      <c r="A40" s="7" t="s">
        <v>39</v>
      </c>
      <c r="B40" s="1">
        <v>2.64</v>
      </c>
      <c r="C40" s="1">
        <v>2.65</v>
      </c>
      <c r="D40" s="2">
        <f>2*B40-C40</f>
        <v>2.6300000000000003</v>
      </c>
      <c r="E40" s="8">
        <v>2.83</v>
      </c>
      <c r="F40" s="1">
        <v>40</v>
      </c>
      <c r="G40" s="1">
        <v>108</v>
      </c>
      <c r="I40" s="1" t="str">
        <f>IF(C40&gt;=D40+0.1,"YES","NO")</f>
        <v>NO</v>
      </c>
    </row>
    <row r="41" spans="1:9" x14ac:dyDescent="0.3">
      <c r="A41" s="7" t="s">
        <v>40</v>
      </c>
      <c r="B41" s="1">
        <v>2.65</v>
      </c>
      <c r="C41" s="1">
        <v>2.72</v>
      </c>
      <c r="D41" s="2">
        <f>2*B41-C41</f>
        <v>2.5799999999999996</v>
      </c>
      <c r="E41" s="8">
        <v>2.5</v>
      </c>
      <c r="F41" s="1">
        <v>41</v>
      </c>
      <c r="G41" s="1">
        <v>97</v>
      </c>
      <c r="I41" s="1" t="str">
        <f>IF(C41&gt;=D41+0.1,"YES","NO")</f>
        <v>YES</v>
      </c>
    </row>
    <row r="42" spans="1:9" x14ac:dyDescent="0.3">
      <c r="A42" s="7" t="s">
        <v>41</v>
      </c>
      <c r="B42" s="1">
        <v>2.9</v>
      </c>
      <c r="C42" s="1">
        <v>2.93</v>
      </c>
      <c r="D42" s="2">
        <f>2*B42-C42</f>
        <v>2.8699999999999997</v>
      </c>
      <c r="E42" s="8">
        <v>2.95</v>
      </c>
      <c r="F42" s="1">
        <v>42</v>
      </c>
      <c r="G42" s="1">
        <v>77</v>
      </c>
      <c r="I42" s="1" t="str">
        <f>IF(C42&gt;=D42+0.1,"YES","NO")</f>
        <v>NO</v>
      </c>
    </row>
    <row r="43" spans="1:9" x14ac:dyDescent="0.3">
      <c r="A43" s="7" t="s">
        <v>42</v>
      </c>
      <c r="B43" s="1">
        <v>2.71</v>
      </c>
      <c r="C43" s="1">
        <v>3.27</v>
      </c>
      <c r="D43" s="2">
        <f>2*B43-C43</f>
        <v>2.15</v>
      </c>
      <c r="E43" s="8">
        <v>2.61</v>
      </c>
      <c r="F43" s="1">
        <v>43</v>
      </c>
      <c r="G43" s="1">
        <v>93</v>
      </c>
      <c r="I43" s="1" t="str">
        <f>IF(C43&gt;=D43+0.1,"YES","NO")</f>
        <v>YES</v>
      </c>
    </row>
    <row r="44" spans="1:9" x14ac:dyDescent="0.3">
      <c r="A44" s="7" t="s">
        <v>43</v>
      </c>
      <c r="B44" s="1">
        <v>2.5099999999999998</v>
      </c>
      <c r="C44" s="1">
        <v>2.73</v>
      </c>
      <c r="D44" s="2">
        <f>2*B44-C44</f>
        <v>2.2899999999999996</v>
      </c>
      <c r="E44" s="8">
        <v>2.31</v>
      </c>
      <c r="F44" s="1">
        <v>44</v>
      </c>
      <c r="G44" s="1">
        <v>103</v>
      </c>
      <c r="I44" s="1" t="str">
        <f>IF(C44&gt;=D44+0.1,"YES","NO")</f>
        <v>YES</v>
      </c>
    </row>
    <row r="45" spans="1:9" x14ac:dyDescent="0.3">
      <c r="A45" s="7" t="s">
        <v>44</v>
      </c>
      <c r="B45" s="1">
        <v>3.19</v>
      </c>
      <c r="C45" s="1">
        <v>3.33</v>
      </c>
      <c r="D45" s="2">
        <f>2*B45-C45</f>
        <v>3.05</v>
      </c>
      <c r="E45" s="8">
        <v>3.06</v>
      </c>
      <c r="F45" s="1">
        <v>45</v>
      </c>
      <c r="G45" s="1">
        <v>36</v>
      </c>
      <c r="I45" s="1" t="str">
        <f>IF(C45&gt;=D45+0.1,"YES","NO")</f>
        <v>YES</v>
      </c>
    </row>
    <row r="46" spans="1:9" x14ac:dyDescent="0.3">
      <c r="A46" s="7" t="s">
        <v>45</v>
      </c>
      <c r="B46" s="1">
        <v>2.62</v>
      </c>
      <c r="C46" s="1">
        <v>2.67</v>
      </c>
      <c r="D46" s="2">
        <f>2*B46-C46</f>
        <v>2.5700000000000003</v>
      </c>
      <c r="E46" s="8">
        <v>2.74</v>
      </c>
      <c r="F46" s="1">
        <v>46</v>
      </c>
      <c r="G46" s="1">
        <v>109</v>
      </c>
      <c r="I46" s="1" t="str">
        <f>IF(C46&gt;=D46+0.1,"YES","NO")</f>
        <v>YES</v>
      </c>
    </row>
    <row r="47" spans="1:9" x14ac:dyDescent="0.3">
      <c r="A47" s="7" t="s">
        <v>46</v>
      </c>
      <c r="B47" s="1">
        <v>2.79</v>
      </c>
      <c r="C47" s="1">
        <v>2.97</v>
      </c>
      <c r="D47" s="2">
        <f>2*B47-C47</f>
        <v>2.61</v>
      </c>
      <c r="E47" s="8">
        <v>2.71</v>
      </c>
      <c r="F47" s="1">
        <v>47</v>
      </c>
      <c r="G47" s="1">
        <v>80</v>
      </c>
      <c r="I47" s="1" t="str">
        <f>IF(C47&gt;=D47+0.1,"YES","NO")</f>
        <v>YES</v>
      </c>
    </row>
    <row r="48" spans="1:9" x14ac:dyDescent="0.3">
      <c r="A48" s="7" t="s">
        <v>47</v>
      </c>
      <c r="B48" s="1">
        <v>2.98</v>
      </c>
      <c r="C48" s="1">
        <v>3.04</v>
      </c>
      <c r="D48" s="2">
        <f>2*B48-C48</f>
        <v>2.92</v>
      </c>
      <c r="E48" s="8">
        <v>3.22</v>
      </c>
      <c r="F48" s="1">
        <v>48</v>
      </c>
      <c r="G48" s="1">
        <v>75</v>
      </c>
      <c r="I48" s="1" t="str">
        <f>IF(C48&gt;=D48+0.1,"YES","NO")</f>
        <v>YES</v>
      </c>
    </row>
    <row r="49" spans="1:9" x14ac:dyDescent="0.3">
      <c r="A49" s="7" t="s">
        <v>48</v>
      </c>
      <c r="B49" s="1">
        <v>2.68</v>
      </c>
      <c r="C49" s="1">
        <v>2.61</v>
      </c>
      <c r="D49" s="2">
        <f>2*B49-C49</f>
        <v>2.7500000000000004</v>
      </c>
      <c r="E49" s="8">
        <v>2.75</v>
      </c>
      <c r="F49" s="1">
        <v>49</v>
      </c>
      <c r="G49" s="1">
        <v>99</v>
      </c>
      <c r="I49" s="1" t="str">
        <f>IF(C49&gt;=D49+0.1,"YES","NO")</f>
        <v>NO</v>
      </c>
    </row>
    <row r="50" spans="1:9" x14ac:dyDescent="0.3">
      <c r="A50" s="7" t="s">
        <v>49</v>
      </c>
      <c r="B50" s="1">
        <v>3.32</v>
      </c>
      <c r="C50" s="1">
        <v>3.24</v>
      </c>
      <c r="D50" s="2">
        <f>2*B50-C50</f>
        <v>3.3999999999999995</v>
      </c>
      <c r="E50" s="8">
        <v>3.54</v>
      </c>
      <c r="F50" s="1">
        <v>50</v>
      </c>
      <c r="G50" s="1">
        <v>39</v>
      </c>
      <c r="I50" s="1" t="str">
        <f>IF(C50&gt;=D50+0.1,"YES","NO")</f>
        <v>NO</v>
      </c>
    </row>
    <row r="51" spans="1:9" x14ac:dyDescent="0.3">
      <c r="A51" s="7" t="s">
        <v>50</v>
      </c>
      <c r="B51" s="1">
        <v>3.08</v>
      </c>
      <c r="C51" s="1">
        <v>2.93</v>
      </c>
      <c r="D51" s="2">
        <f>2*B51-C51</f>
        <v>3.23</v>
      </c>
      <c r="E51" s="8">
        <v>3.17</v>
      </c>
      <c r="F51" s="1">
        <v>51</v>
      </c>
      <c r="G51" s="1">
        <v>59</v>
      </c>
      <c r="I51" s="1" t="str">
        <f>IF(C51&gt;=D51+0.1,"YES","NO")</f>
        <v>NO</v>
      </c>
    </row>
    <row r="52" spans="1:9" x14ac:dyDescent="0.3">
      <c r="A52" s="7" t="s">
        <v>51</v>
      </c>
      <c r="B52" s="1">
        <v>2.67</v>
      </c>
      <c r="C52" s="1">
        <v>2.77</v>
      </c>
      <c r="D52" s="2">
        <f>2*B52-C52</f>
        <v>2.57</v>
      </c>
      <c r="E52" s="8">
        <v>2.42</v>
      </c>
      <c r="F52" s="1">
        <v>52</v>
      </c>
      <c r="G52" s="1">
        <v>87</v>
      </c>
      <c r="I52" s="1" t="str">
        <f>IF(C52&gt;=D52+0.1,"YES","NO")</f>
        <v>YES</v>
      </c>
    </row>
    <row r="53" spans="1:9" x14ac:dyDescent="0.3">
      <c r="A53" s="7" t="s">
        <v>52</v>
      </c>
      <c r="B53" s="1">
        <v>3.76</v>
      </c>
      <c r="C53" s="1">
        <v>3.79</v>
      </c>
      <c r="D53" s="2">
        <f>2*B53-C53</f>
        <v>3.7299999999999995</v>
      </c>
      <c r="E53" s="8">
        <v>3.87</v>
      </c>
      <c r="F53" s="1">
        <v>53</v>
      </c>
      <c r="G53" s="1">
        <v>3</v>
      </c>
      <c r="I53" s="1" t="str">
        <f>IF(C53&gt;=D53+0.1,"YES","NO")</f>
        <v>NO</v>
      </c>
    </row>
    <row r="54" spans="1:9" x14ac:dyDescent="0.3">
      <c r="A54" s="7" t="s">
        <v>53</v>
      </c>
      <c r="B54" s="1">
        <v>3.35</v>
      </c>
      <c r="C54" s="1">
        <v>3.56</v>
      </c>
      <c r="D54" s="2">
        <f>2*B54-C54</f>
        <v>3.14</v>
      </c>
      <c r="E54" s="8">
        <v>3.51</v>
      </c>
      <c r="F54" s="1">
        <v>54</v>
      </c>
      <c r="G54" s="1">
        <v>29</v>
      </c>
      <c r="I54" s="1" t="str">
        <f>IF(C54&gt;=D54+0.1,"YES","NO")</f>
        <v>YES</v>
      </c>
    </row>
    <row r="55" spans="1:9" x14ac:dyDescent="0.3">
      <c r="A55" s="7" t="s">
        <v>54</v>
      </c>
      <c r="B55" s="1">
        <v>2.75</v>
      </c>
      <c r="C55" s="1">
        <v>2.74</v>
      </c>
      <c r="D55" s="2">
        <f>2*B55-C55</f>
        <v>2.76</v>
      </c>
      <c r="E55" s="8">
        <v>3.07</v>
      </c>
      <c r="F55" s="1">
        <v>56</v>
      </c>
      <c r="G55" s="1">
        <v>104</v>
      </c>
      <c r="I55" s="1" t="str">
        <f>IF(C55&gt;=D55+0.1,"YES","NO")</f>
        <v>NO</v>
      </c>
    </row>
    <row r="56" spans="1:9" x14ac:dyDescent="0.3">
      <c r="A56" s="7" t="s">
        <v>55</v>
      </c>
      <c r="B56" s="1">
        <v>2.74</v>
      </c>
      <c r="C56" s="1">
        <v>2.76</v>
      </c>
      <c r="D56" s="2">
        <f>2*B56-C56</f>
        <v>2.7200000000000006</v>
      </c>
      <c r="E56" s="8">
        <v>2.68</v>
      </c>
      <c r="F56" s="1">
        <v>57</v>
      </c>
      <c r="G56" s="1">
        <v>86</v>
      </c>
      <c r="I56" s="1" t="str">
        <f>IF(C56&gt;=D56+0.1,"YES","NO")</f>
        <v>NO</v>
      </c>
    </row>
    <row r="57" spans="1:9" x14ac:dyDescent="0.3">
      <c r="A57" s="7" t="s">
        <v>56</v>
      </c>
      <c r="B57" s="1">
        <v>3.49</v>
      </c>
      <c r="C57" s="1">
        <v>3.58</v>
      </c>
      <c r="D57" s="2">
        <f>2*B57-C57</f>
        <v>3.4000000000000004</v>
      </c>
      <c r="E57" s="8">
        <v>3.8</v>
      </c>
      <c r="F57" s="1">
        <v>58</v>
      </c>
      <c r="G57" s="1">
        <v>20</v>
      </c>
      <c r="I57" s="1" t="str">
        <f>IF(C57&gt;=D57+0.1,"YES","NO")</f>
        <v>YES</v>
      </c>
    </row>
    <row r="58" spans="1:9" x14ac:dyDescent="0.3">
      <c r="A58" s="7" t="s">
        <v>57</v>
      </c>
      <c r="B58" s="1">
        <v>3.2</v>
      </c>
      <c r="C58" s="1">
        <v>3.22</v>
      </c>
      <c r="D58" s="2">
        <f>2*B58-C58</f>
        <v>3.18</v>
      </c>
      <c r="E58" s="8">
        <v>3.33</v>
      </c>
      <c r="F58" s="1">
        <v>59</v>
      </c>
      <c r="G58" s="1">
        <v>47</v>
      </c>
      <c r="I58" s="1" t="str">
        <f>IF(C58&gt;=D58+0.1,"YES","NO")</f>
        <v>NO</v>
      </c>
    </row>
    <row r="59" spans="1:9" x14ac:dyDescent="0.3">
      <c r="A59" s="7" t="s">
        <v>58</v>
      </c>
      <c r="B59" s="1">
        <v>3.02</v>
      </c>
      <c r="C59" s="1">
        <v>3.15</v>
      </c>
      <c r="D59" s="2">
        <f>2*B59-C59</f>
        <v>2.89</v>
      </c>
      <c r="E59" s="8">
        <v>2.88</v>
      </c>
      <c r="F59" s="1">
        <v>60</v>
      </c>
      <c r="G59" s="1">
        <v>51</v>
      </c>
      <c r="I59" s="1" t="str">
        <f>IF(C59&gt;=D59+0.1,"YES","NO")</f>
        <v>YES</v>
      </c>
    </row>
    <row r="60" spans="1:9" x14ac:dyDescent="0.3">
      <c r="A60" s="7" t="s">
        <v>59</v>
      </c>
      <c r="B60" s="1">
        <v>3.57</v>
      </c>
      <c r="C60" s="1">
        <v>3.7</v>
      </c>
      <c r="D60" s="2">
        <f>2*B60-C60</f>
        <v>3.4399999999999995</v>
      </c>
      <c r="E60" s="8">
        <v>3.56</v>
      </c>
      <c r="F60" s="1">
        <v>61</v>
      </c>
      <c r="G60" s="1">
        <v>7</v>
      </c>
      <c r="I60" s="1" t="str">
        <f>IF(C60&gt;=D60+0.1,"YES","NO")</f>
        <v>YES</v>
      </c>
    </row>
    <row r="61" spans="1:9" x14ac:dyDescent="0.3">
      <c r="A61" s="7" t="s">
        <v>60</v>
      </c>
      <c r="B61" s="1">
        <v>3.59</v>
      </c>
      <c r="C61" s="1">
        <v>3.65</v>
      </c>
      <c r="D61" s="2">
        <f>2*B61-C61</f>
        <v>3.53</v>
      </c>
      <c r="E61" s="8">
        <v>2.99</v>
      </c>
      <c r="F61" s="1">
        <v>62</v>
      </c>
      <c r="G61" s="1">
        <v>6</v>
      </c>
      <c r="I61" s="1" t="str">
        <f>IF(C61&gt;=D61+0.1,"YES","NO")</f>
        <v>YES</v>
      </c>
    </row>
    <row r="62" spans="1:9" x14ac:dyDescent="0.3">
      <c r="A62" s="7" t="s">
        <v>75</v>
      </c>
      <c r="B62" s="1">
        <v>3.27</v>
      </c>
      <c r="C62" s="1">
        <v>3.52</v>
      </c>
      <c r="D62" s="2">
        <f>2*B62-C62</f>
        <v>3.02</v>
      </c>
      <c r="E62" s="8">
        <v>3.53</v>
      </c>
      <c r="F62" s="1">
        <v>63</v>
      </c>
      <c r="G62" s="1">
        <v>32</v>
      </c>
      <c r="I62" s="1" t="str">
        <f>IF(C62&gt;=D62+0.1,"YES","NO")</f>
        <v>YES</v>
      </c>
    </row>
    <row r="63" spans="1:9" x14ac:dyDescent="0.3">
      <c r="A63" s="7" t="s">
        <v>61</v>
      </c>
      <c r="B63" s="1">
        <v>2.95</v>
      </c>
      <c r="C63" s="1">
        <v>3.12</v>
      </c>
      <c r="D63" s="2">
        <f>2*B63-C63</f>
        <v>2.7800000000000002</v>
      </c>
      <c r="E63" s="8">
        <v>2.83</v>
      </c>
      <c r="F63" s="1">
        <v>65</v>
      </c>
      <c r="G63" s="1">
        <v>69</v>
      </c>
      <c r="I63" s="1" t="str">
        <f>IF(C63&gt;=D63+0.1,"YES","NO")</f>
        <v>YES</v>
      </c>
    </row>
    <row r="64" spans="1:9" x14ac:dyDescent="0.3">
      <c r="A64" s="7" t="s">
        <v>62</v>
      </c>
      <c r="B64" s="1">
        <v>3.55</v>
      </c>
      <c r="C64" s="1">
        <v>3.5</v>
      </c>
      <c r="D64" s="2">
        <f>2*B64-C64</f>
        <v>3.5999999999999996</v>
      </c>
      <c r="E64" s="8">
        <v>3.63</v>
      </c>
      <c r="F64" s="1">
        <v>66</v>
      </c>
      <c r="G64" s="1">
        <v>8</v>
      </c>
      <c r="I64" s="1" t="str">
        <f>IF(C64&gt;=D64+0.1,"YES","NO")</f>
        <v>NO</v>
      </c>
    </row>
    <row r="65" spans="1:9" x14ac:dyDescent="0.3">
      <c r="A65" s="7" t="s">
        <v>63</v>
      </c>
      <c r="B65" s="1">
        <v>3.54</v>
      </c>
      <c r="C65" s="1">
        <v>3.59</v>
      </c>
      <c r="D65" s="2">
        <f>2*B65-C65</f>
        <v>3.49</v>
      </c>
      <c r="E65" s="8">
        <v>3.49</v>
      </c>
      <c r="F65" s="1">
        <v>68</v>
      </c>
      <c r="G65" s="1">
        <v>9</v>
      </c>
      <c r="I65" s="1" t="str">
        <f>IF(C65&gt;=D65+0.1,"YES","NO")</f>
        <v>YES</v>
      </c>
    </row>
    <row r="66" spans="1:9" x14ac:dyDescent="0.3">
      <c r="A66" s="7" t="s">
        <v>64</v>
      </c>
      <c r="B66" s="1">
        <v>3.16</v>
      </c>
      <c r="C66" s="1">
        <v>3.2</v>
      </c>
      <c r="D66" s="2">
        <f>2*B66-C66</f>
        <v>3.12</v>
      </c>
      <c r="E66" s="8">
        <v>3.44</v>
      </c>
      <c r="F66" s="1">
        <v>69</v>
      </c>
      <c r="G66" s="1">
        <v>45</v>
      </c>
      <c r="I66" s="1" t="str">
        <f>IF(C66&gt;=D66+0.1,"YES","NO")</f>
        <v>NO</v>
      </c>
    </row>
    <row r="67" spans="1:9" x14ac:dyDescent="0.3">
      <c r="A67" s="7" t="s">
        <v>65</v>
      </c>
      <c r="B67" s="1">
        <v>2.89</v>
      </c>
      <c r="C67" s="1">
        <v>3.14</v>
      </c>
      <c r="D67" s="2">
        <f>2*B67-C67</f>
        <v>2.64</v>
      </c>
      <c r="E67" s="8">
        <v>2</v>
      </c>
      <c r="F67" s="1">
        <v>70</v>
      </c>
      <c r="G67" s="1">
        <v>76</v>
      </c>
      <c r="I67" s="1" t="str">
        <f>IF(C67&gt;=D67+0.1,"YES","NO")</f>
        <v>YES</v>
      </c>
    </row>
    <row r="68" spans="1:9" x14ac:dyDescent="0.3">
      <c r="A68" s="7" t="s">
        <v>66</v>
      </c>
      <c r="B68" s="1">
        <v>3.04</v>
      </c>
      <c r="C68" s="1">
        <v>2.9</v>
      </c>
      <c r="D68" s="2">
        <f>2*B68-C68</f>
        <v>3.18</v>
      </c>
      <c r="E68" s="8">
        <v>3.57</v>
      </c>
      <c r="F68" s="1">
        <v>71</v>
      </c>
      <c r="G68" s="1">
        <v>56</v>
      </c>
      <c r="I68" s="1" t="str">
        <f>IF(C68&gt;=D68+0.1,"YES","NO")</f>
        <v>NO</v>
      </c>
    </row>
    <row r="69" spans="1:9" x14ac:dyDescent="0.3">
      <c r="A69" s="7" t="s">
        <v>67</v>
      </c>
      <c r="B69" s="1">
        <v>2.67</v>
      </c>
      <c r="C69" s="1">
        <v>2.67</v>
      </c>
      <c r="D69" s="2">
        <f>2*B69-C69</f>
        <v>2.67</v>
      </c>
      <c r="E69" s="8">
        <v>2.69</v>
      </c>
      <c r="F69" s="1">
        <v>72</v>
      </c>
      <c r="G69" s="1">
        <v>100</v>
      </c>
      <c r="I69" s="1" t="str">
        <f>IF(C69&gt;=D69+0.1,"YES","NO")</f>
        <v>NO</v>
      </c>
    </row>
    <row r="70" spans="1:9" x14ac:dyDescent="0.3">
      <c r="A70" s="7" t="s">
        <v>68</v>
      </c>
      <c r="B70" s="1">
        <v>3.22</v>
      </c>
      <c r="C70" s="1">
        <v>3.19</v>
      </c>
      <c r="D70" s="2">
        <f>2*B70-C70</f>
        <v>3.2500000000000004</v>
      </c>
      <c r="E70" s="8">
        <v>2.75</v>
      </c>
      <c r="F70" s="1">
        <v>73</v>
      </c>
      <c r="G70" s="1">
        <v>37</v>
      </c>
      <c r="I70" s="1" t="str">
        <f>IF(C70&gt;=D70+0.1,"YES","NO")</f>
        <v>NO</v>
      </c>
    </row>
    <row r="71" spans="1:9" x14ac:dyDescent="0.3">
      <c r="A71" s="7" t="s">
        <v>69</v>
      </c>
      <c r="B71" s="1">
        <v>3.34</v>
      </c>
      <c r="C71" s="1">
        <v>3.37</v>
      </c>
      <c r="D71" s="2">
        <f>2*B71-C71</f>
        <v>3.3099999999999996</v>
      </c>
      <c r="E71" s="8">
        <v>3.54</v>
      </c>
      <c r="F71" s="1">
        <v>75</v>
      </c>
      <c r="G71" s="1">
        <v>21</v>
      </c>
      <c r="I71" s="1" t="str">
        <f>IF(C71&gt;=D71+0.1,"YES","NO")</f>
        <v>NO</v>
      </c>
    </row>
    <row r="72" spans="1:9" x14ac:dyDescent="0.3">
      <c r="A72" s="7" t="s">
        <v>70</v>
      </c>
      <c r="B72" s="1">
        <v>3.46</v>
      </c>
      <c r="C72" s="1">
        <v>3.58</v>
      </c>
      <c r="D72" s="2">
        <f>2*B72-C72</f>
        <v>3.34</v>
      </c>
      <c r="E72" s="8">
        <v>2.79</v>
      </c>
      <c r="F72" s="1">
        <v>76</v>
      </c>
      <c r="G72" s="1">
        <v>13</v>
      </c>
      <c r="I72" s="1" t="str">
        <f>IF(C72&gt;=D72+0.1,"YES","NO")</f>
        <v>YES</v>
      </c>
    </row>
    <row r="73" spans="1:9" x14ac:dyDescent="0.3">
      <c r="A73" s="7" t="s">
        <v>71</v>
      </c>
      <c r="B73" s="1">
        <v>2.64</v>
      </c>
      <c r="C73" s="1">
        <v>2.79</v>
      </c>
      <c r="D73" s="2">
        <f>2*B73-C73</f>
        <v>2.4900000000000002</v>
      </c>
      <c r="E73" s="8">
        <v>2.2799999999999998</v>
      </c>
      <c r="F73" s="1">
        <v>77</v>
      </c>
      <c r="G73" s="1">
        <v>102</v>
      </c>
      <c r="I73" s="1" t="str">
        <f>IF(C73&gt;=D73+0.1,"YES","NO")</f>
        <v>YES</v>
      </c>
    </row>
    <row r="74" spans="1:9" x14ac:dyDescent="0.3">
      <c r="A74" s="7" t="s">
        <v>72</v>
      </c>
      <c r="B74" s="1">
        <v>2.76</v>
      </c>
      <c r="C74" s="1">
        <v>2.79</v>
      </c>
      <c r="D74" s="2">
        <f>2*B74-C74</f>
        <v>2.7299999999999995</v>
      </c>
      <c r="E74" s="8">
        <v>2.7</v>
      </c>
      <c r="F74" s="1">
        <v>78</v>
      </c>
      <c r="G74" s="1">
        <v>88</v>
      </c>
      <c r="I74" s="1" t="str">
        <f>IF(C74&gt;=D74+0.1,"YES","NO")</f>
        <v>NO</v>
      </c>
    </row>
    <row r="75" spans="1:9" x14ac:dyDescent="0.3">
      <c r="A75" s="7" t="s">
        <v>73</v>
      </c>
      <c r="B75" s="1">
        <v>3.26</v>
      </c>
      <c r="C75" s="1">
        <v>3.3</v>
      </c>
      <c r="D75" s="2">
        <f>2*B75-C75</f>
        <v>3.2199999999999998</v>
      </c>
      <c r="E75" s="8">
        <v>3.24</v>
      </c>
      <c r="F75" s="1">
        <v>79</v>
      </c>
      <c r="G75" s="1">
        <v>33</v>
      </c>
      <c r="I75" s="1" t="str">
        <f>IF(C75&gt;=D75+0.1,"YES","NO")</f>
        <v>NO</v>
      </c>
    </row>
    <row r="76" spans="1:9" x14ac:dyDescent="0.3">
      <c r="A76" s="7" t="s">
        <v>74</v>
      </c>
      <c r="B76" s="1">
        <v>2.92</v>
      </c>
      <c r="C76" s="1">
        <v>2.93</v>
      </c>
      <c r="D76" s="2">
        <f>2*B76-C76</f>
        <v>2.9099999999999997</v>
      </c>
      <c r="E76" s="8">
        <v>2.79</v>
      </c>
      <c r="F76" s="1">
        <v>80</v>
      </c>
      <c r="G76" s="1">
        <v>71</v>
      </c>
      <c r="I76" s="1" t="str">
        <f>IF(C76&gt;=D76+0.1,"YES","NO")</f>
        <v>NO</v>
      </c>
    </row>
    <row r="77" spans="1:9" x14ac:dyDescent="0.3">
      <c r="A77" s="7" t="s">
        <v>76</v>
      </c>
      <c r="B77" s="1">
        <v>3.31</v>
      </c>
      <c r="C77" s="1">
        <v>3.66</v>
      </c>
      <c r="D77" s="2">
        <f>2*B77-C77</f>
        <v>2.96</v>
      </c>
      <c r="E77" s="8">
        <v>2.41</v>
      </c>
      <c r="F77" s="1">
        <v>81</v>
      </c>
      <c r="G77" s="1">
        <v>26</v>
      </c>
      <c r="I77" s="1" t="str">
        <f>IF(C77&gt;=D77+0.1,"YES","NO")</f>
        <v>YES</v>
      </c>
    </row>
    <row r="78" spans="1:9" x14ac:dyDescent="0.3">
      <c r="A78" s="7" t="s">
        <v>77</v>
      </c>
      <c r="B78" s="1">
        <v>3.29</v>
      </c>
      <c r="C78" s="1">
        <v>3.15</v>
      </c>
      <c r="D78" s="2">
        <f>2*B78-C78</f>
        <v>3.43</v>
      </c>
      <c r="E78" s="8">
        <v>3.11</v>
      </c>
      <c r="F78" s="1">
        <v>82</v>
      </c>
      <c r="G78" s="1">
        <v>28</v>
      </c>
      <c r="I78" s="1" t="str">
        <f>IF(C78&gt;=D78+0.1,"YES","NO")</f>
        <v>NO</v>
      </c>
    </row>
    <row r="79" spans="1:9" x14ac:dyDescent="0.3">
      <c r="A79" s="7" t="s">
        <v>78</v>
      </c>
      <c r="B79" s="1">
        <v>3.34</v>
      </c>
      <c r="C79" s="1">
        <v>3.41</v>
      </c>
      <c r="D79" s="2">
        <f>2*B79-C79</f>
        <v>3.2699999999999996</v>
      </c>
      <c r="E79" s="8">
        <v>3.13</v>
      </c>
      <c r="F79" s="1">
        <v>83</v>
      </c>
      <c r="G79" s="1">
        <v>22</v>
      </c>
      <c r="I79" s="1" t="str">
        <f>IF(C79&gt;=D79+0.1,"YES","NO")</f>
        <v>YES</v>
      </c>
    </row>
    <row r="80" spans="1:9" x14ac:dyDescent="0.3">
      <c r="A80" s="7" t="s">
        <v>79</v>
      </c>
      <c r="B80" s="1">
        <v>3.8</v>
      </c>
      <c r="C80" s="1">
        <v>3.93</v>
      </c>
      <c r="D80" s="2">
        <f>2*B80-C80</f>
        <v>3.6699999999999995</v>
      </c>
      <c r="E80" s="8">
        <v>3.7</v>
      </c>
      <c r="F80" s="1">
        <v>84</v>
      </c>
      <c r="G80" s="1">
        <v>2</v>
      </c>
      <c r="I80" s="1" t="str">
        <f>IF(C80&gt;=D80+0.1,"YES","NO")</f>
        <v>YES</v>
      </c>
    </row>
    <row r="81" spans="1:9" x14ac:dyDescent="0.3">
      <c r="A81" s="7" t="s">
        <v>113</v>
      </c>
      <c r="B81" s="1">
        <v>2.87</v>
      </c>
      <c r="C81" s="1">
        <v>2.76</v>
      </c>
      <c r="D81" s="2">
        <f>2*B81-C81</f>
        <v>2.9800000000000004</v>
      </c>
      <c r="E81" s="8">
        <v>2.86</v>
      </c>
      <c r="F81" s="1">
        <v>85</v>
      </c>
      <c r="G81" s="1">
        <v>78</v>
      </c>
      <c r="I81" s="1" t="str">
        <f>IF(C81&gt;=D81+0.1,"YES","NO")</f>
        <v>NO</v>
      </c>
    </row>
    <row r="82" spans="1:9" x14ac:dyDescent="0.3">
      <c r="A82" s="7" t="s">
        <v>80</v>
      </c>
      <c r="B82" s="1">
        <v>3.35</v>
      </c>
      <c r="C82" s="1">
        <v>3.57</v>
      </c>
      <c r="D82" s="2">
        <f>2*B82-C82</f>
        <v>3.1300000000000003</v>
      </c>
      <c r="E82" s="8">
        <v>3.8</v>
      </c>
      <c r="F82" s="1">
        <v>86</v>
      </c>
      <c r="G82" s="1">
        <v>19</v>
      </c>
      <c r="I82" s="1" t="str">
        <f>IF(C82&gt;=D82+0.1,"YES","NO")</f>
        <v>YES</v>
      </c>
    </row>
    <row r="83" spans="1:9" x14ac:dyDescent="0.3">
      <c r="A83" s="7" t="s">
        <v>81</v>
      </c>
      <c r="B83" s="1">
        <v>2.92</v>
      </c>
      <c r="C83" s="1">
        <v>3.17</v>
      </c>
      <c r="D83" s="2">
        <f>2*B83-C83</f>
        <v>2.67</v>
      </c>
      <c r="E83" s="8">
        <v>2.73</v>
      </c>
      <c r="F83" s="1">
        <v>87</v>
      </c>
      <c r="G83" s="1">
        <v>72</v>
      </c>
      <c r="I83" s="1" t="str">
        <f>IF(C83&gt;=D83+0.1,"YES","NO")</f>
        <v>YES</v>
      </c>
    </row>
    <row r="84" spans="1:9" x14ac:dyDescent="0.3">
      <c r="A84" s="7" t="s">
        <v>82</v>
      </c>
      <c r="B84" s="1">
        <v>2.98</v>
      </c>
      <c r="C84" s="1">
        <v>3.21</v>
      </c>
      <c r="D84" s="2">
        <f>2*B84-C84</f>
        <v>2.75</v>
      </c>
      <c r="E84" s="8">
        <v>3.05</v>
      </c>
      <c r="F84" s="1">
        <v>88</v>
      </c>
      <c r="G84" s="1">
        <v>66</v>
      </c>
      <c r="I84" s="1" t="str">
        <f>IF(C84&gt;=D84+0.1,"YES","NO")</f>
        <v>YES</v>
      </c>
    </row>
    <row r="85" spans="1:9" x14ac:dyDescent="0.3">
      <c r="A85" s="7" t="s">
        <v>83</v>
      </c>
      <c r="B85" s="1">
        <v>3.07</v>
      </c>
      <c r="C85" s="1">
        <v>3.33</v>
      </c>
      <c r="D85" s="2">
        <f>2*B85-C85</f>
        <v>2.8099999999999996</v>
      </c>
      <c r="E85" s="8">
        <v>3.22</v>
      </c>
      <c r="F85" s="1">
        <v>89</v>
      </c>
      <c r="G85" s="1">
        <v>53</v>
      </c>
      <c r="I85" s="1" t="str">
        <f>IF(C85&gt;=D85+0.1,"YES","NO")</f>
        <v>YES</v>
      </c>
    </row>
    <row r="86" spans="1:9" x14ac:dyDescent="0.3">
      <c r="A86" s="7" t="s">
        <v>84</v>
      </c>
      <c r="B86" s="1">
        <v>3.12</v>
      </c>
      <c r="C86" s="1">
        <v>3.24</v>
      </c>
      <c r="D86" s="2">
        <f>2*B86-C86</f>
        <v>3</v>
      </c>
      <c r="E86" s="8">
        <v>2.84</v>
      </c>
      <c r="F86" s="1">
        <v>90</v>
      </c>
      <c r="G86" s="1">
        <v>48</v>
      </c>
      <c r="I86" s="1" t="str">
        <f>IF(C86&gt;=D86+0.1,"YES","NO")</f>
        <v>YES</v>
      </c>
    </row>
    <row r="87" spans="1:9" x14ac:dyDescent="0.3">
      <c r="A87" s="7" t="s">
        <v>85</v>
      </c>
      <c r="B87" s="1">
        <v>3.48</v>
      </c>
      <c r="C87" s="1">
        <v>3.33</v>
      </c>
      <c r="D87" s="2">
        <f>2*B87-C87</f>
        <v>3.63</v>
      </c>
      <c r="E87" s="8">
        <v>3.28</v>
      </c>
      <c r="F87" s="1">
        <v>91</v>
      </c>
      <c r="G87" s="1">
        <v>12</v>
      </c>
      <c r="I87" s="1" t="str">
        <f>IF(C87&gt;=D87+0.1,"YES","NO")</f>
        <v>NO</v>
      </c>
    </row>
    <row r="88" spans="1:9" x14ac:dyDescent="0.3">
      <c r="A88" s="7" t="s">
        <v>86</v>
      </c>
      <c r="B88" s="1">
        <v>2.96</v>
      </c>
      <c r="C88" s="1">
        <v>3.08</v>
      </c>
      <c r="D88" s="2">
        <f>2*B88-C88</f>
        <v>2.84</v>
      </c>
      <c r="E88" s="8">
        <v>2.75</v>
      </c>
      <c r="F88" s="1">
        <v>93</v>
      </c>
      <c r="G88" s="1">
        <v>68</v>
      </c>
      <c r="I88" s="1" t="str">
        <f>IF(C88&gt;=D88+0.1,"YES","NO")</f>
        <v>YES</v>
      </c>
    </row>
    <row r="89" spans="1:9" x14ac:dyDescent="0.3">
      <c r="A89" s="7" t="s">
        <v>87</v>
      </c>
      <c r="B89" s="1">
        <v>3.05</v>
      </c>
      <c r="C89" s="1">
        <v>3.15</v>
      </c>
      <c r="D89" s="2">
        <f>2*B89-C89</f>
        <v>2.9499999999999997</v>
      </c>
      <c r="E89" s="8">
        <v>3.08</v>
      </c>
      <c r="F89" s="1">
        <v>94</v>
      </c>
      <c r="G89" s="1">
        <v>55</v>
      </c>
      <c r="I89" s="1" t="str">
        <f>IF(C89&gt;=D89+0.1,"YES","NO")</f>
        <v>YES</v>
      </c>
    </row>
    <row r="90" spans="1:9" x14ac:dyDescent="0.3">
      <c r="A90" s="7" t="s">
        <v>88</v>
      </c>
      <c r="B90" s="1">
        <v>3.28</v>
      </c>
      <c r="C90" s="1">
        <v>3.28</v>
      </c>
      <c r="D90" s="2">
        <f>2*B90-C90</f>
        <v>3.28</v>
      </c>
      <c r="E90" s="8">
        <v>2.46</v>
      </c>
      <c r="F90" s="1">
        <v>95</v>
      </c>
      <c r="G90" s="1">
        <v>30</v>
      </c>
      <c r="I90" s="1" t="str">
        <f>IF(C90&gt;=D90+0.1,"YES","NO")</f>
        <v>NO</v>
      </c>
    </row>
    <row r="91" spans="1:9" x14ac:dyDescent="0.3">
      <c r="A91" s="7" t="s">
        <v>89</v>
      </c>
      <c r="B91" s="1">
        <v>3.18</v>
      </c>
      <c r="C91" s="1">
        <v>3.16</v>
      </c>
      <c r="D91" s="2">
        <f>2*B91-C91</f>
        <v>3.2</v>
      </c>
      <c r="E91" s="8">
        <v>3.14</v>
      </c>
      <c r="F91" s="1">
        <v>97</v>
      </c>
      <c r="G91" s="1">
        <v>42</v>
      </c>
      <c r="I91" s="1" t="str">
        <f>IF(C91&gt;=D91+0.1,"YES","NO")</f>
        <v>NO</v>
      </c>
    </row>
    <row r="92" spans="1:9" x14ac:dyDescent="0.3">
      <c r="A92" s="7" t="s">
        <v>90</v>
      </c>
      <c r="B92" s="1">
        <v>3.04</v>
      </c>
      <c r="C92" s="1">
        <v>3.24</v>
      </c>
      <c r="D92" s="2">
        <f>2*B92-C92</f>
        <v>2.84</v>
      </c>
      <c r="F92" s="1">
        <v>99</v>
      </c>
      <c r="G92" s="1">
        <v>57</v>
      </c>
      <c r="I92" s="1" t="str">
        <f>IF(C92&gt;=D92+0.1,"YES","NO")</f>
        <v>YES</v>
      </c>
    </row>
    <row r="93" spans="1:9" x14ac:dyDescent="0.3">
      <c r="A93" s="7" t="s">
        <v>91</v>
      </c>
      <c r="B93" s="1">
        <v>3.04</v>
      </c>
      <c r="C93" s="1">
        <v>3.07</v>
      </c>
      <c r="D93" s="2">
        <f>2*B93-C93</f>
        <v>3.0100000000000002</v>
      </c>
      <c r="E93" s="8">
        <v>3.24</v>
      </c>
      <c r="F93" s="1">
        <v>100</v>
      </c>
      <c r="G93" s="1">
        <v>58</v>
      </c>
      <c r="I93" s="1" t="str">
        <f>IF(C93&gt;=D93+0.1,"YES","NO")</f>
        <v>NO</v>
      </c>
    </row>
    <row r="94" spans="1:9" x14ac:dyDescent="0.3">
      <c r="A94" s="7" t="s">
        <v>92</v>
      </c>
      <c r="B94" s="1">
        <v>3.46</v>
      </c>
      <c r="C94" s="1">
        <v>3.59</v>
      </c>
      <c r="D94" s="2">
        <f>2*B94-C94</f>
        <v>3.33</v>
      </c>
      <c r="E94" s="8">
        <v>3.73</v>
      </c>
      <c r="F94" s="1">
        <v>101</v>
      </c>
      <c r="G94" s="1">
        <v>14</v>
      </c>
      <c r="I94" s="1" t="str">
        <f>IF(C94&gt;=D94+0.1,"YES","NO")</f>
        <v>YES</v>
      </c>
    </row>
    <row r="95" spans="1:9" x14ac:dyDescent="0.3">
      <c r="A95" s="7" t="s">
        <v>93</v>
      </c>
      <c r="B95" s="1">
        <v>2.5</v>
      </c>
      <c r="C95" s="1">
        <v>2.6</v>
      </c>
      <c r="D95" s="2">
        <f>2*B95-C95</f>
        <v>2.4</v>
      </c>
      <c r="E95" s="8">
        <v>2.63</v>
      </c>
      <c r="F95" s="1">
        <v>102</v>
      </c>
      <c r="G95" s="1">
        <v>112</v>
      </c>
      <c r="I95" s="1" t="str">
        <f>IF(C95&gt;=D95+0.1,"YES","NO")</f>
        <v>YES</v>
      </c>
    </row>
    <row r="96" spans="1:9" x14ac:dyDescent="0.3">
      <c r="A96" s="7" t="s">
        <v>94</v>
      </c>
      <c r="B96" s="1">
        <v>2.81</v>
      </c>
      <c r="C96" s="1">
        <v>2.95</v>
      </c>
      <c r="D96" s="2">
        <f>2*B96-C96</f>
        <v>2.67</v>
      </c>
      <c r="E96" s="8">
        <v>2.72</v>
      </c>
      <c r="F96" s="1">
        <v>103</v>
      </c>
      <c r="G96" s="1">
        <v>83</v>
      </c>
      <c r="I96" s="1" t="str">
        <f>IF(C96&gt;=D96+0.1,"YES","NO")</f>
        <v>YES</v>
      </c>
    </row>
    <row r="97" spans="1:9" x14ac:dyDescent="0.3">
      <c r="A97" s="7" t="s">
        <v>95</v>
      </c>
      <c r="B97" s="1">
        <v>3.11</v>
      </c>
      <c r="C97" s="1">
        <v>2.97</v>
      </c>
      <c r="D97" s="2">
        <f>2*B97-C97</f>
        <v>3.2499999999999996</v>
      </c>
      <c r="E97" s="8">
        <v>2.72</v>
      </c>
      <c r="F97" s="1">
        <v>104</v>
      </c>
      <c r="G97" s="1">
        <v>49</v>
      </c>
      <c r="I97" s="1" t="str">
        <f>IF(C97&gt;=D97+0.1,"YES","NO")</f>
        <v>NO</v>
      </c>
    </row>
    <row r="98" spans="1:9" x14ac:dyDescent="0.3">
      <c r="A98" s="7" t="s">
        <v>96</v>
      </c>
      <c r="B98" s="1">
        <v>3.15</v>
      </c>
      <c r="C98" s="1">
        <v>3.28</v>
      </c>
      <c r="D98" s="2">
        <f>2*B98-C98</f>
        <v>3.02</v>
      </c>
      <c r="E98" s="8">
        <v>2.38</v>
      </c>
      <c r="F98" s="1">
        <v>105</v>
      </c>
      <c r="G98" s="1">
        <v>46</v>
      </c>
      <c r="I98" s="1" t="str">
        <f>IF(C98&gt;=D98+0.1,"YES","NO")</f>
        <v>YES</v>
      </c>
    </row>
    <row r="99" spans="1:9" x14ac:dyDescent="0.3">
      <c r="A99" s="7" t="s">
        <v>97</v>
      </c>
      <c r="B99" s="1">
        <v>2.78</v>
      </c>
      <c r="C99" s="1">
        <v>2.61</v>
      </c>
      <c r="D99" s="2">
        <f>2*B99-C99</f>
        <v>2.9499999999999997</v>
      </c>
      <c r="E99" s="8">
        <v>2.88</v>
      </c>
      <c r="F99" s="1">
        <v>106</v>
      </c>
      <c r="G99" s="1">
        <v>85</v>
      </c>
      <c r="I99" s="1" t="str">
        <f>IF(C99&gt;=D99+0.1,"YES","NO")</f>
        <v>NO</v>
      </c>
    </row>
    <row r="100" spans="1:9" x14ac:dyDescent="0.3">
      <c r="A100" s="7" t="s">
        <v>98</v>
      </c>
      <c r="B100" s="1">
        <v>3.44</v>
      </c>
      <c r="C100" s="1">
        <v>3.56</v>
      </c>
      <c r="D100" s="2">
        <f>2*B100-C100</f>
        <v>3.32</v>
      </c>
      <c r="E100" s="8">
        <v>3.11</v>
      </c>
      <c r="F100" s="1">
        <v>107</v>
      </c>
      <c r="G100" s="1">
        <v>15</v>
      </c>
      <c r="I100" s="1" t="str">
        <f>IF(C100&gt;=D100+0.1,"YES","NO")</f>
        <v>YES</v>
      </c>
    </row>
    <row r="101" spans="1:9" x14ac:dyDescent="0.3">
      <c r="A101" s="7" t="s">
        <v>99</v>
      </c>
      <c r="B101" s="1">
        <v>3.26</v>
      </c>
      <c r="C101" s="1">
        <v>3.41</v>
      </c>
      <c r="D101" s="2">
        <f>2*B101-C101</f>
        <v>3.1099999999999994</v>
      </c>
      <c r="E101" s="8">
        <v>3.07</v>
      </c>
      <c r="F101" s="1">
        <v>108</v>
      </c>
      <c r="G101" s="1">
        <v>34</v>
      </c>
      <c r="I101" s="1" t="str">
        <f>IF(C101&gt;=D101+0.1,"YES","NO")</f>
        <v>YES</v>
      </c>
    </row>
    <row r="102" spans="1:9" x14ac:dyDescent="0.3">
      <c r="A102" s="7" t="s">
        <v>100</v>
      </c>
      <c r="B102" s="1">
        <v>3.49</v>
      </c>
      <c r="C102" s="1">
        <v>3.64</v>
      </c>
      <c r="D102" s="2">
        <f>2*B102-C102</f>
        <v>3.3400000000000003</v>
      </c>
      <c r="E102" s="8">
        <v>3.53</v>
      </c>
      <c r="F102" s="1">
        <v>109</v>
      </c>
      <c r="G102" s="1">
        <v>11</v>
      </c>
      <c r="I102" s="1" t="str">
        <f>IF(C102&gt;=D102+0.1,"YES","NO")</f>
        <v>YES</v>
      </c>
    </row>
    <row r="103" spans="1:9" x14ac:dyDescent="0.3">
      <c r="A103" s="7" t="s">
        <v>101</v>
      </c>
      <c r="B103" s="1">
        <v>2.83</v>
      </c>
      <c r="C103" s="1">
        <v>3.05</v>
      </c>
      <c r="D103" s="2">
        <f>2*B103-C103</f>
        <v>2.6100000000000003</v>
      </c>
      <c r="E103" s="8">
        <v>2.3199999999999998</v>
      </c>
      <c r="F103" s="1">
        <v>110</v>
      </c>
      <c r="G103" s="1">
        <v>81</v>
      </c>
      <c r="I103" s="1" t="str">
        <f>IF(C103&gt;=D103+0.1,"YES","NO")</f>
        <v>YES</v>
      </c>
    </row>
    <row r="104" spans="1:9" x14ac:dyDescent="0.3">
      <c r="A104" s="7" t="s">
        <v>102</v>
      </c>
      <c r="B104" s="1">
        <v>3.22</v>
      </c>
      <c r="C104" s="1">
        <v>3.19</v>
      </c>
      <c r="D104" s="2">
        <f>2*B104-C104</f>
        <v>3.2500000000000004</v>
      </c>
      <c r="E104" s="8">
        <v>3.56</v>
      </c>
      <c r="F104" s="1">
        <v>111</v>
      </c>
      <c r="G104" s="1">
        <v>38</v>
      </c>
      <c r="I104" s="1" t="str">
        <f>IF(C104&gt;=D104+0.1,"YES","NO")</f>
        <v>NO</v>
      </c>
    </row>
    <row r="105" spans="1:9" x14ac:dyDescent="0.3">
      <c r="A105" s="7" t="s">
        <v>103</v>
      </c>
      <c r="B105" s="1">
        <v>2.75</v>
      </c>
      <c r="C105" s="1">
        <v>2.8</v>
      </c>
      <c r="D105" s="2">
        <f>2*B105-C105</f>
        <v>2.7</v>
      </c>
      <c r="E105" s="8">
        <v>2.62</v>
      </c>
      <c r="F105" s="1">
        <v>112</v>
      </c>
      <c r="G105" s="1">
        <v>90</v>
      </c>
      <c r="I105" s="1" t="str">
        <f>IF(C105&gt;=D105+0.1,"YES","NO")</f>
        <v>YES</v>
      </c>
    </row>
    <row r="106" spans="1:9" x14ac:dyDescent="0.3">
      <c r="A106" s="7" t="s">
        <v>104</v>
      </c>
      <c r="B106" s="1">
        <v>2.5099999999999998</v>
      </c>
      <c r="C106" s="1">
        <v>2.41</v>
      </c>
      <c r="D106" s="2">
        <f>2*B106-C106</f>
        <v>2.6099999999999994</v>
      </c>
      <c r="E106" s="8">
        <v>2.39</v>
      </c>
      <c r="F106" s="1">
        <v>113</v>
      </c>
      <c r="G106" s="1">
        <v>110</v>
      </c>
      <c r="I106" s="1" t="str">
        <f>IF(C106&gt;=D106+0.1,"YES","NO")</f>
        <v>NO</v>
      </c>
    </row>
    <row r="107" spans="1:9" x14ac:dyDescent="0.3">
      <c r="A107" s="7" t="s">
        <v>105</v>
      </c>
      <c r="B107" s="1">
        <v>3.26</v>
      </c>
      <c r="C107" s="1">
        <v>3.33</v>
      </c>
      <c r="D107" s="2">
        <f>2*B107-C107</f>
        <v>3.1899999999999995</v>
      </c>
      <c r="E107" s="8">
        <v>3.45</v>
      </c>
      <c r="F107" s="1">
        <v>114</v>
      </c>
      <c r="G107" s="1">
        <v>35</v>
      </c>
      <c r="I107" s="1" t="str">
        <f>IF(C107&gt;=D107+0.1,"YES","NO")</f>
        <v>YES</v>
      </c>
    </row>
    <row r="108" spans="1:9" x14ac:dyDescent="0.3">
      <c r="A108" s="7" t="s">
        <v>106</v>
      </c>
      <c r="B108" s="1">
        <v>3.03</v>
      </c>
      <c r="C108" s="1">
        <v>3.11</v>
      </c>
      <c r="D108" s="2">
        <f>2*B108-C108</f>
        <v>2.9499999999999997</v>
      </c>
      <c r="E108" s="8">
        <v>2.8</v>
      </c>
      <c r="F108" s="1">
        <v>115</v>
      </c>
      <c r="G108" s="1">
        <v>60</v>
      </c>
      <c r="I108" s="1" t="str">
        <f>IF(C108&gt;=D108+0.1,"YES","NO")</f>
        <v>YES</v>
      </c>
    </row>
    <row r="109" spans="1:9" x14ac:dyDescent="0.3">
      <c r="A109" s="7" t="s">
        <v>66</v>
      </c>
      <c r="B109" s="1">
        <v>2.61</v>
      </c>
      <c r="C109" s="1">
        <v>2.57</v>
      </c>
      <c r="D109" s="2">
        <f>2*B109-C109</f>
        <v>2.65</v>
      </c>
      <c r="F109" s="1">
        <v>116</v>
      </c>
      <c r="G109" s="1">
        <v>105</v>
      </c>
      <c r="I109" s="1" t="str">
        <f>IF(C109&gt;=D109+0.1,"YES","NO")</f>
        <v>NO</v>
      </c>
    </row>
    <row r="110" spans="1:9" x14ac:dyDescent="0.3">
      <c r="A110" s="7" t="s">
        <v>107</v>
      </c>
      <c r="B110" s="1">
        <v>3.21</v>
      </c>
      <c r="C110" s="1">
        <v>3.42</v>
      </c>
      <c r="D110" s="2">
        <f>2*B110-C110</f>
        <v>3</v>
      </c>
      <c r="E110" s="8">
        <v>2.99</v>
      </c>
      <c r="F110" s="1">
        <v>117</v>
      </c>
      <c r="G110" s="1">
        <v>40</v>
      </c>
      <c r="I110" s="1" t="str">
        <f>IF(C110&gt;=D110+0.1,"YES","NO")</f>
        <v>YES</v>
      </c>
    </row>
    <row r="111" spans="1:9" x14ac:dyDescent="0.3">
      <c r="A111" s="7" t="s">
        <v>108</v>
      </c>
      <c r="B111" s="1">
        <v>2.75</v>
      </c>
      <c r="C111" s="1">
        <v>2.68</v>
      </c>
      <c r="D111" s="2">
        <f>2*B111-C111</f>
        <v>2.82</v>
      </c>
      <c r="E111" s="8">
        <v>2.4</v>
      </c>
      <c r="F111" s="1">
        <v>118</v>
      </c>
      <c r="G111" s="1">
        <v>91</v>
      </c>
      <c r="I111" s="1" t="str">
        <f>IF(C111&gt;=D111+0.1,"YES","NO")</f>
        <v>NO</v>
      </c>
    </row>
    <row r="112" spans="1:9" x14ac:dyDescent="0.3">
      <c r="A112" s="7" t="s">
        <v>109</v>
      </c>
      <c r="B112" s="1">
        <v>2.98</v>
      </c>
      <c r="C112" s="1">
        <v>3.1</v>
      </c>
      <c r="D112" s="2">
        <f>2*B112-C112</f>
        <v>2.86</v>
      </c>
      <c r="E112" s="8">
        <v>2.48</v>
      </c>
      <c r="F112" s="1">
        <v>119</v>
      </c>
      <c r="G112" s="1">
        <v>67</v>
      </c>
      <c r="I112" s="1" t="str">
        <f>IF(C112&gt;=D112+0.1,"YES","NO")</f>
        <v>YES</v>
      </c>
    </row>
    <row r="113" spans="1:9" x14ac:dyDescent="0.3">
      <c r="A113" s="7" t="s">
        <v>110</v>
      </c>
      <c r="B113" s="1">
        <v>2.59</v>
      </c>
      <c r="C113" s="1">
        <v>2.61</v>
      </c>
      <c r="D113" s="2">
        <f>2*B113-C113</f>
        <v>2.57</v>
      </c>
      <c r="E113" s="8">
        <v>2.1800000000000002</v>
      </c>
      <c r="F113" s="1">
        <v>120</v>
      </c>
      <c r="G113" s="1">
        <v>106</v>
      </c>
      <c r="I113" s="1" t="str">
        <f>IF(C113&gt;=D113+0.1,"YES","NO")</f>
        <v>NO</v>
      </c>
    </row>
  </sheetData>
  <sortState ref="A2:G113">
    <sortCondition ref="F1"/>
  </sortState>
  <customSheetViews>
    <customSheetView guid="{766FB6EA-DFA8-48C4-BA39-3E09199B2A24}">
      <pane ySplit="1" topLeftCell="A2" activePane="bottomLeft" state="frozen"/>
      <selection pane="bottomLeft" activeCell="B15" sqref="B15"/>
      <pageMargins left="0.7" right="0.7" top="0.75" bottom="0.75" header="0.3" footer="0.3"/>
      <pageSetup orientation="portrait" r:id="rId1"/>
    </customSheetView>
    <customSheetView guid="{58A15C21-0F8A-4A7F-808C-1638714B1A16}" hiddenColumns="1">
      <pane ySplit="1" topLeftCell="A2" activePane="bottomLeft" state="frozen"/>
      <selection pane="bottomLeft" activeCell="J9" sqref="J9"/>
      <pageMargins left="0.7" right="0.7" top="0.75" bottom="0.75" header="0.3" footer="0.3"/>
      <pageSetup orientation="portrait" r:id="rId2"/>
    </customSheetView>
  </customSheetViews>
  <conditionalFormatting sqref="I1:I1048576">
    <cfRule type="colorScale" priority="2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4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workbookViewId="0">
      <pane ySplit="1" topLeftCell="A2" activePane="bottomLeft" state="frozen"/>
      <selection pane="bottomLeft" activeCell="O6" sqref="O6"/>
    </sheetView>
  </sheetViews>
  <sheetFormatPr defaultRowHeight="14.4" x14ac:dyDescent="0.3"/>
  <cols>
    <col min="1" max="1" width="15" style="7" customWidth="1"/>
    <col min="2" max="2" width="20.6640625" customWidth="1"/>
    <col min="3" max="3" width="15.44140625" style="1" customWidth="1"/>
    <col min="4" max="4" width="16.109375" style="8" customWidth="1"/>
    <col min="5" max="5" width="12.33203125" customWidth="1"/>
    <col min="6" max="6" width="15.5546875" style="3" customWidth="1"/>
    <col min="7" max="7" width="17.77734375" customWidth="1"/>
    <col min="11" max="11" width="14.6640625" customWidth="1"/>
    <col min="12" max="12" width="12" bestFit="1" customWidth="1"/>
    <col min="13" max="13" width="12.109375" bestFit="1" customWidth="1"/>
  </cols>
  <sheetData>
    <row r="1" spans="1:13" s="9" customFormat="1" x14ac:dyDescent="0.3">
      <c r="A1" s="9" t="s">
        <v>1</v>
      </c>
      <c r="B1" s="9" t="s">
        <v>111</v>
      </c>
      <c r="C1" s="9" t="s">
        <v>114</v>
      </c>
      <c r="D1" s="9" t="s">
        <v>121</v>
      </c>
      <c r="E1" s="9" t="s">
        <v>112</v>
      </c>
      <c r="F1" s="9" t="s">
        <v>117</v>
      </c>
      <c r="G1" s="9" t="s">
        <v>115</v>
      </c>
      <c r="K1" s="9" t="s">
        <v>118</v>
      </c>
    </row>
    <row r="2" spans="1:13" x14ac:dyDescent="0.3">
      <c r="A2" s="7" t="s">
        <v>4</v>
      </c>
      <c r="B2" s="1">
        <v>3.9</v>
      </c>
      <c r="C2" s="1">
        <v>3.88</v>
      </c>
      <c r="D2" s="8">
        <v>3.89</v>
      </c>
      <c r="E2" s="1">
        <v>4</v>
      </c>
      <c r="F2" s="1">
        <v>1</v>
      </c>
      <c r="G2" s="1" t="str">
        <f>IF(D2&gt;=C2+0.1,"YES","NO")</f>
        <v>NO</v>
      </c>
      <c r="K2" s="1">
        <f>AVERAGE(B2:B59)</f>
        <v>3.0206896551724136</v>
      </c>
      <c r="L2" s="1"/>
      <c r="M2" s="1"/>
    </row>
    <row r="3" spans="1:13" x14ac:dyDescent="0.3">
      <c r="A3" s="7" t="s">
        <v>52</v>
      </c>
      <c r="B3" s="1">
        <v>3.76</v>
      </c>
      <c r="C3" s="1">
        <v>3.79</v>
      </c>
      <c r="D3" s="8">
        <v>3.87</v>
      </c>
      <c r="E3" s="1">
        <v>53</v>
      </c>
      <c r="F3" s="1">
        <v>2</v>
      </c>
      <c r="G3" s="1" t="str">
        <f t="shared" ref="G3:G59" si="0">IF(D3&gt;=C3+0.1,"YES","NO")</f>
        <v>NO</v>
      </c>
    </row>
    <row r="4" spans="1:13" x14ac:dyDescent="0.3">
      <c r="A4" s="7" t="s">
        <v>38</v>
      </c>
      <c r="B4" s="1">
        <v>3.69</v>
      </c>
      <c r="C4" s="1">
        <v>3.68</v>
      </c>
      <c r="D4" s="8">
        <v>3.89</v>
      </c>
      <c r="E4" s="1">
        <v>39</v>
      </c>
      <c r="F4" s="1">
        <v>3</v>
      </c>
      <c r="G4" s="1" t="str">
        <f t="shared" si="0"/>
        <v>YES</v>
      </c>
    </row>
    <row r="5" spans="1:13" x14ac:dyDescent="0.3">
      <c r="A5" s="7" t="s">
        <v>0</v>
      </c>
      <c r="B5" s="1">
        <v>3.6</v>
      </c>
      <c r="C5" s="1">
        <v>3.6</v>
      </c>
      <c r="D5" s="8">
        <v>3.44</v>
      </c>
      <c r="E5" s="1">
        <v>1</v>
      </c>
      <c r="F5" s="1">
        <v>4</v>
      </c>
      <c r="G5" s="1" t="str">
        <f t="shared" si="0"/>
        <v>NO</v>
      </c>
    </row>
    <row r="6" spans="1:13" x14ac:dyDescent="0.3">
      <c r="A6" s="7" t="s">
        <v>16</v>
      </c>
      <c r="B6" s="1">
        <v>3.58</v>
      </c>
      <c r="C6" s="1">
        <v>3.7</v>
      </c>
      <c r="D6" s="8">
        <v>3.67</v>
      </c>
      <c r="E6" s="1">
        <v>17</v>
      </c>
      <c r="F6" s="1">
        <v>5</v>
      </c>
      <c r="G6" s="1" t="str">
        <f t="shared" si="0"/>
        <v>NO</v>
      </c>
    </row>
    <row r="7" spans="1:13" x14ac:dyDescent="0.3">
      <c r="A7" s="7" t="s">
        <v>56</v>
      </c>
      <c r="B7" s="1">
        <v>3.49</v>
      </c>
      <c r="C7" s="1">
        <v>3.58</v>
      </c>
      <c r="D7" s="8">
        <v>3.8</v>
      </c>
      <c r="E7" s="1">
        <v>58</v>
      </c>
      <c r="F7" s="1">
        <v>6</v>
      </c>
      <c r="G7" s="1" t="str">
        <f t="shared" si="0"/>
        <v>YES</v>
      </c>
    </row>
    <row r="8" spans="1:13" x14ac:dyDescent="0.3">
      <c r="A8" s="7" t="s">
        <v>25</v>
      </c>
      <c r="B8" s="1">
        <v>3.41</v>
      </c>
      <c r="C8" s="1">
        <v>3.51</v>
      </c>
      <c r="D8" s="8">
        <v>3.59</v>
      </c>
      <c r="E8" s="1">
        <v>26</v>
      </c>
      <c r="F8" s="1">
        <v>7</v>
      </c>
      <c r="G8" s="1" t="str">
        <f t="shared" si="0"/>
        <v>NO</v>
      </c>
    </row>
    <row r="9" spans="1:13" x14ac:dyDescent="0.3">
      <c r="A9" s="7" t="s">
        <v>20</v>
      </c>
      <c r="B9" s="1">
        <v>3.39</v>
      </c>
      <c r="C9" s="1">
        <v>3.48</v>
      </c>
      <c r="D9" s="8">
        <v>3.46</v>
      </c>
      <c r="E9" s="1">
        <v>21</v>
      </c>
      <c r="F9" s="1">
        <v>8</v>
      </c>
      <c r="G9" s="1" t="str">
        <f t="shared" si="0"/>
        <v>NO</v>
      </c>
    </row>
    <row r="10" spans="1:13" x14ac:dyDescent="0.3">
      <c r="A10" s="7" t="s">
        <v>11</v>
      </c>
      <c r="B10" s="1">
        <v>3.37</v>
      </c>
      <c r="C10" s="1">
        <v>3.41</v>
      </c>
      <c r="D10" s="8">
        <v>3.46</v>
      </c>
      <c r="E10" s="1">
        <v>12</v>
      </c>
      <c r="F10" s="1">
        <v>9</v>
      </c>
      <c r="G10" s="1" t="str">
        <f t="shared" si="0"/>
        <v>NO</v>
      </c>
    </row>
    <row r="11" spans="1:13" x14ac:dyDescent="0.3">
      <c r="A11" s="7" t="s">
        <v>53</v>
      </c>
      <c r="B11" s="1">
        <v>3.35</v>
      </c>
      <c r="C11" s="1">
        <v>3.56</v>
      </c>
      <c r="D11" s="8">
        <v>3.51</v>
      </c>
      <c r="E11" s="1">
        <v>54</v>
      </c>
      <c r="F11" s="1">
        <v>10</v>
      </c>
      <c r="G11" s="1" t="str">
        <f t="shared" si="0"/>
        <v>NO</v>
      </c>
    </row>
    <row r="12" spans="1:13" x14ac:dyDescent="0.3">
      <c r="A12" s="7" t="s">
        <v>10</v>
      </c>
      <c r="B12" s="1">
        <v>3.34</v>
      </c>
      <c r="C12" s="1">
        <v>3.43</v>
      </c>
      <c r="D12" s="8">
        <v>3.18</v>
      </c>
      <c r="E12" s="1">
        <v>11</v>
      </c>
      <c r="F12" s="1">
        <v>11</v>
      </c>
      <c r="G12" s="1" t="str">
        <f t="shared" si="0"/>
        <v>NO</v>
      </c>
    </row>
    <row r="13" spans="1:13" x14ac:dyDescent="0.3">
      <c r="A13" s="7" t="s">
        <v>49</v>
      </c>
      <c r="B13" s="1">
        <v>3.32</v>
      </c>
      <c r="C13" s="1">
        <v>3.24</v>
      </c>
      <c r="D13" s="8">
        <v>3.54</v>
      </c>
      <c r="E13" s="1">
        <v>50</v>
      </c>
      <c r="F13" s="1">
        <v>12</v>
      </c>
      <c r="G13" s="1" t="str">
        <f t="shared" si="0"/>
        <v>YES</v>
      </c>
    </row>
    <row r="14" spans="1:13" x14ac:dyDescent="0.3">
      <c r="A14" s="7" t="s">
        <v>37</v>
      </c>
      <c r="B14" s="1">
        <v>3.31</v>
      </c>
      <c r="C14" s="1">
        <v>3.35</v>
      </c>
      <c r="D14" s="8">
        <v>3.3</v>
      </c>
      <c r="E14" s="1">
        <v>38</v>
      </c>
      <c r="F14" s="1">
        <v>13</v>
      </c>
      <c r="G14" s="1" t="str">
        <f t="shared" si="0"/>
        <v>NO</v>
      </c>
    </row>
    <row r="15" spans="1:13" x14ac:dyDescent="0.3">
      <c r="A15" s="7" t="s">
        <v>35</v>
      </c>
      <c r="B15" s="1">
        <v>3.24</v>
      </c>
      <c r="C15" s="1">
        <v>3.19</v>
      </c>
      <c r="D15" s="8">
        <v>3.19</v>
      </c>
      <c r="E15" s="1">
        <v>36</v>
      </c>
      <c r="F15" s="1">
        <v>14</v>
      </c>
      <c r="G15" s="1" t="str">
        <f t="shared" si="0"/>
        <v>NO</v>
      </c>
    </row>
    <row r="16" spans="1:13" x14ac:dyDescent="0.3">
      <c r="A16" s="7" t="s">
        <v>6</v>
      </c>
      <c r="B16" s="1">
        <v>3.23</v>
      </c>
      <c r="C16" s="1">
        <v>3.33</v>
      </c>
      <c r="D16" s="8">
        <v>3.11</v>
      </c>
      <c r="E16" s="1">
        <v>6</v>
      </c>
      <c r="F16" s="1">
        <v>15</v>
      </c>
      <c r="G16" s="1" t="str">
        <f t="shared" si="0"/>
        <v>NO</v>
      </c>
    </row>
    <row r="17" spans="1:7" x14ac:dyDescent="0.3">
      <c r="A17" s="7" t="s">
        <v>34</v>
      </c>
      <c r="B17" s="1">
        <v>3.21</v>
      </c>
      <c r="C17" s="1">
        <v>3.41</v>
      </c>
      <c r="D17" s="8">
        <v>2.94</v>
      </c>
      <c r="E17" s="1">
        <v>35</v>
      </c>
      <c r="F17" s="1">
        <v>16</v>
      </c>
      <c r="G17" s="1" t="str">
        <f t="shared" si="0"/>
        <v>NO</v>
      </c>
    </row>
    <row r="18" spans="1:7" x14ac:dyDescent="0.3">
      <c r="A18" s="7" t="s">
        <v>57</v>
      </c>
      <c r="B18" s="1">
        <v>3.2</v>
      </c>
      <c r="C18" s="1">
        <v>3.22</v>
      </c>
      <c r="D18" s="8">
        <v>3.33</v>
      </c>
      <c r="E18" s="1">
        <v>59</v>
      </c>
      <c r="F18" s="1">
        <v>17</v>
      </c>
      <c r="G18" s="1" t="str">
        <f t="shared" si="0"/>
        <v>YES</v>
      </c>
    </row>
    <row r="19" spans="1:7" x14ac:dyDescent="0.3">
      <c r="A19" s="7" t="s">
        <v>44</v>
      </c>
      <c r="B19" s="1">
        <v>3.19</v>
      </c>
      <c r="C19" s="1">
        <v>3.33</v>
      </c>
      <c r="D19" s="8">
        <v>3.06</v>
      </c>
      <c r="E19" s="1">
        <v>45</v>
      </c>
      <c r="F19" s="1">
        <v>18</v>
      </c>
      <c r="G19" s="1" t="str">
        <f t="shared" si="0"/>
        <v>NO</v>
      </c>
    </row>
    <row r="20" spans="1:7" x14ac:dyDescent="0.3">
      <c r="A20" s="7" t="s">
        <v>2</v>
      </c>
      <c r="B20" s="1">
        <v>3.17</v>
      </c>
      <c r="C20" s="1">
        <v>3.21</v>
      </c>
      <c r="D20" s="8">
        <v>3.11</v>
      </c>
      <c r="E20" s="1">
        <v>2</v>
      </c>
      <c r="F20" s="1">
        <v>19</v>
      </c>
      <c r="G20" s="1" t="str">
        <f t="shared" si="0"/>
        <v>NO</v>
      </c>
    </row>
    <row r="21" spans="1:7" x14ac:dyDescent="0.3">
      <c r="A21" s="7" t="s">
        <v>24</v>
      </c>
      <c r="B21" s="1">
        <v>3.15</v>
      </c>
      <c r="C21" s="1">
        <v>3.04</v>
      </c>
      <c r="D21" s="8">
        <v>3.4</v>
      </c>
      <c r="E21" s="1">
        <v>25</v>
      </c>
      <c r="F21" s="1">
        <v>20</v>
      </c>
      <c r="G21" s="1" t="str">
        <f t="shared" si="0"/>
        <v>YES</v>
      </c>
    </row>
    <row r="22" spans="1:7" x14ac:dyDescent="0.3">
      <c r="A22" s="7" t="s">
        <v>8</v>
      </c>
      <c r="B22" s="1">
        <v>3.12</v>
      </c>
      <c r="C22" s="1">
        <v>3.18</v>
      </c>
      <c r="D22" s="8">
        <v>3.01</v>
      </c>
      <c r="E22" s="1">
        <v>8</v>
      </c>
      <c r="F22" s="1">
        <v>21</v>
      </c>
      <c r="G22" s="1" t="str">
        <f t="shared" si="0"/>
        <v>NO</v>
      </c>
    </row>
    <row r="23" spans="1:7" x14ac:dyDescent="0.3">
      <c r="A23" s="7" t="s">
        <v>9</v>
      </c>
      <c r="B23" s="1">
        <v>3.11</v>
      </c>
      <c r="C23" s="1">
        <v>3.15</v>
      </c>
      <c r="D23" s="8">
        <v>3</v>
      </c>
      <c r="E23" s="1">
        <v>9</v>
      </c>
      <c r="F23" s="1">
        <v>22</v>
      </c>
      <c r="G23" s="1" t="str">
        <f t="shared" si="0"/>
        <v>NO</v>
      </c>
    </row>
    <row r="24" spans="1:7" x14ac:dyDescent="0.3">
      <c r="A24" s="7" t="s">
        <v>14</v>
      </c>
      <c r="B24" s="1">
        <v>3.08</v>
      </c>
      <c r="C24" s="1">
        <v>3.19</v>
      </c>
      <c r="D24" s="8">
        <v>3.09</v>
      </c>
      <c r="E24" s="1">
        <v>15</v>
      </c>
      <c r="F24" s="1">
        <v>23</v>
      </c>
      <c r="G24" s="1" t="str">
        <f t="shared" si="0"/>
        <v>NO</v>
      </c>
    </row>
    <row r="25" spans="1:7" x14ac:dyDescent="0.3">
      <c r="A25" s="7" t="s">
        <v>50</v>
      </c>
      <c r="B25" s="1">
        <v>3.08</v>
      </c>
      <c r="C25" s="1">
        <v>2.93</v>
      </c>
      <c r="D25" s="8">
        <v>3.17</v>
      </c>
      <c r="E25" s="1">
        <v>51</v>
      </c>
      <c r="F25" s="1">
        <v>24</v>
      </c>
      <c r="G25" s="1" t="str">
        <f t="shared" si="0"/>
        <v>YES</v>
      </c>
    </row>
    <row r="26" spans="1:7" x14ac:dyDescent="0.3">
      <c r="A26" s="7" t="s">
        <v>12</v>
      </c>
      <c r="B26" s="1">
        <v>3.07</v>
      </c>
      <c r="C26" s="1">
        <v>2.86</v>
      </c>
      <c r="D26" s="8">
        <v>3.24</v>
      </c>
      <c r="E26" s="1">
        <v>13</v>
      </c>
      <c r="F26" s="1">
        <v>25</v>
      </c>
      <c r="G26" s="1" t="str">
        <f t="shared" si="0"/>
        <v>YES</v>
      </c>
    </row>
    <row r="27" spans="1:7" x14ac:dyDescent="0.3">
      <c r="A27" s="7" t="s">
        <v>32</v>
      </c>
      <c r="B27" s="1">
        <v>3.06</v>
      </c>
      <c r="C27" s="1">
        <v>2.96</v>
      </c>
      <c r="D27" s="8">
        <v>3.02</v>
      </c>
      <c r="E27" s="1">
        <v>33</v>
      </c>
      <c r="F27" s="1">
        <v>26</v>
      </c>
      <c r="G27" s="1" t="str">
        <f t="shared" si="0"/>
        <v>NO</v>
      </c>
    </row>
    <row r="28" spans="1:7" x14ac:dyDescent="0.3">
      <c r="A28" s="7" t="s">
        <v>31</v>
      </c>
      <c r="B28" s="1">
        <v>3.04</v>
      </c>
      <c r="C28" s="1">
        <v>3.22</v>
      </c>
      <c r="D28" s="8">
        <v>3.13</v>
      </c>
      <c r="E28" s="1">
        <v>32</v>
      </c>
      <c r="F28" s="1">
        <v>27</v>
      </c>
      <c r="G28" s="1" t="str">
        <f t="shared" si="0"/>
        <v>NO</v>
      </c>
    </row>
    <row r="29" spans="1:7" x14ac:dyDescent="0.3">
      <c r="A29" s="7" t="s">
        <v>7</v>
      </c>
      <c r="B29" s="1">
        <v>3.02</v>
      </c>
      <c r="C29" s="1">
        <v>2.83</v>
      </c>
      <c r="D29" s="8">
        <v>3</v>
      </c>
      <c r="E29" s="1">
        <v>7</v>
      </c>
      <c r="F29" s="1">
        <v>28</v>
      </c>
      <c r="G29" s="1" t="str">
        <f t="shared" si="0"/>
        <v>YES</v>
      </c>
    </row>
    <row r="30" spans="1:7" x14ac:dyDescent="0.3">
      <c r="A30" s="7" t="s">
        <v>58</v>
      </c>
      <c r="B30" s="1">
        <v>3.02</v>
      </c>
      <c r="C30" s="1">
        <v>3.15</v>
      </c>
      <c r="D30" s="8">
        <v>2.88</v>
      </c>
      <c r="E30" s="1">
        <v>60</v>
      </c>
      <c r="F30" s="1">
        <v>29</v>
      </c>
      <c r="G30" s="1" t="str">
        <f t="shared" si="0"/>
        <v>NO</v>
      </c>
    </row>
    <row r="31" spans="1:7" x14ac:dyDescent="0.3">
      <c r="A31" s="7" t="s">
        <v>21</v>
      </c>
      <c r="B31" s="1">
        <v>3.01</v>
      </c>
      <c r="C31" s="1">
        <v>2.78</v>
      </c>
      <c r="D31" s="8">
        <v>3.04</v>
      </c>
      <c r="E31" s="1">
        <v>22</v>
      </c>
      <c r="F31" s="1">
        <v>30</v>
      </c>
      <c r="G31" s="1" t="str">
        <f t="shared" si="0"/>
        <v>YES</v>
      </c>
    </row>
    <row r="32" spans="1:7" x14ac:dyDescent="0.3">
      <c r="A32" s="7" t="s">
        <v>47</v>
      </c>
      <c r="B32" s="1">
        <v>2.98</v>
      </c>
      <c r="C32" s="1">
        <v>3.04</v>
      </c>
      <c r="D32" s="8">
        <v>3.22</v>
      </c>
      <c r="E32" s="1">
        <v>48</v>
      </c>
      <c r="F32" s="1">
        <v>31</v>
      </c>
      <c r="G32" s="1" t="str">
        <f t="shared" si="0"/>
        <v>YES</v>
      </c>
    </row>
    <row r="33" spans="1:7" x14ac:dyDescent="0.3">
      <c r="A33" s="7" t="s">
        <v>17</v>
      </c>
      <c r="B33" s="1">
        <v>2.96</v>
      </c>
      <c r="C33" s="1">
        <v>2.95</v>
      </c>
      <c r="D33" s="8">
        <v>2.9</v>
      </c>
      <c r="E33" s="1">
        <v>18</v>
      </c>
      <c r="F33" s="1">
        <v>32</v>
      </c>
      <c r="G33" s="1" t="str">
        <f t="shared" si="0"/>
        <v>NO</v>
      </c>
    </row>
    <row r="34" spans="1:7" x14ac:dyDescent="0.3">
      <c r="A34" s="7" t="s">
        <v>15</v>
      </c>
      <c r="B34" s="1">
        <v>2.93</v>
      </c>
      <c r="C34" s="1">
        <v>2.99</v>
      </c>
      <c r="D34" s="8">
        <v>3.29</v>
      </c>
      <c r="E34" s="1">
        <v>16</v>
      </c>
      <c r="F34" s="1">
        <v>33</v>
      </c>
      <c r="G34" s="1" t="str">
        <f t="shared" si="0"/>
        <v>YES</v>
      </c>
    </row>
    <row r="35" spans="1:7" x14ac:dyDescent="0.3">
      <c r="A35" s="7" t="s">
        <v>41</v>
      </c>
      <c r="B35" s="1">
        <v>2.9</v>
      </c>
      <c r="C35" s="1">
        <v>2.93</v>
      </c>
      <c r="D35" s="8">
        <v>2.95</v>
      </c>
      <c r="E35" s="1">
        <v>42</v>
      </c>
      <c r="F35" s="1">
        <v>34</v>
      </c>
      <c r="G35" s="1" t="str">
        <f t="shared" si="0"/>
        <v>NO</v>
      </c>
    </row>
    <row r="36" spans="1:7" x14ac:dyDescent="0.3">
      <c r="A36" s="7" t="s">
        <v>36</v>
      </c>
      <c r="B36" s="1">
        <v>2.88</v>
      </c>
      <c r="C36" s="1">
        <v>2.96</v>
      </c>
      <c r="D36" s="8">
        <v>2.83</v>
      </c>
      <c r="E36" s="1">
        <v>37</v>
      </c>
      <c r="F36" s="1">
        <v>35</v>
      </c>
      <c r="G36" s="1" t="str">
        <f t="shared" si="0"/>
        <v>NO</v>
      </c>
    </row>
    <row r="37" spans="1:7" x14ac:dyDescent="0.3">
      <c r="A37" s="7" t="s">
        <v>29</v>
      </c>
      <c r="B37" s="1">
        <v>2.84</v>
      </c>
      <c r="C37" s="1">
        <v>2.89</v>
      </c>
      <c r="D37" s="8">
        <v>3.09</v>
      </c>
      <c r="E37" s="1">
        <v>30</v>
      </c>
      <c r="F37" s="1">
        <v>36</v>
      </c>
      <c r="G37" s="1" t="str">
        <f t="shared" si="0"/>
        <v>YES</v>
      </c>
    </row>
    <row r="38" spans="1:7" x14ac:dyDescent="0.3">
      <c r="A38" s="7" t="s">
        <v>18</v>
      </c>
      <c r="B38" s="1">
        <v>2.82</v>
      </c>
      <c r="C38" s="1">
        <v>2.74</v>
      </c>
      <c r="D38" s="8">
        <v>2.6</v>
      </c>
      <c r="E38" s="1">
        <v>19</v>
      </c>
      <c r="F38" s="1">
        <v>37</v>
      </c>
      <c r="G38" s="1" t="str">
        <f t="shared" si="0"/>
        <v>NO</v>
      </c>
    </row>
    <row r="39" spans="1:7" x14ac:dyDescent="0.3">
      <c r="A39" s="7" t="s">
        <v>30</v>
      </c>
      <c r="B39" s="1">
        <v>2.82</v>
      </c>
      <c r="C39" s="1">
        <v>2.89</v>
      </c>
      <c r="D39" s="8">
        <v>2.73</v>
      </c>
      <c r="E39" s="1">
        <v>31</v>
      </c>
      <c r="F39" s="1">
        <v>38</v>
      </c>
      <c r="G39" s="1" t="str">
        <f t="shared" si="0"/>
        <v>NO</v>
      </c>
    </row>
    <row r="40" spans="1:7" x14ac:dyDescent="0.3">
      <c r="A40" s="7" t="s">
        <v>13</v>
      </c>
      <c r="B40" s="1">
        <v>2.8</v>
      </c>
      <c r="C40" s="1">
        <v>2.35</v>
      </c>
      <c r="D40" s="8">
        <v>2.97</v>
      </c>
      <c r="E40" s="1">
        <v>14</v>
      </c>
      <c r="F40" s="1">
        <v>39</v>
      </c>
      <c r="G40" s="1" t="str">
        <f t="shared" si="0"/>
        <v>YES</v>
      </c>
    </row>
    <row r="41" spans="1:7" x14ac:dyDescent="0.3">
      <c r="A41" s="7" t="s">
        <v>23</v>
      </c>
      <c r="B41" s="1">
        <v>2.8</v>
      </c>
      <c r="C41" s="1">
        <v>2.81</v>
      </c>
      <c r="D41" s="8">
        <v>2.79</v>
      </c>
      <c r="E41" s="1">
        <v>24</v>
      </c>
      <c r="F41" s="1">
        <v>40</v>
      </c>
      <c r="G41" s="1" t="str">
        <f t="shared" si="0"/>
        <v>NO</v>
      </c>
    </row>
    <row r="42" spans="1:7" x14ac:dyDescent="0.3">
      <c r="A42" s="7" t="s">
        <v>28</v>
      </c>
      <c r="B42" s="1">
        <v>2.79</v>
      </c>
      <c r="C42" s="1">
        <v>3.08</v>
      </c>
      <c r="D42" s="8">
        <v>2.52</v>
      </c>
      <c r="E42" s="1">
        <v>29</v>
      </c>
      <c r="F42" s="1">
        <v>41</v>
      </c>
      <c r="G42" s="1" t="str">
        <f t="shared" si="0"/>
        <v>NO</v>
      </c>
    </row>
    <row r="43" spans="1:7" x14ac:dyDescent="0.3">
      <c r="A43" s="7" t="s">
        <v>46</v>
      </c>
      <c r="B43" s="1">
        <v>2.79</v>
      </c>
      <c r="C43" s="1">
        <v>2.97</v>
      </c>
      <c r="D43" s="8">
        <v>2.71</v>
      </c>
      <c r="E43" s="1">
        <v>47</v>
      </c>
      <c r="F43" s="1">
        <v>42</v>
      </c>
      <c r="G43" s="1" t="str">
        <f t="shared" si="0"/>
        <v>NO</v>
      </c>
    </row>
    <row r="44" spans="1:7" x14ac:dyDescent="0.3">
      <c r="A44" s="7" t="s">
        <v>54</v>
      </c>
      <c r="B44" s="1">
        <v>2.75</v>
      </c>
      <c r="C44" s="1">
        <v>2.74</v>
      </c>
      <c r="D44" s="8">
        <v>3.07</v>
      </c>
      <c r="E44" s="1">
        <v>56</v>
      </c>
      <c r="F44" s="1">
        <v>43</v>
      </c>
      <c r="G44" s="1" t="str">
        <f t="shared" si="0"/>
        <v>YES</v>
      </c>
    </row>
    <row r="45" spans="1:7" x14ac:dyDescent="0.3">
      <c r="A45" s="7" t="s">
        <v>55</v>
      </c>
      <c r="B45" s="1">
        <v>2.74</v>
      </c>
      <c r="C45" s="1">
        <v>2.76</v>
      </c>
      <c r="D45" s="8">
        <v>2.68</v>
      </c>
      <c r="E45" s="1">
        <v>57</v>
      </c>
      <c r="F45" s="1">
        <v>44</v>
      </c>
      <c r="G45" s="1" t="str">
        <f t="shared" si="0"/>
        <v>NO</v>
      </c>
    </row>
    <row r="46" spans="1:7" x14ac:dyDescent="0.3">
      <c r="A46" s="7" t="s">
        <v>27</v>
      </c>
      <c r="B46" s="1">
        <v>2.73</v>
      </c>
      <c r="C46" s="1">
        <v>2.74</v>
      </c>
      <c r="D46" s="8">
        <v>2.6</v>
      </c>
      <c r="E46" s="1">
        <v>28</v>
      </c>
      <c r="F46" s="1">
        <v>45</v>
      </c>
      <c r="G46" s="1" t="str">
        <f t="shared" si="0"/>
        <v>NO</v>
      </c>
    </row>
    <row r="47" spans="1:7" x14ac:dyDescent="0.3">
      <c r="A47" s="7" t="s">
        <v>22</v>
      </c>
      <c r="B47" s="1">
        <v>2.71</v>
      </c>
      <c r="C47" s="1">
        <v>3.38</v>
      </c>
      <c r="D47" s="8">
        <v>2.63</v>
      </c>
      <c r="E47" s="1">
        <v>23</v>
      </c>
      <c r="F47" s="1">
        <v>46</v>
      </c>
      <c r="G47" s="1" t="str">
        <f t="shared" si="0"/>
        <v>NO</v>
      </c>
    </row>
    <row r="48" spans="1:7" x14ac:dyDescent="0.3">
      <c r="A48" s="7" t="s">
        <v>42</v>
      </c>
      <c r="B48" s="1">
        <v>2.71</v>
      </c>
      <c r="C48" s="1">
        <v>3.27</v>
      </c>
      <c r="D48" s="8">
        <v>2.61</v>
      </c>
      <c r="E48" s="1">
        <v>43</v>
      </c>
      <c r="F48" s="1">
        <v>47</v>
      </c>
      <c r="G48" s="1" t="str">
        <f t="shared" si="0"/>
        <v>NO</v>
      </c>
    </row>
    <row r="49" spans="1:7" x14ac:dyDescent="0.3">
      <c r="A49" s="7" t="s">
        <v>48</v>
      </c>
      <c r="B49" s="1">
        <v>2.68</v>
      </c>
      <c r="C49" s="1">
        <v>2.61</v>
      </c>
      <c r="D49" s="8">
        <v>2.75</v>
      </c>
      <c r="E49" s="1">
        <v>49</v>
      </c>
      <c r="F49" s="1">
        <v>48</v>
      </c>
      <c r="G49" s="1" t="str">
        <f t="shared" si="0"/>
        <v>YES</v>
      </c>
    </row>
    <row r="50" spans="1:7" x14ac:dyDescent="0.3">
      <c r="A50" s="7" t="s">
        <v>26</v>
      </c>
      <c r="B50" s="1">
        <v>2.67</v>
      </c>
      <c r="C50" s="1">
        <v>2.33</v>
      </c>
      <c r="E50" s="1">
        <v>27</v>
      </c>
      <c r="F50" s="1">
        <v>49</v>
      </c>
      <c r="G50" s="1" t="str">
        <f t="shared" si="0"/>
        <v>NO</v>
      </c>
    </row>
    <row r="51" spans="1:7" x14ac:dyDescent="0.3">
      <c r="A51" s="7" t="s">
        <v>51</v>
      </c>
      <c r="B51" s="1">
        <v>2.67</v>
      </c>
      <c r="C51" s="1">
        <v>2.77</v>
      </c>
      <c r="D51" s="8">
        <v>2.42</v>
      </c>
      <c r="E51" s="1">
        <v>52</v>
      </c>
      <c r="F51" s="1">
        <v>50</v>
      </c>
      <c r="G51" s="1" t="str">
        <f t="shared" si="0"/>
        <v>NO</v>
      </c>
    </row>
    <row r="52" spans="1:7" x14ac:dyDescent="0.3">
      <c r="A52" s="7" t="s">
        <v>3</v>
      </c>
      <c r="B52" s="1">
        <v>2.65</v>
      </c>
      <c r="C52" s="1">
        <v>2.36</v>
      </c>
      <c r="E52" s="1">
        <v>3</v>
      </c>
      <c r="F52" s="1">
        <v>51</v>
      </c>
      <c r="G52" s="1" t="str">
        <f t="shared" si="0"/>
        <v>NO</v>
      </c>
    </row>
    <row r="53" spans="1:7" x14ac:dyDescent="0.3">
      <c r="A53" s="7" t="s">
        <v>40</v>
      </c>
      <c r="B53" s="1">
        <v>2.65</v>
      </c>
      <c r="C53" s="1">
        <v>2.72</v>
      </c>
      <c r="D53" s="8">
        <v>2.5</v>
      </c>
      <c r="E53" s="1">
        <v>41</v>
      </c>
      <c r="F53" s="1">
        <v>52</v>
      </c>
      <c r="G53" s="1" t="str">
        <f t="shared" si="0"/>
        <v>NO</v>
      </c>
    </row>
    <row r="54" spans="1:7" x14ac:dyDescent="0.3">
      <c r="A54" s="7" t="s">
        <v>39</v>
      </c>
      <c r="B54" s="1">
        <v>2.64</v>
      </c>
      <c r="C54" s="1">
        <v>2.65</v>
      </c>
      <c r="D54" s="8">
        <v>2.83</v>
      </c>
      <c r="E54" s="1">
        <v>40</v>
      </c>
      <c r="F54" s="1">
        <v>53</v>
      </c>
      <c r="G54" s="1" t="str">
        <f t="shared" si="0"/>
        <v>YES</v>
      </c>
    </row>
    <row r="55" spans="1:7" x14ac:dyDescent="0.3">
      <c r="A55" s="7" t="s">
        <v>45</v>
      </c>
      <c r="B55" s="1">
        <v>2.62</v>
      </c>
      <c r="C55" s="1">
        <v>2.67</v>
      </c>
      <c r="D55" s="8">
        <v>2.74</v>
      </c>
      <c r="E55" s="1">
        <v>46</v>
      </c>
      <c r="F55" s="1">
        <v>54</v>
      </c>
      <c r="G55" s="1" t="str">
        <f t="shared" si="0"/>
        <v>NO</v>
      </c>
    </row>
    <row r="56" spans="1:7" x14ac:dyDescent="0.3">
      <c r="A56" s="7" t="s">
        <v>19</v>
      </c>
      <c r="B56" s="1">
        <v>2.59</v>
      </c>
      <c r="C56" s="1">
        <v>2.97</v>
      </c>
      <c r="D56" s="8">
        <v>2.2200000000000002</v>
      </c>
      <c r="E56" s="1">
        <v>20</v>
      </c>
      <c r="F56" s="1">
        <v>55</v>
      </c>
      <c r="G56" s="1" t="str">
        <f t="shared" si="0"/>
        <v>NO</v>
      </c>
    </row>
    <row r="57" spans="1:7" x14ac:dyDescent="0.3">
      <c r="A57" s="7" t="s">
        <v>5</v>
      </c>
      <c r="B57" s="1">
        <v>2.5299999999999998</v>
      </c>
      <c r="C57" s="1">
        <v>2.41</v>
      </c>
      <c r="D57" s="8">
        <v>2.68</v>
      </c>
      <c r="E57" s="1">
        <v>5</v>
      </c>
      <c r="F57" s="1">
        <v>56</v>
      </c>
      <c r="G57" s="1" t="str">
        <f t="shared" si="0"/>
        <v>YES</v>
      </c>
    </row>
    <row r="58" spans="1:7" x14ac:dyDescent="0.3">
      <c r="A58" s="7" t="s">
        <v>33</v>
      </c>
      <c r="B58" s="1">
        <v>2.5299999999999998</v>
      </c>
      <c r="C58" s="1">
        <v>2.52</v>
      </c>
      <c r="D58" s="8">
        <v>2.38</v>
      </c>
      <c r="E58" s="1">
        <v>34</v>
      </c>
      <c r="F58" s="1">
        <v>57</v>
      </c>
      <c r="G58" s="1" t="str">
        <f t="shared" si="0"/>
        <v>NO</v>
      </c>
    </row>
    <row r="59" spans="1:7" x14ac:dyDescent="0.3">
      <c r="A59" s="7" t="s">
        <v>43</v>
      </c>
      <c r="B59" s="1">
        <v>2.5099999999999998</v>
      </c>
      <c r="C59" s="1">
        <v>2.73</v>
      </c>
      <c r="D59" s="8">
        <v>2.31</v>
      </c>
      <c r="E59" s="1">
        <v>44</v>
      </c>
      <c r="F59" s="1">
        <v>58</v>
      </c>
      <c r="G59" s="1" t="str">
        <f t="shared" si="0"/>
        <v>NO</v>
      </c>
    </row>
  </sheetData>
  <sortState ref="A2:G60">
    <sortCondition descending="1" ref="B1"/>
  </sortState>
  <customSheetViews>
    <customSheetView guid="{766FB6EA-DFA8-48C4-BA39-3E09199B2A24}">
      <selection activeCell="A14" sqref="A14"/>
      <pageMargins left="0.7" right="0.7" top="0.75" bottom="0.75" header="0.3" footer="0.3"/>
      <pageSetup orientation="portrait" r:id="rId1"/>
    </customSheetView>
    <customSheetView guid="{58A15C21-0F8A-4A7F-808C-1638714B1A16}" hiddenColumns="1">
      <selection activeCell="J9" sqref="J9"/>
      <pageMargins left="0.7" right="0.7" top="0.75" bottom="0.75" header="0.3" footer="0.3"/>
      <pageSetup orientation="portrait" r:id="rId2"/>
    </customSheetView>
  </customSheetViews>
  <conditionalFormatting sqref="G1:G59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Both Sec</vt:lpstr>
      <vt:lpstr>Sec A</vt:lpstr>
      <vt:lpstr>_1st_Sem_GPA</vt:lpstr>
      <vt:lpstr>_2nd_Sem_GPA</vt:lpstr>
      <vt:lpstr>CGPA</vt:lpstr>
      <vt:lpstr>Development</vt:lpstr>
      <vt:lpstr>Full_Table</vt:lpstr>
      <vt:lpstr>Name</vt:lpstr>
      <vt:lpstr>Place</vt:lpstr>
      <vt:lpstr>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Mridul Syed</dc:creator>
  <cp:lastModifiedBy>Mridul Syed</cp:lastModifiedBy>
  <dcterms:created xsi:type="dcterms:W3CDTF">2018-11-29T08:59:50Z</dcterms:created>
  <dcterms:modified xsi:type="dcterms:W3CDTF">2018-12-10T18:34:01Z</dcterms:modified>
</cp:coreProperties>
</file>