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snf_hck1\Dashboard1\datasets\finan\"/>
    </mc:Choice>
  </mc:AlternateContent>
  <xr:revisionPtr revIDLastSave="0" documentId="8_{6D2BECBF-2910-4704-A076-EB703FF1F3E2}" xr6:coauthVersionLast="47" xr6:coauthVersionMax="47" xr10:uidLastSave="{00000000-0000-0000-0000-000000000000}"/>
  <bookViews>
    <workbookView xWindow="-108" yWindow="-108" windowWidth="23256" windowHeight="12456" activeTab="1" xr2:uid="{3D31B53F-662E-4B0E-A07A-331B5992B076}"/>
  </bookViews>
  <sheets>
    <sheet name="SRTUs wise key Financial Ratios" sheetId="1" r:id="rId1"/>
    <sheet name="Group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</calcChain>
</file>

<file path=xl/sharedStrings.xml><?xml version="1.0" encoding="utf-8"?>
<sst xmlns="http://schemas.openxmlformats.org/spreadsheetml/2006/main" count="292" uniqueCount="145">
  <si>
    <t>S. No.</t>
  </si>
  <si>
    <t>Name of State Road Transport Undertaking (SRTU)</t>
  </si>
  <si>
    <t>Revenue/Km(Paise) - 2018-19</t>
  </si>
  <si>
    <t>Revenue/Km(Paise) - 2017-18</t>
  </si>
  <si>
    <t>Revenue/Km(Paise) - 2016-17</t>
  </si>
  <si>
    <t>Revenue/Bus/Day (Rs.) - 2018-19</t>
  </si>
  <si>
    <t>Revenue/Bus/Day (Rs.) - 2017-18</t>
  </si>
  <si>
    <t>Revenue/Bus/Day (Rs.) - 2016-17</t>
  </si>
  <si>
    <t>Cost/KM (paise) - 2018-19</t>
  </si>
  <si>
    <t>Cost/KM (paise) - 2017-18</t>
  </si>
  <si>
    <t>Cost/KM (paise) - 2016-17</t>
  </si>
  <si>
    <t>Cost/Bus/Day (Rs.) - 2018-19</t>
  </si>
  <si>
    <t>Cost/Bus/Day (Rs.) - 2017-18</t>
  </si>
  <si>
    <t>Cost/Bus/Day (Rs.) - 2016-17</t>
  </si>
  <si>
    <t>Profit/Loss per Km (Paise) - 2018-19</t>
  </si>
  <si>
    <t>Profit/Loss per Km (Paise) - 2017-18</t>
  </si>
  <si>
    <t>Profit/Loss per Km (Paise) - 2016-17</t>
  </si>
  <si>
    <t>Profit/Loss per Bus/Day (Rs.) - 2018-19</t>
  </si>
  <si>
    <t>Profit/Loss per Bus/Day (Rs.) - 2017-18</t>
  </si>
  <si>
    <t>Profit/Loss per Bus/Day (Rs.) - 2016-17</t>
  </si>
  <si>
    <t>Staff Cost as % of Total Cost - 2018-19</t>
  </si>
  <si>
    <t>Staff Cost as % of Total Cost - 2017-18</t>
  </si>
  <si>
    <t>Staff Cost as % of Total Cost - 2016-17</t>
  </si>
  <si>
    <t>Fuel and Lubricant Cost as % of Total Cost - 2018-19</t>
  </si>
  <si>
    <t>Fuel and Lubricant Cost as % of Total Cost - 2017-18</t>
  </si>
  <si>
    <t>Fuel and Lubricant Cost as % of Total Cost - 2016-17</t>
  </si>
  <si>
    <t>Tyres and Tubes Cost as % of Total Cost - 2018-19</t>
  </si>
  <si>
    <t>Tyres and Tubes Cost as % of Total Cost - 2017-18</t>
  </si>
  <si>
    <t>Tyres and Tubes Cost as % of Total Cost - 2016-17</t>
  </si>
  <si>
    <t>Spares Cost as % of Total Cost - 2018-19</t>
  </si>
  <si>
    <t>Spares Cost as % of Total Cost - 2017-18</t>
  </si>
  <si>
    <t>Spares Cost as % of Total Cost - 2016-17</t>
  </si>
  <si>
    <t>Interest Cost as % of Total Cost - 2018-19</t>
  </si>
  <si>
    <t>Interest Cost as % of Total Cost - 2017-18</t>
  </si>
  <si>
    <t>Interest Cost as % of Total Cost - 2016-17</t>
  </si>
  <si>
    <t>Depreciation Cost as % of Total Cost - 2018-19</t>
  </si>
  <si>
    <t>Depreciation Cost as % of Total Cost - 2017-18</t>
  </si>
  <si>
    <t>Depreciation Cost as % of Total Cost - 2016-17</t>
  </si>
  <si>
    <t>Payments to Hired Buses as % of Total Cost - 2018-19</t>
  </si>
  <si>
    <t>Payments to Hired Buses as % of Total Cost - 2017-18</t>
  </si>
  <si>
    <t>Payments to Hired Buses as % of Total Cost - 2016-17</t>
  </si>
  <si>
    <t>Payment for accidents compensation as % of Total Cost - 2018-19</t>
  </si>
  <si>
    <t>Payment for accidents compensation as % of Total Cost - 2017-18</t>
  </si>
  <si>
    <t>Payment for accidents compensation as % of Total Cost - 2016-17</t>
  </si>
  <si>
    <t>Tax Cost as % of Total Cost - 2018-19</t>
  </si>
  <si>
    <t>Tax Cost as % of Total Cost - 2017-18</t>
  </si>
  <si>
    <t>Tax Cost as % of Total Cost - 2016-17</t>
  </si>
  <si>
    <t>Other Costs as % of Total Cost - 2018-19</t>
  </si>
  <si>
    <t>Other Costs as % of Total Cost - 2017-18</t>
  </si>
  <si>
    <t>Other Costs as % of Total Cost - 2016-17</t>
  </si>
  <si>
    <t>Staff Cost per Revenue Earning Km(Rs./Rev. Earning Kms) - 2018-19</t>
  </si>
  <si>
    <t>Staff Cost per Revenue Earning Km(Rs./Rev. Earning Kms) - 2017-18</t>
  </si>
  <si>
    <t>Staff Cost per Revenue Earning Km(Rs./Rev. Earning Kms) - 2016-17</t>
  </si>
  <si>
    <t>Fuel and Lubricant Cost per Revenue Earning Km(Rs./Rev. Earning Kms) - 2018-19</t>
  </si>
  <si>
    <t>Fuel and Lubricant Cost per Revenue Earning Km(Rs./Rev. Earning Kms) - 2017-18</t>
  </si>
  <si>
    <t>Fuel and Lubricant Cost per Revenue Earning Km(Rs./Rev. Earning Kms) - 2016-17</t>
  </si>
  <si>
    <t>Tyres and Tubes Cost per Revenue Earning Km(Rs./Rev. Earning Kms) - 2018-19</t>
  </si>
  <si>
    <t>Tyres and Tubes Cost per Revenue Earning Km(Rs./Rev. Earning Kms) - 2017-18</t>
  </si>
  <si>
    <t>Tyres and Tubes Cost per Revenue Earning Km(Rs./Rev. Earning Kms) - 2016-17</t>
  </si>
  <si>
    <t>Spares Cost per Revenue Earning Km(Rs./Rev. Earning Kms) - 2018-19</t>
  </si>
  <si>
    <t>Spares Cost per Revenue Earning Km(Rs./Rev. Earning Kms) - 2017-18</t>
  </si>
  <si>
    <t>Spares Cost per Revenue Earning Km(Rs./Rev. Earning Kms) - 2016-17</t>
  </si>
  <si>
    <t>Interest Cost per Revenue Earning Km(Rs./Rev. Earning Kms) - 2018-19</t>
  </si>
  <si>
    <t>Interest Cost per Revenue Earning Km(Rs./Rev. Earning Kms) - 2017-18</t>
  </si>
  <si>
    <t>Interest Cost per Revenue Earning Km(Rs./Rev. Earning Kms) - 2016-17</t>
  </si>
  <si>
    <t>Depreciation Cost per Revenue Earning Km(Rs./Rev. Earning Kms) - 2018-19</t>
  </si>
  <si>
    <t>Depreciation Cost per Revenue Earning Km(Rs./Rev. Earning Kms) - 2017-18</t>
  </si>
  <si>
    <t>Depreciation Cost per Revenue Earning Km(Rs./Rev. Earning Kms) - 2016-17</t>
  </si>
  <si>
    <t>Payments to Hired Buses per Revenue Earning Km ((Rs./Rev. Earning Kms) - 2018-19</t>
  </si>
  <si>
    <t>Payments to Hired Buses per Revenue Earning Km (Rs./Rev. Earning Kms) - 2017-18</t>
  </si>
  <si>
    <t>Payments to Hired Buses per Revenue Earning Km (Rs./Rev. Earning Kms) - 2016-17</t>
  </si>
  <si>
    <t>Payment for accidents compensation per Revenue Earning Km(Rs./Rev. Earning Kms) - 2018-19</t>
  </si>
  <si>
    <t>Payment for accidents compensation per Revenue Earning Km(Rs./Rev. Earning Kms) - 2017-18</t>
  </si>
  <si>
    <t>Payment for accidents compensation per Revenue Earning Km(Rs./Rev. Earning Kms) - 2016-17</t>
  </si>
  <si>
    <t>Tax Cost per Revenue Earning Km(Rs./Rev. Earning Kms) - 2018-19</t>
  </si>
  <si>
    <t>Tax Cost per Revenue Earning Km(Rs./Rev. Earning Kms) - 2017-18</t>
  </si>
  <si>
    <t>Tax Cost per Revenue Earning Km(Rs./Rev. Earning Kms) - 2016-17</t>
  </si>
  <si>
    <t>Other Costs per Revenue Earning Km(Rs./Rev. Earning Kms) - 2018-19</t>
  </si>
  <si>
    <t>Other Costs per Revenue Earning Km(Rs./Rev. Earning Kms) - 2017-18</t>
  </si>
  <si>
    <t>Other Costs per Revenue Earning Km(Rs./Rev. Earning Kms) - 2016-17</t>
  </si>
  <si>
    <t>Andhra Pradesh SRTC</t>
  </si>
  <si>
    <t>Assam STC</t>
  </si>
  <si>
    <t>Bangalore Metropolitan TC</t>
  </si>
  <si>
    <t>Bihar SRTC</t>
  </si>
  <si>
    <t>Delhi TC</t>
  </si>
  <si>
    <t>Gujarat SRTC</t>
  </si>
  <si>
    <t>Himachal RTC</t>
  </si>
  <si>
    <t>Jammu and Kashmir SRTC</t>
  </si>
  <si>
    <t xml:space="preserve">Karnataka SRTC </t>
  </si>
  <si>
    <t>Kerala SRTC</t>
  </si>
  <si>
    <t>Maharashtra SRTC(P)</t>
  </si>
  <si>
    <t>Meghalaya STC</t>
  </si>
  <si>
    <t>North Bengal STC</t>
  </si>
  <si>
    <t>North Eastern Karnataka RTC</t>
  </si>
  <si>
    <t>North Western Karnataka RTC</t>
  </si>
  <si>
    <t>Odisha SRTC</t>
  </si>
  <si>
    <t>Pepsu RTC</t>
  </si>
  <si>
    <t>Rajasthan SRTC</t>
  </si>
  <si>
    <t>South Bengal STC</t>
  </si>
  <si>
    <t>Telangana SRTC</t>
  </si>
  <si>
    <t>Tripura RTC</t>
  </si>
  <si>
    <t>NA</t>
  </si>
  <si>
    <t>Uttar Pradesh SRTC (P)</t>
  </si>
  <si>
    <t>Uttarakhand  TC</t>
  </si>
  <si>
    <t>West Bengal Surface Transport Corp.</t>
  </si>
  <si>
    <t>TOTAL Corporations</t>
  </si>
  <si>
    <t>Kadamba TC Ltd.</t>
  </si>
  <si>
    <t>Metro TC (Chennai) Limited</t>
  </si>
  <si>
    <t>PUNBUS</t>
  </si>
  <si>
    <t>State Exp.TC TN Ltd.</t>
  </si>
  <si>
    <t>TN STC (Coimbatore) Ltd.</t>
  </si>
  <si>
    <t>TN STC (Kumbakonam) Ltd.</t>
  </si>
  <si>
    <t>TN STC (Madurai) Ltd.</t>
  </si>
  <si>
    <t>TN STC (Salem) Ltd.</t>
  </si>
  <si>
    <t>TN STC (Villupuram) Ltd.</t>
  </si>
  <si>
    <t>TN STC ( Tirunelvell) Ltd.</t>
  </si>
  <si>
    <t>TOTAL Companies</t>
  </si>
  <si>
    <t>Andaman &amp; Nicobar ST</t>
  </si>
  <si>
    <t>Arunachal Pradesh ST</t>
  </si>
  <si>
    <t>Chandigarh TU</t>
  </si>
  <si>
    <t>Haryana ST</t>
  </si>
  <si>
    <t>Mizoram ST</t>
  </si>
  <si>
    <t>Nagaland ST</t>
  </si>
  <si>
    <t>State Transport Punjab</t>
  </si>
  <si>
    <t xml:space="preserve">Sikkim NT </t>
  </si>
  <si>
    <t>Total Govt Deptts.</t>
  </si>
  <si>
    <t>Ahmadabad Janmarg Ltd</t>
  </si>
  <si>
    <t xml:space="preserve">Ahmedabad MTC </t>
  </si>
  <si>
    <t>BEST Undertaking</t>
  </si>
  <si>
    <t>Kolahpur MTU</t>
  </si>
  <si>
    <t>Navi Mumbai MT</t>
  </si>
  <si>
    <t xml:space="preserve">Pune Mahamandal </t>
  </si>
  <si>
    <t>Solapur MT</t>
  </si>
  <si>
    <t>Thane MT</t>
  </si>
  <si>
    <t>Kalyan Dombivali MT</t>
  </si>
  <si>
    <t>Total Muncipal undertakings</t>
  </si>
  <si>
    <t>DELHI INTEGRATED MTS</t>
  </si>
  <si>
    <t>Total Associate members</t>
  </si>
  <si>
    <t>Agra-Mathura City TSL</t>
  </si>
  <si>
    <t>Jaipur City TS Ltd.</t>
  </si>
  <si>
    <t>MEERUT CITY TSL</t>
  </si>
  <si>
    <t>KANPUR CITY TSL</t>
  </si>
  <si>
    <t>Total Special Purpose Vehicle</t>
  </si>
  <si>
    <t>Total (Reporting SRTUs)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</si>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</sst>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9AC3-0F39-40DF-9283-E6089133CCCB}">
  <dimension ref="A1:CB64"/>
  <sheetViews>
    <sheetView workbookViewId="0">
      <selection sqref="A1:XFD1"/>
    </sheetView>
  </sheetViews>
  <sheetFormatPr defaultRowHeight="14.4" x14ac:dyDescent="0.3"/>
  <cols>
    <col min="2" max="2" width="41.109375" bestFit="1" customWidth="1"/>
  </cols>
  <sheetData>
    <row r="1" spans="1:8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3">
      <c r="A2">
        <v>1</v>
      </c>
      <c r="B2" t="s">
        <v>80</v>
      </c>
      <c r="C2">
        <v>3886.28</v>
      </c>
      <c r="D2">
        <v>3627.92</v>
      </c>
      <c r="E2">
        <v>3259.8</v>
      </c>
      <c r="F2">
        <v>14178.53</v>
      </c>
      <c r="G2">
        <v>13296.31</v>
      </c>
      <c r="H2">
        <v>12269.4</v>
      </c>
      <c r="I2">
        <v>4496.12</v>
      </c>
      <c r="J2">
        <v>4398.93</v>
      </c>
      <c r="K2">
        <v>3736.11</v>
      </c>
      <c r="L2">
        <v>16403.45</v>
      </c>
      <c r="M2">
        <v>16122.05</v>
      </c>
      <c r="N2">
        <v>14062.13</v>
      </c>
      <c r="O2">
        <v>-609.84</v>
      </c>
      <c r="P2">
        <v>-771.01</v>
      </c>
      <c r="Q2">
        <v>-476.3</v>
      </c>
      <c r="R2">
        <v>-2224.9299999999998</v>
      </c>
      <c r="S2">
        <v>-2825.74</v>
      </c>
      <c r="T2">
        <v>-1792.74</v>
      </c>
      <c r="U2">
        <v>47.31</v>
      </c>
      <c r="V2">
        <v>50.14</v>
      </c>
      <c r="W2">
        <v>44.54</v>
      </c>
      <c r="X2">
        <v>23.07</v>
      </c>
      <c r="Y2">
        <v>20.239999999999998</v>
      </c>
      <c r="Z2">
        <v>22.77</v>
      </c>
      <c r="AA2">
        <v>1.19</v>
      </c>
      <c r="AB2">
        <v>1.06</v>
      </c>
      <c r="AC2">
        <v>1.1499999999999999</v>
      </c>
      <c r="AD2">
        <v>1.1599999999999999</v>
      </c>
      <c r="AE2">
        <v>1.2</v>
      </c>
      <c r="AF2">
        <v>1.51</v>
      </c>
      <c r="AG2">
        <v>3.98</v>
      </c>
      <c r="AH2">
        <v>3.74</v>
      </c>
      <c r="AI2">
        <v>4.0999999999999996</v>
      </c>
      <c r="AJ2">
        <v>2.0299999999999998</v>
      </c>
      <c r="AK2">
        <v>2.5</v>
      </c>
      <c r="AL2">
        <v>2.4700000000000002</v>
      </c>
      <c r="AM2">
        <v>11.22</v>
      </c>
      <c r="AN2">
        <v>10.95</v>
      </c>
      <c r="AO2">
        <v>12.06</v>
      </c>
      <c r="AP2">
        <v>0.52</v>
      </c>
      <c r="AQ2">
        <v>0.35</v>
      </c>
      <c r="AR2">
        <v>0.48</v>
      </c>
      <c r="AS2">
        <v>6.31</v>
      </c>
      <c r="AT2">
        <v>6.49</v>
      </c>
      <c r="AU2">
        <v>6.84</v>
      </c>
      <c r="AV2">
        <v>3.2</v>
      </c>
      <c r="AW2">
        <v>3.32</v>
      </c>
      <c r="AX2">
        <v>4.8</v>
      </c>
      <c r="AY2">
        <v>21.27</v>
      </c>
      <c r="AZ2">
        <v>22.06</v>
      </c>
      <c r="BA2">
        <v>16.64</v>
      </c>
      <c r="BB2">
        <v>10.37</v>
      </c>
      <c r="BC2">
        <v>8.9</v>
      </c>
      <c r="BD2">
        <v>8.51</v>
      </c>
      <c r="BE2">
        <v>0.54</v>
      </c>
      <c r="BF2">
        <v>0.47</v>
      </c>
      <c r="BG2">
        <v>0.43</v>
      </c>
      <c r="BH2">
        <v>0.52</v>
      </c>
      <c r="BI2">
        <v>0.53</v>
      </c>
      <c r="BJ2">
        <v>0.56000000000000005</v>
      </c>
      <c r="BK2">
        <v>1.79</v>
      </c>
      <c r="BL2">
        <v>1.64</v>
      </c>
      <c r="BM2">
        <v>1.53</v>
      </c>
      <c r="BN2">
        <v>0.91</v>
      </c>
      <c r="BO2">
        <v>1.1000000000000001</v>
      </c>
      <c r="BP2">
        <v>0.92</v>
      </c>
      <c r="BQ2">
        <v>5.04</v>
      </c>
      <c r="BR2">
        <v>4.82</v>
      </c>
      <c r="BS2">
        <v>4.51</v>
      </c>
      <c r="BT2">
        <v>0.23</v>
      </c>
      <c r="BU2">
        <v>0.16</v>
      </c>
      <c r="BV2">
        <v>0.18</v>
      </c>
      <c r="BW2">
        <v>2.84</v>
      </c>
      <c r="BX2">
        <v>2.85</v>
      </c>
      <c r="BY2">
        <v>2.5499999999999998</v>
      </c>
      <c r="BZ2">
        <v>1.44</v>
      </c>
      <c r="CA2">
        <v>1.46</v>
      </c>
      <c r="CB2">
        <v>1.52</v>
      </c>
    </row>
    <row r="3" spans="1:80" x14ac:dyDescent="0.3">
      <c r="A3">
        <v>2</v>
      </c>
      <c r="B3" t="s">
        <v>81</v>
      </c>
      <c r="C3">
        <v>7119.14</v>
      </c>
      <c r="D3">
        <v>5655.71</v>
      </c>
      <c r="E3">
        <v>4385.41</v>
      </c>
      <c r="F3">
        <v>3734.26</v>
      </c>
      <c r="G3">
        <v>3402.73</v>
      </c>
      <c r="H3">
        <v>3005.28</v>
      </c>
      <c r="I3">
        <v>8397.11</v>
      </c>
      <c r="J3">
        <v>6996.61</v>
      </c>
      <c r="K3">
        <v>7302.93</v>
      </c>
      <c r="L3">
        <v>4404.6000000000004</v>
      </c>
      <c r="M3">
        <v>4209.4799999999996</v>
      </c>
      <c r="N3">
        <v>5004.63</v>
      </c>
      <c r="O3">
        <v>-1277.97</v>
      </c>
      <c r="P3">
        <v>-1340.9</v>
      </c>
      <c r="Q3">
        <v>-2917.52</v>
      </c>
      <c r="R3">
        <v>-670.35</v>
      </c>
      <c r="S3">
        <v>-806.75</v>
      </c>
      <c r="T3">
        <v>-1999.35</v>
      </c>
      <c r="U3">
        <v>45.66</v>
      </c>
      <c r="V3">
        <v>44.19</v>
      </c>
      <c r="W3">
        <v>45.98</v>
      </c>
      <c r="X3">
        <v>26.78</v>
      </c>
      <c r="Y3">
        <v>26.81</v>
      </c>
      <c r="Z3">
        <v>24.36</v>
      </c>
      <c r="AA3">
        <v>1.84</v>
      </c>
      <c r="AB3">
        <v>1.83</v>
      </c>
      <c r="AC3">
        <v>0.78</v>
      </c>
      <c r="AD3">
        <v>0.82</v>
      </c>
      <c r="AE3">
        <v>0.82</v>
      </c>
      <c r="AF3">
        <v>0.66</v>
      </c>
      <c r="AG3">
        <v>9.7799999999999994</v>
      </c>
      <c r="AH3">
        <v>9.44</v>
      </c>
      <c r="AI3">
        <v>9.5</v>
      </c>
      <c r="AJ3">
        <v>8.94</v>
      </c>
      <c r="AK3">
        <v>9.3800000000000008</v>
      </c>
      <c r="AL3">
        <v>13.18</v>
      </c>
      <c r="AM3">
        <v>0</v>
      </c>
      <c r="AN3">
        <v>0</v>
      </c>
      <c r="AO3">
        <v>0</v>
      </c>
      <c r="AP3">
        <v>0.12</v>
      </c>
      <c r="AQ3">
        <v>0.15</v>
      </c>
      <c r="AR3">
        <v>7.0000000000000007E-2</v>
      </c>
      <c r="AS3">
        <v>0.01</v>
      </c>
      <c r="AT3">
        <v>0.01</v>
      </c>
      <c r="AU3">
        <v>0.01</v>
      </c>
      <c r="AV3">
        <v>6.03</v>
      </c>
      <c r="AW3">
        <v>7.35</v>
      </c>
      <c r="AX3">
        <v>4.08</v>
      </c>
      <c r="AY3">
        <v>38.340000000000003</v>
      </c>
      <c r="AZ3">
        <v>30.92</v>
      </c>
      <c r="BA3">
        <v>33.58</v>
      </c>
      <c r="BB3">
        <v>22.49</v>
      </c>
      <c r="BC3">
        <v>18.760000000000002</v>
      </c>
      <c r="BD3">
        <v>17.79</v>
      </c>
      <c r="BE3">
        <v>1.55</v>
      </c>
      <c r="BF3">
        <v>1.28</v>
      </c>
      <c r="BG3">
        <v>0.56999999999999995</v>
      </c>
      <c r="BH3">
        <v>0.69</v>
      </c>
      <c r="BI3">
        <v>0.57999999999999996</v>
      </c>
      <c r="BJ3">
        <v>0.48</v>
      </c>
      <c r="BK3">
        <v>8.2100000000000009</v>
      </c>
      <c r="BL3">
        <v>6.61</v>
      </c>
      <c r="BM3">
        <v>6.94</v>
      </c>
      <c r="BN3">
        <v>7.51</v>
      </c>
      <c r="BO3">
        <v>6.56</v>
      </c>
      <c r="BP3">
        <v>9.6199999999999992</v>
      </c>
      <c r="BQ3">
        <v>0</v>
      </c>
      <c r="BR3">
        <v>0</v>
      </c>
      <c r="BS3">
        <v>0</v>
      </c>
      <c r="BT3">
        <v>0.1</v>
      </c>
      <c r="BU3">
        <v>0.11</v>
      </c>
      <c r="BV3">
        <v>0.05</v>
      </c>
      <c r="BW3">
        <v>0.01</v>
      </c>
      <c r="BX3">
        <v>0.01</v>
      </c>
      <c r="BY3">
        <v>0.01</v>
      </c>
      <c r="BZ3">
        <v>5.07</v>
      </c>
      <c r="CA3">
        <v>5.15</v>
      </c>
      <c r="CB3">
        <v>3.99</v>
      </c>
    </row>
    <row r="4" spans="1:80" x14ac:dyDescent="0.3">
      <c r="A4">
        <v>3</v>
      </c>
      <c r="B4" t="s">
        <v>82</v>
      </c>
      <c r="C4">
        <v>5522.22</v>
      </c>
      <c r="D4">
        <v>5347.53</v>
      </c>
      <c r="E4">
        <v>5008.33</v>
      </c>
      <c r="F4">
        <v>9412.74</v>
      </c>
      <c r="G4">
        <v>9542.32</v>
      </c>
      <c r="H4">
        <v>9202.7900000000009</v>
      </c>
      <c r="I4">
        <v>6363.78</v>
      </c>
      <c r="J4">
        <v>5870.05</v>
      </c>
      <c r="K4">
        <v>5628.78</v>
      </c>
      <c r="L4">
        <v>10847.19</v>
      </c>
      <c r="M4">
        <v>10474.73</v>
      </c>
      <c r="N4">
        <v>10342.86</v>
      </c>
      <c r="O4">
        <v>-841.56</v>
      </c>
      <c r="P4">
        <v>-522.52</v>
      </c>
      <c r="Q4">
        <v>-620.45000000000005</v>
      </c>
      <c r="R4">
        <v>-1434.46</v>
      </c>
      <c r="S4">
        <v>-932.41</v>
      </c>
      <c r="T4">
        <v>-1140.07</v>
      </c>
      <c r="U4">
        <v>52.95</v>
      </c>
      <c r="V4">
        <v>53.39</v>
      </c>
      <c r="W4">
        <v>52.57</v>
      </c>
      <c r="X4">
        <v>28.4</v>
      </c>
      <c r="Y4">
        <v>26.84</v>
      </c>
      <c r="Z4">
        <v>27.76</v>
      </c>
      <c r="AA4">
        <v>0.6</v>
      </c>
      <c r="AB4">
        <v>0.97</v>
      </c>
      <c r="AC4">
        <v>1.07</v>
      </c>
      <c r="AD4">
        <v>3.5</v>
      </c>
      <c r="AE4">
        <v>3.36</v>
      </c>
      <c r="AF4">
        <v>3.35</v>
      </c>
      <c r="AG4">
        <v>1</v>
      </c>
      <c r="AH4">
        <v>2.0099999999999998</v>
      </c>
      <c r="AI4">
        <v>2.16</v>
      </c>
      <c r="AJ4">
        <v>5.41</v>
      </c>
      <c r="AK4">
        <v>5.09</v>
      </c>
      <c r="AL4">
        <v>5.28</v>
      </c>
      <c r="AM4">
        <v>0</v>
      </c>
      <c r="AN4">
        <v>0</v>
      </c>
      <c r="AO4">
        <v>0</v>
      </c>
      <c r="AP4">
        <v>0.21</v>
      </c>
      <c r="AQ4">
        <v>0.46</v>
      </c>
      <c r="AR4">
        <v>0.47</v>
      </c>
      <c r="AS4">
        <v>3.88</v>
      </c>
      <c r="AT4">
        <v>4.03</v>
      </c>
      <c r="AU4">
        <v>4.17</v>
      </c>
      <c r="AV4">
        <v>4.05</v>
      </c>
      <c r="AW4">
        <v>3.85</v>
      </c>
      <c r="AX4">
        <v>5.46</v>
      </c>
      <c r="AY4">
        <v>33.700000000000003</v>
      </c>
      <c r="AZ4">
        <v>31.34</v>
      </c>
      <c r="BA4">
        <v>29.59</v>
      </c>
      <c r="BB4">
        <v>18.07</v>
      </c>
      <c r="BC4">
        <v>15.75</v>
      </c>
      <c r="BD4">
        <v>15.63</v>
      </c>
      <c r="BE4">
        <v>0.38</v>
      </c>
      <c r="BF4">
        <v>0.56999999999999995</v>
      </c>
      <c r="BG4">
        <v>0.6</v>
      </c>
      <c r="BH4">
        <v>2.23</v>
      </c>
      <c r="BI4">
        <v>1.97</v>
      </c>
      <c r="BJ4">
        <v>1.88</v>
      </c>
      <c r="BK4">
        <v>0.64</v>
      </c>
      <c r="BL4">
        <v>1.18</v>
      </c>
      <c r="BM4">
        <v>1.22</v>
      </c>
      <c r="BN4">
        <v>3.44</v>
      </c>
      <c r="BO4">
        <v>2.99</v>
      </c>
      <c r="BP4">
        <v>2.97</v>
      </c>
      <c r="BQ4">
        <v>0</v>
      </c>
      <c r="BR4">
        <v>0</v>
      </c>
      <c r="BS4">
        <v>0</v>
      </c>
      <c r="BT4">
        <v>0.13</v>
      </c>
      <c r="BU4">
        <v>0.27</v>
      </c>
      <c r="BV4">
        <v>0.26</v>
      </c>
      <c r="BW4">
        <v>2.4700000000000002</v>
      </c>
      <c r="BX4">
        <v>2.36</v>
      </c>
      <c r="BY4">
        <v>2.35</v>
      </c>
      <c r="BZ4">
        <v>2.58</v>
      </c>
      <c r="CA4">
        <v>2.2599999999999998</v>
      </c>
      <c r="CB4">
        <v>1.79</v>
      </c>
    </row>
    <row r="5" spans="1:80" x14ac:dyDescent="0.3">
      <c r="A5">
        <v>4</v>
      </c>
      <c r="B5" t="s">
        <v>83</v>
      </c>
      <c r="C5">
        <v>45709.29</v>
      </c>
      <c r="D5">
        <v>2457.77</v>
      </c>
      <c r="E5">
        <v>2721.04</v>
      </c>
      <c r="F5">
        <v>51407.41</v>
      </c>
      <c r="G5">
        <v>2674.72</v>
      </c>
      <c r="H5">
        <v>2476.63</v>
      </c>
      <c r="I5">
        <v>3688.52</v>
      </c>
      <c r="J5">
        <v>3191.96</v>
      </c>
      <c r="K5">
        <v>3335.86</v>
      </c>
      <c r="L5">
        <v>4148.33</v>
      </c>
      <c r="M5">
        <v>3473.72</v>
      </c>
      <c r="N5">
        <v>3036.23</v>
      </c>
      <c r="O5">
        <v>42020.77</v>
      </c>
      <c r="P5">
        <v>-734.18</v>
      </c>
      <c r="Q5">
        <v>-614.82000000000005</v>
      </c>
      <c r="R5">
        <v>47259.07</v>
      </c>
      <c r="S5">
        <v>-798.99</v>
      </c>
      <c r="T5">
        <v>-559.6</v>
      </c>
      <c r="U5">
        <v>22.91</v>
      </c>
      <c r="V5">
        <v>29.94</v>
      </c>
      <c r="W5">
        <v>37.21</v>
      </c>
      <c r="X5">
        <v>44.27</v>
      </c>
      <c r="Y5">
        <v>41.21</v>
      </c>
      <c r="Z5">
        <v>19.239999999999998</v>
      </c>
      <c r="AA5">
        <v>2.13</v>
      </c>
      <c r="AB5">
        <v>1.54</v>
      </c>
      <c r="AC5">
        <v>2.2999999999999998</v>
      </c>
      <c r="AD5">
        <v>1.33</v>
      </c>
      <c r="AE5">
        <v>1.22</v>
      </c>
      <c r="AF5">
        <v>1.1100000000000001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0.56000000000000005</v>
      </c>
      <c r="AN5">
        <v>0</v>
      </c>
      <c r="AO5">
        <v>0</v>
      </c>
      <c r="AP5">
        <v>0.08</v>
      </c>
      <c r="AQ5">
        <v>0.33</v>
      </c>
      <c r="AR5">
        <v>0.35</v>
      </c>
      <c r="AS5">
        <v>1.04</v>
      </c>
      <c r="AT5">
        <v>0.84</v>
      </c>
      <c r="AU5">
        <v>0.36</v>
      </c>
      <c r="AV5">
        <v>27.67</v>
      </c>
      <c r="AW5">
        <v>24.92</v>
      </c>
      <c r="AX5">
        <v>3.17</v>
      </c>
      <c r="AY5">
        <v>8.4499999999999993</v>
      </c>
      <c r="AZ5">
        <v>9.56</v>
      </c>
      <c r="BA5">
        <v>12.41</v>
      </c>
      <c r="BB5">
        <v>16.329999999999998</v>
      </c>
      <c r="BC5">
        <v>13.15</v>
      </c>
      <c r="BD5">
        <v>6.42</v>
      </c>
      <c r="BE5">
        <v>0.79</v>
      </c>
      <c r="BF5">
        <v>0.49</v>
      </c>
      <c r="BG5">
        <v>0.77</v>
      </c>
      <c r="BH5">
        <v>0.49</v>
      </c>
      <c r="BI5">
        <v>0.39</v>
      </c>
      <c r="BJ5">
        <v>0.37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0.21</v>
      </c>
      <c r="BR5">
        <v>0</v>
      </c>
      <c r="BS5">
        <v>0</v>
      </c>
      <c r="BT5">
        <v>0.03</v>
      </c>
      <c r="BU5">
        <v>0.1</v>
      </c>
      <c r="BV5">
        <v>0.12</v>
      </c>
      <c r="BW5">
        <v>0.39</v>
      </c>
      <c r="BX5">
        <v>0.27</v>
      </c>
      <c r="BY5">
        <v>0.12</v>
      </c>
      <c r="BZ5">
        <v>10.210000000000001</v>
      </c>
      <c r="CA5">
        <v>7.95</v>
      </c>
      <c r="CB5">
        <v>13.15</v>
      </c>
    </row>
    <row r="6" spans="1:80" x14ac:dyDescent="0.3">
      <c r="A6">
        <v>5</v>
      </c>
      <c r="B6" t="s">
        <v>84</v>
      </c>
      <c r="C6">
        <v>11584.48</v>
      </c>
      <c r="D6">
        <v>12216.12</v>
      </c>
      <c r="E6">
        <v>9582.7000000000007</v>
      </c>
      <c r="F6">
        <v>19073.22</v>
      </c>
      <c r="G6">
        <v>20001.71</v>
      </c>
      <c r="H6">
        <v>16247.04</v>
      </c>
      <c r="I6">
        <v>34058.400000000001</v>
      </c>
      <c r="J6">
        <v>30673.74</v>
      </c>
      <c r="K6">
        <v>24443.279999999999</v>
      </c>
      <c r="L6">
        <v>56075.32</v>
      </c>
      <c r="M6">
        <v>50222.76</v>
      </c>
      <c r="N6">
        <v>41442.47</v>
      </c>
      <c r="O6">
        <v>-22473.919999999998</v>
      </c>
      <c r="P6">
        <v>-18457.62</v>
      </c>
      <c r="Q6">
        <v>-14860.58</v>
      </c>
      <c r="R6">
        <v>-37002.1</v>
      </c>
      <c r="S6">
        <v>-30221.06</v>
      </c>
      <c r="T6">
        <v>-25195.43</v>
      </c>
      <c r="U6">
        <v>21.22</v>
      </c>
      <c r="V6">
        <v>25.17</v>
      </c>
      <c r="W6">
        <v>24.5</v>
      </c>
      <c r="X6">
        <v>5.27</v>
      </c>
      <c r="Y6">
        <v>5.5</v>
      </c>
      <c r="Z6">
        <v>6.06</v>
      </c>
      <c r="AA6">
        <v>0</v>
      </c>
      <c r="AB6">
        <v>0.01</v>
      </c>
      <c r="AC6">
        <v>0.01</v>
      </c>
      <c r="AD6">
        <v>0.06</v>
      </c>
      <c r="AE6">
        <v>7.0000000000000007E-2</v>
      </c>
      <c r="AF6">
        <v>0.08</v>
      </c>
      <c r="AG6">
        <v>65.900000000000006</v>
      </c>
      <c r="AH6">
        <v>61.66</v>
      </c>
      <c r="AI6">
        <v>60.77</v>
      </c>
      <c r="AJ6">
        <v>2.1</v>
      </c>
      <c r="AK6">
        <v>2.3199999999999998</v>
      </c>
      <c r="AL6">
        <v>2.68</v>
      </c>
      <c r="AM6">
        <v>0.02</v>
      </c>
      <c r="AN6">
        <v>0.02</v>
      </c>
      <c r="AO6">
        <v>0.08</v>
      </c>
      <c r="AP6">
        <v>4.1100000000000003</v>
      </c>
      <c r="AQ6">
        <v>3.96</v>
      </c>
      <c r="AR6">
        <v>4.4000000000000004</v>
      </c>
      <c r="AS6">
        <v>0.33</v>
      </c>
      <c r="AT6">
        <v>0.31</v>
      </c>
      <c r="AU6">
        <v>0.3</v>
      </c>
      <c r="AV6">
        <v>1</v>
      </c>
      <c r="AW6">
        <v>0.99</v>
      </c>
      <c r="AX6">
        <v>39.43</v>
      </c>
      <c r="AY6">
        <v>72.27</v>
      </c>
      <c r="AZ6">
        <v>77.2</v>
      </c>
      <c r="BA6">
        <v>59.88</v>
      </c>
      <c r="BB6">
        <v>17.96</v>
      </c>
      <c r="BC6">
        <v>16.88</v>
      </c>
      <c r="BD6">
        <v>14.8</v>
      </c>
      <c r="BE6">
        <v>0</v>
      </c>
      <c r="BF6">
        <v>0.02</v>
      </c>
      <c r="BG6">
        <v>0.02</v>
      </c>
      <c r="BH6">
        <v>0.2</v>
      </c>
      <c r="BI6">
        <v>0.2</v>
      </c>
      <c r="BJ6">
        <v>0.2</v>
      </c>
      <c r="BK6">
        <v>224.44</v>
      </c>
      <c r="BL6">
        <v>189.14</v>
      </c>
      <c r="BM6">
        <v>148.55000000000001</v>
      </c>
      <c r="BN6">
        <v>7.16</v>
      </c>
      <c r="BO6">
        <v>7.11</v>
      </c>
      <c r="BP6">
        <v>6.55</v>
      </c>
      <c r="BQ6">
        <v>0.05</v>
      </c>
      <c r="BR6">
        <v>0.05</v>
      </c>
      <c r="BS6">
        <v>0.2</v>
      </c>
      <c r="BT6">
        <v>13.99</v>
      </c>
      <c r="BU6">
        <v>12.16</v>
      </c>
      <c r="BV6">
        <v>10.76</v>
      </c>
      <c r="BW6">
        <v>1.1100000000000001</v>
      </c>
      <c r="BX6">
        <v>0.96</v>
      </c>
      <c r="BY6">
        <v>0.74</v>
      </c>
      <c r="BZ6">
        <v>3.41</v>
      </c>
      <c r="CA6">
        <v>3.03</v>
      </c>
      <c r="CB6">
        <v>2.73</v>
      </c>
    </row>
    <row r="7" spans="1:80" x14ac:dyDescent="0.3">
      <c r="A7">
        <v>6</v>
      </c>
      <c r="B7" t="s">
        <v>85</v>
      </c>
      <c r="C7">
        <v>2571.4499999999998</v>
      </c>
      <c r="D7">
        <v>2447.36</v>
      </c>
      <c r="E7">
        <v>2441.8000000000002</v>
      </c>
      <c r="F7">
        <v>9874.44</v>
      </c>
      <c r="G7">
        <v>9711.4599999999991</v>
      </c>
      <c r="H7">
        <v>9138.07</v>
      </c>
      <c r="I7">
        <v>3156.09</v>
      </c>
      <c r="J7">
        <v>2993.4</v>
      </c>
      <c r="K7">
        <v>2822.5</v>
      </c>
      <c r="L7">
        <v>12119.49</v>
      </c>
      <c r="M7">
        <v>11878.25</v>
      </c>
      <c r="N7">
        <v>10562.79</v>
      </c>
      <c r="O7">
        <v>-584.64</v>
      </c>
      <c r="P7">
        <v>-546.04</v>
      </c>
      <c r="Q7">
        <v>-380.7</v>
      </c>
      <c r="R7">
        <v>-2245.0500000000002</v>
      </c>
      <c r="S7">
        <v>-2166.7800000000002</v>
      </c>
      <c r="T7">
        <v>-1424.72</v>
      </c>
      <c r="U7">
        <v>35.54</v>
      </c>
      <c r="V7">
        <v>40.07</v>
      </c>
      <c r="W7">
        <v>39.299999999999997</v>
      </c>
      <c r="X7">
        <v>40.659999999999997</v>
      </c>
      <c r="Y7">
        <v>38.01</v>
      </c>
      <c r="Z7">
        <v>37.659999999999997</v>
      </c>
      <c r="AA7">
        <v>1.55</v>
      </c>
      <c r="AB7">
        <v>1.58</v>
      </c>
      <c r="AC7">
        <v>1.62</v>
      </c>
      <c r="AD7">
        <v>1.4</v>
      </c>
      <c r="AE7">
        <v>1.22</v>
      </c>
      <c r="AF7">
        <v>1.19</v>
      </c>
      <c r="AG7">
        <v>2.02</v>
      </c>
      <c r="AH7">
        <v>2.57</v>
      </c>
      <c r="AI7">
        <v>3.02</v>
      </c>
      <c r="AJ7">
        <v>6.36</v>
      </c>
      <c r="AK7">
        <v>5.0199999999999996</v>
      </c>
      <c r="AL7">
        <v>5.42</v>
      </c>
      <c r="AM7">
        <v>0.53</v>
      </c>
      <c r="AN7">
        <v>0.71</v>
      </c>
      <c r="AO7">
        <v>0.53</v>
      </c>
      <c r="AP7">
        <v>2.37</v>
      </c>
      <c r="AQ7">
        <v>1.6</v>
      </c>
      <c r="AR7">
        <v>1.43</v>
      </c>
      <c r="AS7">
        <v>6.42</v>
      </c>
      <c r="AT7">
        <v>6.32</v>
      </c>
      <c r="AU7">
        <v>6.8</v>
      </c>
      <c r="AV7">
        <v>3.14</v>
      </c>
      <c r="AW7">
        <v>2.9</v>
      </c>
      <c r="AX7">
        <v>1.1200000000000001</v>
      </c>
      <c r="AY7">
        <v>11.22</v>
      </c>
      <c r="AZ7">
        <v>12</v>
      </c>
      <c r="BA7">
        <v>11.09</v>
      </c>
      <c r="BB7">
        <v>12.83</v>
      </c>
      <c r="BC7">
        <v>11.38</v>
      </c>
      <c r="BD7">
        <v>10.63</v>
      </c>
      <c r="BE7">
        <v>0.49</v>
      </c>
      <c r="BF7">
        <v>0.47</v>
      </c>
      <c r="BG7">
        <v>0.46</v>
      </c>
      <c r="BH7">
        <v>0.44</v>
      </c>
      <c r="BI7">
        <v>0.37</v>
      </c>
      <c r="BJ7">
        <v>0.34</v>
      </c>
      <c r="BK7">
        <v>0.64</v>
      </c>
      <c r="BL7">
        <v>0.77</v>
      </c>
      <c r="BM7">
        <v>0.85</v>
      </c>
      <c r="BN7">
        <v>2.0099999999999998</v>
      </c>
      <c r="BO7">
        <v>1.5</v>
      </c>
      <c r="BP7">
        <v>1.53</v>
      </c>
      <c r="BQ7">
        <v>0.17</v>
      </c>
      <c r="BR7">
        <v>0.21</v>
      </c>
      <c r="BS7">
        <v>0.15</v>
      </c>
      <c r="BT7">
        <v>0.75</v>
      </c>
      <c r="BU7">
        <v>0.48</v>
      </c>
      <c r="BV7">
        <v>0.4</v>
      </c>
      <c r="BW7">
        <v>2.0299999999999998</v>
      </c>
      <c r="BX7">
        <v>1.89</v>
      </c>
      <c r="BY7">
        <v>1.92</v>
      </c>
      <c r="BZ7">
        <v>0.99</v>
      </c>
      <c r="CA7">
        <v>0.87</v>
      </c>
      <c r="CB7">
        <v>0.86</v>
      </c>
    </row>
    <row r="8" spans="1:80" x14ac:dyDescent="0.3">
      <c r="A8">
        <v>7</v>
      </c>
      <c r="B8" t="s">
        <v>86</v>
      </c>
      <c r="C8">
        <v>4893.83</v>
      </c>
      <c r="D8">
        <v>4739.26</v>
      </c>
      <c r="E8">
        <v>4440.66</v>
      </c>
      <c r="F8">
        <v>9512.5400000000009</v>
      </c>
      <c r="G8">
        <v>9208.49</v>
      </c>
      <c r="H8">
        <v>8234.0300000000007</v>
      </c>
      <c r="I8">
        <v>5572.23</v>
      </c>
      <c r="J8">
        <v>5266.34</v>
      </c>
      <c r="K8">
        <v>4888.13</v>
      </c>
      <c r="L8">
        <v>10831.2</v>
      </c>
      <c r="M8">
        <v>10232.6</v>
      </c>
      <c r="N8">
        <v>9063.74</v>
      </c>
      <c r="O8">
        <v>-678.4</v>
      </c>
      <c r="P8">
        <v>-527.07000000000005</v>
      </c>
      <c r="Q8">
        <v>-447.47</v>
      </c>
      <c r="R8">
        <v>-1318.66</v>
      </c>
      <c r="S8">
        <v>-1024.1199999999999</v>
      </c>
      <c r="T8">
        <v>-829.71</v>
      </c>
      <c r="U8">
        <v>46.39</v>
      </c>
      <c r="V8">
        <v>48.56</v>
      </c>
      <c r="W8">
        <v>44.61</v>
      </c>
      <c r="X8">
        <v>29.92</v>
      </c>
      <c r="Y8">
        <v>27.52</v>
      </c>
      <c r="Z8">
        <v>28.27</v>
      </c>
      <c r="AA8">
        <v>2.12</v>
      </c>
      <c r="AB8">
        <v>2.14</v>
      </c>
      <c r="AC8">
        <v>2.88</v>
      </c>
      <c r="AD8">
        <v>2.57</v>
      </c>
      <c r="AE8">
        <v>2.4700000000000002</v>
      </c>
      <c r="AF8">
        <v>3.29</v>
      </c>
      <c r="AG8">
        <v>2.1800000000000002</v>
      </c>
      <c r="AH8">
        <v>2.2000000000000002</v>
      </c>
      <c r="AI8">
        <v>2.14</v>
      </c>
      <c r="AJ8">
        <v>4.22</v>
      </c>
      <c r="AK8">
        <v>4.41</v>
      </c>
      <c r="AL8">
        <v>3.47</v>
      </c>
      <c r="AM8">
        <v>4.91</v>
      </c>
      <c r="AN8">
        <v>4.3</v>
      </c>
      <c r="AO8">
        <v>3.52</v>
      </c>
      <c r="AP8">
        <v>0.08</v>
      </c>
      <c r="AQ8">
        <v>0</v>
      </c>
      <c r="AR8">
        <v>0.18</v>
      </c>
      <c r="AS8">
        <v>7.61</v>
      </c>
      <c r="AT8">
        <v>8.4</v>
      </c>
      <c r="AU8">
        <v>7.91</v>
      </c>
      <c r="AV8">
        <v>0</v>
      </c>
      <c r="AW8">
        <v>0</v>
      </c>
      <c r="AX8">
        <v>3.03</v>
      </c>
      <c r="AY8">
        <v>25.85</v>
      </c>
      <c r="AZ8">
        <v>25.57</v>
      </c>
      <c r="BA8">
        <v>21.81</v>
      </c>
      <c r="BB8">
        <v>16.670000000000002</v>
      </c>
      <c r="BC8">
        <v>14.49</v>
      </c>
      <c r="BD8">
        <v>13.82</v>
      </c>
      <c r="BE8">
        <v>1.18</v>
      </c>
      <c r="BF8">
        <v>1.1299999999999999</v>
      </c>
      <c r="BG8">
        <v>1.41</v>
      </c>
      <c r="BH8">
        <v>1.43</v>
      </c>
      <c r="BI8">
        <v>1.3</v>
      </c>
      <c r="BJ8">
        <v>1.61</v>
      </c>
      <c r="BK8">
        <v>1.21</v>
      </c>
      <c r="BL8">
        <v>1.1599999999999999</v>
      </c>
      <c r="BM8">
        <v>1.04</v>
      </c>
      <c r="BN8">
        <v>2.35</v>
      </c>
      <c r="BO8">
        <v>2.3199999999999998</v>
      </c>
      <c r="BP8">
        <v>1.7</v>
      </c>
      <c r="BQ8">
        <v>2.73</v>
      </c>
      <c r="BR8">
        <v>2.2599999999999998</v>
      </c>
      <c r="BS8">
        <v>1.72</v>
      </c>
      <c r="BT8">
        <v>0.04</v>
      </c>
      <c r="BU8">
        <v>0</v>
      </c>
      <c r="BV8">
        <v>0.09</v>
      </c>
      <c r="BW8">
        <v>4.24</v>
      </c>
      <c r="BX8">
        <v>4.42</v>
      </c>
      <c r="BY8">
        <v>3.87</v>
      </c>
      <c r="BZ8">
        <v>0</v>
      </c>
      <c r="CA8">
        <v>0</v>
      </c>
      <c r="CB8">
        <v>1.82</v>
      </c>
    </row>
    <row r="9" spans="1:80" x14ac:dyDescent="0.3">
      <c r="A9">
        <v>8</v>
      </c>
      <c r="B9" t="s">
        <v>87</v>
      </c>
      <c r="C9">
        <v>8603.7999999999993</v>
      </c>
      <c r="D9">
        <v>8640.34</v>
      </c>
      <c r="E9">
        <v>8161.43</v>
      </c>
      <c r="F9">
        <v>6886.63</v>
      </c>
      <c r="G9">
        <v>7058.82</v>
      </c>
      <c r="H9">
        <v>6631.86</v>
      </c>
      <c r="I9">
        <v>14248.77</v>
      </c>
      <c r="J9">
        <v>59838.559999999998</v>
      </c>
      <c r="K9">
        <v>10035.049999999999</v>
      </c>
      <c r="L9">
        <v>11404.97</v>
      </c>
      <c r="M9">
        <v>48885.72</v>
      </c>
      <c r="N9">
        <v>8154.33</v>
      </c>
      <c r="O9">
        <v>-5644.97</v>
      </c>
      <c r="P9">
        <v>-51198.21</v>
      </c>
      <c r="Q9">
        <v>-1873.62</v>
      </c>
      <c r="R9">
        <v>-4518.33</v>
      </c>
      <c r="S9">
        <v>-41826.9</v>
      </c>
      <c r="T9">
        <v>-1522.47</v>
      </c>
      <c r="U9">
        <v>39.93</v>
      </c>
      <c r="V9">
        <v>86.59</v>
      </c>
      <c r="W9">
        <v>51.32</v>
      </c>
      <c r="X9">
        <v>16.18</v>
      </c>
      <c r="Y9">
        <v>3.35</v>
      </c>
      <c r="Z9">
        <v>18.440000000000001</v>
      </c>
      <c r="AA9">
        <v>0.36</v>
      </c>
      <c r="AB9">
        <v>0.14000000000000001</v>
      </c>
      <c r="AC9">
        <v>0.8</v>
      </c>
      <c r="AD9">
        <v>1.46</v>
      </c>
      <c r="AE9">
        <v>0.42</v>
      </c>
      <c r="AF9">
        <v>2.19</v>
      </c>
      <c r="AG9">
        <v>0</v>
      </c>
      <c r="AH9">
        <v>0</v>
      </c>
      <c r="AI9">
        <v>0</v>
      </c>
      <c r="AJ9">
        <v>3.33</v>
      </c>
      <c r="AK9">
        <v>7.0000000000000007E-2</v>
      </c>
      <c r="AL9">
        <v>3.99</v>
      </c>
      <c r="AM9">
        <v>33.880000000000003</v>
      </c>
      <c r="AN9">
        <v>7.62</v>
      </c>
      <c r="AO9">
        <v>17.78</v>
      </c>
      <c r="AP9">
        <v>0.57999999999999996</v>
      </c>
      <c r="AQ9">
        <v>0.11</v>
      </c>
      <c r="AR9">
        <v>0.61</v>
      </c>
      <c r="AS9">
        <v>4.2699999999999996</v>
      </c>
      <c r="AT9">
        <v>1.7</v>
      </c>
      <c r="AU9">
        <v>4.8600000000000003</v>
      </c>
      <c r="AV9">
        <v>0</v>
      </c>
      <c r="AW9">
        <v>0</v>
      </c>
      <c r="AX9">
        <v>3.73</v>
      </c>
      <c r="AY9">
        <v>56.9</v>
      </c>
      <c r="AZ9">
        <v>518.15</v>
      </c>
      <c r="BA9">
        <v>51.5</v>
      </c>
      <c r="BB9">
        <v>23.05</v>
      </c>
      <c r="BC9">
        <v>20.02</v>
      </c>
      <c r="BD9">
        <v>18.510000000000002</v>
      </c>
      <c r="BE9">
        <v>0.52</v>
      </c>
      <c r="BF9">
        <v>0.83</v>
      </c>
      <c r="BG9">
        <v>0.8</v>
      </c>
      <c r="BH9">
        <v>2.08</v>
      </c>
      <c r="BI9">
        <v>2.4900000000000002</v>
      </c>
      <c r="BJ9">
        <v>2.2000000000000002</v>
      </c>
      <c r="BK9">
        <v>0</v>
      </c>
      <c r="BL9">
        <v>0</v>
      </c>
      <c r="BM9">
        <v>0</v>
      </c>
      <c r="BN9">
        <v>4.74</v>
      </c>
      <c r="BO9">
        <v>0.43</v>
      </c>
      <c r="BP9">
        <v>4.01</v>
      </c>
      <c r="BQ9">
        <v>48.28</v>
      </c>
      <c r="BR9">
        <v>45.6</v>
      </c>
      <c r="BS9">
        <v>17.84</v>
      </c>
      <c r="BT9">
        <v>0.83</v>
      </c>
      <c r="BU9">
        <v>0.68</v>
      </c>
      <c r="BV9">
        <v>0.62</v>
      </c>
      <c r="BW9">
        <v>6.09</v>
      </c>
      <c r="BX9">
        <v>10.19</v>
      </c>
      <c r="BY9">
        <v>4.88</v>
      </c>
      <c r="BZ9">
        <v>0</v>
      </c>
      <c r="CA9">
        <v>0</v>
      </c>
      <c r="CB9">
        <v>0</v>
      </c>
    </row>
    <row r="10" spans="1:80" x14ac:dyDescent="0.3">
      <c r="A10">
        <v>9</v>
      </c>
      <c r="B10" t="s">
        <v>88</v>
      </c>
      <c r="C10">
        <v>3514.01</v>
      </c>
      <c r="D10">
        <v>3326.13</v>
      </c>
      <c r="E10">
        <v>3222.24</v>
      </c>
      <c r="F10">
        <v>11624.05</v>
      </c>
      <c r="G10">
        <v>11160.23</v>
      </c>
      <c r="H10">
        <v>10587.62</v>
      </c>
      <c r="I10">
        <v>3641.33</v>
      </c>
      <c r="J10">
        <v>3321.84</v>
      </c>
      <c r="K10">
        <v>3402.03</v>
      </c>
      <c r="L10">
        <v>12045.18</v>
      </c>
      <c r="M10">
        <v>11145.84</v>
      </c>
      <c r="N10">
        <v>11178.39</v>
      </c>
      <c r="O10">
        <v>-127.31</v>
      </c>
      <c r="P10">
        <v>4.29</v>
      </c>
      <c r="Q10">
        <v>-179.79</v>
      </c>
      <c r="R10">
        <v>-421.13</v>
      </c>
      <c r="S10">
        <v>14.4</v>
      </c>
      <c r="T10">
        <v>-590.77</v>
      </c>
      <c r="U10">
        <v>40.92</v>
      </c>
      <c r="V10">
        <v>42.36</v>
      </c>
      <c r="W10">
        <v>43.17</v>
      </c>
      <c r="X10">
        <v>38.06</v>
      </c>
      <c r="Y10">
        <v>36.47</v>
      </c>
      <c r="Z10">
        <v>35.22</v>
      </c>
      <c r="AA10">
        <v>1.42</v>
      </c>
      <c r="AB10">
        <v>1.61</v>
      </c>
      <c r="AC10">
        <v>1.91</v>
      </c>
      <c r="AD10">
        <v>2.5</v>
      </c>
      <c r="AE10">
        <v>2.83</v>
      </c>
      <c r="AF10">
        <v>2.91</v>
      </c>
      <c r="AG10">
        <v>0.56999999999999995</v>
      </c>
      <c r="AH10">
        <v>0.48</v>
      </c>
      <c r="AI10">
        <v>0.48</v>
      </c>
      <c r="AJ10">
        <v>5.68</v>
      </c>
      <c r="AK10">
        <v>5.27</v>
      </c>
      <c r="AL10">
        <v>5.26</v>
      </c>
      <c r="AM10">
        <v>0</v>
      </c>
      <c r="AN10">
        <v>0</v>
      </c>
      <c r="AO10">
        <v>0</v>
      </c>
      <c r="AP10">
        <v>1.05</v>
      </c>
      <c r="AQ10">
        <v>1.0900000000000001</v>
      </c>
      <c r="AR10">
        <v>1.47</v>
      </c>
      <c r="AS10">
        <v>4.49</v>
      </c>
      <c r="AT10">
        <v>4.72</v>
      </c>
      <c r="AU10">
        <v>4.5199999999999996</v>
      </c>
      <c r="AV10">
        <v>5.31</v>
      </c>
      <c r="AW10">
        <v>5.17</v>
      </c>
      <c r="AX10">
        <v>0</v>
      </c>
      <c r="AY10">
        <v>14.9</v>
      </c>
      <c r="AZ10">
        <v>14.07</v>
      </c>
      <c r="BA10">
        <v>14.69</v>
      </c>
      <c r="BB10">
        <v>13.86</v>
      </c>
      <c r="BC10">
        <v>12.11</v>
      </c>
      <c r="BD10">
        <v>11.98</v>
      </c>
      <c r="BE10">
        <v>0.52</v>
      </c>
      <c r="BF10">
        <v>0.54</v>
      </c>
      <c r="BG10">
        <v>0.65</v>
      </c>
      <c r="BH10">
        <v>0.91</v>
      </c>
      <c r="BI10">
        <v>0.94</v>
      </c>
      <c r="BJ10">
        <v>0.99</v>
      </c>
      <c r="BK10">
        <v>0.21</v>
      </c>
      <c r="BL10">
        <v>0.16</v>
      </c>
      <c r="BM10">
        <v>0.16</v>
      </c>
      <c r="BN10">
        <v>2.0699999999999998</v>
      </c>
      <c r="BO10">
        <v>1.75</v>
      </c>
      <c r="BP10">
        <v>1.79</v>
      </c>
      <c r="BQ10">
        <v>0</v>
      </c>
      <c r="BR10">
        <v>0</v>
      </c>
      <c r="BS10">
        <v>0</v>
      </c>
      <c r="BT10">
        <v>0.38</v>
      </c>
      <c r="BU10">
        <v>0.36</v>
      </c>
      <c r="BV10">
        <v>0.5</v>
      </c>
      <c r="BW10">
        <v>1.64</v>
      </c>
      <c r="BX10">
        <v>1.57</v>
      </c>
      <c r="BY10">
        <v>1.54</v>
      </c>
      <c r="BZ10">
        <v>1.93</v>
      </c>
      <c r="CA10">
        <v>1.72</v>
      </c>
      <c r="CB10">
        <v>1.72</v>
      </c>
    </row>
    <row r="11" spans="1:80" x14ac:dyDescent="0.3">
      <c r="A11">
        <v>10</v>
      </c>
      <c r="B11" t="s">
        <v>89</v>
      </c>
      <c r="C11">
        <v>3809.27</v>
      </c>
      <c r="D11">
        <v>3429.67</v>
      </c>
      <c r="E11">
        <v>3224.94</v>
      </c>
      <c r="F11">
        <v>10191.94</v>
      </c>
      <c r="G11">
        <v>9696.0400000000009</v>
      </c>
      <c r="H11">
        <v>8687.91</v>
      </c>
      <c r="I11">
        <v>6068.02</v>
      </c>
      <c r="J11">
        <v>6836.88</v>
      </c>
      <c r="K11">
        <v>6313.86</v>
      </c>
      <c r="L11">
        <v>16235.37</v>
      </c>
      <c r="M11">
        <v>19328.560000000001</v>
      </c>
      <c r="N11">
        <v>17009.41</v>
      </c>
      <c r="O11">
        <v>-2258.75</v>
      </c>
      <c r="P11">
        <v>-3407.21</v>
      </c>
      <c r="Q11">
        <v>-3088.93</v>
      </c>
      <c r="R11">
        <v>-6043.44</v>
      </c>
      <c r="S11">
        <v>-9632.52</v>
      </c>
      <c r="T11">
        <v>-8321.51</v>
      </c>
      <c r="U11">
        <v>29.99</v>
      </c>
      <c r="V11">
        <v>26.92</v>
      </c>
      <c r="W11">
        <v>28.48</v>
      </c>
      <c r="X11">
        <v>29.55</v>
      </c>
      <c r="Y11">
        <v>23.75</v>
      </c>
      <c r="Z11">
        <v>24.58</v>
      </c>
      <c r="AA11">
        <v>0.12</v>
      </c>
      <c r="AB11">
        <v>0.06</v>
      </c>
      <c r="AC11">
        <v>7.0000000000000007E-2</v>
      </c>
      <c r="AD11">
        <v>0.19</v>
      </c>
      <c r="AE11">
        <v>0.19</v>
      </c>
      <c r="AF11">
        <v>0.26</v>
      </c>
      <c r="AG11">
        <v>8.43</v>
      </c>
      <c r="AH11">
        <v>17.87</v>
      </c>
      <c r="AI11">
        <v>16.63</v>
      </c>
      <c r="AJ11">
        <v>2.4500000000000002</v>
      </c>
      <c r="AK11">
        <v>1.96</v>
      </c>
      <c r="AL11">
        <v>2.04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29.26</v>
      </c>
      <c r="AW11">
        <v>29.26</v>
      </c>
      <c r="AX11">
        <v>5.0599999999999996</v>
      </c>
      <c r="AY11">
        <v>18.2</v>
      </c>
      <c r="AZ11">
        <v>18.399999999999999</v>
      </c>
      <c r="BA11">
        <v>17.98</v>
      </c>
      <c r="BB11">
        <v>17.93</v>
      </c>
      <c r="BC11">
        <v>16.239999999999998</v>
      </c>
      <c r="BD11">
        <v>15.52</v>
      </c>
      <c r="BE11">
        <v>7.0000000000000007E-2</v>
      </c>
      <c r="BF11">
        <v>0.04</v>
      </c>
      <c r="BG11">
        <v>0.05</v>
      </c>
      <c r="BH11">
        <v>0.11</v>
      </c>
      <c r="BI11">
        <v>0.13</v>
      </c>
      <c r="BJ11">
        <v>0.16</v>
      </c>
      <c r="BK11">
        <v>5.12</v>
      </c>
      <c r="BL11">
        <v>12.22</v>
      </c>
      <c r="BM11">
        <v>10.5</v>
      </c>
      <c r="BN11">
        <v>1.49</v>
      </c>
      <c r="BO11">
        <v>1.34</v>
      </c>
      <c r="BP11">
        <v>1.29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17.760000000000002</v>
      </c>
      <c r="CA11">
        <v>20</v>
      </c>
      <c r="CB11">
        <v>17.649999999999999</v>
      </c>
    </row>
    <row r="12" spans="1:80" x14ac:dyDescent="0.3">
      <c r="A12">
        <v>11</v>
      </c>
      <c r="B12" t="s">
        <v>90</v>
      </c>
      <c r="C12">
        <v>91.96</v>
      </c>
      <c r="D12">
        <v>81.319999999999993</v>
      </c>
      <c r="E12">
        <v>78.78</v>
      </c>
      <c r="F12">
        <v>11836.13</v>
      </c>
      <c r="G12">
        <v>10528.83</v>
      </c>
      <c r="H12">
        <v>10332.66</v>
      </c>
      <c r="I12">
        <v>102.71</v>
      </c>
      <c r="J12">
        <v>92.99</v>
      </c>
      <c r="K12">
        <v>3678.35</v>
      </c>
      <c r="L12">
        <v>13219.66</v>
      </c>
      <c r="M12">
        <v>12039.21</v>
      </c>
      <c r="N12">
        <v>11128.62</v>
      </c>
      <c r="O12">
        <v>-465.78</v>
      </c>
      <c r="P12">
        <v>-505.6</v>
      </c>
      <c r="Q12">
        <v>-263.08999999999997</v>
      </c>
      <c r="R12">
        <v>-1383.53</v>
      </c>
      <c r="S12">
        <v>-1510.38</v>
      </c>
      <c r="T12">
        <v>-795.96</v>
      </c>
      <c r="U12">
        <v>41.77</v>
      </c>
      <c r="V12">
        <v>46.23</v>
      </c>
      <c r="W12">
        <v>42.39</v>
      </c>
      <c r="X12">
        <v>33.5</v>
      </c>
      <c r="Y12">
        <v>31.19</v>
      </c>
      <c r="Z12">
        <v>32.79</v>
      </c>
      <c r="AA12">
        <v>1.76</v>
      </c>
      <c r="AB12">
        <v>1.66</v>
      </c>
      <c r="AC12">
        <v>1.94</v>
      </c>
      <c r="AD12">
        <v>1.57</v>
      </c>
      <c r="AE12">
        <v>1.41</v>
      </c>
      <c r="AF12">
        <v>1.34</v>
      </c>
      <c r="AG12">
        <v>0.02</v>
      </c>
      <c r="AH12">
        <v>0.06</v>
      </c>
      <c r="AI12">
        <v>0.03</v>
      </c>
      <c r="AJ12">
        <v>3.03</v>
      </c>
      <c r="AK12">
        <v>2.97</v>
      </c>
      <c r="AL12">
        <v>4.28</v>
      </c>
      <c r="AM12">
        <v>1.18</v>
      </c>
      <c r="AN12">
        <v>0.28000000000000003</v>
      </c>
      <c r="AO12">
        <v>0.15</v>
      </c>
      <c r="AP12">
        <v>1.82</v>
      </c>
      <c r="AQ12">
        <v>1.08</v>
      </c>
      <c r="AR12">
        <v>1.04</v>
      </c>
      <c r="AS12">
        <v>12.75</v>
      </c>
      <c r="AT12">
        <v>12.87</v>
      </c>
      <c r="AU12">
        <v>13.26</v>
      </c>
      <c r="AV12">
        <v>2.61</v>
      </c>
      <c r="AW12">
        <v>2.2599999999999998</v>
      </c>
      <c r="AX12">
        <v>27.95</v>
      </c>
      <c r="AY12">
        <v>18.59</v>
      </c>
      <c r="AZ12">
        <v>18.63</v>
      </c>
      <c r="BA12">
        <v>15.59</v>
      </c>
      <c r="BB12">
        <v>14.91</v>
      </c>
      <c r="BC12">
        <v>12.57</v>
      </c>
      <c r="BD12">
        <v>12.06</v>
      </c>
      <c r="BE12">
        <v>0.78</v>
      </c>
      <c r="BF12">
        <v>0.67</v>
      </c>
      <c r="BG12">
        <v>0.71</v>
      </c>
      <c r="BH12">
        <v>0.7</v>
      </c>
      <c r="BI12">
        <v>0.56999999999999995</v>
      </c>
      <c r="BJ12">
        <v>0.49</v>
      </c>
      <c r="BK12">
        <v>0.01</v>
      </c>
      <c r="BL12">
        <v>0.02</v>
      </c>
      <c r="BM12">
        <v>0.01</v>
      </c>
      <c r="BN12">
        <v>1.35</v>
      </c>
      <c r="BO12">
        <v>1.2</v>
      </c>
      <c r="BP12">
        <v>1.58</v>
      </c>
      <c r="BQ12">
        <v>0.52</v>
      </c>
      <c r="BR12">
        <v>0.11</v>
      </c>
      <c r="BS12">
        <v>0.05</v>
      </c>
      <c r="BT12">
        <v>0.81</v>
      </c>
      <c r="BU12">
        <v>0.43</v>
      </c>
      <c r="BV12">
        <v>0.38</v>
      </c>
      <c r="BW12">
        <v>5.68</v>
      </c>
      <c r="BX12">
        <v>5.19</v>
      </c>
      <c r="BY12">
        <v>4.88</v>
      </c>
      <c r="BZ12">
        <v>1.1599999999999999</v>
      </c>
      <c r="CA12">
        <v>0.91</v>
      </c>
      <c r="CB12">
        <v>1.02</v>
      </c>
    </row>
    <row r="13" spans="1:80" x14ac:dyDescent="0.3">
      <c r="A13">
        <v>12</v>
      </c>
      <c r="B13" t="s">
        <v>91</v>
      </c>
      <c r="C13">
        <v>5443.72</v>
      </c>
      <c r="D13">
        <v>4764.4799999999996</v>
      </c>
      <c r="E13">
        <v>4595.99</v>
      </c>
      <c r="F13">
        <v>5948.89</v>
      </c>
      <c r="G13">
        <v>5120.7700000000004</v>
      </c>
      <c r="H13">
        <v>6942.41</v>
      </c>
      <c r="I13">
        <v>7197.74</v>
      </c>
      <c r="J13">
        <v>7684.91</v>
      </c>
      <c r="K13">
        <v>5105.16</v>
      </c>
      <c r="L13">
        <v>7865.67</v>
      </c>
      <c r="M13">
        <v>8259.6</v>
      </c>
      <c r="N13">
        <v>7711.54</v>
      </c>
      <c r="O13">
        <v>-1754.01</v>
      </c>
      <c r="P13">
        <v>-2920.43</v>
      </c>
      <c r="Q13">
        <v>-509.17</v>
      </c>
      <c r="R13">
        <v>-1916.78</v>
      </c>
      <c r="S13">
        <v>-3138.83</v>
      </c>
      <c r="T13">
        <v>-769.13</v>
      </c>
      <c r="U13">
        <v>63.88</v>
      </c>
      <c r="V13">
        <v>61.23</v>
      </c>
      <c r="W13">
        <v>65.86</v>
      </c>
      <c r="X13">
        <v>21.8</v>
      </c>
      <c r="Y13">
        <v>17.73</v>
      </c>
      <c r="Z13">
        <v>20.29</v>
      </c>
      <c r="AA13">
        <v>1.85</v>
      </c>
      <c r="AB13">
        <v>1.36</v>
      </c>
      <c r="AC13">
        <v>1.05</v>
      </c>
      <c r="AD13">
        <v>3.43</v>
      </c>
      <c r="AE13">
        <v>2.23</v>
      </c>
      <c r="AF13">
        <v>1.66</v>
      </c>
      <c r="AG13">
        <v>0</v>
      </c>
      <c r="AH13">
        <v>0</v>
      </c>
      <c r="AI13">
        <v>0</v>
      </c>
      <c r="AJ13">
        <v>6.18</v>
      </c>
      <c r="AK13">
        <v>5.0599999999999996</v>
      </c>
      <c r="AL13">
        <v>5.13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0.51</v>
      </c>
      <c r="AT13">
        <v>0.49</v>
      </c>
      <c r="AU13">
        <v>0.43</v>
      </c>
      <c r="AV13">
        <v>2.36</v>
      </c>
      <c r="AW13">
        <v>11.91</v>
      </c>
      <c r="AX13">
        <v>2.78</v>
      </c>
      <c r="AY13">
        <v>45.98</v>
      </c>
      <c r="AZ13">
        <v>47.05</v>
      </c>
      <c r="BA13">
        <v>33.619999999999997</v>
      </c>
      <c r="BB13">
        <v>15.69</v>
      </c>
      <c r="BC13">
        <v>13.62</v>
      </c>
      <c r="BD13">
        <v>10.36</v>
      </c>
      <c r="BE13">
        <v>1.33</v>
      </c>
      <c r="BF13">
        <v>1.04</v>
      </c>
      <c r="BG13">
        <v>0.54</v>
      </c>
      <c r="BH13">
        <v>2.4700000000000002</v>
      </c>
      <c r="BI13">
        <v>1.71</v>
      </c>
      <c r="BJ13">
        <v>0.85</v>
      </c>
      <c r="BK13">
        <v>0</v>
      </c>
      <c r="BL13">
        <v>0</v>
      </c>
      <c r="BM13">
        <v>0</v>
      </c>
      <c r="BN13">
        <v>4.45</v>
      </c>
      <c r="BO13">
        <v>3.89</v>
      </c>
      <c r="BP13">
        <v>2.62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0.36</v>
      </c>
      <c r="BX13">
        <v>0.38</v>
      </c>
      <c r="BY13">
        <v>0.22</v>
      </c>
      <c r="BZ13">
        <v>1.7</v>
      </c>
      <c r="CA13">
        <v>9.15</v>
      </c>
      <c r="CB13">
        <v>2.85</v>
      </c>
    </row>
    <row r="14" spans="1:80" x14ac:dyDescent="0.3">
      <c r="A14">
        <v>13</v>
      </c>
      <c r="B14" t="s">
        <v>92</v>
      </c>
      <c r="C14">
        <v>2638.27</v>
      </c>
      <c r="D14">
        <v>2449.06</v>
      </c>
      <c r="E14">
        <v>2330.35</v>
      </c>
      <c r="F14">
        <v>5215.5200000000004</v>
      </c>
      <c r="G14">
        <v>4677.1099999999997</v>
      </c>
      <c r="H14">
        <v>4548.95</v>
      </c>
      <c r="I14">
        <v>5241.99</v>
      </c>
      <c r="J14">
        <v>5148.59</v>
      </c>
      <c r="K14">
        <v>4958.67</v>
      </c>
      <c r="L14">
        <v>10362.75</v>
      </c>
      <c r="M14">
        <v>9832.57</v>
      </c>
      <c r="N14">
        <v>9679.56</v>
      </c>
      <c r="O14">
        <v>-2603.7199999999998</v>
      </c>
      <c r="P14">
        <v>-2699.53</v>
      </c>
      <c r="Q14">
        <v>-2628.32</v>
      </c>
      <c r="R14">
        <v>-5147.22</v>
      </c>
      <c r="S14">
        <v>-5155.46</v>
      </c>
      <c r="T14">
        <v>-5130.6099999999997</v>
      </c>
      <c r="U14">
        <v>50.61</v>
      </c>
      <c r="V14">
        <v>53.47</v>
      </c>
      <c r="W14">
        <v>55</v>
      </c>
      <c r="X14">
        <v>32.72</v>
      </c>
      <c r="Y14">
        <v>29.29</v>
      </c>
      <c r="Z14">
        <v>27.89</v>
      </c>
      <c r="AA14">
        <v>1.39</v>
      </c>
      <c r="AB14">
        <v>1.55</v>
      </c>
      <c r="AC14">
        <v>1.74</v>
      </c>
      <c r="AD14">
        <v>2.68</v>
      </c>
      <c r="AE14">
        <v>2.94</v>
      </c>
      <c r="AF14">
        <v>2.67</v>
      </c>
      <c r="AG14">
        <v>4.4000000000000004</v>
      </c>
      <c r="AH14">
        <v>4.83</v>
      </c>
      <c r="AI14">
        <v>5.29</v>
      </c>
      <c r="AJ14">
        <v>1.78</v>
      </c>
      <c r="AK14">
        <v>1.95</v>
      </c>
      <c r="AL14">
        <v>2.14</v>
      </c>
      <c r="AM14">
        <v>0.02</v>
      </c>
      <c r="AN14">
        <v>0.03</v>
      </c>
      <c r="AO14">
        <v>0</v>
      </c>
      <c r="AP14">
        <v>0.24</v>
      </c>
      <c r="AQ14">
        <v>0.28000000000000003</v>
      </c>
      <c r="AR14">
        <v>0.4</v>
      </c>
      <c r="AS14">
        <v>0.24</v>
      </c>
      <c r="AT14">
        <v>0.09</v>
      </c>
      <c r="AU14">
        <v>0.05</v>
      </c>
      <c r="AV14">
        <v>5.93</v>
      </c>
      <c r="AW14">
        <v>5.57</v>
      </c>
      <c r="AX14">
        <v>5.58</v>
      </c>
      <c r="AY14">
        <v>26.53</v>
      </c>
      <c r="AZ14">
        <v>27.53</v>
      </c>
      <c r="BA14">
        <v>27.27</v>
      </c>
      <c r="BB14">
        <v>17.149999999999999</v>
      </c>
      <c r="BC14">
        <v>15.08</v>
      </c>
      <c r="BD14">
        <v>13.83</v>
      </c>
      <c r="BE14">
        <v>0.73</v>
      </c>
      <c r="BF14">
        <v>0.8</v>
      </c>
      <c r="BG14">
        <v>0.86</v>
      </c>
      <c r="BH14">
        <v>1.4</v>
      </c>
      <c r="BI14">
        <v>1.51</v>
      </c>
      <c r="BJ14">
        <v>1.32</v>
      </c>
      <c r="BK14">
        <v>2.2999999999999998</v>
      </c>
      <c r="BL14">
        <v>2.4900000000000002</v>
      </c>
      <c r="BM14">
        <v>2.62</v>
      </c>
      <c r="BN14">
        <v>0.93</v>
      </c>
      <c r="BO14">
        <v>1.01</v>
      </c>
      <c r="BP14">
        <v>1.06</v>
      </c>
      <c r="BQ14">
        <v>0.01</v>
      </c>
      <c r="BR14">
        <v>0.02</v>
      </c>
      <c r="BS14">
        <v>0</v>
      </c>
      <c r="BT14">
        <v>0.13</v>
      </c>
      <c r="BU14">
        <v>0.14000000000000001</v>
      </c>
      <c r="BV14">
        <v>0.2</v>
      </c>
      <c r="BW14">
        <v>0.13</v>
      </c>
      <c r="BX14">
        <v>0.05</v>
      </c>
      <c r="BY14">
        <v>0.03</v>
      </c>
      <c r="BZ14">
        <v>3.11</v>
      </c>
      <c r="CA14">
        <v>2.87</v>
      </c>
      <c r="CB14">
        <v>2.39</v>
      </c>
    </row>
    <row r="15" spans="1:80" x14ac:dyDescent="0.3">
      <c r="A15">
        <v>14</v>
      </c>
      <c r="B15" t="s">
        <v>93</v>
      </c>
      <c r="C15">
        <v>3469.74</v>
      </c>
      <c r="D15">
        <v>3240.87</v>
      </c>
      <c r="E15">
        <v>3130.86</v>
      </c>
      <c r="F15">
        <v>10244.56</v>
      </c>
      <c r="G15">
        <v>9954.61</v>
      </c>
      <c r="H15">
        <v>9493.6200000000008</v>
      </c>
      <c r="I15">
        <v>3601.95</v>
      </c>
      <c r="J15">
        <v>3306.87</v>
      </c>
      <c r="K15">
        <v>3243.08</v>
      </c>
      <c r="L15">
        <v>10634.92</v>
      </c>
      <c r="M15">
        <v>10157.33</v>
      </c>
      <c r="N15">
        <v>9833.9</v>
      </c>
      <c r="O15">
        <v>-132.21</v>
      </c>
      <c r="P15">
        <v>-66</v>
      </c>
      <c r="Q15">
        <v>-112.22</v>
      </c>
      <c r="R15">
        <v>-390.36</v>
      </c>
      <c r="S15">
        <v>-202.73</v>
      </c>
      <c r="T15">
        <v>-340.27</v>
      </c>
      <c r="U15">
        <v>46.9</v>
      </c>
      <c r="V15">
        <v>48.48</v>
      </c>
      <c r="W15">
        <v>47.77</v>
      </c>
      <c r="X15">
        <v>35.74</v>
      </c>
      <c r="Y15">
        <v>34.299999999999997</v>
      </c>
      <c r="Z15">
        <v>34.86</v>
      </c>
      <c r="AA15">
        <v>1.67</v>
      </c>
      <c r="AB15">
        <v>2.02</v>
      </c>
      <c r="AC15">
        <v>2.4500000000000002</v>
      </c>
      <c r="AD15">
        <v>1.31</v>
      </c>
      <c r="AE15">
        <v>1.61</v>
      </c>
      <c r="AF15">
        <v>2.13</v>
      </c>
      <c r="AG15">
        <v>0.48</v>
      </c>
      <c r="AH15">
        <v>0.28999999999999998</v>
      </c>
      <c r="AI15">
        <v>0.44</v>
      </c>
      <c r="AJ15">
        <v>5.94</v>
      </c>
      <c r="AK15">
        <v>4.6100000000000003</v>
      </c>
      <c r="AL15">
        <v>3.75</v>
      </c>
      <c r="AM15">
        <v>0</v>
      </c>
      <c r="AN15">
        <v>0</v>
      </c>
      <c r="AO15">
        <v>0</v>
      </c>
      <c r="AP15">
        <v>0.85</v>
      </c>
      <c r="AQ15">
        <v>0.96</v>
      </c>
      <c r="AR15">
        <v>1</v>
      </c>
      <c r="AS15">
        <v>4.1900000000000004</v>
      </c>
      <c r="AT15">
        <v>4.4400000000000004</v>
      </c>
      <c r="AU15">
        <v>4.41</v>
      </c>
      <c r="AV15">
        <v>2.92</v>
      </c>
      <c r="AW15">
        <v>3.28</v>
      </c>
      <c r="AX15">
        <v>4.82</v>
      </c>
      <c r="AY15">
        <v>16.89</v>
      </c>
      <c r="AZ15">
        <v>16.03</v>
      </c>
      <c r="BA15">
        <v>15.49</v>
      </c>
      <c r="BB15">
        <v>12.87</v>
      </c>
      <c r="BC15">
        <v>11.34</v>
      </c>
      <c r="BD15">
        <v>11.31</v>
      </c>
      <c r="BE15">
        <v>0.6</v>
      </c>
      <c r="BF15">
        <v>0.67</v>
      </c>
      <c r="BG15">
        <v>0.79</v>
      </c>
      <c r="BH15">
        <v>0.47</v>
      </c>
      <c r="BI15">
        <v>0.53</v>
      </c>
      <c r="BJ15">
        <v>0.69</v>
      </c>
      <c r="BK15">
        <v>0.17</v>
      </c>
      <c r="BL15">
        <v>0.1</v>
      </c>
      <c r="BM15">
        <v>0.14000000000000001</v>
      </c>
      <c r="BN15">
        <v>2.14</v>
      </c>
      <c r="BO15">
        <v>1.52</v>
      </c>
      <c r="BP15">
        <v>1.22</v>
      </c>
      <c r="BQ15">
        <v>0</v>
      </c>
      <c r="BR15">
        <v>0</v>
      </c>
      <c r="BS15">
        <v>0</v>
      </c>
      <c r="BT15">
        <v>0.31</v>
      </c>
      <c r="BU15">
        <v>0.32</v>
      </c>
      <c r="BV15">
        <v>0.32</v>
      </c>
      <c r="BW15">
        <v>1.51</v>
      </c>
      <c r="BX15">
        <v>1.47</v>
      </c>
      <c r="BY15">
        <v>1.43</v>
      </c>
      <c r="BZ15">
        <v>1.05</v>
      </c>
      <c r="CA15">
        <v>1.0900000000000001</v>
      </c>
      <c r="CB15">
        <v>1.04</v>
      </c>
    </row>
    <row r="16" spans="1:80" x14ac:dyDescent="0.3">
      <c r="A16">
        <v>15</v>
      </c>
      <c r="B16" t="s">
        <v>94</v>
      </c>
      <c r="C16">
        <v>3442.35</v>
      </c>
      <c r="D16">
        <v>3117.6</v>
      </c>
      <c r="E16">
        <v>2972.92</v>
      </c>
      <c r="F16">
        <v>11132.2</v>
      </c>
      <c r="G16">
        <v>10326.99</v>
      </c>
      <c r="H16">
        <v>9929.7199999999993</v>
      </c>
      <c r="I16">
        <v>3593.56</v>
      </c>
      <c r="J16">
        <v>3236.67</v>
      </c>
      <c r="K16">
        <v>3177.16</v>
      </c>
      <c r="L16">
        <v>11621.2</v>
      </c>
      <c r="M16">
        <v>10721.42</v>
      </c>
      <c r="N16">
        <v>10611.87</v>
      </c>
      <c r="O16">
        <v>-151.21</v>
      </c>
      <c r="P16">
        <v>-119.07</v>
      </c>
      <c r="Q16">
        <v>-204.23</v>
      </c>
      <c r="R16">
        <v>-489</v>
      </c>
      <c r="S16">
        <v>-394.43</v>
      </c>
      <c r="T16">
        <v>-682.15</v>
      </c>
      <c r="U16">
        <v>46.14</v>
      </c>
      <c r="V16">
        <v>47.48</v>
      </c>
      <c r="W16">
        <v>45.34</v>
      </c>
      <c r="X16">
        <v>36.700000000000003</v>
      </c>
      <c r="Y16">
        <v>35.03</v>
      </c>
      <c r="Z16">
        <v>35.22</v>
      </c>
      <c r="AA16">
        <v>1.55</v>
      </c>
      <c r="AB16">
        <v>1.62</v>
      </c>
      <c r="AC16">
        <v>1.79</v>
      </c>
      <c r="AD16">
        <v>1.5</v>
      </c>
      <c r="AE16">
        <v>1.69</v>
      </c>
      <c r="AF16">
        <v>1.84</v>
      </c>
      <c r="AG16">
        <v>0.49</v>
      </c>
      <c r="AH16">
        <v>0.57999999999999996</v>
      </c>
      <c r="AI16">
        <v>0.94</v>
      </c>
      <c r="AJ16">
        <v>4.32</v>
      </c>
      <c r="AK16">
        <v>4.34</v>
      </c>
      <c r="AL16">
        <v>4.8</v>
      </c>
      <c r="AM16">
        <v>0</v>
      </c>
      <c r="AN16">
        <v>0</v>
      </c>
      <c r="AO16">
        <v>0</v>
      </c>
      <c r="AP16">
        <v>0.66</v>
      </c>
      <c r="AQ16">
        <v>0.52</v>
      </c>
      <c r="AR16">
        <v>1.04</v>
      </c>
      <c r="AS16">
        <v>4.12</v>
      </c>
      <c r="AT16">
        <v>4.17</v>
      </c>
      <c r="AU16">
        <v>3.95</v>
      </c>
      <c r="AV16">
        <v>4.5199999999999996</v>
      </c>
      <c r="AW16">
        <v>4.55</v>
      </c>
      <c r="AX16">
        <v>3.19</v>
      </c>
      <c r="AY16">
        <v>16.579999999999998</v>
      </c>
      <c r="AZ16">
        <v>15.37</v>
      </c>
      <c r="BA16">
        <v>14.4</v>
      </c>
      <c r="BB16">
        <v>13.19</v>
      </c>
      <c r="BC16">
        <v>11.34</v>
      </c>
      <c r="BD16">
        <v>11.19</v>
      </c>
      <c r="BE16">
        <v>0.56000000000000005</v>
      </c>
      <c r="BF16">
        <v>0.53</v>
      </c>
      <c r="BG16">
        <v>0.56999999999999995</v>
      </c>
      <c r="BH16">
        <v>0.54</v>
      </c>
      <c r="BI16">
        <v>0.55000000000000004</v>
      </c>
      <c r="BJ16">
        <v>0.59</v>
      </c>
      <c r="BK16">
        <v>0.17</v>
      </c>
      <c r="BL16">
        <v>0.19</v>
      </c>
      <c r="BM16">
        <v>0.3</v>
      </c>
      <c r="BN16">
        <v>1.55</v>
      </c>
      <c r="BO16">
        <v>1.41</v>
      </c>
      <c r="BP16">
        <v>1.52</v>
      </c>
      <c r="BQ16">
        <v>0</v>
      </c>
      <c r="BR16">
        <v>0</v>
      </c>
      <c r="BS16">
        <v>0</v>
      </c>
      <c r="BT16">
        <v>0.24</v>
      </c>
      <c r="BU16">
        <v>0.17</v>
      </c>
      <c r="BV16">
        <v>0.33</v>
      </c>
      <c r="BW16">
        <v>1.48</v>
      </c>
      <c r="BX16">
        <v>1.35</v>
      </c>
      <c r="BY16">
        <v>1.25</v>
      </c>
      <c r="BZ16">
        <v>1.63</v>
      </c>
      <c r="CA16">
        <v>1.47</v>
      </c>
      <c r="CB16">
        <v>1.61</v>
      </c>
    </row>
    <row r="17" spans="1:80" x14ac:dyDescent="0.3">
      <c r="A17">
        <v>16</v>
      </c>
      <c r="B17" t="s">
        <v>95</v>
      </c>
      <c r="C17">
        <v>3413.06</v>
      </c>
      <c r="D17">
        <v>3090.79</v>
      </c>
      <c r="E17">
        <v>2925.94</v>
      </c>
      <c r="F17">
        <v>7288.14</v>
      </c>
      <c r="G17">
        <v>6544.58</v>
      </c>
      <c r="H17">
        <v>5984.73</v>
      </c>
      <c r="I17">
        <v>3355.84</v>
      </c>
      <c r="J17">
        <v>3012.25</v>
      </c>
      <c r="K17">
        <v>2851.22</v>
      </c>
      <c r="L17">
        <v>7165.96</v>
      </c>
      <c r="M17">
        <v>6378.27</v>
      </c>
      <c r="N17">
        <v>5831.9</v>
      </c>
      <c r="O17">
        <v>57.22</v>
      </c>
      <c r="P17">
        <v>78.540000000000006</v>
      </c>
      <c r="Q17">
        <v>74.72</v>
      </c>
      <c r="R17">
        <v>122.19</v>
      </c>
      <c r="S17">
        <v>166.31</v>
      </c>
      <c r="T17">
        <v>152.83000000000001</v>
      </c>
      <c r="U17">
        <v>26.32</v>
      </c>
      <c r="V17">
        <v>26.49</v>
      </c>
      <c r="W17">
        <v>27.83</v>
      </c>
      <c r="X17">
        <v>50.41</v>
      </c>
      <c r="Y17">
        <v>48.25</v>
      </c>
      <c r="Z17">
        <v>46.74</v>
      </c>
      <c r="AA17">
        <v>2.4500000000000002</v>
      </c>
      <c r="AB17">
        <v>2.92</v>
      </c>
      <c r="AC17">
        <v>4.03</v>
      </c>
      <c r="AD17">
        <v>2.38</v>
      </c>
      <c r="AE17">
        <v>2.72</v>
      </c>
      <c r="AF17">
        <v>2.95</v>
      </c>
      <c r="AG17">
        <v>0</v>
      </c>
      <c r="AH17">
        <v>1.08</v>
      </c>
      <c r="AI17">
        <v>1.1499999999999999</v>
      </c>
      <c r="AJ17">
        <v>7.72</v>
      </c>
      <c r="AK17">
        <v>6.99</v>
      </c>
      <c r="AL17">
        <v>6.81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6.75</v>
      </c>
      <c r="AT17">
        <v>6.58</v>
      </c>
      <c r="AU17">
        <v>5.97</v>
      </c>
      <c r="AV17">
        <v>3.97</v>
      </c>
      <c r="AW17">
        <v>4.96</v>
      </c>
      <c r="AX17">
        <v>5.08</v>
      </c>
      <c r="AY17">
        <v>8.83</v>
      </c>
      <c r="AZ17">
        <v>7.98</v>
      </c>
      <c r="BA17">
        <v>7.94</v>
      </c>
      <c r="BB17">
        <v>16.920000000000002</v>
      </c>
      <c r="BC17">
        <v>14.53</v>
      </c>
      <c r="BD17">
        <v>13.33</v>
      </c>
      <c r="BE17">
        <v>0.82</v>
      </c>
      <c r="BF17">
        <v>0.88</v>
      </c>
      <c r="BG17">
        <v>1.1499999999999999</v>
      </c>
      <c r="BH17">
        <v>0.8</v>
      </c>
      <c r="BI17">
        <v>0.82</v>
      </c>
      <c r="BJ17">
        <v>0.84</v>
      </c>
      <c r="BK17">
        <v>0</v>
      </c>
      <c r="BL17">
        <v>0.32</v>
      </c>
      <c r="BM17">
        <v>0.33</v>
      </c>
      <c r="BN17">
        <v>2.59</v>
      </c>
      <c r="BO17">
        <v>2.11</v>
      </c>
      <c r="BP17">
        <v>1.94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2.27</v>
      </c>
      <c r="BX17">
        <v>1.98</v>
      </c>
      <c r="BY17">
        <v>1.7</v>
      </c>
      <c r="BZ17">
        <v>1.33</v>
      </c>
      <c r="CA17">
        <v>1.5</v>
      </c>
      <c r="CB17">
        <v>1.29</v>
      </c>
    </row>
    <row r="18" spans="1:80" x14ac:dyDescent="0.3">
      <c r="A18">
        <v>17</v>
      </c>
      <c r="B18" t="s">
        <v>96</v>
      </c>
      <c r="C18">
        <v>4703.29</v>
      </c>
      <c r="D18">
        <v>4366.62</v>
      </c>
      <c r="E18">
        <v>4008.43</v>
      </c>
      <c r="F18">
        <v>17320.43</v>
      </c>
      <c r="G18">
        <v>14238.77</v>
      </c>
      <c r="H18">
        <v>12966.89</v>
      </c>
      <c r="I18">
        <v>4073.42</v>
      </c>
      <c r="J18">
        <v>4100.6000000000004</v>
      </c>
      <c r="K18">
        <v>4150.32</v>
      </c>
      <c r="L18">
        <v>15000.85</v>
      </c>
      <c r="M18">
        <v>13371.36</v>
      </c>
      <c r="N18">
        <v>13425.9</v>
      </c>
      <c r="O18">
        <v>629.87</v>
      </c>
      <c r="P18">
        <v>266.01</v>
      </c>
      <c r="Q18">
        <v>-141.88999999999999</v>
      </c>
      <c r="R18">
        <v>2319.58</v>
      </c>
      <c r="S18">
        <v>867.42</v>
      </c>
      <c r="T18">
        <v>-459</v>
      </c>
      <c r="U18">
        <v>32.89</v>
      </c>
      <c r="V18">
        <v>36.6</v>
      </c>
      <c r="W18">
        <v>40.799999999999997</v>
      </c>
      <c r="X18">
        <v>33.1</v>
      </c>
      <c r="Y18">
        <v>29.74</v>
      </c>
      <c r="Z18">
        <v>26.87</v>
      </c>
      <c r="AA18">
        <v>0.67</v>
      </c>
      <c r="AB18">
        <v>0.77</v>
      </c>
      <c r="AC18">
        <v>1.1200000000000001</v>
      </c>
      <c r="AD18">
        <v>0.83</v>
      </c>
      <c r="AE18">
        <v>1.73</v>
      </c>
      <c r="AF18">
        <v>0.92</v>
      </c>
      <c r="AG18">
        <v>0</v>
      </c>
      <c r="AH18">
        <v>0</v>
      </c>
      <c r="AI18">
        <v>0</v>
      </c>
      <c r="AJ18">
        <v>2.15</v>
      </c>
      <c r="AK18">
        <v>2.54</v>
      </c>
      <c r="AL18">
        <v>2.14</v>
      </c>
      <c r="AM18">
        <v>6.32</v>
      </c>
      <c r="AN18">
        <v>5.82</v>
      </c>
      <c r="AO18">
        <v>7.31</v>
      </c>
      <c r="AP18">
        <v>1.1599999999999999</v>
      </c>
      <c r="AQ18">
        <v>1.63</v>
      </c>
      <c r="AR18">
        <v>0.72</v>
      </c>
      <c r="AS18">
        <v>10.039999999999999</v>
      </c>
      <c r="AT18">
        <v>11.3</v>
      </c>
      <c r="AU18">
        <v>15.58</v>
      </c>
      <c r="AV18">
        <v>12.84</v>
      </c>
      <c r="AW18">
        <v>9.8699999999999992</v>
      </c>
      <c r="AX18">
        <v>4.5199999999999996</v>
      </c>
      <c r="AY18">
        <v>13.4</v>
      </c>
      <c r="AZ18">
        <v>15.01</v>
      </c>
      <c r="BA18">
        <v>16.93</v>
      </c>
      <c r="BB18">
        <v>13.48</v>
      </c>
      <c r="BC18">
        <v>12.19</v>
      </c>
      <c r="BD18">
        <v>11.15</v>
      </c>
      <c r="BE18">
        <v>0.27</v>
      </c>
      <c r="BF18">
        <v>0.31</v>
      </c>
      <c r="BG18">
        <v>0.46</v>
      </c>
      <c r="BH18">
        <v>0.34</v>
      </c>
      <c r="BI18">
        <v>0.71</v>
      </c>
      <c r="BJ18">
        <v>0.38</v>
      </c>
      <c r="BK18">
        <v>0</v>
      </c>
      <c r="BL18">
        <v>0</v>
      </c>
      <c r="BM18">
        <v>0</v>
      </c>
      <c r="BN18">
        <v>0.88</v>
      </c>
      <c r="BO18">
        <v>1.04</v>
      </c>
      <c r="BP18">
        <v>0.89</v>
      </c>
      <c r="BQ18">
        <v>2.57</v>
      </c>
      <c r="BR18">
        <v>2.39</v>
      </c>
      <c r="BS18">
        <v>3.04</v>
      </c>
      <c r="BT18">
        <v>0.47</v>
      </c>
      <c r="BU18">
        <v>0.67</v>
      </c>
      <c r="BV18">
        <v>0.3</v>
      </c>
      <c r="BW18">
        <v>4.09</v>
      </c>
      <c r="BX18">
        <v>4.63</v>
      </c>
      <c r="BY18">
        <v>6.47</v>
      </c>
      <c r="BZ18">
        <v>5.23</v>
      </c>
      <c r="CA18">
        <v>4.05</v>
      </c>
      <c r="CB18">
        <v>1.88</v>
      </c>
    </row>
    <row r="19" spans="1:80" x14ac:dyDescent="0.3">
      <c r="A19">
        <v>18</v>
      </c>
      <c r="B19" t="s">
        <v>97</v>
      </c>
      <c r="C19">
        <v>3976.69</v>
      </c>
      <c r="D19">
        <v>3546.37</v>
      </c>
      <c r="E19">
        <v>3051.93</v>
      </c>
      <c r="F19">
        <v>11188.74</v>
      </c>
      <c r="G19">
        <v>11038.21</v>
      </c>
      <c r="H19">
        <v>10481.58</v>
      </c>
      <c r="I19">
        <v>4116.3100000000004</v>
      </c>
      <c r="J19">
        <v>3732.41</v>
      </c>
      <c r="K19">
        <v>6696.47</v>
      </c>
      <c r="L19">
        <v>11581.59</v>
      </c>
      <c r="M19">
        <v>11617.27</v>
      </c>
      <c r="N19">
        <v>22998.42</v>
      </c>
      <c r="O19">
        <v>-139.63</v>
      </c>
      <c r="P19">
        <v>-186.04</v>
      </c>
      <c r="Q19">
        <v>-3644.54</v>
      </c>
      <c r="R19">
        <v>-392.85</v>
      </c>
      <c r="S19">
        <v>-579.05999999999995</v>
      </c>
      <c r="T19">
        <v>-12516.84</v>
      </c>
      <c r="U19">
        <v>41.34</v>
      </c>
      <c r="V19">
        <v>43.24</v>
      </c>
      <c r="W19">
        <v>68.459999999999994</v>
      </c>
      <c r="X19">
        <v>22.45</v>
      </c>
      <c r="Y19">
        <v>22.54</v>
      </c>
      <c r="Z19">
        <v>14.27</v>
      </c>
      <c r="AA19">
        <v>1.1000000000000001</v>
      </c>
      <c r="AB19">
        <v>0.96</v>
      </c>
      <c r="AC19">
        <v>0.53</v>
      </c>
      <c r="AD19">
        <v>1.33</v>
      </c>
      <c r="AE19">
        <v>1.0900000000000001</v>
      </c>
      <c r="AF19">
        <v>0.85</v>
      </c>
      <c r="AG19">
        <v>3.43</v>
      </c>
      <c r="AH19">
        <v>3.5</v>
      </c>
      <c r="AI19">
        <v>2.2400000000000002</v>
      </c>
      <c r="AJ19">
        <v>2.46</v>
      </c>
      <c r="AK19">
        <v>2.73</v>
      </c>
      <c r="AL19">
        <v>1.62</v>
      </c>
      <c r="AM19">
        <v>15</v>
      </c>
      <c r="AN19">
        <v>12.46</v>
      </c>
      <c r="AO19">
        <v>3.01</v>
      </c>
      <c r="AP19">
        <v>1.68</v>
      </c>
      <c r="AQ19">
        <v>0</v>
      </c>
      <c r="AR19">
        <v>0</v>
      </c>
      <c r="AS19">
        <v>6.68</v>
      </c>
      <c r="AT19">
        <v>11.42</v>
      </c>
      <c r="AU19">
        <v>5.59</v>
      </c>
      <c r="AV19">
        <v>4.51</v>
      </c>
      <c r="AW19">
        <v>2.0499999999999998</v>
      </c>
      <c r="AX19">
        <v>4.54</v>
      </c>
      <c r="AY19">
        <v>17.02</v>
      </c>
      <c r="AZ19">
        <v>16.14</v>
      </c>
      <c r="BA19">
        <v>45.85</v>
      </c>
      <c r="BB19">
        <v>9.24</v>
      </c>
      <c r="BC19">
        <v>8.41</v>
      </c>
      <c r="BD19">
        <v>9.5500000000000007</v>
      </c>
      <c r="BE19">
        <v>0.45</v>
      </c>
      <c r="BF19">
        <v>0.36</v>
      </c>
      <c r="BG19">
        <v>0.36</v>
      </c>
      <c r="BH19">
        <v>0.55000000000000004</v>
      </c>
      <c r="BI19">
        <v>0.41</v>
      </c>
      <c r="BJ19">
        <v>0.56999999999999995</v>
      </c>
      <c r="BK19">
        <v>1.41</v>
      </c>
      <c r="BL19">
        <v>1.31</v>
      </c>
      <c r="BM19">
        <v>1.5</v>
      </c>
      <c r="BN19">
        <v>1.01</v>
      </c>
      <c r="BO19">
        <v>1.02</v>
      </c>
      <c r="BP19">
        <v>1.08</v>
      </c>
      <c r="BQ19">
        <v>6.18</v>
      </c>
      <c r="BR19">
        <v>4.6500000000000004</v>
      </c>
      <c r="BS19">
        <v>2.0099999999999998</v>
      </c>
      <c r="BT19">
        <v>0.69</v>
      </c>
      <c r="BU19">
        <v>0</v>
      </c>
      <c r="BV19">
        <v>0</v>
      </c>
      <c r="BW19">
        <v>2.75</v>
      </c>
      <c r="BX19">
        <v>4.26</v>
      </c>
      <c r="BY19">
        <v>3.74</v>
      </c>
      <c r="BZ19">
        <v>1.86</v>
      </c>
      <c r="CA19">
        <v>0.76</v>
      </c>
      <c r="CB19">
        <v>2.2999999999999998</v>
      </c>
    </row>
    <row r="20" spans="1:80" x14ac:dyDescent="0.3">
      <c r="A20">
        <v>19</v>
      </c>
      <c r="B20" t="s">
        <v>98</v>
      </c>
      <c r="C20">
        <v>3840.5</v>
      </c>
      <c r="D20">
        <v>4050.43</v>
      </c>
      <c r="E20">
        <v>3982.03</v>
      </c>
      <c r="F20">
        <v>7610.24</v>
      </c>
      <c r="G20">
        <v>7342.33</v>
      </c>
      <c r="H20">
        <v>7133.65</v>
      </c>
      <c r="I20">
        <v>5301.96</v>
      </c>
      <c r="J20">
        <v>5197.03</v>
      </c>
      <c r="K20">
        <v>5071.2</v>
      </c>
      <c r="L20">
        <v>10506.21</v>
      </c>
      <c r="M20">
        <v>9420.7999999999993</v>
      </c>
      <c r="N20">
        <v>9084.86</v>
      </c>
      <c r="O20">
        <v>-1461.45</v>
      </c>
      <c r="P20">
        <v>-1146.5899999999999</v>
      </c>
      <c r="Q20">
        <v>-1089.17</v>
      </c>
      <c r="R20">
        <v>-2895.98</v>
      </c>
      <c r="S20">
        <v>-2078.46</v>
      </c>
      <c r="T20">
        <v>-1951.2</v>
      </c>
      <c r="U20">
        <v>30.02</v>
      </c>
      <c r="V20">
        <v>33.83</v>
      </c>
      <c r="W20">
        <v>35.5</v>
      </c>
      <c r="X20">
        <v>31.65</v>
      </c>
      <c r="Y20">
        <v>27.52</v>
      </c>
      <c r="Z20">
        <v>27.52</v>
      </c>
      <c r="AA20">
        <v>1.1599999999999999</v>
      </c>
      <c r="AB20">
        <v>1.78</v>
      </c>
      <c r="AC20">
        <v>2.13</v>
      </c>
      <c r="AD20">
        <v>2.89</v>
      </c>
      <c r="AE20">
        <v>3.27</v>
      </c>
      <c r="AF20">
        <v>2.69</v>
      </c>
      <c r="AG20">
        <v>12.36</v>
      </c>
      <c r="AH20">
        <v>13.62</v>
      </c>
      <c r="AI20">
        <v>13.4</v>
      </c>
      <c r="AJ20">
        <v>4.51</v>
      </c>
      <c r="AK20">
        <v>4.54</v>
      </c>
      <c r="AL20">
        <v>4.46</v>
      </c>
      <c r="AM20">
        <v>0</v>
      </c>
      <c r="AN20">
        <v>0</v>
      </c>
      <c r="AO20">
        <v>0</v>
      </c>
      <c r="AP20">
        <v>0.09</v>
      </c>
      <c r="AQ20">
        <v>0.05</v>
      </c>
      <c r="AR20">
        <v>0.22</v>
      </c>
      <c r="AS20">
        <v>3.6</v>
      </c>
      <c r="AT20">
        <v>3.45</v>
      </c>
      <c r="AU20">
        <v>3.46</v>
      </c>
      <c r="AV20">
        <v>13.72</v>
      </c>
      <c r="AW20">
        <v>11.94</v>
      </c>
      <c r="AX20">
        <v>3.43</v>
      </c>
      <c r="AY20">
        <v>15.92</v>
      </c>
      <c r="AZ20">
        <v>17.579999999999998</v>
      </c>
      <c r="BA20">
        <v>18</v>
      </c>
      <c r="BB20">
        <v>16.78</v>
      </c>
      <c r="BC20">
        <v>14.3</v>
      </c>
      <c r="BD20">
        <v>13.96</v>
      </c>
      <c r="BE20">
        <v>0.61</v>
      </c>
      <c r="BF20">
        <v>0.93</v>
      </c>
      <c r="BG20">
        <v>1.08</v>
      </c>
      <c r="BH20">
        <v>1.53</v>
      </c>
      <c r="BI20">
        <v>1.7</v>
      </c>
      <c r="BJ20">
        <v>1.36</v>
      </c>
      <c r="BK20">
        <v>6.55</v>
      </c>
      <c r="BL20">
        <v>7.08</v>
      </c>
      <c r="BM20">
        <v>6.79</v>
      </c>
      <c r="BN20">
        <v>2.39</v>
      </c>
      <c r="BO20">
        <v>2.36</v>
      </c>
      <c r="BP20">
        <v>2.2599999999999998</v>
      </c>
      <c r="BQ20">
        <v>0</v>
      </c>
      <c r="BR20">
        <v>0</v>
      </c>
      <c r="BS20">
        <v>0</v>
      </c>
      <c r="BT20">
        <v>0.05</v>
      </c>
      <c r="BU20">
        <v>0.03</v>
      </c>
      <c r="BV20">
        <v>0.11</v>
      </c>
      <c r="BW20">
        <v>1.91</v>
      </c>
      <c r="BX20">
        <v>1.79</v>
      </c>
      <c r="BY20">
        <v>1.76</v>
      </c>
      <c r="BZ20">
        <v>7.28</v>
      </c>
      <c r="CA20">
        <v>6.2</v>
      </c>
      <c r="CB20">
        <v>5.38</v>
      </c>
    </row>
    <row r="21" spans="1:80" x14ac:dyDescent="0.3">
      <c r="A21">
        <v>20</v>
      </c>
      <c r="B21" t="s">
        <v>99</v>
      </c>
      <c r="C21">
        <v>3758.37</v>
      </c>
      <c r="D21">
        <v>3514.58</v>
      </c>
      <c r="E21">
        <v>3375.24</v>
      </c>
      <c r="F21">
        <v>12858.54</v>
      </c>
      <c r="G21">
        <v>12031.15</v>
      </c>
      <c r="H21">
        <v>11300.12</v>
      </c>
      <c r="I21">
        <v>4467.8999999999996</v>
      </c>
      <c r="J21">
        <v>4082.24</v>
      </c>
      <c r="K21">
        <v>3963.97</v>
      </c>
      <c r="L21">
        <v>15286.06</v>
      </c>
      <c r="M21">
        <v>13974.35</v>
      </c>
      <c r="N21">
        <v>13271.14</v>
      </c>
      <c r="O21">
        <v>-709.53</v>
      </c>
      <c r="P21">
        <v>-567.66</v>
      </c>
      <c r="Q21">
        <v>-588.73</v>
      </c>
      <c r="R21">
        <v>-2427.52</v>
      </c>
      <c r="S21">
        <v>-1943.21</v>
      </c>
      <c r="T21">
        <v>-1971.02</v>
      </c>
      <c r="U21">
        <v>39.909999999999997</v>
      </c>
      <c r="V21">
        <v>40.909999999999997</v>
      </c>
      <c r="W21">
        <v>43.1</v>
      </c>
      <c r="X21">
        <v>23.66</v>
      </c>
      <c r="Y21">
        <v>22.12</v>
      </c>
      <c r="Z21">
        <v>21.21</v>
      </c>
      <c r="AA21">
        <v>1.02</v>
      </c>
      <c r="AB21">
        <v>0.91</v>
      </c>
      <c r="AC21">
        <v>1.1299999999999999</v>
      </c>
      <c r="AD21">
        <v>2.34</v>
      </c>
      <c r="AE21">
        <v>2.59</v>
      </c>
      <c r="AF21">
        <v>2.73</v>
      </c>
      <c r="AG21">
        <v>3.18</v>
      </c>
      <c r="AH21">
        <v>3.13</v>
      </c>
      <c r="AI21">
        <v>2.71</v>
      </c>
      <c r="AJ21">
        <v>2.92</v>
      </c>
      <c r="AK21">
        <v>2.81</v>
      </c>
      <c r="AL21">
        <v>2.21</v>
      </c>
      <c r="AM21">
        <v>10.66</v>
      </c>
      <c r="AN21">
        <v>10.67</v>
      </c>
      <c r="AO21">
        <v>10.69</v>
      </c>
      <c r="AP21">
        <v>0.74</v>
      </c>
      <c r="AQ21">
        <v>0.9</v>
      </c>
      <c r="AR21">
        <v>0.75</v>
      </c>
      <c r="AS21">
        <v>5.63</v>
      </c>
      <c r="AT21">
        <v>5.72</v>
      </c>
      <c r="AU21">
        <v>5.38</v>
      </c>
      <c r="AV21">
        <v>9.93</v>
      </c>
      <c r="AW21">
        <v>10.24</v>
      </c>
      <c r="AX21">
        <v>10.62</v>
      </c>
      <c r="AY21">
        <v>17.829999999999998</v>
      </c>
      <c r="AZ21">
        <v>16.7</v>
      </c>
      <c r="BA21">
        <v>17.079999999999998</v>
      </c>
      <c r="BB21">
        <v>10.57</v>
      </c>
      <c r="BC21">
        <v>9.0299999999999994</v>
      </c>
      <c r="BD21">
        <v>8.41</v>
      </c>
      <c r="BE21">
        <v>0.46</v>
      </c>
      <c r="BF21">
        <v>0.37</v>
      </c>
      <c r="BG21">
        <v>0.45</v>
      </c>
      <c r="BH21">
        <v>1.05</v>
      </c>
      <c r="BI21">
        <v>1.06</v>
      </c>
      <c r="BJ21">
        <v>1.08</v>
      </c>
      <c r="BK21">
        <v>1.42</v>
      </c>
      <c r="BL21">
        <v>1.28</v>
      </c>
      <c r="BM21">
        <v>1.08</v>
      </c>
      <c r="BN21">
        <v>1.31</v>
      </c>
      <c r="BO21">
        <v>1.1499999999999999</v>
      </c>
      <c r="BP21">
        <v>0.88</v>
      </c>
      <c r="BQ21">
        <v>4.76</v>
      </c>
      <c r="BR21">
        <v>4.3600000000000003</v>
      </c>
      <c r="BS21">
        <v>4.24</v>
      </c>
      <c r="BT21">
        <v>0.33</v>
      </c>
      <c r="BU21">
        <v>0.37</v>
      </c>
      <c r="BV21">
        <v>0.3</v>
      </c>
      <c r="BW21">
        <v>2.52</v>
      </c>
      <c r="BX21">
        <v>2.33</v>
      </c>
      <c r="BY21">
        <v>2.13</v>
      </c>
      <c r="BZ21">
        <v>4.4400000000000004</v>
      </c>
      <c r="CA21">
        <v>4.18</v>
      </c>
      <c r="CB21">
        <v>4</v>
      </c>
    </row>
    <row r="22" spans="1:80" x14ac:dyDescent="0.3">
      <c r="A22">
        <v>21</v>
      </c>
      <c r="B22" t="s">
        <v>100</v>
      </c>
      <c r="C22" t="s">
        <v>101</v>
      </c>
      <c r="D22" t="s">
        <v>101</v>
      </c>
      <c r="E22" t="s">
        <v>101</v>
      </c>
      <c r="F22" t="s">
        <v>101</v>
      </c>
      <c r="G22" t="s">
        <v>101</v>
      </c>
      <c r="H22" t="s">
        <v>101</v>
      </c>
      <c r="I22" t="s">
        <v>101</v>
      </c>
      <c r="J22" t="s">
        <v>101</v>
      </c>
      <c r="K22" t="s">
        <v>101</v>
      </c>
      <c r="L22" t="s">
        <v>101</v>
      </c>
      <c r="M22">
        <v>0</v>
      </c>
      <c r="N22">
        <v>0</v>
      </c>
      <c r="O22" t="s">
        <v>101</v>
      </c>
      <c r="P22" t="s">
        <v>101</v>
      </c>
      <c r="Q22" t="s">
        <v>101</v>
      </c>
      <c r="R22">
        <v>1075.3399999999999</v>
      </c>
      <c r="S22">
        <v>906.85</v>
      </c>
      <c r="T22">
        <v>865.07</v>
      </c>
      <c r="U22" t="s">
        <v>101</v>
      </c>
      <c r="V22" t="s">
        <v>101</v>
      </c>
      <c r="W22" t="s">
        <v>101</v>
      </c>
      <c r="X22" t="s">
        <v>101</v>
      </c>
      <c r="Y22" t="s">
        <v>101</v>
      </c>
      <c r="Z22" t="s">
        <v>101</v>
      </c>
      <c r="AA22" t="s">
        <v>101</v>
      </c>
      <c r="AB22" t="s">
        <v>101</v>
      </c>
      <c r="AC22" t="s">
        <v>101</v>
      </c>
      <c r="AD22" t="s">
        <v>101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t="s">
        <v>101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101</v>
      </c>
      <c r="AQ22" t="s">
        <v>101</v>
      </c>
      <c r="AR22" t="s">
        <v>101</v>
      </c>
      <c r="AS22" t="s">
        <v>101</v>
      </c>
      <c r="AT22" t="s">
        <v>101</v>
      </c>
      <c r="AU22" t="s">
        <v>101</v>
      </c>
      <c r="AV22" t="s">
        <v>101</v>
      </c>
      <c r="AW22" t="s">
        <v>101</v>
      </c>
      <c r="AX22" t="s">
        <v>101</v>
      </c>
      <c r="AY22" t="s">
        <v>101</v>
      </c>
      <c r="AZ22" t="s">
        <v>101</v>
      </c>
      <c r="BA22" t="s">
        <v>101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t="s">
        <v>101</v>
      </c>
      <c r="BL22" t="s">
        <v>101</v>
      </c>
      <c r="BM22" t="s">
        <v>101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3">
      <c r="A23">
        <v>22</v>
      </c>
      <c r="B23" t="s">
        <v>102</v>
      </c>
      <c r="C23">
        <v>3173.96</v>
      </c>
      <c r="D23">
        <v>2988.33</v>
      </c>
      <c r="E23">
        <v>2935.09</v>
      </c>
      <c r="F23">
        <v>10611.56</v>
      </c>
      <c r="G23">
        <v>10069.07</v>
      </c>
      <c r="H23">
        <v>10083.31</v>
      </c>
      <c r="I23">
        <v>3146.47</v>
      </c>
      <c r="J23">
        <v>2906.18</v>
      </c>
      <c r="K23">
        <v>2863.19</v>
      </c>
      <c r="L23">
        <v>10519.65</v>
      </c>
      <c r="M23">
        <v>9792.25</v>
      </c>
      <c r="N23">
        <v>9836.2900000000009</v>
      </c>
      <c r="O23">
        <v>27.49</v>
      </c>
      <c r="P23">
        <v>82.16</v>
      </c>
      <c r="Q23">
        <v>71.900000000000006</v>
      </c>
      <c r="R23">
        <v>91.9</v>
      </c>
      <c r="S23">
        <v>276.82</v>
      </c>
      <c r="T23">
        <v>247.02</v>
      </c>
      <c r="U23">
        <v>35.590000000000003</v>
      </c>
      <c r="V23">
        <v>33.08</v>
      </c>
      <c r="W23">
        <v>35.840000000000003</v>
      </c>
      <c r="X23">
        <v>28.55</v>
      </c>
      <c r="Y23">
        <v>28.93</v>
      </c>
      <c r="Z23">
        <v>27.01</v>
      </c>
      <c r="AA23">
        <v>1.48</v>
      </c>
      <c r="AB23">
        <v>1.34</v>
      </c>
      <c r="AC23">
        <v>1.35</v>
      </c>
      <c r="AD23">
        <v>2.69</v>
      </c>
      <c r="AE23">
        <v>2.41</v>
      </c>
      <c r="AF23">
        <v>2.4</v>
      </c>
      <c r="AG23">
        <v>0</v>
      </c>
      <c r="AH23">
        <v>0.23</v>
      </c>
      <c r="AI23">
        <v>0.3</v>
      </c>
      <c r="AJ23">
        <v>3.87</v>
      </c>
      <c r="AK23">
        <v>4.91</v>
      </c>
      <c r="AL23">
        <v>4.45</v>
      </c>
      <c r="AM23">
        <v>15.5</v>
      </c>
      <c r="AN23">
        <v>15.84</v>
      </c>
      <c r="AO23">
        <v>16.07</v>
      </c>
      <c r="AP23">
        <v>0</v>
      </c>
      <c r="AQ23">
        <v>0</v>
      </c>
      <c r="AR23">
        <v>0</v>
      </c>
      <c r="AS23">
        <v>11.25</v>
      </c>
      <c r="AT23">
        <v>11.6</v>
      </c>
      <c r="AU23">
        <v>11.54</v>
      </c>
      <c r="AV23">
        <v>1.07</v>
      </c>
      <c r="AW23">
        <v>1.66</v>
      </c>
      <c r="AX23">
        <v>1.03</v>
      </c>
      <c r="AY23">
        <v>11.2</v>
      </c>
      <c r="AZ23">
        <v>9.61</v>
      </c>
      <c r="BA23">
        <v>10.26</v>
      </c>
      <c r="BB23">
        <v>8.98</v>
      </c>
      <c r="BC23">
        <v>8.41</v>
      </c>
      <c r="BD23">
        <v>7.73</v>
      </c>
      <c r="BE23">
        <v>0.47</v>
      </c>
      <c r="BF23">
        <v>0.39</v>
      </c>
      <c r="BG23">
        <v>0.39</v>
      </c>
      <c r="BH23">
        <v>0.85</v>
      </c>
      <c r="BI23">
        <v>0.7</v>
      </c>
      <c r="BJ23">
        <v>0.69</v>
      </c>
      <c r="BK23">
        <v>0</v>
      </c>
      <c r="BL23">
        <v>7.0000000000000007E-2</v>
      </c>
      <c r="BM23">
        <v>0.09</v>
      </c>
      <c r="BN23">
        <v>1.22</v>
      </c>
      <c r="BO23">
        <v>1.43</v>
      </c>
      <c r="BP23">
        <v>1.27</v>
      </c>
      <c r="BQ23">
        <v>4.88</v>
      </c>
      <c r="BR23">
        <v>4.5999999999999996</v>
      </c>
      <c r="BS23">
        <v>4.5999999999999996</v>
      </c>
      <c r="BT23">
        <v>0</v>
      </c>
      <c r="BU23">
        <v>0</v>
      </c>
      <c r="BV23">
        <v>0</v>
      </c>
      <c r="BW23">
        <v>3.54</v>
      </c>
      <c r="BX23">
        <v>3.37</v>
      </c>
      <c r="BY23">
        <v>3.3</v>
      </c>
      <c r="BZ23">
        <v>0.34</v>
      </c>
      <c r="CA23">
        <v>0.48</v>
      </c>
      <c r="CB23">
        <v>0.3</v>
      </c>
    </row>
    <row r="24" spans="1:80" x14ac:dyDescent="0.3">
      <c r="A24">
        <v>23</v>
      </c>
      <c r="B24" t="s">
        <v>103</v>
      </c>
      <c r="C24">
        <v>3935.03</v>
      </c>
      <c r="D24">
        <v>3600.82</v>
      </c>
      <c r="E24">
        <v>3549.08</v>
      </c>
      <c r="F24">
        <v>11588.74</v>
      </c>
      <c r="G24">
        <v>11808.02</v>
      </c>
      <c r="H24">
        <v>10934.26</v>
      </c>
      <c r="I24">
        <v>4175.46</v>
      </c>
      <c r="J24">
        <v>3749.08</v>
      </c>
      <c r="K24">
        <v>3687.64</v>
      </c>
      <c r="L24">
        <v>12296.81</v>
      </c>
      <c r="M24">
        <v>12294.22</v>
      </c>
      <c r="N24">
        <v>11361.14</v>
      </c>
      <c r="O24">
        <v>-240.43</v>
      </c>
      <c r="P24">
        <v>-148.26</v>
      </c>
      <c r="Q24">
        <v>-138.56</v>
      </c>
      <c r="R24">
        <v>-708.06</v>
      </c>
      <c r="S24">
        <v>-486.19</v>
      </c>
      <c r="T24">
        <v>-426.88</v>
      </c>
      <c r="U24">
        <v>41.97</v>
      </c>
      <c r="V24">
        <v>41.58</v>
      </c>
      <c r="W24">
        <v>42.87</v>
      </c>
      <c r="X24">
        <v>34.270000000000003</v>
      </c>
      <c r="Y24">
        <v>33.29</v>
      </c>
      <c r="Z24">
        <v>30.64</v>
      </c>
      <c r="AA24">
        <v>1.56</v>
      </c>
      <c r="AB24">
        <v>1.51</v>
      </c>
      <c r="AC24">
        <v>1.6</v>
      </c>
      <c r="AD24">
        <v>1.5</v>
      </c>
      <c r="AE24">
        <v>1.41</v>
      </c>
      <c r="AF24">
        <v>1.98</v>
      </c>
      <c r="AG24">
        <v>0</v>
      </c>
      <c r="AH24">
        <v>0</v>
      </c>
      <c r="AI24">
        <v>0</v>
      </c>
      <c r="AJ24">
        <v>4.0199999999999996</v>
      </c>
      <c r="AK24">
        <v>5.96</v>
      </c>
      <c r="AL24">
        <v>4.4000000000000004</v>
      </c>
      <c r="AM24">
        <v>8.43</v>
      </c>
      <c r="AN24">
        <v>7.71</v>
      </c>
      <c r="AO24">
        <v>8.5399999999999991</v>
      </c>
      <c r="AP24">
        <v>0</v>
      </c>
      <c r="AQ24">
        <v>0</v>
      </c>
      <c r="AR24">
        <v>0</v>
      </c>
      <c r="AS24">
        <v>5.15</v>
      </c>
      <c r="AT24">
        <v>5.55</v>
      </c>
      <c r="AU24">
        <v>5.36</v>
      </c>
      <c r="AV24">
        <v>3.11</v>
      </c>
      <c r="AW24">
        <v>3.01</v>
      </c>
      <c r="AX24">
        <v>4.6100000000000003</v>
      </c>
      <c r="AY24">
        <v>17.52</v>
      </c>
      <c r="AZ24">
        <v>15.59</v>
      </c>
      <c r="BA24">
        <v>15.81</v>
      </c>
      <c r="BB24">
        <v>14.31</v>
      </c>
      <c r="BC24">
        <v>12.48</v>
      </c>
      <c r="BD24">
        <v>11.3</v>
      </c>
      <c r="BE24">
        <v>0.65</v>
      </c>
      <c r="BF24">
        <v>0.56000000000000005</v>
      </c>
      <c r="BG24">
        <v>0.59</v>
      </c>
      <c r="BH24">
        <v>0.63</v>
      </c>
      <c r="BI24">
        <v>0.53</v>
      </c>
      <c r="BJ24">
        <v>0.73</v>
      </c>
      <c r="BK24">
        <v>0</v>
      </c>
      <c r="BL24">
        <v>0</v>
      </c>
      <c r="BM24">
        <v>0</v>
      </c>
      <c r="BN24">
        <v>1.68</v>
      </c>
      <c r="BO24">
        <v>2.23</v>
      </c>
      <c r="BP24">
        <v>1.62</v>
      </c>
      <c r="BQ24">
        <v>3.52</v>
      </c>
      <c r="BR24">
        <v>2.89</v>
      </c>
      <c r="BS24">
        <v>3.15</v>
      </c>
      <c r="BT24">
        <v>0</v>
      </c>
      <c r="BU24">
        <v>0</v>
      </c>
      <c r="BV24">
        <v>0</v>
      </c>
      <c r="BW24">
        <v>2.15</v>
      </c>
      <c r="BX24">
        <v>2.08</v>
      </c>
      <c r="BY24">
        <v>1.98</v>
      </c>
      <c r="BZ24">
        <v>1.3</v>
      </c>
      <c r="CA24">
        <v>1.1299999999999999</v>
      </c>
      <c r="CB24">
        <v>1.7</v>
      </c>
    </row>
    <row r="25" spans="1:80" x14ac:dyDescent="0.3">
      <c r="A25">
        <v>24</v>
      </c>
      <c r="B25" t="s">
        <v>104</v>
      </c>
      <c r="C25">
        <v>11551.77</v>
      </c>
      <c r="D25">
        <v>14058.01</v>
      </c>
      <c r="E25">
        <v>11863.23</v>
      </c>
      <c r="F25">
        <v>7518.9</v>
      </c>
      <c r="G25">
        <v>9386.59</v>
      </c>
      <c r="H25">
        <v>11381.57</v>
      </c>
      <c r="I25">
        <v>15930.5</v>
      </c>
      <c r="J25">
        <v>16150.89</v>
      </c>
      <c r="K25">
        <v>15579.73</v>
      </c>
      <c r="L25">
        <v>10368.950000000001</v>
      </c>
      <c r="M25">
        <v>10784.02</v>
      </c>
      <c r="N25">
        <v>14947.17</v>
      </c>
      <c r="O25">
        <v>-4378.72</v>
      </c>
      <c r="P25">
        <v>-2092.88</v>
      </c>
      <c r="Q25">
        <v>-3716.49</v>
      </c>
      <c r="R25">
        <v>-2850.05</v>
      </c>
      <c r="S25">
        <v>-1397.43</v>
      </c>
      <c r="T25">
        <v>-3565.6</v>
      </c>
      <c r="U25">
        <v>40.409999999999997</v>
      </c>
      <c r="V25">
        <v>46.58</v>
      </c>
      <c r="W25">
        <v>48.94</v>
      </c>
      <c r="X25">
        <v>44.88</v>
      </c>
      <c r="Y25">
        <v>39.659999999999997</v>
      </c>
      <c r="Z25">
        <v>36.96</v>
      </c>
      <c r="AA25">
        <v>0.66</v>
      </c>
      <c r="AB25">
        <v>0.84</v>
      </c>
      <c r="AC25">
        <v>0.89</v>
      </c>
      <c r="AD25">
        <v>1.86</v>
      </c>
      <c r="AE25">
        <v>1.69</v>
      </c>
      <c r="AF25">
        <v>1.78</v>
      </c>
      <c r="AG25">
        <v>0</v>
      </c>
      <c r="AH25">
        <v>0</v>
      </c>
      <c r="AI25">
        <v>0</v>
      </c>
      <c r="AJ25">
        <v>12.19</v>
      </c>
      <c r="AK25">
        <v>11.23</v>
      </c>
      <c r="AL25">
        <v>11.43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64.38</v>
      </c>
      <c r="AZ25">
        <v>75.23</v>
      </c>
      <c r="BA25">
        <v>76.25</v>
      </c>
      <c r="BB25">
        <v>71.5</v>
      </c>
      <c r="BC25">
        <v>64.05</v>
      </c>
      <c r="BD25">
        <v>57.58</v>
      </c>
      <c r="BE25">
        <v>1.05</v>
      </c>
      <c r="BF25">
        <v>1.35</v>
      </c>
      <c r="BG25">
        <v>1.38</v>
      </c>
      <c r="BH25">
        <v>2.96</v>
      </c>
      <c r="BI25">
        <v>2.73</v>
      </c>
      <c r="BJ25">
        <v>2.78</v>
      </c>
      <c r="BK25">
        <v>0</v>
      </c>
      <c r="BL25">
        <v>0</v>
      </c>
      <c r="BM25">
        <v>0</v>
      </c>
      <c r="BN25">
        <v>19.41</v>
      </c>
      <c r="BO25">
        <v>18.14</v>
      </c>
      <c r="BP25">
        <v>17.8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3">
      <c r="A26" t="s">
        <v>101</v>
      </c>
      <c r="B26" t="s">
        <v>105</v>
      </c>
      <c r="C26">
        <v>3948.59</v>
      </c>
      <c r="D26">
        <v>3618.11</v>
      </c>
      <c r="E26">
        <v>3410.83</v>
      </c>
      <c r="F26">
        <v>11706.46</v>
      </c>
      <c r="G26">
        <v>10909.95</v>
      </c>
      <c r="H26">
        <v>10345.93</v>
      </c>
      <c r="I26">
        <v>4792.1499999999996</v>
      </c>
      <c r="J26">
        <v>4557.93</v>
      </c>
      <c r="K26">
        <v>4350.47</v>
      </c>
      <c r="L26">
        <v>14207.4</v>
      </c>
      <c r="M26">
        <v>13743.85</v>
      </c>
      <c r="N26">
        <v>13196.09</v>
      </c>
      <c r="O26">
        <v>-843.57</v>
      </c>
      <c r="P26">
        <v>-939.82</v>
      </c>
      <c r="Q26">
        <v>-939.64</v>
      </c>
      <c r="R26">
        <v>-2500.94</v>
      </c>
      <c r="S26">
        <v>-2833.9</v>
      </c>
      <c r="T26">
        <v>-2850.15</v>
      </c>
      <c r="U26">
        <v>38.6</v>
      </c>
      <c r="V26">
        <v>41.25</v>
      </c>
      <c r="W26">
        <v>41.78</v>
      </c>
      <c r="X26">
        <v>27.02</v>
      </c>
      <c r="Y26">
        <v>24.83</v>
      </c>
      <c r="Z26">
        <v>24.99</v>
      </c>
      <c r="AA26">
        <v>1.1100000000000001</v>
      </c>
      <c r="AB26">
        <v>1.07</v>
      </c>
      <c r="AC26">
        <v>1.2</v>
      </c>
      <c r="AD26">
        <v>1.55</v>
      </c>
      <c r="AE26">
        <v>1.51</v>
      </c>
      <c r="AF26">
        <v>1.59</v>
      </c>
      <c r="AG26">
        <v>10.83</v>
      </c>
      <c r="AH26">
        <v>10.73</v>
      </c>
      <c r="AI26">
        <v>9.94</v>
      </c>
      <c r="AJ26">
        <v>3.53</v>
      </c>
      <c r="AK26">
        <v>3.43</v>
      </c>
      <c r="AL26">
        <v>3.56</v>
      </c>
      <c r="AM26">
        <v>4.8099999999999996</v>
      </c>
      <c r="AN26">
        <v>4.5599999999999996</v>
      </c>
      <c r="AO26">
        <v>4.21</v>
      </c>
      <c r="AP26">
        <v>1.34</v>
      </c>
      <c r="AQ26">
        <v>1.05</v>
      </c>
      <c r="AR26">
        <v>1.0900000000000001</v>
      </c>
      <c r="AS26">
        <v>6.01</v>
      </c>
      <c r="AT26">
        <v>6.17</v>
      </c>
      <c r="AU26">
        <v>6.12</v>
      </c>
      <c r="AV26">
        <v>5.2</v>
      </c>
      <c r="AW26">
        <v>5.39</v>
      </c>
      <c r="AX26">
        <v>5.5</v>
      </c>
      <c r="AY26">
        <v>18.5</v>
      </c>
      <c r="AZ26">
        <v>18.8</v>
      </c>
      <c r="BA26">
        <v>18.18</v>
      </c>
      <c r="BB26">
        <v>12.95</v>
      </c>
      <c r="BC26">
        <v>11.32</v>
      </c>
      <c r="BD26">
        <v>10.87</v>
      </c>
      <c r="BE26">
        <v>0.53</v>
      </c>
      <c r="BF26">
        <v>0.49</v>
      </c>
      <c r="BG26">
        <v>0.52</v>
      </c>
      <c r="BH26">
        <v>0.74</v>
      </c>
      <c r="BI26">
        <v>0.69</v>
      </c>
      <c r="BJ26">
        <v>0.69</v>
      </c>
      <c r="BK26">
        <v>5.19</v>
      </c>
      <c r="BL26">
        <v>4.8899999999999997</v>
      </c>
      <c r="BM26">
        <v>4.33</v>
      </c>
      <c r="BN26">
        <v>1.69</v>
      </c>
      <c r="BO26">
        <v>1.57</v>
      </c>
      <c r="BP26">
        <v>1.55</v>
      </c>
      <c r="BQ26">
        <v>2.31</v>
      </c>
      <c r="BR26">
        <v>2.08</v>
      </c>
      <c r="BS26">
        <v>1.83</v>
      </c>
      <c r="BT26">
        <v>0.64</v>
      </c>
      <c r="BU26">
        <v>0.48</v>
      </c>
      <c r="BV26">
        <v>0.48</v>
      </c>
      <c r="BW26">
        <v>2.88</v>
      </c>
      <c r="BX26">
        <v>2.81</v>
      </c>
      <c r="BY26">
        <v>2.66</v>
      </c>
      <c r="BZ26">
        <v>2.4900000000000002</v>
      </c>
      <c r="CA26">
        <v>2.46</v>
      </c>
      <c r="CB26">
        <v>2.39</v>
      </c>
    </row>
    <row r="27" spans="1:80" x14ac:dyDescent="0.3">
      <c r="A27">
        <v>25</v>
      </c>
      <c r="B27" t="s">
        <v>106</v>
      </c>
      <c r="C27">
        <v>5817.43</v>
      </c>
      <c r="D27">
        <v>5525.1</v>
      </c>
      <c r="E27">
        <v>5587.11</v>
      </c>
      <c r="F27">
        <v>10048.32</v>
      </c>
      <c r="G27">
        <v>8940.2999999999993</v>
      </c>
      <c r="H27">
        <v>8634.9599999999991</v>
      </c>
      <c r="I27">
        <v>6479.68</v>
      </c>
      <c r="J27">
        <v>5884.41</v>
      </c>
      <c r="K27">
        <v>5705.21</v>
      </c>
      <c r="L27">
        <v>11192.2</v>
      </c>
      <c r="M27">
        <v>9521.7000000000007</v>
      </c>
      <c r="N27">
        <v>8817.49</v>
      </c>
      <c r="O27">
        <v>-662.25</v>
      </c>
      <c r="P27">
        <v>-359.31</v>
      </c>
      <c r="Q27">
        <v>-118.1</v>
      </c>
      <c r="R27">
        <v>-1143.8900000000001</v>
      </c>
      <c r="S27">
        <v>-581.4</v>
      </c>
      <c r="T27">
        <v>-182.53</v>
      </c>
      <c r="U27">
        <v>54.4</v>
      </c>
      <c r="V27">
        <v>54.8</v>
      </c>
      <c r="W27">
        <v>56.06</v>
      </c>
      <c r="X27">
        <v>25.95</v>
      </c>
      <c r="Y27">
        <v>24.8</v>
      </c>
      <c r="Z27">
        <v>24.14</v>
      </c>
      <c r="AA27">
        <v>1.65</v>
      </c>
      <c r="AB27">
        <v>1.67</v>
      </c>
      <c r="AC27">
        <v>1.59</v>
      </c>
      <c r="AD27">
        <v>4.6500000000000004</v>
      </c>
      <c r="AE27">
        <v>4.67</v>
      </c>
      <c r="AF27">
        <v>3.1</v>
      </c>
      <c r="AG27">
        <v>1.23</v>
      </c>
      <c r="AH27">
        <v>1.91</v>
      </c>
      <c r="AI27">
        <v>2.64</v>
      </c>
      <c r="AJ27">
        <v>5.97</v>
      </c>
      <c r="AK27">
        <v>6.08</v>
      </c>
      <c r="AL27">
        <v>6.24</v>
      </c>
      <c r="AM27">
        <v>0.77</v>
      </c>
      <c r="AN27">
        <v>0.99</v>
      </c>
      <c r="AO27">
        <v>1.05</v>
      </c>
      <c r="AP27">
        <v>0</v>
      </c>
      <c r="AQ27">
        <v>0</v>
      </c>
      <c r="AR27">
        <v>0</v>
      </c>
      <c r="AS27">
        <v>1.25</v>
      </c>
      <c r="AT27">
        <v>1.37</v>
      </c>
      <c r="AU27">
        <v>1.34</v>
      </c>
      <c r="AV27">
        <v>4.13</v>
      </c>
      <c r="AW27">
        <v>3.7</v>
      </c>
      <c r="AX27">
        <v>3.84</v>
      </c>
      <c r="AY27">
        <v>35.25</v>
      </c>
      <c r="AZ27">
        <v>32.25</v>
      </c>
      <c r="BA27">
        <v>31.98</v>
      </c>
      <c r="BB27">
        <v>16.82</v>
      </c>
      <c r="BC27">
        <v>14.59</v>
      </c>
      <c r="BD27">
        <v>13.77</v>
      </c>
      <c r="BE27">
        <v>1.07</v>
      </c>
      <c r="BF27">
        <v>0.98</v>
      </c>
      <c r="BG27">
        <v>0.91</v>
      </c>
      <c r="BH27">
        <v>3.01</v>
      </c>
      <c r="BI27">
        <v>2.75</v>
      </c>
      <c r="BJ27">
        <v>1.77</v>
      </c>
      <c r="BK27">
        <v>0.8</v>
      </c>
      <c r="BL27">
        <v>1.1200000000000001</v>
      </c>
      <c r="BM27">
        <v>1.51</v>
      </c>
      <c r="BN27">
        <v>3.87</v>
      </c>
      <c r="BO27">
        <v>3.58</v>
      </c>
      <c r="BP27">
        <v>3.56</v>
      </c>
      <c r="BQ27">
        <v>0.5</v>
      </c>
      <c r="BR27">
        <v>0.59</v>
      </c>
      <c r="BS27">
        <v>0.6</v>
      </c>
      <c r="BT27">
        <v>0</v>
      </c>
      <c r="BU27">
        <v>0</v>
      </c>
      <c r="BV27">
        <v>0</v>
      </c>
      <c r="BW27">
        <v>0.81</v>
      </c>
      <c r="BX27">
        <v>0.81</v>
      </c>
      <c r="BY27">
        <v>0.77</v>
      </c>
      <c r="BZ27">
        <v>2.68</v>
      </c>
      <c r="CA27">
        <v>2.1800000000000002</v>
      </c>
      <c r="CB27">
        <v>2.19</v>
      </c>
    </row>
    <row r="28" spans="1:80" x14ac:dyDescent="0.3">
      <c r="A28">
        <v>26</v>
      </c>
      <c r="B28" t="s">
        <v>107</v>
      </c>
      <c r="C28">
        <v>4944.91</v>
      </c>
      <c r="D28">
        <v>4327.67</v>
      </c>
      <c r="E28">
        <v>4006.1</v>
      </c>
      <c r="F28">
        <v>11419.74</v>
      </c>
      <c r="G28">
        <v>9931.7099999999991</v>
      </c>
      <c r="H28">
        <v>9554.83</v>
      </c>
      <c r="I28">
        <v>7071.47</v>
      </c>
      <c r="J28">
        <v>6593.86</v>
      </c>
      <c r="K28">
        <v>5497.17</v>
      </c>
      <c r="L28">
        <v>16330.79</v>
      </c>
      <c r="M28">
        <v>15132.47</v>
      </c>
      <c r="N28">
        <v>13111.13</v>
      </c>
      <c r="O28">
        <v>-2126.56</v>
      </c>
      <c r="P28">
        <v>-2266.19</v>
      </c>
      <c r="Q28">
        <v>-1491.07</v>
      </c>
      <c r="R28">
        <v>-4911.0600000000004</v>
      </c>
      <c r="S28">
        <v>-5200.76</v>
      </c>
      <c r="T28">
        <v>-3556.3</v>
      </c>
      <c r="U28">
        <v>61.58</v>
      </c>
      <c r="V28">
        <v>62.76</v>
      </c>
      <c r="W28">
        <v>61</v>
      </c>
      <c r="X28">
        <v>22.08</v>
      </c>
      <c r="Y28">
        <v>20.13</v>
      </c>
      <c r="Z28">
        <v>22.02</v>
      </c>
      <c r="AA28">
        <v>1.05</v>
      </c>
      <c r="AB28">
        <v>1.01</v>
      </c>
      <c r="AC28">
        <v>1.21</v>
      </c>
      <c r="AD28">
        <v>2.17</v>
      </c>
      <c r="AE28">
        <v>2.4700000000000002</v>
      </c>
      <c r="AF28">
        <v>2.54</v>
      </c>
      <c r="AG28">
        <v>7.94</v>
      </c>
      <c r="AH28">
        <v>7.07</v>
      </c>
      <c r="AI28">
        <v>6.02</v>
      </c>
      <c r="AJ28">
        <v>1.03</v>
      </c>
      <c r="AK28">
        <v>1.58</v>
      </c>
      <c r="AL28">
        <v>2.2799999999999998</v>
      </c>
      <c r="AM28">
        <v>0</v>
      </c>
      <c r="AN28">
        <v>0</v>
      </c>
      <c r="AO28">
        <v>0</v>
      </c>
      <c r="AP28">
        <v>1.18</v>
      </c>
      <c r="AQ28">
        <v>0.99</v>
      </c>
      <c r="AR28">
        <v>2.19</v>
      </c>
      <c r="AS28">
        <v>0.46</v>
      </c>
      <c r="AT28">
        <v>0.56000000000000005</v>
      </c>
      <c r="AU28">
        <v>0.6</v>
      </c>
      <c r="AV28">
        <v>2.52</v>
      </c>
      <c r="AW28">
        <v>3.41</v>
      </c>
      <c r="AX28">
        <v>2.15</v>
      </c>
      <c r="AY28">
        <v>43.54</v>
      </c>
      <c r="AZ28">
        <v>41.38</v>
      </c>
      <c r="BA28">
        <v>33.53</v>
      </c>
      <c r="BB28">
        <v>15.61</v>
      </c>
      <c r="BC28">
        <v>13.28</v>
      </c>
      <c r="BD28">
        <v>12.11</v>
      </c>
      <c r="BE28">
        <v>0.74</v>
      </c>
      <c r="BF28">
        <v>0.67</v>
      </c>
      <c r="BG28">
        <v>0.66</v>
      </c>
      <c r="BH28">
        <v>1.54</v>
      </c>
      <c r="BI28">
        <v>1.63</v>
      </c>
      <c r="BJ28">
        <v>1.39</v>
      </c>
      <c r="BK28">
        <v>5.62</v>
      </c>
      <c r="BL28">
        <v>4.67</v>
      </c>
      <c r="BM28">
        <v>3.31</v>
      </c>
      <c r="BN28">
        <v>0.73</v>
      </c>
      <c r="BO28">
        <v>1.04</v>
      </c>
      <c r="BP28">
        <v>1.25</v>
      </c>
      <c r="BQ28">
        <v>0</v>
      </c>
      <c r="BR28">
        <v>0</v>
      </c>
      <c r="BS28">
        <v>0</v>
      </c>
      <c r="BT28">
        <v>0.84</v>
      </c>
      <c r="BU28">
        <v>0.66</v>
      </c>
      <c r="BV28">
        <v>1.2</v>
      </c>
      <c r="BW28">
        <v>0.32</v>
      </c>
      <c r="BX28">
        <v>0.37</v>
      </c>
      <c r="BY28">
        <v>0.33</v>
      </c>
      <c r="BZ28">
        <v>1.78</v>
      </c>
      <c r="CA28">
        <v>2.25</v>
      </c>
      <c r="CB28">
        <v>1.18</v>
      </c>
    </row>
    <row r="29" spans="1:80" x14ac:dyDescent="0.3">
      <c r="A29">
        <v>27</v>
      </c>
      <c r="B29" t="s">
        <v>108</v>
      </c>
      <c r="C29">
        <v>3534.2</v>
      </c>
      <c r="D29">
        <v>3259.4</v>
      </c>
      <c r="E29">
        <v>3385.79</v>
      </c>
      <c r="F29">
        <v>11476.64</v>
      </c>
      <c r="G29">
        <v>10985.58</v>
      </c>
      <c r="H29">
        <v>11128.41</v>
      </c>
      <c r="I29">
        <v>3503.13</v>
      </c>
      <c r="J29">
        <v>3233.14</v>
      </c>
      <c r="K29">
        <v>3349.25</v>
      </c>
      <c r="L29">
        <v>11375.75</v>
      </c>
      <c r="M29">
        <v>10897.06</v>
      </c>
      <c r="N29">
        <v>11008.29</v>
      </c>
      <c r="O29">
        <v>31.07</v>
      </c>
      <c r="P29">
        <v>26.26</v>
      </c>
      <c r="Q29">
        <v>36.549999999999997</v>
      </c>
      <c r="R29">
        <v>100.88</v>
      </c>
      <c r="S29">
        <v>88.51</v>
      </c>
      <c r="T29">
        <v>120.12</v>
      </c>
      <c r="U29">
        <v>13.21</v>
      </c>
      <c r="V29">
        <v>14.52</v>
      </c>
      <c r="W29">
        <v>12.48</v>
      </c>
      <c r="X29">
        <v>41.56</v>
      </c>
      <c r="Y29">
        <v>41.91</v>
      </c>
      <c r="Z29">
        <v>37.17</v>
      </c>
      <c r="AA29">
        <v>1.31</v>
      </c>
      <c r="AB29">
        <v>1.39</v>
      </c>
      <c r="AC29">
        <v>1.65</v>
      </c>
      <c r="AD29">
        <v>1.08</v>
      </c>
      <c r="AE29">
        <v>1.1599999999999999</v>
      </c>
      <c r="AF29">
        <v>3</v>
      </c>
      <c r="AG29">
        <v>1.02</v>
      </c>
      <c r="AH29">
        <v>0.61</v>
      </c>
      <c r="AI29">
        <v>0.9</v>
      </c>
      <c r="AJ29">
        <v>6.03</v>
      </c>
      <c r="AK29">
        <v>2.0299999999999998</v>
      </c>
      <c r="AL29">
        <v>2.37</v>
      </c>
      <c r="AM29">
        <v>2.21</v>
      </c>
      <c r="AN29">
        <v>2.81</v>
      </c>
      <c r="AO29">
        <v>3.27</v>
      </c>
      <c r="AP29">
        <v>1.07</v>
      </c>
      <c r="AQ29">
        <v>1.06</v>
      </c>
      <c r="AR29">
        <v>2.0699999999999998</v>
      </c>
      <c r="AS29">
        <v>14.13</v>
      </c>
      <c r="AT29">
        <v>16.63</v>
      </c>
      <c r="AU29">
        <v>14.89</v>
      </c>
      <c r="AV29">
        <v>18.39</v>
      </c>
      <c r="AW29">
        <v>17.89</v>
      </c>
      <c r="AX29">
        <v>22.19</v>
      </c>
      <c r="AY29">
        <v>4.63</v>
      </c>
      <c r="AZ29">
        <v>4.6900000000000004</v>
      </c>
      <c r="BA29">
        <v>4.18</v>
      </c>
      <c r="BB29">
        <v>14.56</v>
      </c>
      <c r="BC29">
        <v>13.55</v>
      </c>
      <c r="BD29">
        <v>12.45</v>
      </c>
      <c r="BE29">
        <v>0.46</v>
      </c>
      <c r="BF29">
        <v>0.45</v>
      </c>
      <c r="BG29">
        <v>0.55000000000000004</v>
      </c>
      <c r="BH29">
        <v>0.38</v>
      </c>
      <c r="BI29">
        <v>0.38</v>
      </c>
      <c r="BJ29">
        <v>1</v>
      </c>
      <c r="BK29">
        <v>0.36</v>
      </c>
      <c r="BL29">
        <v>0.2</v>
      </c>
      <c r="BM29">
        <v>0.3</v>
      </c>
      <c r="BN29">
        <v>2.11</v>
      </c>
      <c r="BO29">
        <v>0.66</v>
      </c>
      <c r="BP29">
        <v>0.79</v>
      </c>
      <c r="BQ29">
        <v>0.78</v>
      </c>
      <c r="BR29">
        <v>0.91</v>
      </c>
      <c r="BS29">
        <v>1.1000000000000001</v>
      </c>
      <c r="BT29">
        <v>0.37</v>
      </c>
      <c r="BU29">
        <v>0.34</v>
      </c>
      <c r="BV29">
        <v>0.69</v>
      </c>
      <c r="BW29">
        <v>4.95</v>
      </c>
      <c r="BX29">
        <v>5.38</v>
      </c>
      <c r="BY29">
        <v>4.99</v>
      </c>
      <c r="BZ29">
        <v>6.44</v>
      </c>
      <c r="CA29">
        <v>5.78</v>
      </c>
      <c r="CB29">
        <v>7.43</v>
      </c>
    </row>
    <row r="30" spans="1:80" x14ac:dyDescent="0.3">
      <c r="A30">
        <v>28</v>
      </c>
      <c r="B30" t="s">
        <v>109</v>
      </c>
      <c r="C30">
        <v>3320.46</v>
      </c>
      <c r="D30">
        <v>3043.81</v>
      </c>
      <c r="E30">
        <v>2915.36</v>
      </c>
      <c r="F30">
        <v>16896.16</v>
      </c>
      <c r="G30">
        <v>16121.01</v>
      </c>
      <c r="H30">
        <v>15735.3</v>
      </c>
      <c r="I30">
        <v>4684.43</v>
      </c>
      <c r="J30">
        <v>4174.51</v>
      </c>
      <c r="K30">
        <v>3675.78</v>
      </c>
      <c r="L30">
        <v>23836.71</v>
      </c>
      <c r="M30">
        <v>22109.59</v>
      </c>
      <c r="N30">
        <v>19839.57</v>
      </c>
      <c r="O30">
        <v>-1363.97</v>
      </c>
      <c r="P30">
        <v>-1130.7</v>
      </c>
      <c r="Q30">
        <v>-760.42</v>
      </c>
      <c r="R30">
        <v>-6940.55</v>
      </c>
      <c r="S30">
        <v>-5988.58</v>
      </c>
      <c r="T30">
        <v>-4104.26</v>
      </c>
      <c r="U30">
        <v>43.58</v>
      </c>
      <c r="V30">
        <v>40.880000000000003</v>
      </c>
      <c r="W30">
        <v>35.81</v>
      </c>
      <c r="X30">
        <v>29.19</v>
      </c>
      <c r="Y30">
        <v>27.63</v>
      </c>
      <c r="Z30">
        <v>28.54</v>
      </c>
      <c r="AA30">
        <v>1.3</v>
      </c>
      <c r="AB30">
        <v>1.17</v>
      </c>
      <c r="AC30">
        <v>1.4</v>
      </c>
      <c r="AD30">
        <v>1.58</v>
      </c>
      <c r="AE30">
        <v>1.48</v>
      </c>
      <c r="AF30">
        <v>1.62</v>
      </c>
      <c r="AG30">
        <v>10.11</v>
      </c>
      <c r="AH30">
        <v>10.41</v>
      </c>
      <c r="AI30">
        <v>9.77</v>
      </c>
      <c r="AJ30">
        <v>2.17</v>
      </c>
      <c r="AK30">
        <v>2.27</v>
      </c>
      <c r="AL30">
        <v>4</v>
      </c>
      <c r="AM30">
        <v>0</v>
      </c>
      <c r="AN30">
        <v>0</v>
      </c>
      <c r="AO30">
        <v>0</v>
      </c>
      <c r="AP30">
        <v>1.2</v>
      </c>
      <c r="AQ30">
        <v>1.42</v>
      </c>
      <c r="AR30">
        <v>3.69</v>
      </c>
      <c r="AS30">
        <v>5.49</v>
      </c>
      <c r="AT30">
        <v>5.74</v>
      </c>
      <c r="AU30">
        <v>6.1</v>
      </c>
      <c r="AV30">
        <v>5.37</v>
      </c>
      <c r="AW30">
        <v>9.02</v>
      </c>
      <c r="AX30">
        <v>9.08</v>
      </c>
      <c r="AY30">
        <v>20.420000000000002</v>
      </c>
      <c r="AZ30">
        <v>17.059999999999999</v>
      </c>
      <c r="BA30">
        <v>13.16</v>
      </c>
      <c r="BB30">
        <v>13.67</v>
      </c>
      <c r="BC30">
        <v>11.53</v>
      </c>
      <c r="BD30">
        <v>10.49</v>
      </c>
      <c r="BE30">
        <v>0.61</v>
      </c>
      <c r="BF30">
        <v>0.49</v>
      </c>
      <c r="BG30">
        <v>0.51</v>
      </c>
      <c r="BH30">
        <v>0.74</v>
      </c>
      <c r="BI30">
        <v>0.62</v>
      </c>
      <c r="BJ30">
        <v>0.59</v>
      </c>
      <c r="BK30">
        <v>4.74</v>
      </c>
      <c r="BL30">
        <v>4.34</v>
      </c>
      <c r="BM30">
        <v>3.59</v>
      </c>
      <c r="BN30">
        <v>1.02</v>
      </c>
      <c r="BO30">
        <v>0.95</v>
      </c>
      <c r="BP30">
        <v>1.47</v>
      </c>
      <c r="BQ30">
        <v>0</v>
      </c>
      <c r="BR30">
        <v>0</v>
      </c>
      <c r="BS30">
        <v>0</v>
      </c>
      <c r="BT30">
        <v>0.56000000000000005</v>
      </c>
      <c r="BU30">
        <v>0.59</v>
      </c>
      <c r="BV30">
        <v>1.36</v>
      </c>
      <c r="BW30">
        <v>2.57</v>
      </c>
      <c r="BX30">
        <v>2.4</v>
      </c>
      <c r="BY30">
        <v>2.2400000000000002</v>
      </c>
      <c r="BZ30">
        <v>2.52</v>
      </c>
      <c r="CA30">
        <v>3.76</v>
      </c>
      <c r="CB30">
        <v>3.34</v>
      </c>
    </row>
    <row r="31" spans="1:80" x14ac:dyDescent="0.3">
      <c r="A31">
        <v>29</v>
      </c>
      <c r="B31" t="s">
        <v>110</v>
      </c>
      <c r="C31">
        <v>3444.53</v>
      </c>
      <c r="D31">
        <v>3028.03</v>
      </c>
      <c r="E31">
        <v>2684.72</v>
      </c>
      <c r="F31">
        <v>13175.26</v>
      </c>
      <c r="G31">
        <v>11549.97</v>
      </c>
      <c r="H31">
        <v>10688.26</v>
      </c>
      <c r="I31">
        <v>5135.45</v>
      </c>
      <c r="J31">
        <v>5342.03</v>
      </c>
      <c r="K31">
        <v>3704.36</v>
      </c>
      <c r="L31">
        <v>19643.009999999998</v>
      </c>
      <c r="M31">
        <v>20376.34</v>
      </c>
      <c r="N31">
        <v>14747.6</v>
      </c>
      <c r="O31">
        <v>-1690.92</v>
      </c>
      <c r="P31">
        <v>-2313.9899999999998</v>
      </c>
      <c r="Q31">
        <v>-1019.64</v>
      </c>
      <c r="R31">
        <v>-6467.75</v>
      </c>
      <c r="S31">
        <v>-8826.3700000000008</v>
      </c>
      <c r="T31">
        <v>-4059.34</v>
      </c>
      <c r="U31">
        <v>56.54</v>
      </c>
      <c r="V31">
        <v>62.23</v>
      </c>
      <c r="W31">
        <v>53.11</v>
      </c>
      <c r="X31">
        <v>26.94</v>
      </c>
      <c r="Y31">
        <v>22.42</v>
      </c>
      <c r="Z31">
        <v>28.74</v>
      </c>
      <c r="AA31">
        <v>0.75</v>
      </c>
      <c r="AB31">
        <v>0.61</v>
      </c>
      <c r="AC31">
        <v>0.9</v>
      </c>
      <c r="AD31">
        <v>1.68</v>
      </c>
      <c r="AE31">
        <v>1.72</v>
      </c>
      <c r="AF31">
        <v>2.31</v>
      </c>
      <c r="AG31">
        <v>6.85</v>
      </c>
      <c r="AH31">
        <v>7.54</v>
      </c>
      <c r="AI31">
        <v>6.89</v>
      </c>
      <c r="AJ31">
        <v>1.84</v>
      </c>
      <c r="AK31">
        <v>1.33</v>
      </c>
      <c r="AL31">
        <v>1.83</v>
      </c>
      <c r="AM31">
        <v>0</v>
      </c>
      <c r="AN31">
        <v>0</v>
      </c>
      <c r="AO31">
        <v>0</v>
      </c>
      <c r="AP31">
        <v>2.06</v>
      </c>
      <c r="AQ31">
        <v>1.42</v>
      </c>
      <c r="AR31">
        <v>1.7</v>
      </c>
      <c r="AS31">
        <v>1.46</v>
      </c>
      <c r="AT31">
        <v>1.45</v>
      </c>
      <c r="AU31">
        <v>1.98</v>
      </c>
      <c r="AV31">
        <v>1.88</v>
      </c>
      <c r="AW31">
        <v>1.29</v>
      </c>
      <c r="AX31">
        <v>2.54</v>
      </c>
      <c r="AY31">
        <v>29.03</v>
      </c>
      <c r="AZ31">
        <v>33.24</v>
      </c>
      <c r="BA31">
        <v>19.670000000000002</v>
      </c>
      <c r="BB31">
        <v>13.84</v>
      </c>
      <c r="BC31">
        <v>11.97</v>
      </c>
      <c r="BD31">
        <v>10.65</v>
      </c>
      <c r="BE31">
        <v>0.38</v>
      </c>
      <c r="BF31">
        <v>0.32</v>
      </c>
      <c r="BG31">
        <v>0.33</v>
      </c>
      <c r="BH31">
        <v>0.86</v>
      </c>
      <c r="BI31">
        <v>0.92</v>
      </c>
      <c r="BJ31">
        <v>0.85</v>
      </c>
      <c r="BK31">
        <v>3.52</v>
      </c>
      <c r="BL31">
        <v>4.03</v>
      </c>
      <c r="BM31">
        <v>2.5499999999999998</v>
      </c>
      <c r="BN31">
        <v>0.95</v>
      </c>
      <c r="BO31">
        <v>0.71</v>
      </c>
      <c r="BP31">
        <v>0.68</v>
      </c>
      <c r="BQ31">
        <v>0</v>
      </c>
      <c r="BR31">
        <v>0</v>
      </c>
      <c r="BS31">
        <v>0</v>
      </c>
      <c r="BT31">
        <v>1.06</v>
      </c>
      <c r="BU31">
        <v>0.76</v>
      </c>
      <c r="BV31">
        <v>0.63</v>
      </c>
      <c r="BW31">
        <v>0.75</v>
      </c>
      <c r="BX31">
        <v>0.77</v>
      </c>
      <c r="BY31">
        <v>0.73</v>
      </c>
      <c r="BZ31">
        <v>0.96</v>
      </c>
      <c r="CA31">
        <v>0.69</v>
      </c>
      <c r="CB31">
        <v>0.94</v>
      </c>
    </row>
    <row r="32" spans="1:80" x14ac:dyDescent="0.3">
      <c r="A32">
        <v>30</v>
      </c>
      <c r="B32" t="s">
        <v>111</v>
      </c>
      <c r="C32">
        <v>3413.11</v>
      </c>
      <c r="D32">
        <v>2902.17</v>
      </c>
      <c r="E32">
        <v>2631.5</v>
      </c>
      <c r="F32">
        <v>15388.11</v>
      </c>
      <c r="G32">
        <v>13063.8</v>
      </c>
      <c r="H32">
        <v>12051.66</v>
      </c>
      <c r="I32">
        <v>4332.37</v>
      </c>
      <c r="J32">
        <v>4088.01</v>
      </c>
      <c r="K32">
        <v>3399.35</v>
      </c>
      <c r="L32">
        <v>19532.63</v>
      </c>
      <c r="M32">
        <v>18401.73</v>
      </c>
      <c r="N32">
        <v>15568.24</v>
      </c>
      <c r="O32">
        <v>-919.26</v>
      </c>
      <c r="P32">
        <v>-1185.8399999999999</v>
      </c>
      <c r="Q32">
        <v>-767.85</v>
      </c>
      <c r="R32">
        <v>-4144.5200000000004</v>
      </c>
      <c r="S32">
        <v>-5337.94</v>
      </c>
      <c r="T32">
        <v>-3516.58</v>
      </c>
      <c r="U32">
        <v>57.17</v>
      </c>
      <c r="V32">
        <v>58.22</v>
      </c>
      <c r="W32">
        <v>50.98</v>
      </c>
      <c r="X32">
        <v>28.8</v>
      </c>
      <c r="Y32">
        <v>26.58</v>
      </c>
      <c r="Z32">
        <v>28.91</v>
      </c>
      <c r="AA32">
        <v>1.29</v>
      </c>
      <c r="AB32">
        <v>1.28</v>
      </c>
      <c r="AC32">
        <v>1.68</v>
      </c>
      <c r="AD32">
        <v>0.73</v>
      </c>
      <c r="AE32">
        <v>0.96</v>
      </c>
      <c r="AF32">
        <v>0.93</v>
      </c>
      <c r="AG32">
        <v>5.0999999999999996</v>
      </c>
      <c r="AH32">
        <v>5.55</v>
      </c>
      <c r="AI32">
        <v>5.6</v>
      </c>
      <c r="AJ32">
        <v>1.24</v>
      </c>
      <c r="AK32">
        <v>1.07</v>
      </c>
      <c r="AL32">
        <v>1.77</v>
      </c>
      <c r="AM32">
        <v>0</v>
      </c>
      <c r="AN32">
        <v>0</v>
      </c>
      <c r="AO32">
        <v>0</v>
      </c>
      <c r="AP32">
        <v>1.72</v>
      </c>
      <c r="AQ32">
        <v>2.17</v>
      </c>
      <c r="AR32">
        <v>2.89</v>
      </c>
      <c r="AS32">
        <v>2.54</v>
      </c>
      <c r="AT32">
        <v>2.71</v>
      </c>
      <c r="AU32">
        <v>3.26</v>
      </c>
      <c r="AV32">
        <v>1.4</v>
      </c>
      <c r="AW32">
        <v>1.46</v>
      </c>
      <c r="AX32">
        <v>3.97</v>
      </c>
      <c r="AY32">
        <v>24.77</v>
      </c>
      <c r="AZ32">
        <v>23.8</v>
      </c>
      <c r="BA32">
        <v>17.329999999999998</v>
      </c>
      <c r="BB32">
        <v>12.48</v>
      </c>
      <c r="BC32">
        <v>10.87</v>
      </c>
      <c r="BD32">
        <v>9.83</v>
      </c>
      <c r="BE32">
        <v>0.56000000000000005</v>
      </c>
      <c r="BF32">
        <v>0.52</v>
      </c>
      <c r="BG32">
        <v>0.56999999999999995</v>
      </c>
      <c r="BH32">
        <v>0.32</v>
      </c>
      <c r="BI32">
        <v>0.39</v>
      </c>
      <c r="BJ32">
        <v>0.32</v>
      </c>
      <c r="BK32">
        <v>2.21</v>
      </c>
      <c r="BL32">
        <v>2.27</v>
      </c>
      <c r="BM32">
        <v>1.9</v>
      </c>
      <c r="BN32">
        <v>0.54</v>
      </c>
      <c r="BO32">
        <v>0.44</v>
      </c>
      <c r="BP32">
        <v>0.6</v>
      </c>
      <c r="BQ32">
        <v>0</v>
      </c>
      <c r="BR32">
        <v>0</v>
      </c>
      <c r="BS32">
        <v>0</v>
      </c>
      <c r="BT32">
        <v>0.74</v>
      </c>
      <c r="BU32">
        <v>0.89</v>
      </c>
      <c r="BV32">
        <v>0.98</v>
      </c>
      <c r="BW32">
        <v>1.1000000000000001</v>
      </c>
      <c r="BX32">
        <v>1.1100000000000001</v>
      </c>
      <c r="BY32">
        <v>1.1100000000000001</v>
      </c>
      <c r="BZ32">
        <v>0.61</v>
      </c>
      <c r="CA32">
        <v>0.6</v>
      </c>
      <c r="CB32">
        <v>1.35</v>
      </c>
    </row>
    <row r="33" spans="1:80" x14ac:dyDescent="0.3">
      <c r="A33">
        <v>31</v>
      </c>
      <c r="B33" t="s">
        <v>112</v>
      </c>
      <c r="C33">
        <v>3604.58</v>
      </c>
      <c r="D33">
        <v>2972.42</v>
      </c>
      <c r="E33">
        <v>2678.18</v>
      </c>
      <c r="F33">
        <v>15830.28</v>
      </c>
      <c r="G33">
        <v>12315.03</v>
      </c>
      <c r="H33">
        <v>11240.03</v>
      </c>
      <c r="I33">
        <v>5158.95</v>
      </c>
      <c r="J33">
        <v>4277.92</v>
      </c>
      <c r="K33">
        <v>3547.6</v>
      </c>
      <c r="L33">
        <v>22656.61</v>
      </c>
      <c r="M33">
        <v>17723.849999999999</v>
      </c>
      <c r="N33">
        <v>14888.9</v>
      </c>
      <c r="O33">
        <v>-1554.37</v>
      </c>
      <c r="P33">
        <v>-1305.5</v>
      </c>
      <c r="Q33">
        <v>-869.42</v>
      </c>
      <c r="R33">
        <v>-6826.33</v>
      </c>
      <c r="S33">
        <v>-5408.82</v>
      </c>
      <c r="T33">
        <v>-3648.87</v>
      </c>
      <c r="U33">
        <v>44.74</v>
      </c>
      <c r="V33">
        <v>41.55</v>
      </c>
      <c r="W33">
        <v>41.58</v>
      </c>
      <c r="X33">
        <v>26.3</v>
      </c>
      <c r="Y33">
        <v>26.92</v>
      </c>
      <c r="Z33">
        <v>29.46</v>
      </c>
      <c r="AA33">
        <v>0.74</v>
      </c>
      <c r="AB33">
        <v>0.77</v>
      </c>
      <c r="AC33">
        <v>0.98</v>
      </c>
      <c r="AD33">
        <v>1.42</v>
      </c>
      <c r="AE33">
        <v>1.66</v>
      </c>
      <c r="AF33">
        <v>1.8</v>
      </c>
      <c r="AG33">
        <v>5.92</v>
      </c>
      <c r="AH33">
        <v>6.24</v>
      </c>
      <c r="AI33">
        <v>5.0599999999999996</v>
      </c>
      <c r="AJ33">
        <v>0.04</v>
      </c>
      <c r="AK33">
        <v>0.06</v>
      </c>
      <c r="AL33">
        <v>7.0000000000000007E-2</v>
      </c>
      <c r="AM33">
        <v>0.86</v>
      </c>
      <c r="AN33">
        <v>1.1499999999999999</v>
      </c>
      <c r="AO33">
        <v>1.87</v>
      </c>
      <c r="AP33">
        <v>1.54</v>
      </c>
      <c r="AQ33">
        <v>1.78</v>
      </c>
      <c r="AR33">
        <v>2.89</v>
      </c>
      <c r="AS33">
        <v>1.22</v>
      </c>
      <c r="AT33">
        <v>1.41</v>
      </c>
      <c r="AU33">
        <v>1.64</v>
      </c>
      <c r="AV33">
        <v>17.23</v>
      </c>
      <c r="AW33">
        <v>18.47</v>
      </c>
      <c r="AX33">
        <v>14.64</v>
      </c>
      <c r="AY33">
        <v>23.08</v>
      </c>
      <c r="AZ33">
        <v>17.77</v>
      </c>
      <c r="BA33">
        <v>14.75</v>
      </c>
      <c r="BB33">
        <v>13.57</v>
      </c>
      <c r="BC33">
        <v>11.52</v>
      </c>
      <c r="BD33">
        <v>10.45</v>
      </c>
      <c r="BE33">
        <v>0.38</v>
      </c>
      <c r="BF33">
        <v>0.33</v>
      </c>
      <c r="BG33">
        <v>0.35</v>
      </c>
      <c r="BH33">
        <v>0.73</v>
      </c>
      <c r="BI33">
        <v>0.71</v>
      </c>
      <c r="BJ33">
        <v>0.64</v>
      </c>
      <c r="BK33">
        <v>3.05</v>
      </c>
      <c r="BL33">
        <v>2.67</v>
      </c>
      <c r="BM33">
        <v>1.8</v>
      </c>
      <c r="BN33">
        <v>0.02</v>
      </c>
      <c r="BO33">
        <v>0.03</v>
      </c>
      <c r="BP33">
        <v>0.02</v>
      </c>
      <c r="BQ33">
        <v>0.44</v>
      </c>
      <c r="BR33">
        <v>0.49</v>
      </c>
      <c r="BS33">
        <v>0.66</v>
      </c>
      <c r="BT33">
        <v>0.79</v>
      </c>
      <c r="BU33">
        <v>0.76</v>
      </c>
      <c r="BV33">
        <v>1.03</v>
      </c>
      <c r="BW33">
        <v>0.63</v>
      </c>
      <c r="BX33">
        <v>0.6</v>
      </c>
      <c r="BY33">
        <v>0.57999999999999996</v>
      </c>
      <c r="BZ33">
        <v>8.89</v>
      </c>
      <c r="CA33">
        <v>7.9</v>
      </c>
      <c r="CB33">
        <v>5.19</v>
      </c>
    </row>
    <row r="34" spans="1:80" x14ac:dyDescent="0.3">
      <c r="A34">
        <v>32</v>
      </c>
      <c r="B34" t="s">
        <v>113</v>
      </c>
      <c r="C34">
        <v>3168.3</v>
      </c>
      <c r="D34">
        <v>2740.67</v>
      </c>
      <c r="E34">
        <v>2461.31</v>
      </c>
      <c r="F34">
        <v>11978.77</v>
      </c>
      <c r="G34">
        <v>11916.25</v>
      </c>
      <c r="H34">
        <v>11489.56</v>
      </c>
      <c r="I34">
        <v>4594.08</v>
      </c>
      <c r="J34">
        <v>4818.93</v>
      </c>
      <c r="K34">
        <v>3267.71</v>
      </c>
      <c r="L34">
        <v>17369.400000000001</v>
      </c>
      <c r="M34">
        <v>20952.43</v>
      </c>
      <c r="N34">
        <v>15253.87</v>
      </c>
      <c r="O34">
        <v>-1425.78</v>
      </c>
      <c r="P34">
        <v>-2078.27</v>
      </c>
      <c r="Q34">
        <v>-806.4</v>
      </c>
      <c r="R34">
        <v>-5390.63</v>
      </c>
      <c r="S34">
        <v>-9036.18</v>
      </c>
      <c r="T34">
        <v>-3764.3</v>
      </c>
      <c r="U34">
        <v>57.06</v>
      </c>
      <c r="V34">
        <v>61.44</v>
      </c>
      <c r="W34">
        <v>49.73</v>
      </c>
      <c r="X34">
        <v>27.43</v>
      </c>
      <c r="Y34">
        <v>22.72</v>
      </c>
      <c r="Z34">
        <v>30.44</v>
      </c>
      <c r="AA34">
        <v>1.06</v>
      </c>
      <c r="AB34">
        <v>1.0900000000000001</v>
      </c>
      <c r="AC34">
        <v>1.46</v>
      </c>
      <c r="AD34">
        <v>1.1399999999999999</v>
      </c>
      <c r="AE34">
        <v>1.34</v>
      </c>
      <c r="AF34">
        <v>1.51</v>
      </c>
      <c r="AG34">
        <v>6.69</v>
      </c>
      <c r="AH34">
        <v>5.51</v>
      </c>
      <c r="AI34">
        <v>5.32</v>
      </c>
      <c r="AJ34">
        <v>1.55</v>
      </c>
      <c r="AK34">
        <v>0.97</v>
      </c>
      <c r="AL34">
        <v>1.84</v>
      </c>
      <c r="AM34">
        <v>0</v>
      </c>
      <c r="AN34">
        <v>0</v>
      </c>
      <c r="AO34">
        <v>0</v>
      </c>
      <c r="AP34">
        <v>0.46</v>
      </c>
      <c r="AQ34">
        <v>1.91</v>
      </c>
      <c r="AR34">
        <v>2.94</v>
      </c>
      <c r="AS34">
        <v>1.56</v>
      </c>
      <c r="AT34">
        <v>1.45</v>
      </c>
      <c r="AU34">
        <v>2.06</v>
      </c>
      <c r="AV34">
        <v>3.04</v>
      </c>
      <c r="AW34">
        <v>3.57</v>
      </c>
      <c r="AX34">
        <v>4.6900000000000004</v>
      </c>
      <c r="AY34">
        <v>26.21</v>
      </c>
      <c r="AZ34">
        <v>29.61</v>
      </c>
      <c r="BA34">
        <v>16.25</v>
      </c>
      <c r="BB34">
        <v>12.6</v>
      </c>
      <c r="BC34">
        <v>10.95</v>
      </c>
      <c r="BD34">
        <v>9.9499999999999993</v>
      </c>
      <c r="BE34">
        <v>0.49</v>
      </c>
      <c r="BF34">
        <v>0.53</v>
      </c>
      <c r="BG34">
        <v>0.48</v>
      </c>
      <c r="BH34">
        <v>0.52</v>
      </c>
      <c r="BI34">
        <v>0.64</v>
      </c>
      <c r="BJ34">
        <v>0.49</v>
      </c>
      <c r="BK34">
        <v>3.07</v>
      </c>
      <c r="BL34">
        <v>2.65</v>
      </c>
      <c r="BM34">
        <v>1.74</v>
      </c>
      <c r="BN34">
        <v>0.71</v>
      </c>
      <c r="BO34">
        <v>0.47</v>
      </c>
      <c r="BP34">
        <v>0.6</v>
      </c>
      <c r="BQ34">
        <v>0</v>
      </c>
      <c r="BR34">
        <v>0</v>
      </c>
      <c r="BS34">
        <v>0</v>
      </c>
      <c r="BT34">
        <v>0.21</v>
      </c>
      <c r="BU34">
        <v>0.92</v>
      </c>
      <c r="BV34">
        <v>0.96</v>
      </c>
      <c r="BW34">
        <v>0.72</v>
      </c>
      <c r="BX34">
        <v>0.7</v>
      </c>
      <c r="BY34">
        <v>0.67</v>
      </c>
      <c r="BZ34">
        <v>1.4</v>
      </c>
      <c r="CA34">
        <v>1.72</v>
      </c>
      <c r="CB34">
        <v>1.53</v>
      </c>
    </row>
    <row r="35" spans="1:80" x14ac:dyDescent="0.3">
      <c r="A35">
        <v>33</v>
      </c>
      <c r="B35" t="s">
        <v>114</v>
      </c>
      <c r="C35">
        <v>3437.75</v>
      </c>
      <c r="D35">
        <v>2875.98</v>
      </c>
      <c r="E35">
        <v>2570.7199999999998</v>
      </c>
      <c r="F35">
        <v>16223.35</v>
      </c>
      <c r="G35">
        <v>13706.6</v>
      </c>
      <c r="H35">
        <v>12560.92</v>
      </c>
      <c r="I35">
        <v>4083.85</v>
      </c>
      <c r="J35">
        <v>4611.21</v>
      </c>
      <c r="K35">
        <v>3156.96</v>
      </c>
      <c r="L35">
        <v>19272.419999999998</v>
      </c>
      <c r="M35">
        <v>21976.54</v>
      </c>
      <c r="N35">
        <v>15425.4</v>
      </c>
      <c r="O35">
        <v>-646.1</v>
      </c>
      <c r="P35">
        <v>-1735.23</v>
      </c>
      <c r="Q35">
        <v>-586.24</v>
      </c>
      <c r="R35">
        <v>-3049.08</v>
      </c>
      <c r="S35">
        <v>-8269.94</v>
      </c>
      <c r="T35">
        <v>-2864.47</v>
      </c>
      <c r="U35">
        <v>52.41</v>
      </c>
      <c r="V35">
        <v>62.23</v>
      </c>
      <c r="W35">
        <v>51.56</v>
      </c>
      <c r="X35">
        <v>31.02</v>
      </c>
      <c r="Y35">
        <v>23.85</v>
      </c>
      <c r="Z35">
        <v>31.63</v>
      </c>
      <c r="AA35">
        <v>0.9</v>
      </c>
      <c r="AB35">
        <v>0.62</v>
      </c>
      <c r="AC35">
        <v>1.1000000000000001</v>
      </c>
      <c r="AD35">
        <v>1.77</v>
      </c>
      <c r="AE35">
        <v>1.57</v>
      </c>
      <c r="AF35">
        <v>2.06</v>
      </c>
      <c r="AG35">
        <v>4.3899999999999997</v>
      </c>
      <c r="AH35">
        <v>3.43</v>
      </c>
      <c r="AI35">
        <v>3.65</v>
      </c>
      <c r="AJ35">
        <v>1.25</v>
      </c>
      <c r="AK35">
        <v>0.95</v>
      </c>
      <c r="AL35">
        <v>1.86</v>
      </c>
      <c r="AM35">
        <v>0</v>
      </c>
      <c r="AN35">
        <v>0</v>
      </c>
      <c r="AO35">
        <v>0</v>
      </c>
      <c r="AP35">
        <v>2.87</v>
      </c>
      <c r="AQ35">
        <v>1.41</v>
      </c>
      <c r="AR35">
        <v>1.96</v>
      </c>
      <c r="AS35">
        <v>1.62</v>
      </c>
      <c r="AT35">
        <v>1.44</v>
      </c>
      <c r="AU35">
        <v>2.0499999999999998</v>
      </c>
      <c r="AV35">
        <v>3.76</v>
      </c>
      <c r="AW35">
        <v>4.51</v>
      </c>
      <c r="AX35">
        <v>4.13</v>
      </c>
      <c r="AY35">
        <v>21.4</v>
      </c>
      <c r="AZ35">
        <v>28.69</v>
      </c>
      <c r="BA35">
        <v>16.28</v>
      </c>
      <c r="BB35">
        <v>12.67</v>
      </c>
      <c r="BC35">
        <v>11</v>
      </c>
      <c r="BD35">
        <v>9.99</v>
      </c>
      <c r="BE35">
        <v>0.37</v>
      </c>
      <c r="BF35">
        <v>0.28999999999999998</v>
      </c>
      <c r="BG35">
        <v>0.35</v>
      </c>
      <c r="BH35">
        <v>0.72</v>
      </c>
      <c r="BI35">
        <v>0.73</v>
      </c>
      <c r="BJ35">
        <v>0.65</v>
      </c>
      <c r="BK35">
        <v>1.79</v>
      </c>
      <c r="BL35">
        <v>1.58</v>
      </c>
      <c r="BM35">
        <v>1.1499999999999999</v>
      </c>
      <c r="BN35">
        <v>0.51</v>
      </c>
      <c r="BO35">
        <v>0.44</v>
      </c>
      <c r="BP35">
        <v>0.59</v>
      </c>
      <c r="BQ35">
        <v>0</v>
      </c>
      <c r="BR35">
        <v>0</v>
      </c>
      <c r="BS35">
        <v>0</v>
      </c>
      <c r="BT35">
        <v>1.17</v>
      </c>
      <c r="BU35">
        <v>0.65</v>
      </c>
      <c r="BV35">
        <v>0.62</v>
      </c>
      <c r="BW35">
        <v>0.66</v>
      </c>
      <c r="BX35">
        <v>0.66</v>
      </c>
      <c r="BY35">
        <v>0.65</v>
      </c>
      <c r="BZ35">
        <v>1.54</v>
      </c>
      <c r="CA35">
        <v>2.08</v>
      </c>
      <c r="CB35">
        <v>1.3</v>
      </c>
    </row>
    <row r="36" spans="1:80" x14ac:dyDescent="0.3">
      <c r="A36">
        <v>34</v>
      </c>
      <c r="B36" t="s">
        <v>115</v>
      </c>
      <c r="C36">
        <v>3392.74</v>
      </c>
      <c r="D36">
        <v>2903.07</v>
      </c>
      <c r="E36">
        <v>2621.1</v>
      </c>
      <c r="F36">
        <v>14077.44</v>
      </c>
      <c r="G36">
        <v>11739.98</v>
      </c>
      <c r="H36">
        <v>10842.01</v>
      </c>
      <c r="I36">
        <v>5541.28</v>
      </c>
      <c r="J36">
        <v>4872.3100000000004</v>
      </c>
      <c r="K36">
        <v>3906.04</v>
      </c>
      <c r="L36">
        <v>22992.38</v>
      </c>
      <c r="M36">
        <v>19703.61</v>
      </c>
      <c r="N36">
        <v>16157.09</v>
      </c>
      <c r="O36">
        <v>-2148.5500000000002</v>
      </c>
      <c r="P36">
        <v>-1969.25</v>
      </c>
      <c r="Q36">
        <v>-1284.94</v>
      </c>
      <c r="R36">
        <v>-8914.94</v>
      </c>
      <c r="S36">
        <v>-7963.63</v>
      </c>
      <c r="T36">
        <v>-5315.08</v>
      </c>
      <c r="U36">
        <v>58.46</v>
      </c>
      <c r="V36">
        <v>54.07</v>
      </c>
      <c r="W36">
        <v>48.28</v>
      </c>
      <c r="X36">
        <v>24.79</v>
      </c>
      <c r="Y36">
        <v>24.24</v>
      </c>
      <c r="Z36">
        <v>27.79</v>
      </c>
      <c r="AA36">
        <v>1.1100000000000001</v>
      </c>
      <c r="AB36">
        <v>1.26</v>
      </c>
      <c r="AC36">
        <v>1.5</v>
      </c>
      <c r="AD36">
        <v>0.76</v>
      </c>
      <c r="AE36">
        <v>0.86</v>
      </c>
      <c r="AF36">
        <v>1.19</v>
      </c>
      <c r="AG36">
        <v>8.23</v>
      </c>
      <c r="AH36">
        <v>11.23</v>
      </c>
      <c r="AI36">
        <v>11.13</v>
      </c>
      <c r="AJ36">
        <v>1.22</v>
      </c>
      <c r="AK36">
        <v>1.28</v>
      </c>
      <c r="AL36">
        <v>1.65</v>
      </c>
      <c r="AM36">
        <v>0</v>
      </c>
      <c r="AN36">
        <v>0</v>
      </c>
      <c r="AO36">
        <v>0</v>
      </c>
      <c r="AP36">
        <v>1.21</v>
      </c>
      <c r="AQ36">
        <v>1.73</v>
      </c>
      <c r="AR36">
        <v>2.0099999999999998</v>
      </c>
      <c r="AS36">
        <v>1.35</v>
      </c>
      <c r="AT36">
        <v>1.57</v>
      </c>
      <c r="AU36">
        <v>1.98</v>
      </c>
      <c r="AV36">
        <v>2.87</v>
      </c>
      <c r="AW36">
        <v>3.75</v>
      </c>
      <c r="AX36">
        <v>4.4800000000000004</v>
      </c>
      <c r="AY36">
        <v>32.4</v>
      </c>
      <c r="AZ36">
        <v>26.34</v>
      </c>
      <c r="BA36">
        <v>18.86</v>
      </c>
      <c r="BB36">
        <v>13.74</v>
      </c>
      <c r="BC36">
        <v>11.81</v>
      </c>
      <c r="BD36">
        <v>10.85</v>
      </c>
      <c r="BE36">
        <v>0.62</v>
      </c>
      <c r="BF36">
        <v>0.62</v>
      </c>
      <c r="BG36">
        <v>0.59</v>
      </c>
      <c r="BH36">
        <v>0.42</v>
      </c>
      <c r="BI36">
        <v>0.42</v>
      </c>
      <c r="BJ36">
        <v>0.46</v>
      </c>
      <c r="BK36">
        <v>4.5599999999999996</v>
      </c>
      <c r="BL36">
        <v>5.47</v>
      </c>
      <c r="BM36">
        <v>4.3499999999999996</v>
      </c>
      <c r="BN36">
        <v>0.68</v>
      </c>
      <c r="BO36">
        <v>0.63</v>
      </c>
      <c r="BP36">
        <v>0.65</v>
      </c>
      <c r="BQ36">
        <v>0</v>
      </c>
      <c r="BR36">
        <v>0</v>
      </c>
      <c r="BS36">
        <v>0</v>
      </c>
      <c r="BT36">
        <v>0.67</v>
      </c>
      <c r="BU36">
        <v>0.84</v>
      </c>
      <c r="BV36">
        <v>0.79</v>
      </c>
      <c r="BW36">
        <v>0.75</v>
      </c>
      <c r="BX36">
        <v>0.76</v>
      </c>
      <c r="BY36">
        <v>0.77</v>
      </c>
      <c r="BZ36">
        <v>1.59</v>
      </c>
      <c r="CA36">
        <v>1.83</v>
      </c>
      <c r="CB36">
        <v>1.75</v>
      </c>
    </row>
    <row r="37" spans="1:80" x14ac:dyDescent="0.3">
      <c r="A37" t="s">
        <v>101</v>
      </c>
      <c r="B37" t="s">
        <v>116</v>
      </c>
      <c r="C37">
        <v>3584.41</v>
      </c>
      <c r="D37">
        <v>3090.8</v>
      </c>
      <c r="E37">
        <v>2823.09</v>
      </c>
      <c r="F37">
        <v>13891.12</v>
      </c>
      <c r="G37">
        <v>12106.95</v>
      </c>
      <c r="H37">
        <v>11357.28</v>
      </c>
      <c r="I37">
        <v>4868.55</v>
      </c>
      <c r="J37">
        <v>4727.5200000000004</v>
      </c>
      <c r="K37">
        <v>3680.56</v>
      </c>
      <c r="L37">
        <v>18867.740000000002</v>
      </c>
      <c r="M37">
        <v>18518.13</v>
      </c>
      <c r="N37">
        <v>14806.92</v>
      </c>
      <c r="O37">
        <v>-1284.1500000000001</v>
      </c>
      <c r="P37">
        <v>-1636.72</v>
      </c>
      <c r="Q37">
        <v>-857.48</v>
      </c>
      <c r="R37">
        <v>-4976.62</v>
      </c>
      <c r="S37">
        <v>-6411.19</v>
      </c>
      <c r="T37">
        <v>-3449.64</v>
      </c>
      <c r="U37">
        <v>53.18</v>
      </c>
      <c r="V37">
        <v>56</v>
      </c>
      <c r="W37">
        <v>49.09</v>
      </c>
      <c r="X37">
        <v>27.61</v>
      </c>
      <c r="Y37">
        <v>24.58</v>
      </c>
      <c r="Z37">
        <v>28.63</v>
      </c>
      <c r="AA37">
        <v>1.03</v>
      </c>
      <c r="AB37">
        <v>0.96</v>
      </c>
      <c r="AC37">
        <v>1.28</v>
      </c>
      <c r="AD37">
        <v>1.46</v>
      </c>
      <c r="AE37">
        <v>1.56</v>
      </c>
      <c r="AF37">
        <v>1.85</v>
      </c>
      <c r="AG37">
        <v>6.27</v>
      </c>
      <c r="AH37">
        <v>6.3</v>
      </c>
      <c r="AI37">
        <v>5.98</v>
      </c>
      <c r="AJ37">
        <v>1.48</v>
      </c>
      <c r="AK37">
        <v>1.22</v>
      </c>
      <c r="AL37">
        <v>1.91</v>
      </c>
      <c r="AM37">
        <v>0.19</v>
      </c>
      <c r="AN37">
        <v>0.21</v>
      </c>
      <c r="AO37">
        <v>0.34</v>
      </c>
      <c r="AP37">
        <v>1.59</v>
      </c>
      <c r="AQ37">
        <v>1.56</v>
      </c>
      <c r="AR37">
        <v>2.4</v>
      </c>
      <c r="AS37">
        <v>2.19</v>
      </c>
      <c r="AT37">
        <v>2.2599999999999998</v>
      </c>
      <c r="AU37">
        <v>2.71</v>
      </c>
      <c r="AV37">
        <v>5</v>
      </c>
      <c r="AW37">
        <v>5.35</v>
      </c>
      <c r="AX37">
        <v>5.81</v>
      </c>
      <c r="AY37">
        <v>25.89</v>
      </c>
      <c r="AZ37">
        <v>26.47</v>
      </c>
      <c r="BA37">
        <v>18.07</v>
      </c>
      <c r="BB37">
        <v>13.44</v>
      </c>
      <c r="BC37">
        <v>11.62</v>
      </c>
      <c r="BD37">
        <v>10.54</v>
      </c>
      <c r="BE37">
        <v>0.5</v>
      </c>
      <c r="BF37">
        <v>0.45</v>
      </c>
      <c r="BG37">
        <v>0.47</v>
      </c>
      <c r="BH37">
        <v>0.71</v>
      </c>
      <c r="BI37">
        <v>0.74</v>
      </c>
      <c r="BJ37">
        <v>0.68</v>
      </c>
      <c r="BK37">
        <v>3.05</v>
      </c>
      <c r="BL37">
        <v>2.98</v>
      </c>
      <c r="BM37">
        <v>2.2000000000000002</v>
      </c>
      <c r="BN37">
        <v>0.72</v>
      </c>
      <c r="BO37">
        <v>0.57999999999999996</v>
      </c>
      <c r="BP37">
        <v>0.7</v>
      </c>
      <c r="BQ37">
        <v>0.09</v>
      </c>
      <c r="BR37">
        <v>0.1</v>
      </c>
      <c r="BS37">
        <v>0.12</v>
      </c>
      <c r="BT37">
        <v>0.78</v>
      </c>
      <c r="BU37">
        <v>0.74</v>
      </c>
      <c r="BV37">
        <v>0.88</v>
      </c>
      <c r="BW37">
        <v>1.07</v>
      </c>
      <c r="BX37">
        <v>1.07</v>
      </c>
      <c r="BY37">
        <v>1</v>
      </c>
      <c r="BZ37">
        <v>2.44</v>
      </c>
      <c r="CA37">
        <v>2.5299999999999998</v>
      </c>
      <c r="CB37">
        <v>2.14</v>
      </c>
    </row>
    <row r="38" spans="1:80" x14ac:dyDescent="0.3">
      <c r="A38">
        <v>35</v>
      </c>
      <c r="B38" t="s">
        <v>117</v>
      </c>
      <c r="C38">
        <v>1969.38</v>
      </c>
      <c r="D38">
        <v>1800.86</v>
      </c>
      <c r="E38">
        <v>1552.56</v>
      </c>
      <c r="F38">
        <v>2005.86</v>
      </c>
      <c r="G38">
        <v>1844.46</v>
      </c>
      <c r="H38">
        <v>1689.53</v>
      </c>
      <c r="I38">
        <v>15378.32</v>
      </c>
      <c r="J38">
        <v>14559.78</v>
      </c>
      <c r="K38">
        <v>13161.22</v>
      </c>
      <c r="L38">
        <v>15663.16</v>
      </c>
      <c r="M38">
        <v>14912.33</v>
      </c>
      <c r="N38">
        <v>14322.35</v>
      </c>
      <c r="O38">
        <v>-13408.94</v>
      </c>
      <c r="P38">
        <v>-12758.92</v>
      </c>
      <c r="Q38">
        <v>-11608.66</v>
      </c>
      <c r="R38">
        <v>-13657.3</v>
      </c>
      <c r="S38">
        <v>-13067.87</v>
      </c>
      <c r="T38">
        <v>-12632.82</v>
      </c>
      <c r="U38">
        <v>34.6</v>
      </c>
      <c r="V38">
        <v>33.31</v>
      </c>
      <c r="W38">
        <v>32.92</v>
      </c>
      <c r="X38">
        <v>11.05</v>
      </c>
      <c r="Y38">
        <v>11.61</v>
      </c>
      <c r="Z38">
        <v>12.84</v>
      </c>
      <c r="AA38">
        <v>0.93</v>
      </c>
      <c r="AB38">
        <v>1.1599999999999999</v>
      </c>
      <c r="AC38">
        <v>1.28</v>
      </c>
      <c r="AD38">
        <v>3.26</v>
      </c>
      <c r="AE38">
        <v>3.99</v>
      </c>
      <c r="AF38">
        <v>2.5</v>
      </c>
      <c r="AG38">
        <v>0</v>
      </c>
      <c r="AH38">
        <v>0</v>
      </c>
      <c r="AI38">
        <v>0</v>
      </c>
      <c r="AJ38">
        <v>32.950000000000003</v>
      </c>
      <c r="AK38">
        <v>33.94</v>
      </c>
      <c r="AL38">
        <v>36.43</v>
      </c>
      <c r="AM38">
        <v>0.22</v>
      </c>
      <c r="AN38">
        <v>0.13</v>
      </c>
      <c r="AO38">
        <v>0.15</v>
      </c>
      <c r="AP38">
        <v>0.27</v>
      </c>
      <c r="AQ38">
        <v>0</v>
      </c>
      <c r="AR38">
        <v>0</v>
      </c>
      <c r="AS38">
        <v>16.73</v>
      </c>
      <c r="AT38">
        <v>15.85</v>
      </c>
      <c r="AU38">
        <v>13.88</v>
      </c>
      <c r="AV38">
        <v>0</v>
      </c>
      <c r="AW38">
        <v>0</v>
      </c>
      <c r="AX38">
        <v>0</v>
      </c>
      <c r="AY38">
        <v>53.22</v>
      </c>
      <c r="AZ38">
        <v>48.5</v>
      </c>
      <c r="BA38">
        <v>43.32</v>
      </c>
      <c r="BB38">
        <v>16.989999999999998</v>
      </c>
      <c r="BC38">
        <v>16.91</v>
      </c>
      <c r="BD38">
        <v>16.899999999999999</v>
      </c>
      <c r="BE38">
        <v>1.43</v>
      </c>
      <c r="BF38">
        <v>1.7</v>
      </c>
      <c r="BG38">
        <v>1.69</v>
      </c>
      <c r="BH38">
        <v>5.0199999999999996</v>
      </c>
      <c r="BI38">
        <v>5.81</v>
      </c>
      <c r="BJ38">
        <v>3.29</v>
      </c>
      <c r="BK38">
        <v>0</v>
      </c>
      <c r="BL38">
        <v>0</v>
      </c>
      <c r="BM38">
        <v>0</v>
      </c>
      <c r="BN38">
        <v>50.67</v>
      </c>
      <c r="BO38">
        <v>49.42</v>
      </c>
      <c r="BP38">
        <v>47.95</v>
      </c>
      <c r="BQ38">
        <v>0.33</v>
      </c>
      <c r="BR38">
        <v>0.2</v>
      </c>
      <c r="BS38">
        <v>0.19</v>
      </c>
      <c r="BT38">
        <v>0.41</v>
      </c>
      <c r="BU38">
        <v>0</v>
      </c>
      <c r="BV38">
        <v>0</v>
      </c>
      <c r="BW38">
        <v>25.72</v>
      </c>
      <c r="BX38">
        <v>23.07</v>
      </c>
      <c r="BY38">
        <v>18.27</v>
      </c>
      <c r="BZ38">
        <v>0</v>
      </c>
      <c r="CA38">
        <v>0</v>
      </c>
      <c r="CB38">
        <v>0</v>
      </c>
    </row>
    <row r="39" spans="1:80" x14ac:dyDescent="0.3">
      <c r="A39">
        <v>36</v>
      </c>
      <c r="B39" t="s">
        <v>118</v>
      </c>
      <c r="C39">
        <v>1889.83</v>
      </c>
      <c r="D39">
        <v>2051.2800000000002</v>
      </c>
      <c r="E39">
        <v>1996.01</v>
      </c>
      <c r="F39">
        <v>2034.56</v>
      </c>
      <c r="G39">
        <v>2311.88</v>
      </c>
      <c r="H39">
        <v>2285.96</v>
      </c>
      <c r="I39">
        <v>102.6</v>
      </c>
      <c r="J39">
        <v>108.74</v>
      </c>
      <c r="K39">
        <v>115.44</v>
      </c>
      <c r="L39">
        <v>110.46</v>
      </c>
      <c r="M39">
        <v>122.55</v>
      </c>
      <c r="N39">
        <v>132.21</v>
      </c>
      <c r="O39">
        <v>1787.23</v>
      </c>
      <c r="P39">
        <v>1942.55</v>
      </c>
      <c r="Q39">
        <v>1880.58</v>
      </c>
      <c r="R39">
        <v>1924.11</v>
      </c>
      <c r="S39">
        <v>2189.33</v>
      </c>
      <c r="T39">
        <v>2153.75</v>
      </c>
      <c r="U39">
        <v>49.88</v>
      </c>
      <c r="V39">
        <v>44.88</v>
      </c>
      <c r="W39">
        <v>42.16</v>
      </c>
      <c r="X39">
        <v>24.87</v>
      </c>
      <c r="Y39">
        <v>26</v>
      </c>
      <c r="Z39">
        <v>28.09</v>
      </c>
      <c r="AA39">
        <v>2.46</v>
      </c>
      <c r="AB39">
        <v>2.25</v>
      </c>
      <c r="AC39">
        <v>2.48</v>
      </c>
      <c r="AD39">
        <v>22.79</v>
      </c>
      <c r="AE39">
        <v>26.88</v>
      </c>
      <c r="AF39">
        <v>27.26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0.51</v>
      </c>
      <c r="AZ39">
        <v>0.49</v>
      </c>
      <c r="BA39">
        <v>0.49</v>
      </c>
      <c r="BB39">
        <v>0.26</v>
      </c>
      <c r="BC39">
        <v>0.28000000000000003</v>
      </c>
      <c r="BD39">
        <v>0.32</v>
      </c>
      <c r="BE39">
        <v>0.03</v>
      </c>
      <c r="BF39">
        <v>0.02</v>
      </c>
      <c r="BG39">
        <v>0.03</v>
      </c>
      <c r="BH39">
        <v>0.23</v>
      </c>
      <c r="BI39">
        <v>0.28999999999999998</v>
      </c>
      <c r="BJ39">
        <v>0.31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3">
      <c r="A40">
        <v>37</v>
      </c>
      <c r="B40" t="s">
        <v>119</v>
      </c>
      <c r="C40">
        <v>3495.16</v>
      </c>
      <c r="D40">
        <v>3563.15</v>
      </c>
      <c r="E40">
        <v>4028.03</v>
      </c>
      <c r="F40">
        <v>7261.64</v>
      </c>
      <c r="G40">
        <v>7440.45</v>
      </c>
      <c r="H40">
        <v>8609.41</v>
      </c>
      <c r="I40">
        <v>5593.87</v>
      </c>
      <c r="J40">
        <v>5875.99</v>
      </c>
      <c r="K40">
        <v>6300.66</v>
      </c>
      <c r="L40">
        <v>11621.96</v>
      </c>
      <c r="M40">
        <v>12270.06</v>
      </c>
      <c r="N40">
        <v>13466.87</v>
      </c>
      <c r="O40">
        <v>-2098.6999999999998</v>
      </c>
      <c r="P40">
        <v>-2312.84</v>
      </c>
      <c r="Q40">
        <v>-2272.63</v>
      </c>
      <c r="R40">
        <v>-4360.32</v>
      </c>
      <c r="S40">
        <v>-4829.6000000000004</v>
      </c>
      <c r="T40">
        <v>-4857.46</v>
      </c>
      <c r="U40">
        <v>41.14</v>
      </c>
      <c r="V40">
        <v>43.18</v>
      </c>
      <c r="W40">
        <v>41.92</v>
      </c>
      <c r="X40">
        <v>24.82</v>
      </c>
      <c r="Y40">
        <v>25.79</v>
      </c>
      <c r="Z40">
        <v>27.86</v>
      </c>
      <c r="AA40">
        <v>1.17</v>
      </c>
      <c r="AB40">
        <v>1.1100000000000001</v>
      </c>
      <c r="AC40">
        <v>1.0900000000000001</v>
      </c>
      <c r="AD40">
        <v>5.2</v>
      </c>
      <c r="AE40">
        <v>4.79</v>
      </c>
      <c r="AF40">
        <v>5.83</v>
      </c>
      <c r="AG40">
        <v>0.44</v>
      </c>
      <c r="AH40">
        <v>0.47</v>
      </c>
      <c r="AI40">
        <v>0.37</v>
      </c>
      <c r="AJ40">
        <v>5</v>
      </c>
      <c r="AK40">
        <v>5.79</v>
      </c>
      <c r="AL40">
        <v>4.55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4.72</v>
      </c>
      <c r="AT40">
        <v>4.78</v>
      </c>
      <c r="AU40">
        <v>5.04</v>
      </c>
      <c r="AV40">
        <v>17.5</v>
      </c>
      <c r="AW40">
        <v>14.08</v>
      </c>
      <c r="AX40">
        <v>13.33</v>
      </c>
      <c r="AY40">
        <v>23.01</v>
      </c>
      <c r="AZ40">
        <v>25.37</v>
      </c>
      <c r="BA40">
        <v>26.41</v>
      </c>
      <c r="BB40">
        <v>13.89</v>
      </c>
      <c r="BC40">
        <v>15.15</v>
      </c>
      <c r="BD40">
        <v>17.55</v>
      </c>
      <c r="BE40">
        <v>0.65</v>
      </c>
      <c r="BF40">
        <v>0.65</v>
      </c>
      <c r="BG40">
        <v>0.69</v>
      </c>
      <c r="BH40">
        <v>2.91</v>
      </c>
      <c r="BI40">
        <v>2.82</v>
      </c>
      <c r="BJ40">
        <v>3.68</v>
      </c>
      <c r="BK40">
        <v>0.25</v>
      </c>
      <c r="BL40">
        <v>0.27</v>
      </c>
      <c r="BM40">
        <v>0.23</v>
      </c>
      <c r="BN40">
        <v>2.8</v>
      </c>
      <c r="BO40">
        <v>3.4</v>
      </c>
      <c r="BP40">
        <v>2.87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2.64</v>
      </c>
      <c r="BX40">
        <v>2.81</v>
      </c>
      <c r="BY40">
        <v>3.18</v>
      </c>
      <c r="BZ40">
        <v>9.7899999999999991</v>
      </c>
      <c r="CA40">
        <v>8.2799999999999994</v>
      </c>
      <c r="CB40">
        <v>8.4</v>
      </c>
    </row>
    <row r="41" spans="1:80" x14ac:dyDescent="0.3">
      <c r="A41">
        <v>38</v>
      </c>
      <c r="B41" t="s">
        <v>120</v>
      </c>
      <c r="C41">
        <v>3313.24</v>
      </c>
      <c r="D41">
        <v>3303.17</v>
      </c>
      <c r="E41">
        <v>3120.52</v>
      </c>
      <c r="F41">
        <v>9311.8700000000008</v>
      </c>
      <c r="G41">
        <v>9577.57</v>
      </c>
      <c r="H41">
        <v>9491.69</v>
      </c>
      <c r="I41">
        <v>5407.01</v>
      </c>
      <c r="J41">
        <v>4874.6000000000004</v>
      </c>
      <c r="K41">
        <v>4419.3999999999996</v>
      </c>
      <c r="L41">
        <v>15196.42</v>
      </c>
      <c r="M41">
        <v>14133.95</v>
      </c>
      <c r="N41">
        <v>13442.52</v>
      </c>
      <c r="O41">
        <v>-2093.77</v>
      </c>
      <c r="P41">
        <v>-1571.43</v>
      </c>
      <c r="Q41">
        <v>-1298.8900000000001</v>
      </c>
      <c r="R41">
        <v>-5884.55</v>
      </c>
      <c r="S41">
        <v>-4556.38</v>
      </c>
      <c r="T41">
        <v>-3950.83</v>
      </c>
      <c r="U41">
        <v>51.15</v>
      </c>
      <c r="V41">
        <v>50.93</v>
      </c>
      <c r="W41">
        <v>48.49</v>
      </c>
      <c r="X41">
        <v>26.18</v>
      </c>
      <c r="Y41">
        <v>24.95</v>
      </c>
      <c r="Z41">
        <v>26.02</v>
      </c>
      <c r="AA41">
        <v>1.1299999999999999</v>
      </c>
      <c r="AB41">
        <v>1.22</v>
      </c>
      <c r="AC41">
        <v>1.35</v>
      </c>
      <c r="AD41">
        <v>2.1800000000000002</v>
      </c>
      <c r="AE41">
        <v>2.46</v>
      </c>
      <c r="AF41">
        <v>2.6</v>
      </c>
      <c r="AG41">
        <v>1.76</v>
      </c>
      <c r="AH41">
        <v>1.84</v>
      </c>
      <c r="AI41">
        <v>1.89</v>
      </c>
      <c r="AJ41">
        <v>2</v>
      </c>
      <c r="AK41">
        <v>2.09</v>
      </c>
      <c r="AL41">
        <v>2</v>
      </c>
      <c r="AM41">
        <v>0</v>
      </c>
      <c r="AN41">
        <v>0</v>
      </c>
      <c r="AO41">
        <v>0</v>
      </c>
      <c r="AP41">
        <v>0.17</v>
      </c>
      <c r="AQ41">
        <v>0.02</v>
      </c>
      <c r="AR41">
        <v>7.0000000000000007E-2</v>
      </c>
      <c r="AS41">
        <v>12.23</v>
      </c>
      <c r="AT41">
        <v>12.86</v>
      </c>
      <c r="AU41">
        <v>14.32</v>
      </c>
      <c r="AV41">
        <v>3.2</v>
      </c>
      <c r="AW41">
        <v>3.63</v>
      </c>
      <c r="AX41">
        <v>3.25</v>
      </c>
      <c r="AY41">
        <v>27.66</v>
      </c>
      <c r="AZ41">
        <v>24.83</v>
      </c>
      <c r="BA41">
        <v>21.43</v>
      </c>
      <c r="BB41">
        <v>14.15</v>
      </c>
      <c r="BC41">
        <v>12.16</v>
      </c>
      <c r="BD41">
        <v>11.5</v>
      </c>
      <c r="BE41">
        <v>0.61</v>
      </c>
      <c r="BF41">
        <v>0.6</v>
      </c>
      <c r="BG41">
        <v>0.6</v>
      </c>
      <c r="BH41">
        <v>1.18</v>
      </c>
      <c r="BI41">
        <v>1.2</v>
      </c>
      <c r="BJ41">
        <v>1.1499999999999999</v>
      </c>
      <c r="BK41">
        <v>0.95</v>
      </c>
      <c r="BL41">
        <v>0.9</v>
      </c>
      <c r="BM41">
        <v>0.84</v>
      </c>
      <c r="BN41">
        <v>1.08</v>
      </c>
      <c r="BO41">
        <v>1.02</v>
      </c>
      <c r="BP41">
        <v>0.89</v>
      </c>
      <c r="BQ41">
        <v>0</v>
      </c>
      <c r="BR41">
        <v>0</v>
      </c>
      <c r="BS41">
        <v>0</v>
      </c>
      <c r="BT41">
        <v>0.09</v>
      </c>
      <c r="BU41">
        <v>0.01</v>
      </c>
      <c r="BV41">
        <v>0.03</v>
      </c>
      <c r="BW41">
        <v>6.61</v>
      </c>
      <c r="BX41">
        <v>6.27</v>
      </c>
      <c r="BY41">
        <v>6.33</v>
      </c>
      <c r="BZ41">
        <v>1.73</v>
      </c>
      <c r="CA41">
        <v>1.77</v>
      </c>
      <c r="CB41">
        <v>1.44</v>
      </c>
    </row>
    <row r="42" spans="1:80" x14ac:dyDescent="0.3">
      <c r="A42">
        <v>39</v>
      </c>
      <c r="B42" t="s">
        <v>121</v>
      </c>
      <c r="C42">
        <v>3075.79</v>
      </c>
      <c r="D42">
        <v>2274.56</v>
      </c>
      <c r="E42">
        <v>2643.22</v>
      </c>
      <c r="F42">
        <v>1589.71</v>
      </c>
      <c r="G42">
        <v>1014.87</v>
      </c>
      <c r="H42">
        <v>1046.3499999999999</v>
      </c>
      <c r="I42">
        <v>42298.85</v>
      </c>
      <c r="J42">
        <v>41187.57</v>
      </c>
      <c r="K42">
        <v>37010.879999999997</v>
      </c>
      <c r="L42">
        <v>21861.98</v>
      </c>
      <c r="M42">
        <v>18377.23</v>
      </c>
      <c r="N42">
        <v>14651.22</v>
      </c>
      <c r="O42">
        <v>-39223.07</v>
      </c>
      <c r="P42">
        <v>-38913.01</v>
      </c>
      <c r="Q42">
        <v>-34367.660000000003</v>
      </c>
      <c r="R42">
        <v>-20272.27</v>
      </c>
      <c r="S42">
        <v>-17362.36</v>
      </c>
      <c r="T42">
        <v>-13604.86</v>
      </c>
      <c r="U42">
        <v>78.78</v>
      </c>
      <c r="V42">
        <v>73.819999999999993</v>
      </c>
      <c r="W42">
        <v>81.790000000000006</v>
      </c>
      <c r="X42">
        <v>4.0999999999999996</v>
      </c>
      <c r="Y42">
        <v>4.96</v>
      </c>
      <c r="Z42">
        <v>5.97</v>
      </c>
      <c r="AA42">
        <v>1.33</v>
      </c>
      <c r="AB42">
        <v>1.24</v>
      </c>
      <c r="AC42">
        <v>1.43</v>
      </c>
      <c r="AD42">
        <v>4.3600000000000003</v>
      </c>
      <c r="AE42">
        <v>3.19</v>
      </c>
      <c r="AF42">
        <v>3.48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11.43</v>
      </c>
      <c r="AW42">
        <v>16.79</v>
      </c>
      <c r="AX42">
        <v>7.34</v>
      </c>
      <c r="AY42">
        <v>333.24</v>
      </c>
      <c r="AZ42">
        <v>304.02999999999997</v>
      </c>
      <c r="BA42">
        <v>302.70999999999998</v>
      </c>
      <c r="BB42">
        <v>17.329999999999998</v>
      </c>
      <c r="BC42">
        <v>20.41</v>
      </c>
      <c r="BD42">
        <v>22.09</v>
      </c>
      <c r="BE42">
        <v>5.64</v>
      </c>
      <c r="BF42">
        <v>5.12</v>
      </c>
      <c r="BG42">
        <v>5.29</v>
      </c>
      <c r="BH42">
        <v>18.420000000000002</v>
      </c>
      <c r="BI42">
        <v>13.16</v>
      </c>
      <c r="BJ42">
        <v>12.87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48.36</v>
      </c>
      <c r="CA42">
        <v>69.150000000000006</v>
      </c>
      <c r="CB42">
        <v>27.15</v>
      </c>
    </row>
    <row r="43" spans="1:80" x14ac:dyDescent="0.3">
      <c r="A43">
        <v>40</v>
      </c>
      <c r="B43" t="s">
        <v>122</v>
      </c>
      <c r="C43">
        <v>2002.29</v>
      </c>
      <c r="D43">
        <v>1682.69</v>
      </c>
      <c r="E43">
        <v>2547.77</v>
      </c>
      <c r="F43">
        <v>958.9</v>
      </c>
      <c r="G43">
        <v>808.71</v>
      </c>
      <c r="H43">
        <v>1369.86</v>
      </c>
      <c r="I43">
        <v>14956.76</v>
      </c>
      <c r="J43">
        <v>13724.86</v>
      </c>
      <c r="K43">
        <v>13706.25</v>
      </c>
      <c r="L43">
        <v>7162.85</v>
      </c>
      <c r="M43">
        <v>6596.27</v>
      </c>
      <c r="N43">
        <v>7369.46</v>
      </c>
      <c r="O43">
        <v>-12954.47</v>
      </c>
      <c r="P43">
        <v>-12042.17</v>
      </c>
      <c r="Q43">
        <v>-11158.48</v>
      </c>
      <c r="R43">
        <v>-6203.95</v>
      </c>
      <c r="S43">
        <v>-5787.55</v>
      </c>
      <c r="T43">
        <v>-5999.59</v>
      </c>
      <c r="U43">
        <v>76.83</v>
      </c>
      <c r="V43">
        <v>71.38</v>
      </c>
      <c r="W43">
        <v>68.88</v>
      </c>
      <c r="X43">
        <v>7.65</v>
      </c>
      <c r="Y43">
        <v>8.34</v>
      </c>
      <c r="Z43">
        <v>14.63</v>
      </c>
      <c r="AA43">
        <v>7.12</v>
      </c>
      <c r="AB43">
        <v>8.35</v>
      </c>
      <c r="AC43">
        <v>9.1300000000000008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0.38</v>
      </c>
      <c r="AQ43">
        <v>0.42</v>
      </c>
      <c r="AR43">
        <v>0.43</v>
      </c>
      <c r="AS43">
        <v>0.02</v>
      </c>
      <c r="AT43">
        <v>0.27</v>
      </c>
      <c r="AU43">
        <v>0.18</v>
      </c>
      <c r="AV43">
        <v>8</v>
      </c>
      <c r="AW43">
        <v>11.24</v>
      </c>
      <c r="AX43">
        <v>6.75</v>
      </c>
      <c r="AY43">
        <v>114.92</v>
      </c>
      <c r="AZ43">
        <v>97.97</v>
      </c>
      <c r="BA43">
        <v>94.41</v>
      </c>
      <c r="BB43">
        <v>11.44</v>
      </c>
      <c r="BC43">
        <v>11.45</v>
      </c>
      <c r="BD43">
        <v>20.05</v>
      </c>
      <c r="BE43">
        <v>10.65</v>
      </c>
      <c r="BF43">
        <v>11.46</v>
      </c>
      <c r="BG43">
        <v>12.51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0.56999999999999995</v>
      </c>
      <c r="BU43">
        <v>0.56999999999999995</v>
      </c>
      <c r="BV43">
        <v>0.59</v>
      </c>
      <c r="BW43">
        <v>0.02</v>
      </c>
      <c r="BX43">
        <v>0.38</v>
      </c>
      <c r="BY43">
        <v>0.25</v>
      </c>
      <c r="BZ43">
        <v>11.96</v>
      </c>
      <c r="CA43">
        <v>15.43</v>
      </c>
      <c r="CB43">
        <v>9.25</v>
      </c>
    </row>
    <row r="44" spans="1:80" x14ac:dyDescent="0.3">
      <c r="A44">
        <v>41</v>
      </c>
      <c r="B44" t="s">
        <v>123</v>
      </c>
      <c r="C44">
        <v>8442.1200000000008</v>
      </c>
      <c r="D44">
        <v>4568.46</v>
      </c>
      <c r="E44" t="s">
        <v>101</v>
      </c>
      <c r="F44">
        <v>12029.07</v>
      </c>
      <c r="G44">
        <v>7222.25</v>
      </c>
      <c r="H44">
        <v>9683.59</v>
      </c>
      <c r="I44">
        <v>9355.0499999999993</v>
      </c>
      <c r="J44">
        <v>6719.94</v>
      </c>
      <c r="K44" t="s">
        <v>101</v>
      </c>
      <c r="L44">
        <v>13329.9</v>
      </c>
      <c r="M44">
        <v>10623.51</v>
      </c>
      <c r="N44">
        <v>11444.2</v>
      </c>
      <c r="O44">
        <v>-912.93</v>
      </c>
      <c r="P44">
        <v>-2151.48</v>
      </c>
      <c r="Q44" t="s">
        <v>101</v>
      </c>
      <c r="R44">
        <v>-1300.83</v>
      </c>
      <c r="S44">
        <v>-3401.26</v>
      </c>
      <c r="T44">
        <v>-1760.61</v>
      </c>
      <c r="U44">
        <v>76.790000000000006</v>
      </c>
      <c r="V44">
        <v>78.62</v>
      </c>
      <c r="W44">
        <v>75.760000000000005</v>
      </c>
      <c r="X44">
        <v>10.47</v>
      </c>
      <c r="Y44">
        <v>10.09</v>
      </c>
      <c r="Z44">
        <v>14.17</v>
      </c>
      <c r="AA44">
        <v>0.66</v>
      </c>
      <c r="AB44">
        <v>0.84</v>
      </c>
      <c r="AC44">
        <v>0.23</v>
      </c>
      <c r="AD44">
        <v>0.96</v>
      </c>
      <c r="AE44">
        <v>0.99</v>
      </c>
      <c r="AF44">
        <v>0.16</v>
      </c>
      <c r="AG44">
        <v>1.1599999999999999</v>
      </c>
      <c r="AH44">
        <v>1.1499999999999999</v>
      </c>
      <c r="AI44">
        <v>1.1000000000000001</v>
      </c>
      <c r="AJ44">
        <v>0.15</v>
      </c>
      <c r="AK44">
        <v>0.2</v>
      </c>
      <c r="AL44">
        <v>0.14000000000000001</v>
      </c>
      <c r="AM44">
        <v>0</v>
      </c>
      <c r="AN44">
        <v>0.56999999999999995</v>
      </c>
      <c r="AO44">
        <v>0.85</v>
      </c>
      <c r="AP44">
        <v>2.27</v>
      </c>
      <c r="AQ44">
        <v>1.65</v>
      </c>
      <c r="AR44">
        <v>0.68</v>
      </c>
      <c r="AS44">
        <v>4.91</v>
      </c>
      <c r="AT44">
        <v>4.41</v>
      </c>
      <c r="AU44">
        <v>5.43</v>
      </c>
      <c r="AV44">
        <v>2.64</v>
      </c>
      <c r="AW44">
        <v>1.48</v>
      </c>
      <c r="AX44">
        <v>1.49</v>
      </c>
      <c r="AY44">
        <v>71.83</v>
      </c>
      <c r="AZ44">
        <v>52.83</v>
      </c>
      <c r="BA44" t="s">
        <v>101</v>
      </c>
      <c r="BB44">
        <v>9.8000000000000007</v>
      </c>
      <c r="BC44">
        <v>6.78</v>
      </c>
      <c r="BD44" t="s">
        <v>101</v>
      </c>
      <c r="BE44">
        <v>0.61</v>
      </c>
      <c r="BF44">
        <v>0.56999999999999995</v>
      </c>
      <c r="BG44" t="s">
        <v>101</v>
      </c>
      <c r="BH44">
        <v>0.9</v>
      </c>
      <c r="BI44">
        <v>0.67</v>
      </c>
      <c r="BJ44" t="s">
        <v>101</v>
      </c>
      <c r="BK44">
        <v>1.08</v>
      </c>
      <c r="BL44">
        <v>0.77</v>
      </c>
      <c r="BM44" t="s">
        <v>101</v>
      </c>
      <c r="BN44">
        <v>0.14000000000000001</v>
      </c>
      <c r="BO44">
        <v>0.14000000000000001</v>
      </c>
      <c r="BP44" t="s">
        <v>101</v>
      </c>
      <c r="BQ44">
        <v>0</v>
      </c>
      <c r="BR44">
        <v>0.38</v>
      </c>
      <c r="BS44" t="s">
        <v>101</v>
      </c>
      <c r="BT44">
        <v>2.12</v>
      </c>
      <c r="BU44">
        <v>1.1100000000000001</v>
      </c>
      <c r="BV44" t="s">
        <v>101</v>
      </c>
      <c r="BW44">
        <v>4.5999999999999996</v>
      </c>
      <c r="BX44">
        <v>2.96</v>
      </c>
      <c r="BY44" t="s">
        <v>101</v>
      </c>
      <c r="BZ44">
        <v>2.4700000000000002</v>
      </c>
      <c r="CA44">
        <v>1</v>
      </c>
      <c r="CB44" t="s">
        <v>101</v>
      </c>
    </row>
    <row r="45" spans="1:80" x14ac:dyDescent="0.3">
      <c r="A45">
        <v>42</v>
      </c>
      <c r="B45" t="s">
        <v>124</v>
      </c>
      <c r="C45">
        <v>18957.439999999999</v>
      </c>
      <c r="D45">
        <v>18870.939999999999</v>
      </c>
      <c r="E45">
        <v>18145.419999999998</v>
      </c>
      <c r="F45">
        <v>11573.56</v>
      </c>
      <c r="G45">
        <v>11230.18</v>
      </c>
      <c r="H45">
        <v>10183.11</v>
      </c>
      <c r="I45">
        <v>22821.99</v>
      </c>
      <c r="J45">
        <v>21179.4</v>
      </c>
      <c r="K45">
        <v>19622.169999999998</v>
      </c>
      <c r="L45">
        <v>13932.88</v>
      </c>
      <c r="M45">
        <v>12603.95</v>
      </c>
      <c r="N45">
        <v>11011.86</v>
      </c>
      <c r="O45">
        <v>-3864.55</v>
      </c>
      <c r="P45">
        <v>-2308.4499999999998</v>
      </c>
      <c r="Q45">
        <v>-1476.75</v>
      </c>
      <c r="R45">
        <v>-2359.3200000000002</v>
      </c>
      <c r="S45">
        <v>-1373.77</v>
      </c>
      <c r="T45">
        <v>-828.74</v>
      </c>
      <c r="U45">
        <v>71.77</v>
      </c>
      <c r="V45">
        <v>65.569999999999993</v>
      </c>
      <c r="W45">
        <v>70.89</v>
      </c>
      <c r="X45">
        <v>13.93</v>
      </c>
      <c r="Y45">
        <v>14.61</v>
      </c>
      <c r="Z45">
        <v>15.29</v>
      </c>
      <c r="AA45">
        <v>1.07</v>
      </c>
      <c r="AB45">
        <v>1.21</v>
      </c>
      <c r="AC45">
        <v>0.82</v>
      </c>
      <c r="AD45">
        <v>2.3199999999999998</v>
      </c>
      <c r="AE45">
        <v>1.52</v>
      </c>
      <c r="AF45">
        <v>1.89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0.37</v>
      </c>
      <c r="AT45">
        <v>0.4</v>
      </c>
      <c r="AU45">
        <v>0.45</v>
      </c>
      <c r="AV45">
        <v>10.55</v>
      </c>
      <c r="AW45">
        <v>16.7</v>
      </c>
      <c r="AX45">
        <v>10.65</v>
      </c>
      <c r="AY45">
        <v>163.80000000000001</v>
      </c>
      <c r="AZ45">
        <v>138.87</v>
      </c>
      <c r="BA45">
        <v>139.1</v>
      </c>
      <c r="BB45">
        <v>31.79</v>
      </c>
      <c r="BC45">
        <v>30.94</v>
      </c>
      <c r="BD45">
        <v>30.01</v>
      </c>
      <c r="BE45">
        <v>2.4300000000000002</v>
      </c>
      <c r="BF45">
        <v>2.57</v>
      </c>
      <c r="BG45">
        <v>1.61</v>
      </c>
      <c r="BH45">
        <v>5.3</v>
      </c>
      <c r="BI45">
        <v>3.21</v>
      </c>
      <c r="BJ45">
        <v>3.71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0.83</v>
      </c>
      <c r="BX45">
        <v>0.84</v>
      </c>
      <c r="BY45">
        <v>0.89</v>
      </c>
      <c r="BZ45">
        <v>24.07</v>
      </c>
      <c r="CA45">
        <v>35.36</v>
      </c>
      <c r="CB45">
        <v>20.9</v>
      </c>
    </row>
    <row r="46" spans="1:80" x14ac:dyDescent="0.3">
      <c r="A46" t="s">
        <v>101</v>
      </c>
      <c r="B46" t="s">
        <v>125</v>
      </c>
      <c r="C46">
        <v>3599.95</v>
      </c>
      <c r="D46">
        <v>3417.58</v>
      </c>
      <c r="E46">
        <v>3616.21</v>
      </c>
      <c r="F46">
        <v>8343.35</v>
      </c>
      <c r="G46">
        <v>8154.94</v>
      </c>
      <c r="H46">
        <v>8527.61</v>
      </c>
      <c r="I46">
        <v>5959.49</v>
      </c>
      <c r="J46">
        <v>5385.24</v>
      </c>
      <c r="K46">
        <v>5351.91</v>
      </c>
      <c r="L46">
        <v>13811.9</v>
      </c>
      <c r="M46">
        <v>12850.12</v>
      </c>
      <c r="N46">
        <v>12620.69</v>
      </c>
      <c r="O46">
        <v>-2359.54</v>
      </c>
      <c r="P46">
        <v>-1967.66</v>
      </c>
      <c r="Q46">
        <v>-1735.7</v>
      </c>
      <c r="R46">
        <v>-5468.55</v>
      </c>
      <c r="S46">
        <v>-4695.18</v>
      </c>
      <c r="T46">
        <v>-4093.08</v>
      </c>
      <c r="U46">
        <v>52.75</v>
      </c>
      <c r="V46">
        <v>52.5</v>
      </c>
      <c r="W46">
        <v>50.62</v>
      </c>
      <c r="X46">
        <v>23.14</v>
      </c>
      <c r="Y46">
        <v>22.36</v>
      </c>
      <c r="Z46">
        <v>23.89</v>
      </c>
      <c r="AA46">
        <v>1.22</v>
      </c>
      <c r="AB46">
        <v>1.33</v>
      </c>
      <c r="AC46">
        <v>1.37</v>
      </c>
      <c r="AD46">
        <v>2.36</v>
      </c>
      <c r="AE46">
        <v>2.57</v>
      </c>
      <c r="AF46">
        <v>2.65</v>
      </c>
      <c r="AG46">
        <v>1.42</v>
      </c>
      <c r="AH46">
        <v>1.47</v>
      </c>
      <c r="AI46">
        <v>1.49</v>
      </c>
      <c r="AJ46">
        <v>3.67</v>
      </c>
      <c r="AK46">
        <v>3.86</v>
      </c>
      <c r="AL46">
        <v>3.69</v>
      </c>
      <c r="AM46">
        <v>0.01</v>
      </c>
      <c r="AN46">
        <v>0.05</v>
      </c>
      <c r="AO46">
        <v>0.08</v>
      </c>
      <c r="AP46">
        <v>0.33</v>
      </c>
      <c r="AQ46">
        <v>0.16</v>
      </c>
      <c r="AR46">
        <v>0.12</v>
      </c>
      <c r="AS46">
        <v>10.7</v>
      </c>
      <c r="AT46">
        <v>11</v>
      </c>
      <c r="AU46">
        <v>11.93</v>
      </c>
      <c r="AV46">
        <v>4.41</v>
      </c>
      <c r="AW46">
        <v>4.6900000000000004</v>
      </c>
      <c r="AX46">
        <v>4.1500000000000004</v>
      </c>
      <c r="AY46">
        <v>31.43</v>
      </c>
      <c r="AZ46">
        <v>28.27</v>
      </c>
      <c r="BA46">
        <v>27.09</v>
      </c>
      <c r="BB46">
        <v>13.79</v>
      </c>
      <c r="BC46">
        <v>12.04</v>
      </c>
      <c r="BD46">
        <v>12.79</v>
      </c>
      <c r="BE46">
        <v>0.73</v>
      </c>
      <c r="BF46">
        <v>0.71</v>
      </c>
      <c r="BG46">
        <v>0.74</v>
      </c>
      <c r="BH46">
        <v>1.41</v>
      </c>
      <c r="BI46">
        <v>1.38</v>
      </c>
      <c r="BJ46">
        <v>1.42</v>
      </c>
      <c r="BK46">
        <v>0.85</v>
      </c>
      <c r="BL46">
        <v>0.79</v>
      </c>
      <c r="BM46">
        <v>0.8</v>
      </c>
      <c r="BN46">
        <v>2.19</v>
      </c>
      <c r="BO46">
        <v>2.08</v>
      </c>
      <c r="BP46">
        <v>1.98</v>
      </c>
      <c r="BQ46">
        <v>0.01</v>
      </c>
      <c r="BR46">
        <v>0.03</v>
      </c>
      <c r="BS46">
        <v>0.04</v>
      </c>
      <c r="BT46">
        <v>0.19</v>
      </c>
      <c r="BU46">
        <v>0.09</v>
      </c>
      <c r="BV46">
        <v>0.06</v>
      </c>
      <c r="BW46">
        <v>6.37</v>
      </c>
      <c r="BX46">
        <v>5.93</v>
      </c>
      <c r="BY46">
        <v>6.39</v>
      </c>
      <c r="BZ46">
        <v>2.63</v>
      </c>
      <c r="CA46">
        <v>2.5299999999999998</v>
      </c>
      <c r="CB46">
        <v>2.2200000000000002</v>
      </c>
    </row>
    <row r="47" spans="1:80" x14ac:dyDescent="0.3">
      <c r="A47">
        <v>43</v>
      </c>
      <c r="B47" t="s">
        <v>126</v>
      </c>
      <c r="C47">
        <v>3429.41</v>
      </c>
      <c r="D47">
        <v>3253.26</v>
      </c>
      <c r="E47">
        <v>3227.23</v>
      </c>
      <c r="F47">
        <v>6388.66</v>
      </c>
      <c r="G47">
        <v>5969.98</v>
      </c>
      <c r="H47">
        <v>6297.79</v>
      </c>
      <c r="I47">
        <v>7159.9</v>
      </c>
      <c r="J47">
        <v>7589.93</v>
      </c>
      <c r="K47">
        <v>7926.41</v>
      </c>
      <c r="L47">
        <v>13338.22</v>
      </c>
      <c r="M47">
        <v>13928.11</v>
      </c>
      <c r="N47">
        <v>15468</v>
      </c>
      <c r="O47">
        <v>-3730.49</v>
      </c>
      <c r="P47">
        <v>-4336.67</v>
      </c>
      <c r="Q47">
        <v>-4699.17</v>
      </c>
      <c r="R47">
        <v>-6949.56</v>
      </c>
      <c r="S47">
        <v>-7958.13</v>
      </c>
      <c r="T47">
        <v>-9170.2099999999991</v>
      </c>
      <c r="U47">
        <v>14.11</v>
      </c>
      <c r="V47">
        <v>12.44</v>
      </c>
      <c r="W47">
        <v>7.61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7.0000000000000007E-2</v>
      </c>
      <c r="AH47">
        <v>0</v>
      </c>
      <c r="AI47">
        <v>0</v>
      </c>
      <c r="AJ47">
        <v>6.31</v>
      </c>
      <c r="AK47">
        <v>14.71</v>
      </c>
      <c r="AL47">
        <v>20.38</v>
      </c>
      <c r="AM47">
        <v>77.19</v>
      </c>
      <c r="AN47">
        <v>71.650000000000006</v>
      </c>
      <c r="AO47">
        <v>70.489999999999995</v>
      </c>
      <c r="AP47">
        <v>0</v>
      </c>
      <c r="AQ47">
        <v>0</v>
      </c>
      <c r="AR47">
        <v>0</v>
      </c>
      <c r="AS47">
        <v>0.01</v>
      </c>
      <c r="AT47">
        <v>7.0000000000000007E-2</v>
      </c>
      <c r="AU47">
        <v>0.01</v>
      </c>
      <c r="AV47">
        <v>2.31</v>
      </c>
      <c r="AW47">
        <v>1.1299999999999999</v>
      </c>
      <c r="AX47">
        <v>1.52</v>
      </c>
      <c r="AY47">
        <v>10.1</v>
      </c>
      <c r="AZ47">
        <v>9.44</v>
      </c>
      <c r="BA47">
        <v>6.03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0.05</v>
      </c>
      <c r="BL47">
        <v>0</v>
      </c>
      <c r="BM47">
        <v>0</v>
      </c>
      <c r="BN47">
        <v>4.5199999999999996</v>
      </c>
      <c r="BO47">
        <v>11.16</v>
      </c>
      <c r="BP47">
        <v>16.149999999999999</v>
      </c>
      <c r="BQ47">
        <v>55.26</v>
      </c>
      <c r="BR47">
        <v>54.38</v>
      </c>
      <c r="BS47">
        <v>55.88</v>
      </c>
      <c r="BT47">
        <v>0</v>
      </c>
      <c r="BU47">
        <v>0</v>
      </c>
      <c r="BV47">
        <v>0</v>
      </c>
      <c r="BW47">
        <v>0</v>
      </c>
      <c r="BX47">
        <v>0.05</v>
      </c>
      <c r="BY47">
        <v>0</v>
      </c>
      <c r="BZ47">
        <v>1.66</v>
      </c>
      <c r="CA47">
        <v>0.86</v>
      </c>
      <c r="CB47">
        <v>1.2</v>
      </c>
    </row>
    <row r="48" spans="1:80" x14ac:dyDescent="0.3">
      <c r="A48">
        <v>44</v>
      </c>
      <c r="B48" t="s">
        <v>127</v>
      </c>
      <c r="C48">
        <v>2802.89</v>
      </c>
      <c r="D48">
        <v>2352.91</v>
      </c>
      <c r="E48">
        <v>2232.06</v>
      </c>
      <c r="F48">
        <v>4610.6499999999996</v>
      </c>
      <c r="G48">
        <v>3568.85</v>
      </c>
      <c r="H48">
        <v>3432.12</v>
      </c>
      <c r="I48">
        <v>9487.25</v>
      </c>
      <c r="J48">
        <v>8761.66</v>
      </c>
      <c r="K48">
        <v>8253.18</v>
      </c>
      <c r="L48">
        <v>15606.17</v>
      </c>
      <c r="M48">
        <v>13289.54</v>
      </c>
      <c r="N48">
        <v>12690.49</v>
      </c>
      <c r="O48">
        <v>-6684.37</v>
      </c>
      <c r="P48">
        <v>-6408.75</v>
      </c>
      <c r="Q48">
        <v>-6021.12</v>
      </c>
      <c r="R48">
        <v>-10995.53</v>
      </c>
      <c r="S48">
        <v>-9720.68</v>
      </c>
      <c r="T48">
        <v>-9258.3700000000008</v>
      </c>
      <c r="U48">
        <v>59.17</v>
      </c>
      <c r="V48">
        <v>56.67</v>
      </c>
      <c r="W48">
        <v>48.07</v>
      </c>
      <c r="X48">
        <v>2.14</v>
      </c>
      <c r="Y48">
        <v>3.09</v>
      </c>
      <c r="Z48">
        <v>4.46</v>
      </c>
      <c r="AA48">
        <v>0.1</v>
      </c>
      <c r="AB48">
        <v>0.23</v>
      </c>
      <c r="AC48">
        <v>0.28999999999999998</v>
      </c>
      <c r="AD48">
        <v>0.48</v>
      </c>
      <c r="AE48">
        <v>0.8</v>
      </c>
      <c r="AF48">
        <v>1.39</v>
      </c>
      <c r="AG48">
        <v>1.74</v>
      </c>
      <c r="AH48">
        <v>1.72</v>
      </c>
      <c r="AI48">
        <v>1.69</v>
      </c>
      <c r="AJ48">
        <v>0</v>
      </c>
      <c r="AK48">
        <v>0</v>
      </c>
      <c r="AL48">
        <v>0</v>
      </c>
      <c r="AM48">
        <v>30.79</v>
      </c>
      <c r="AN48">
        <v>24.36</v>
      </c>
      <c r="AO48">
        <v>24.47</v>
      </c>
      <c r="AP48">
        <v>0</v>
      </c>
      <c r="AQ48">
        <v>0</v>
      </c>
      <c r="AR48">
        <v>0</v>
      </c>
      <c r="AS48">
        <v>0.45</v>
      </c>
      <c r="AT48">
        <v>0.35</v>
      </c>
      <c r="AU48">
        <v>3.62</v>
      </c>
      <c r="AV48">
        <v>5.13</v>
      </c>
      <c r="AW48">
        <v>12.77</v>
      </c>
      <c r="AX48">
        <v>16.010000000000002</v>
      </c>
      <c r="AY48">
        <v>56.14</v>
      </c>
      <c r="AZ48">
        <v>49.65</v>
      </c>
      <c r="BA48">
        <v>39.68</v>
      </c>
      <c r="BB48">
        <v>2.0299999999999998</v>
      </c>
      <c r="BC48">
        <v>2.71</v>
      </c>
      <c r="BD48">
        <v>3.68</v>
      </c>
      <c r="BE48">
        <v>0.09</v>
      </c>
      <c r="BF48">
        <v>0.2</v>
      </c>
      <c r="BG48">
        <v>0.24</v>
      </c>
      <c r="BH48">
        <v>0.45</v>
      </c>
      <c r="BI48">
        <v>0.7</v>
      </c>
      <c r="BJ48">
        <v>1.1499999999999999</v>
      </c>
      <c r="BK48">
        <v>1.65</v>
      </c>
      <c r="BL48">
        <v>1.51</v>
      </c>
      <c r="BM48">
        <v>1.39</v>
      </c>
      <c r="BN48">
        <v>0</v>
      </c>
      <c r="BO48">
        <v>0</v>
      </c>
      <c r="BP48">
        <v>0</v>
      </c>
      <c r="BQ48">
        <v>29.21</v>
      </c>
      <c r="BR48">
        <v>21.34</v>
      </c>
      <c r="BS48">
        <v>20.190000000000001</v>
      </c>
      <c r="BT48">
        <v>0</v>
      </c>
      <c r="BU48">
        <v>0</v>
      </c>
      <c r="BV48">
        <v>0</v>
      </c>
      <c r="BW48">
        <v>0.43</v>
      </c>
      <c r="BX48">
        <v>0.31</v>
      </c>
      <c r="BY48">
        <v>2.99</v>
      </c>
      <c r="BZ48">
        <v>4.87</v>
      </c>
      <c r="CA48">
        <v>11.19</v>
      </c>
      <c r="CB48">
        <v>13.22</v>
      </c>
    </row>
    <row r="49" spans="1:80" x14ac:dyDescent="0.3">
      <c r="A49">
        <v>45</v>
      </c>
      <c r="B49" t="s">
        <v>128</v>
      </c>
      <c r="C49">
        <v>6122.95</v>
      </c>
      <c r="D49">
        <v>5866.23</v>
      </c>
      <c r="E49">
        <v>6059.57</v>
      </c>
      <c r="F49">
        <v>8534.0400000000009</v>
      </c>
      <c r="G49">
        <v>8314.7000000000007</v>
      </c>
      <c r="H49">
        <v>9233.65</v>
      </c>
      <c r="I49">
        <v>12116.15</v>
      </c>
      <c r="J49">
        <v>10922.64</v>
      </c>
      <c r="K49">
        <v>8253.18</v>
      </c>
      <c r="L49">
        <v>15606.17</v>
      </c>
      <c r="M49">
        <v>15481.57</v>
      </c>
      <c r="N49">
        <v>15618.8</v>
      </c>
      <c r="O49">
        <v>-5993.2</v>
      </c>
      <c r="P49">
        <v>-5056.41</v>
      </c>
      <c r="Q49">
        <v>-4190.24</v>
      </c>
      <c r="R49">
        <v>-8353.2000000000007</v>
      </c>
      <c r="S49">
        <v>-7166.87</v>
      </c>
      <c r="T49">
        <v>-6385.15</v>
      </c>
      <c r="U49">
        <v>67.400000000000006</v>
      </c>
      <c r="V49">
        <v>72.52</v>
      </c>
      <c r="W49">
        <v>71.58</v>
      </c>
      <c r="X49">
        <v>16.95</v>
      </c>
      <c r="Y49">
        <v>16.61</v>
      </c>
      <c r="Z49">
        <v>16.57</v>
      </c>
      <c r="AA49">
        <v>0.41</v>
      </c>
      <c r="AB49">
        <v>0.41</v>
      </c>
      <c r="AC49">
        <v>0.67</v>
      </c>
      <c r="AD49">
        <v>2</v>
      </c>
      <c r="AE49">
        <v>2.4300000000000002</v>
      </c>
      <c r="AF49">
        <v>3.64</v>
      </c>
      <c r="AG49">
        <v>5.48</v>
      </c>
      <c r="AH49">
        <v>4.53</v>
      </c>
      <c r="AI49">
        <v>4.3</v>
      </c>
      <c r="AJ49">
        <v>1.47</v>
      </c>
      <c r="AK49">
        <v>1.9</v>
      </c>
      <c r="AL49">
        <v>1.71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1.99</v>
      </c>
      <c r="AT49">
        <v>0.1</v>
      </c>
      <c r="AU49">
        <v>0.1</v>
      </c>
      <c r="AV49">
        <v>4.3</v>
      </c>
      <c r="AW49">
        <v>1.51</v>
      </c>
      <c r="AX49">
        <v>1.43</v>
      </c>
      <c r="AY49">
        <v>81.67</v>
      </c>
      <c r="AZ49">
        <v>79.209999999999994</v>
      </c>
      <c r="BA49">
        <v>73.36</v>
      </c>
      <c r="BB49">
        <v>20.54</v>
      </c>
      <c r="BC49">
        <v>18.14</v>
      </c>
      <c r="BD49">
        <v>16.98</v>
      </c>
      <c r="BE49">
        <v>0.5</v>
      </c>
      <c r="BF49">
        <v>0.44</v>
      </c>
      <c r="BG49">
        <v>0.69</v>
      </c>
      <c r="BH49">
        <v>2.42</v>
      </c>
      <c r="BI49">
        <v>2.65</v>
      </c>
      <c r="BJ49">
        <v>3.73</v>
      </c>
      <c r="BK49">
        <v>6.63</v>
      </c>
      <c r="BL49">
        <v>4.95</v>
      </c>
      <c r="BM49">
        <v>4.41</v>
      </c>
      <c r="BN49">
        <v>1.78</v>
      </c>
      <c r="BO49">
        <v>2.0699999999999998</v>
      </c>
      <c r="BP49">
        <v>1.76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2.41</v>
      </c>
      <c r="BX49">
        <v>0.11</v>
      </c>
      <c r="BY49">
        <v>0.1</v>
      </c>
      <c r="BZ49">
        <v>5.21</v>
      </c>
      <c r="CA49">
        <v>1.65</v>
      </c>
      <c r="CB49">
        <v>1.47</v>
      </c>
    </row>
    <row r="50" spans="1:80" x14ac:dyDescent="0.3">
      <c r="A50">
        <v>46</v>
      </c>
      <c r="B50" t="s">
        <v>129</v>
      </c>
      <c r="C50">
        <v>6043.74</v>
      </c>
      <c r="D50">
        <v>5446.3</v>
      </c>
      <c r="E50">
        <v>5320.44</v>
      </c>
      <c r="F50">
        <v>9950.32</v>
      </c>
      <c r="G50">
        <v>9778.7000000000007</v>
      </c>
      <c r="H50">
        <v>9775.32</v>
      </c>
      <c r="I50">
        <v>6461.12</v>
      </c>
      <c r="J50">
        <v>6474.89</v>
      </c>
      <c r="K50">
        <v>10249.82</v>
      </c>
      <c r="L50">
        <v>16887.240000000002</v>
      </c>
      <c r="M50">
        <v>11625.51</v>
      </c>
      <c r="N50">
        <v>10663.97</v>
      </c>
      <c r="O50">
        <v>-417.38</v>
      </c>
      <c r="P50">
        <v>-1028.5899999999999</v>
      </c>
      <c r="Q50">
        <v>-483.67</v>
      </c>
      <c r="R50">
        <v>-687.16</v>
      </c>
      <c r="S50">
        <v>-1846.81</v>
      </c>
      <c r="T50">
        <v>-888.65</v>
      </c>
      <c r="U50">
        <v>40.32</v>
      </c>
      <c r="V50">
        <v>35.46</v>
      </c>
      <c r="W50">
        <v>39.130000000000003</v>
      </c>
      <c r="X50">
        <v>35.39</v>
      </c>
      <c r="Y50">
        <v>29.13</v>
      </c>
      <c r="Z50">
        <v>29.9</v>
      </c>
      <c r="AA50">
        <v>2.0699999999999998</v>
      </c>
      <c r="AB50">
        <v>1.7</v>
      </c>
      <c r="AC50">
        <v>1.0900000000000001</v>
      </c>
      <c r="AD50">
        <v>2.21</v>
      </c>
      <c r="AE50">
        <v>1.25</v>
      </c>
      <c r="AF50">
        <v>1.82</v>
      </c>
      <c r="AG50">
        <v>0</v>
      </c>
      <c r="AH50">
        <v>0</v>
      </c>
      <c r="AI50">
        <v>0</v>
      </c>
      <c r="AJ50">
        <v>6.13</v>
      </c>
      <c r="AK50">
        <v>13.57</v>
      </c>
      <c r="AL50">
        <v>14.93</v>
      </c>
      <c r="AM50">
        <v>0</v>
      </c>
      <c r="AN50">
        <v>0</v>
      </c>
      <c r="AO50">
        <v>0.76</v>
      </c>
      <c r="AP50">
        <v>0</v>
      </c>
      <c r="AQ50">
        <v>0</v>
      </c>
      <c r="AR50">
        <v>0</v>
      </c>
      <c r="AS50">
        <v>1.87</v>
      </c>
      <c r="AT50">
        <v>1.57</v>
      </c>
      <c r="AU50">
        <v>1.62</v>
      </c>
      <c r="AV50">
        <v>12.01</v>
      </c>
      <c r="AW50">
        <v>17.329999999999998</v>
      </c>
      <c r="AX50">
        <v>10.76</v>
      </c>
      <c r="AY50">
        <v>26.05</v>
      </c>
      <c r="AZ50">
        <v>22.96</v>
      </c>
      <c r="BA50">
        <v>22.71</v>
      </c>
      <c r="BB50">
        <v>22.86</v>
      </c>
      <c r="BC50">
        <v>18.86</v>
      </c>
      <c r="BD50">
        <v>17.36</v>
      </c>
      <c r="BE50">
        <v>1.34</v>
      </c>
      <c r="BF50">
        <v>1.1000000000000001</v>
      </c>
      <c r="BG50">
        <v>0.63</v>
      </c>
      <c r="BH50">
        <v>1.43</v>
      </c>
      <c r="BI50">
        <v>0.81</v>
      </c>
      <c r="BJ50">
        <v>1.06</v>
      </c>
      <c r="BK50">
        <v>0</v>
      </c>
      <c r="BL50">
        <v>0</v>
      </c>
      <c r="BM50">
        <v>0</v>
      </c>
      <c r="BN50">
        <v>3.96</v>
      </c>
      <c r="BO50">
        <v>8.7799999999999994</v>
      </c>
      <c r="BP50">
        <v>8.66</v>
      </c>
      <c r="BQ50">
        <v>0</v>
      </c>
      <c r="BR50">
        <v>0</v>
      </c>
      <c r="BS50">
        <v>0.44</v>
      </c>
      <c r="BT50">
        <v>0</v>
      </c>
      <c r="BU50">
        <v>0</v>
      </c>
      <c r="BV50">
        <v>0</v>
      </c>
      <c r="BW50">
        <v>1.21</v>
      </c>
      <c r="BX50">
        <v>1.01</v>
      </c>
      <c r="BY50">
        <v>0.94</v>
      </c>
      <c r="BZ50">
        <v>7.76</v>
      </c>
      <c r="CA50">
        <v>11.22</v>
      </c>
      <c r="CB50">
        <v>6.24</v>
      </c>
    </row>
    <row r="51" spans="1:80" x14ac:dyDescent="0.3">
      <c r="A51">
        <v>47</v>
      </c>
      <c r="B51" t="s">
        <v>130</v>
      </c>
      <c r="C51">
        <v>4510.6400000000003</v>
      </c>
      <c r="D51">
        <v>4352.2</v>
      </c>
      <c r="E51">
        <v>3913.43</v>
      </c>
      <c r="F51">
        <v>10097.459999999999</v>
      </c>
      <c r="G51">
        <v>9655.2199999999993</v>
      </c>
      <c r="H51">
        <v>9922.3799999999992</v>
      </c>
      <c r="I51">
        <v>6150.86</v>
      </c>
      <c r="J51">
        <v>5677.34</v>
      </c>
      <c r="K51">
        <v>5804.1</v>
      </c>
      <c r="L51">
        <v>10637.49</v>
      </c>
      <c r="M51">
        <v>12594.99</v>
      </c>
      <c r="N51">
        <v>13210.86</v>
      </c>
      <c r="O51">
        <v>-1640.22</v>
      </c>
      <c r="P51">
        <v>-1325.13</v>
      </c>
      <c r="Q51">
        <v>-1296.99</v>
      </c>
      <c r="R51">
        <v>-3671.78</v>
      </c>
      <c r="S51">
        <v>-2939.77</v>
      </c>
      <c r="T51">
        <v>-3288.48</v>
      </c>
      <c r="U51">
        <v>23.14</v>
      </c>
      <c r="V51">
        <v>25.9</v>
      </c>
      <c r="W51">
        <v>31.65</v>
      </c>
      <c r="X51">
        <v>30.21</v>
      </c>
      <c r="Y51">
        <v>26.14</v>
      </c>
      <c r="Z51">
        <v>26.14</v>
      </c>
      <c r="AA51">
        <v>1.05</v>
      </c>
      <c r="AB51">
        <v>1.04</v>
      </c>
      <c r="AC51">
        <v>1.48</v>
      </c>
      <c r="AD51">
        <v>7.75</v>
      </c>
      <c r="AE51">
        <v>8.2799999999999994</v>
      </c>
      <c r="AF51">
        <v>9.51</v>
      </c>
      <c r="AG51">
        <v>0.22</v>
      </c>
      <c r="AH51">
        <v>0.32</v>
      </c>
      <c r="AI51">
        <v>0.59</v>
      </c>
      <c r="AJ51">
        <v>10.54</v>
      </c>
      <c r="AK51">
        <v>13.06</v>
      </c>
      <c r="AL51">
        <v>12.01</v>
      </c>
      <c r="AM51">
        <v>18.7</v>
      </c>
      <c r="AN51">
        <v>16.82</v>
      </c>
      <c r="AO51">
        <v>9.91</v>
      </c>
      <c r="AP51">
        <v>0</v>
      </c>
      <c r="AQ51">
        <v>0</v>
      </c>
      <c r="AR51">
        <v>0</v>
      </c>
      <c r="AS51">
        <v>2.2799999999999998</v>
      </c>
      <c r="AT51">
        <v>2.13</v>
      </c>
      <c r="AU51">
        <v>2.9</v>
      </c>
      <c r="AV51">
        <v>6.11</v>
      </c>
      <c r="AW51">
        <v>6.3</v>
      </c>
      <c r="AX51">
        <v>5.8</v>
      </c>
      <c r="AY51">
        <v>14.24</v>
      </c>
      <c r="AZ51">
        <v>14.7</v>
      </c>
      <c r="BA51">
        <v>16.489999999999998</v>
      </c>
      <c r="BB51">
        <v>18.579999999999998</v>
      </c>
      <c r="BC51">
        <v>14.84</v>
      </c>
      <c r="BD51">
        <v>13.62</v>
      </c>
      <c r="BE51">
        <v>0.65</v>
      </c>
      <c r="BF51">
        <v>0.59</v>
      </c>
      <c r="BG51">
        <v>0.77</v>
      </c>
      <c r="BH51">
        <v>4.7699999999999996</v>
      </c>
      <c r="BI51">
        <v>4.7</v>
      </c>
      <c r="BJ51">
        <v>4.96</v>
      </c>
      <c r="BK51">
        <v>0.13</v>
      </c>
      <c r="BL51">
        <v>0.18</v>
      </c>
      <c r="BM51">
        <v>0.31</v>
      </c>
      <c r="BN51">
        <v>6.48</v>
      </c>
      <c r="BO51">
        <v>7.42</v>
      </c>
      <c r="BP51">
        <v>6.26</v>
      </c>
      <c r="BQ51">
        <v>11.5</v>
      </c>
      <c r="BR51">
        <v>9.5500000000000007</v>
      </c>
      <c r="BS51">
        <v>5.17</v>
      </c>
      <c r="BT51">
        <v>0</v>
      </c>
      <c r="BU51">
        <v>0</v>
      </c>
      <c r="BV51">
        <v>0</v>
      </c>
      <c r="BW51">
        <v>1.4</v>
      </c>
      <c r="BX51">
        <v>1.21</v>
      </c>
      <c r="BY51">
        <v>1.51</v>
      </c>
      <c r="BZ51">
        <v>3.76</v>
      </c>
      <c r="CA51">
        <v>3.58</v>
      </c>
      <c r="CB51">
        <v>3.02</v>
      </c>
    </row>
    <row r="52" spans="1:80" x14ac:dyDescent="0.3">
      <c r="A52">
        <v>48</v>
      </c>
      <c r="B52" t="s">
        <v>131</v>
      </c>
      <c r="C52">
        <v>5969.11</v>
      </c>
      <c r="D52">
        <v>5873.59</v>
      </c>
      <c r="E52">
        <v>6594.08</v>
      </c>
      <c r="F52">
        <v>8240.11</v>
      </c>
      <c r="G52">
        <v>9201.51</v>
      </c>
      <c r="H52">
        <v>9658.4500000000007</v>
      </c>
      <c r="I52">
        <v>8351.52</v>
      </c>
      <c r="J52">
        <v>7698.43</v>
      </c>
      <c r="K52">
        <v>5210.42</v>
      </c>
      <c r="L52">
        <v>13769.24</v>
      </c>
      <c r="M52">
        <v>12060.29</v>
      </c>
      <c r="N52">
        <v>12477.81</v>
      </c>
      <c r="O52">
        <v>-2382.41</v>
      </c>
      <c r="P52">
        <v>-1824.84</v>
      </c>
      <c r="Q52">
        <v>-1924.86</v>
      </c>
      <c r="R52">
        <v>-3288.83</v>
      </c>
      <c r="S52">
        <v>-2858.78</v>
      </c>
      <c r="T52">
        <v>-2819.37</v>
      </c>
      <c r="U52">
        <v>52.74</v>
      </c>
      <c r="V52">
        <v>50.83</v>
      </c>
      <c r="W52">
        <v>53.89</v>
      </c>
      <c r="X52">
        <v>17.260000000000002</v>
      </c>
      <c r="Y52">
        <v>13.46</v>
      </c>
      <c r="Z52">
        <v>9.76</v>
      </c>
      <c r="AA52">
        <v>2.78</v>
      </c>
      <c r="AB52">
        <v>3.42</v>
      </c>
      <c r="AC52">
        <v>2.5499999999999998</v>
      </c>
      <c r="AD52">
        <v>0</v>
      </c>
      <c r="AE52">
        <v>0</v>
      </c>
      <c r="AF52">
        <v>0</v>
      </c>
      <c r="AG52">
        <v>0.11</v>
      </c>
      <c r="AH52">
        <v>0.59</v>
      </c>
      <c r="AI52">
        <v>0.44</v>
      </c>
      <c r="AJ52">
        <v>2.48</v>
      </c>
      <c r="AK52">
        <v>1.08</v>
      </c>
      <c r="AL52">
        <v>1.28</v>
      </c>
      <c r="AM52">
        <v>19.39</v>
      </c>
      <c r="AN52">
        <v>25.51</v>
      </c>
      <c r="AO52">
        <v>27.92</v>
      </c>
      <c r="AP52">
        <v>0.27</v>
      </c>
      <c r="AQ52">
        <v>0.61</v>
      </c>
      <c r="AR52">
        <v>0.23</v>
      </c>
      <c r="AS52">
        <v>1.18</v>
      </c>
      <c r="AT52">
        <v>1.25</v>
      </c>
      <c r="AU52">
        <v>0.37</v>
      </c>
      <c r="AV52">
        <v>3.78</v>
      </c>
      <c r="AW52">
        <v>3.25</v>
      </c>
      <c r="AX52">
        <v>3.55</v>
      </c>
      <c r="AY52">
        <v>44.05</v>
      </c>
      <c r="AZ52">
        <v>39.130000000000003</v>
      </c>
      <c r="BA52">
        <v>45.91</v>
      </c>
      <c r="BB52">
        <v>14.41</v>
      </c>
      <c r="BC52">
        <v>10.36</v>
      </c>
      <c r="BD52">
        <v>8.31</v>
      </c>
      <c r="BE52">
        <v>2.3199999999999998</v>
      </c>
      <c r="BF52">
        <v>2.63</v>
      </c>
      <c r="BG52">
        <v>2.17</v>
      </c>
      <c r="BH52">
        <v>0</v>
      </c>
      <c r="BI52">
        <v>0</v>
      </c>
      <c r="BJ52">
        <v>0</v>
      </c>
      <c r="BK52">
        <v>0.09</v>
      </c>
      <c r="BL52">
        <v>0.45</v>
      </c>
      <c r="BM52">
        <v>0.38</v>
      </c>
      <c r="BN52">
        <v>2.0699999999999998</v>
      </c>
      <c r="BO52">
        <v>0.83</v>
      </c>
      <c r="BP52">
        <v>1.0900000000000001</v>
      </c>
      <c r="BQ52">
        <v>16.2</v>
      </c>
      <c r="BR52">
        <v>19.64</v>
      </c>
      <c r="BS52">
        <v>23.79</v>
      </c>
      <c r="BT52">
        <v>0.23</v>
      </c>
      <c r="BU52">
        <v>0.47</v>
      </c>
      <c r="BV52">
        <v>0.2</v>
      </c>
      <c r="BW52">
        <v>0.99</v>
      </c>
      <c r="BX52">
        <v>0.96</v>
      </c>
      <c r="BY52">
        <v>0.31</v>
      </c>
      <c r="BZ52">
        <v>3.16</v>
      </c>
      <c r="CA52">
        <v>2.5</v>
      </c>
      <c r="CB52">
        <v>3.03</v>
      </c>
    </row>
    <row r="53" spans="1:80" x14ac:dyDescent="0.3">
      <c r="A53">
        <v>49</v>
      </c>
      <c r="B53" t="s">
        <v>132</v>
      </c>
      <c r="C53">
        <v>2880.44</v>
      </c>
      <c r="D53">
        <v>2495.5100000000002</v>
      </c>
      <c r="E53">
        <v>2977.74</v>
      </c>
      <c r="F53">
        <v>5356.82</v>
      </c>
      <c r="G53">
        <v>3593.53</v>
      </c>
      <c r="H53">
        <v>5756.96</v>
      </c>
      <c r="I53">
        <v>9127.73</v>
      </c>
      <c r="J53">
        <v>4327.9799999999996</v>
      </c>
      <c r="K53">
        <v>8518.93</v>
      </c>
      <c r="L53">
        <v>11528.94</v>
      </c>
      <c r="M53">
        <v>6232.29</v>
      </c>
      <c r="N53">
        <v>11824.44</v>
      </c>
      <c r="O53">
        <v>-6247.29</v>
      </c>
      <c r="P53">
        <v>-1832.47</v>
      </c>
      <c r="Q53">
        <v>-3138.36</v>
      </c>
      <c r="R53">
        <v>-11618.25</v>
      </c>
      <c r="S53">
        <v>-2638.76</v>
      </c>
      <c r="T53">
        <v>-6067.49</v>
      </c>
      <c r="U53">
        <v>53.26</v>
      </c>
      <c r="V53">
        <v>67.48</v>
      </c>
      <c r="W53">
        <v>39.03</v>
      </c>
      <c r="X53">
        <v>36.340000000000003</v>
      </c>
      <c r="Y53">
        <v>11.41</v>
      </c>
      <c r="Z53">
        <v>25.98</v>
      </c>
      <c r="AA53">
        <v>0.41</v>
      </c>
      <c r="AB53">
        <v>1.79</v>
      </c>
      <c r="AC53">
        <v>1.25</v>
      </c>
      <c r="AD53">
        <v>2.84</v>
      </c>
      <c r="AE53">
        <v>1.74</v>
      </c>
      <c r="AF53">
        <v>2.64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0.09</v>
      </c>
      <c r="AQ53">
        <v>1.34</v>
      </c>
      <c r="AR53">
        <v>0.26</v>
      </c>
      <c r="AS53">
        <v>0.54</v>
      </c>
      <c r="AT53">
        <v>0.23</v>
      </c>
      <c r="AU53">
        <v>0.88</v>
      </c>
      <c r="AV53">
        <v>6.52</v>
      </c>
      <c r="AW53">
        <v>16.010000000000002</v>
      </c>
      <c r="AX53">
        <v>29.96</v>
      </c>
      <c r="AY53">
        <v>48.61</v>
      </c>
      <c r="AZ53">
        <v>29.21</v>
      </c>
      <c r="BA53">
        <v>23.87</v>
      </c>
      <c r="BB53">
        <v>33.17</v>
      </c>
      <c r="BC53">
        <v>4.9400000000000004</v>
      </c>
      <c r="BD53">
        <v>15.89</v>
      </c>
      <c r="BE53">
        <v>0.37</v>
      </c>
      <c r="BF53">
        <v>0.77</v>
      </c>
      <c r="BG53">
        <v>0.76</v>
      </c>
      <c r="BH53">
        <v>2.59</v>
      </c>
      <c r="BI53">
        <v>0.75</v>
      </c>
      <c r="BJ53">
        <v>1.62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0.08</v>
      </c>
      <c r="BU53">
        <v>0.57999999999999996</v>
      </c>
      <c r="BV53">
        <v>0.16</v>
      </c>
      <c r="BW53">
        <v>0.5</v>
      </c>
      <c r="BX53">
        <v>0.1</v>
      </c>
      <c r="BY53">
        <v>0.54</v>
      </c>
      <c r="BZ53">
        <v>5.95</v>
      </c>
      <c r="CA53">
        <v>6.93</v>
      </c>
      <c r="CB53">
        <v>18.329999999999998</v>
      </c>
    </row>
    <row r="54" spans="1:80" x14ac:dyDescent="0.3">
      <c r="A54">
        <v>50</v>
      </c>
      <c r="B54" t="s">
        <v>133</v>
      </c>
      <c r="C54">
        <v>4817.8</v>
      </c>
      <c r="D54">
        <v>5052.5</v>
      </c>
      <c r="E54">
        <v>6611.07</v>
      </c>
      <c r="F54">
        <v>5705.35</v>
      </c>
      <c r="G54">
        <v>5885.34</v>
      </c>
      <c r="H54">
        <v>5648.53</v>
      </c>
      <c r="I54">
        <v>10556.37</v>
      </c>
      <c r="J54">
        <v>17705.330000000002</v>
      </c>
      <c r="K54">
        <v>6116.09</v>
      </c>
      <c r="L54">
        <v>16975.07</v>
      </c>
      <c r="M54">
        <v>20623.84</v>
      </c>
      <c r="N54">
        <v>9949.9500000000007</v>
      </c>
      <c r="O54">
        <v>-5738.57</v>
      </c>
      <c r="P54">
        <v>-12652.83</v>
      </c>
      <c r="Q54">
        <v>-5034.42</v>
      </c>
      <c r="R54">
        <v>-6795.74</v>
      </c>
      <c r="S54">
        <v>-14738.5</v>
      </c>
      <c r="T54">
        <v>-4301.43</v>
      </c>
      <c r="U54">
        <v>43.18</v>
      </c>
      <c r="V54">
        <v>21.33</v>
      </c>
      <c r="W54">
        <v>57.02</v>
      </c>
      <c r="X54">
        <v>9.58</v>
      </c>
      <c r="Y54">
        <v>4.5999999999999996</v>
      </c>
      <c r="Z54">
        <v>17.850000000000001</v>
      </c>
      <c r="AA54">
        <v>1.78</v>
      </c>
      <c r="AB54">
        <v>0.02</v>
      </c>
      <c r="AC54">
        <v>0.61</v>
      </c>
      <c r="AD54">
        <v>2.5299999999999998</v>
      </c>
      <c r="AE54">
        <v>1.49</v>
      </c>
      <c r="AF54">
        <v>4.4800000000000004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5.51</v>
      </c>
      <c r="AM54">
        <v>39.44</v>
      </c>
      <c r="AN54">
        <v>16.96</v>
      </c>
      <c r="AO54">
        <v>8.19</v>
      </c>
      <c r="AP54">
        <v>0.87</v>
      </c>
      <c r="AQ54">
        <v>0</v>
      </c>
      <c r="AR54">
        <v>0</v>
      </c>
      <c r="AS54">
        <v>0.88</v>
      </c>
      <c r="AT54">
        <v>0.22</v>
      </c>
      <c r="AU54">
        <v>5.13</v>
      </c>
      <c r="AV54">
        <v>1.74</v>
      </c>
      <c r="AW54">
        <v>55.37</v>
      </c>
      <c r="AX54">
        <v>1.22</v>
      </c>
      <c r="AY54">
        <v>45.58</v>
      </c>
      <c r="AZ54">
        <v>37.770000000000003</v>
      </c>
      <c r="BA54">
        <v>66.400000000000006</v>
      </c>
      <c r="BB54">
        <v>10.11</v>
      </c>
      <c r="BC54">
        <v>8.15</v>
      </c>
      <c r="BD54">
        <v>20.79</v>
      </c>
      <c r="BE54">
        <v>1.88</v>
      </c>
      <c r="BF54">
        <v>0.04</v>
      </c>
      <c r="BG54">
        <v>0.71</v>
      </c>
      <c r="BH54">
        <v>2.67</v>
      </c>
      <c r="BI54">
        <v>2.64</v>
      </c>
      <c r="BJ54">
        <v>5.21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6.42</v>
      </c>
      <c r="BQ54">
        <v>41.63</v>
      </c>
      <c r="BR54">
        <v>30.03</v>
      </c>
      <c r="BS54">
        <v>9.5299999999999994</v>
      </c>
      <c r="BT54">
        <v>0.92</v>
      </c>
      <c r="BU54">
        <v>0</v>
      </c>
      <c r="BV54">
        <v>0</v>
      </c>
      <c r="BW54">
        <v>0.93</v>
      </c>
      <c r="BX54">
        <v>0.38</v>
      </c>
      <c r="BY54">
        <v>5.97</v>
      </c>
      <c r="BZ54">
        <v>1.84</v>
      </c>
      <c r="CA54">
        <v>98.04</v>
      </c>
      <c r="CB54">
        <v>1.42</v>
      </c>
    </row>
    <row r="55" spans="1:80" x14ac:dyDescent="0.3">
      <c r="A55">
        <v>51</v>
      </c>
      <c r="B55" t="s">
        <v>134</v>
      </c>
      <c r="C55">
        <v>4165.4799999999996</v>
      </c>
      <c r="D55">
        <v>4136.1099999999997</v>
      </c>
      <c r="E55">
        <v>4402.53</v>
      </c>
      <c r="F55">
        <v>2131.87</v>
      </c>
      <c r="G55">
        <v>2567.4899999999998</v>
      </c>
      <c r="H55">
        <v>3758.4</v>
      </c>
      <c r="I55">
        <v>11569.29</v>
      </c>
      <c r="J55">
        <v>9894.83</v>
      </c>
      <c r="K55">
        <v>11645.49</v>
      </c>
      <c r="L55">
        <v>12501.09</v>
      </c>
      <c r="M55">
        <v>6142.22</v>
      </c>
      <c r="N55">
        <v>8225.91</v>
      </c>
      <c r="O55">
        <v>-7403.82</v>
      </c>
      <c r="P55">
        <v>-5758.72</v>
      </c>
      <c r="Q55">
        <v>-5233.16</v>
      </c>
      <c r="R55">
        <v>-3789.24</v>
      </c>
      <c r="S55">
        <v>-3574.73</v>
      </c>
      <c r="T55">
        <v>-4467.5</v>
      </c>
      <c r="U55">
        <v>43.86</v>
      </c>
      <c r="V55">
        <v>39.69</v>
      </c>
      <c r="W55">
        <v>37.21</v>
      </c>
      <c r="X55">
        <v>21.43</v>
      </c>
      <c r="Y55">
        <v>28.12</v>
      </c>
      <c r="Z55">
        <v>29.5</v>
      </c>
      <c r="AA55">
        <v>1.04</v>
      </c>
      <c r="AB55">
        <v>0.99</v>
      </c>
      <c r="AC55">
        <v>0.81</v>
      </c>
      <c r="AD55">
        <v>7.27</v>
      </c>
      <c r="AE55">
        <v>4.47</v>
      </c>
      <c r="AF55">
        <v>6.32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1.92</v>
      </c>
      <c r="AP55">
        <v>0</v>
      </c>
      <c r="AQ55">
        <v>0</v>
      </c>
      <c r="AR55">
        <v>0</v>
      </c>
      <c r="AS55">
        <v>2.5299999999999998</v>
      </c>
      <c r="AT55">
        <v>3.01</v>
      </c>
      <c r="AU55">
        <v>2.63</v>
      </c>
      <c r="AV55">
        <v>23.87</v>
      </c>
      <c r="AW55">
        <v>23.72</v>
      </c>
      <c r="AX55">
        <v>21.61</v>
      </c>
      <c r="AY55">
        <v>50.75</v>
      </c>
      <c r="AZ55">
        <v>39.270000000000003</v>
      </c>
      <c r="BA55">
        <v>35.86</v>
      </c>
      <c r="BB55">
        <v>24.79</v>
      </c>
      <c r="BC55">
        <v>27.83</v>
      </c>
      <c r="BD55">
        <v>28.42</v>
      </c>
      <c r="BE55">
        <v>1.2</v>
      </c>
      <c r="BF55">
        <v>0.98</v>
      </c>
      <c r="BG55">
        <v>0.78</v>
      </c>
      <c r="BH55">
        <v>8.41</v>
      </c>
      <c r="BI55">
        <v>4.42</v>
      </c>
      <c r="BJ55">
        <v>6.09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1.85</v>
      </c>
      <c r="BT55">
        <v>0</v>
      </c>
      <c r="BU55">
        <v>0</v>
      </c>
      <c r="BV55">
        <v>0</v>
      </c>
      <c r="BW55">
        <v>2.93</v>
      </c>
      <c r="BX55">
        <v>2.98</v>
      </c>
      <c r="BY55">
        <v>2.54</v>
      </c>
      <c r="BZ55">
        <v>27.62</v>
      </c>
      <c r="CA55">
        <v>23.47</v>
      </c>
      <c r="CB55">
        <v>20.82</v>
      </c>
    </row>
    <row r="56" spans="1:80" x14ac:dyDescent="0.3">
      <c r="A56" t="s">
        <v>101</v>
      </c>
      <c r="B56" t="s">
        <v>135</v>
      </c>
      <c r="C56">
        <v>5352.48</v>
      </c>
      <c r="D56">
        <v>5174.25</v>
      </c>
      <c r="E56">
        <v>5440.32</v>
      </c>
      <c r="F56">
        <v>7724.26</v>
      </c>
      <c r="G56">
        <v>7688.73</v>
      </c>
      <c r="H56">
        <v>8316.3700000000008</v>
      </c>
      <c r="I56">
        <v>9947.75</v>
      </c>
      <c r="J56">
        <v>9509.6</v>
      </c>
      <c r="K56">
        <v>9635.68</v>
      </c>
      <c r="L56">
        <v>5921.12</v>
      </c>
      <c r="M56">
        <v>14130.88</v>
      </c>
      <c r="N56">
        <v>13856.27</v>
      </c>
      <c r="O56">
        <v>-4595.28</v>
      </c>
      <c r="P56">
        <v>-4335.3500000000004</v>
      </c>
      <c r="Q56">
        <v>-3624.04</v>
      </c>
      <c r="R56">
        <v>-6631.53</v>
      </c>
      <c r="S56">
        <v>-6442.15</v>
      </c>
      <c r="T56">
        <v>-5539.91</v>
      </c>
      <c r="U56">
        <v>57.52</v>
      </c>
      <c r="V56">
        <v>57.14</v>
      </c>
      <c r="W56">
        <v>59.81</v>
      </c>
      <c r="X56">
        <v>15.59</v>
      </c>
      <c r="Y56">
        <v>13.7</v>
      </c>
      <c r="Z56">
        <v>14.06</v>
      </c>
      <c r="AA56">
        <v>1.01</v>
      </c>
      <c r="AB56">
        <v>1.03</v>
      </c>
      <c r="AC56">
        <v>1.07</v>
      </c>
      <c r="AD56">
        <v>1.72</v>
      </c>
      <c r="AE56">
        <v>1.86</v>
      </c>
      <c r="AF56">
        <v>2.73</v>
      </c>
      <c r="AG56">
        <v>3.02</v>
      </c>
      <c r="AH56">
        <v>2.58</v>
      </c>
      <c r="AI56">
        <v>2.58</v>
      </c>
      <c r="AJ56">
        <v>2.0699999999999998</v>
      </c>
      <c r="AK56">
        <v>2.37</v>
      </c>
      <c r="AL56">
        <v>2.74</v>
      </c>
      <c r="AM56">
        <v>12.91</v>
      </c>
      <c r="AN56">
        <v>12.23</v>
      </c>
      <c r="AO56">
        <v>11.91</v>
      </c>
      <c r="AP56">
        <v>0.11</v>
      </c>
      <c r="AQ56">
        <v>0.13</v>
      </c>
      <c r="AR56">
        <v>0.05</v>
      </c>
      <c r="AS56">
        <v>1.54</v>
      </c>
      <c r="AT56">
        <v>0.51</v>
      </c>
      <c r="AU56">
        <v>0.86</v>
      </c>
      <c r="AV56">
        <v>4.51</v>
      </c>
      <c r="AW56">
        <v>8.4600000000000009</v>
      </c>
      <c r="AX56">
        <v>4.2</v>
      </c>
      <c r="AY56">
        <v>57.22</v>
      </c>
      <c r="AZ56">
        <v>54.34</v>
      </c>
      <c r="BA56">
        <v>54.21</v>
      </c>
      <c r="BB56">
        <v>15.51</v>
      </c>
      <c r="BC56">
        <v>13.03</v>
      </c>
      <c r="BD56">
        <v>12.74</v>
      </c>
      <c r="BE56">
        <v>1</v>
      </c>
      <c r="BF56">
        <v>0.98</v>
      </c>
      <c r="BG56">
        <v>0.97</v>
      </c>
      <c r="BH56">
        <v>1.71</v>
      </c>
      <c r="BI56">
        <v>1.77</v>
      </c>
      <c r="BJ56">
        <v>2.4700000000000002</v>
      </c>
      <c r="BK56">
        <v>3.01</v>
      </c>
      <c r="BL56">
        <v>2.4500000000000002</v>
      </c>
      <c r="BM56">
        <v>2.33</v>
      </c>
      <c r="BN56">
        <v>2.06</v>
      </c>
      <c r="BO56">
        <v>2.2599999999999998</v>
      </c>
      <c r="BP56">
        <v>2.48</v>
      </c>
      <c r="BQ56">
        <v>12.84</v>
      </c>
      <c r="BR56">
        <v>11.63</v>
      </c>
      <c r="BS56">
        <v>10.79</v>
      </c>
      <c r="BT56">
        <v>0.11</v>
      </c>
      <c r="BU56">
        <v>0.13</v>
      </c>
      <c r="BV56">
        <v>0.05</v>
      </c>
      <c r="BW56">
        <v>1.53</v>
      </c>
      <c r="BX56">
        <v>0.49</v>
      </c>
      <c r="BY56">
        <v>0.78</v>
      </c>
      <c r="BZ56">
        <v>4.49</v>
      </c>
      <c r="CA56">
        <v>8.0399999999999991</v>
      </c>
      <c r="CB56">
        <v>3.8</v>
      </c>
    </row>
    <row r="57" spans="1:80" x14ac:dyDescent="0.3">
      <c r="A57">
        <v>52</v>
      </c>
      <c r="B57" t="s">
        <v>136</v>
      </c>
      <c r="C57">
        <v>3038.63</v>
      </c>
      <c r="D57">
        <v>3118.9</v>
      </c>
      <c r="E57">
        <v>2965.17</v>
      </c>
      <c r="F57">
        <v>6178.01</v>
      </c>
      <c r="G57">
        <v>6001.63</v>
      </c>
      <c r="H57">
        <v>5452.97</v>
      </c>
      <c r="I57">
        <v>5863.85</v>
      </c>
      <c r="J57">
        <v>5765.15</v>
      </c>
      <c r="K57">
        <v>5088.6000000000004</v>
      </c>
      <c r="L57">
        <v>11922.13</v>
      </c>
      <c r="M57">
        <v>11093.73</v>
      </c>
      <c r="N57">
        <v>9357.9599999999991</v>
      </c>
      <c r="O57">
        <v>-2825.22</v>
      </c>
      <c r="P57">
        <v>-2646.24</v>
      </c>
      <c r="Q57">
        <v>-2123.4299999999998</v>
      </c>
      <c r="R57">
        <v>-5744.12</v>
      </c>
      <c r="S57">
        <v>-5092.1000000000004</v>
      </c>
      <c r="T57">
        <v>-3904.99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100</v>
      </c>
      <c r="AW57">
        <v>100</v>
      </c>
      <c r="AX57">
        <v>100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58.64</v>
      </c>
      <c r="CA57">
        <v>57.65</v>
      </c>
      <c r="CB57">
        <v>50.89</v>
      </c>
    </row>
    <row r="58" spans="1:80" x14ac:dyDescent="0.3">
      <c r="A58" t="s">
        <v>101</v>
      </c>
      <c r="B58" t="s">
        <v>137</v>
      </c>
      <c r="C58">
        <v>3038.63</v>
      </c>
      <c r="D58">
        <v>3118.9</v>
      </c>
      <c r="E58">
        <v>2965.17</v>
      </c>
      <c r="F58">
        <v>6178.01</v>
      </c>
      <c r="G58">
        <v>6001.63</v>
      </c>
      <c r="H58">
        <v>5452.97</v>
      </c>
      <c r="I58">
        <v>5863.85</v>
      </c>
      <c r="J58">
        <v>5765.15</v>
      </c>
      <c r="K58">
        <v>5088.6000000000004</v>
      </c>
      <c r="L58">
        <v>11922.13</v>
      </c>
      <c r="M58">
        <v>11093.73</v>
      </c>
      <c r="N58">
        <v>9357.9599999999991</v>
      </c>
      <c r="O58">
        <v>-2825.22</v>
      </c>
      <c r="P58">
        <v>-2646.24</v>
      </c>
      <c r="Q58">
        <v>-2123.4299999999998</v>
      </c>
      <c r="R58">
        <v>-5744.12</v>
      </c>
      <c r="S58">
        <v>-5092.1000000000004</v>
      </c>
      <c r="T58">
        <v>-3904.99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100</v>
      </c>
      <c r="AW58">
        <v>100</v>
      </c>
      <c r="AX58">
        <v>100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58.64</v>
      </c>
      <c r="CA58">
        <v>57.65</v>
      </c>
      <c r="CB58">
        <v>50.89</v>
      </c>
    </row>
    <row r="59" spans="1:80" x14ac:dyDescent="0.3">
      <c r="A59">
        <v>53</v>
      </c>
      <c r="B59" t="s">
        <v>138</v>
      </c>
      <c r="C59">
        <v>2630.54</v>
      </c>
      <c r="D59">
        <v>2186.0700000000002</v>
      </c>
      <c r="E59">
        <v>2334.66</v>
      </c>
      <c r="F59">
        <v>3346.22</v>
      </c>
      <c r="G59">
        <v>2700.88</v>
      </c>
      <c r="H59">
        <v>2778.51</v>
      </c>
      <c r="I59">
        <v>2631.23</v>
      </c>
      <c r="J59">
        <v>2411.9</v>
      </c>
      <c r="K59">
        <v>2343.2800000000002</v>
      </c>
      <c r="L59">
        <v>3347.1</v>
      </c>
      <c r="M59">
        <v>2979.89</v>
      </c>
      <c r="N59">
        <v>2788.77</v>
      </c>
      <c r="O59">
        <v>-0.69</v>
      </c>
      <c r="P59">
        <v>-225.83</v>
      </c>
      <c r="Q59">
        <v>-8.6199999999999992</v>
      </c>
      <c r="R59">
        <v>-0.88</v>
      </c>
      <c r="S59">
        <v>-279.01</v>
      </c>
      <c r="T59">
        <v>-10.26</v>
      </c>
      <c r="U59">
        <v>20.91</v>
      </c>
      <c r="V59">
        <v>20.76</v>
      </c>
      <c r="W59">
        <v>19.91</v>
      </c>
      <c r="X59">
        <v>42.91</v>
      </c>
      <c r="Y59">
        <v>42.83</v>
      </c>
      <c r="Z59">
        <v>43.54</v>
      </c>
      <c r="AA59">
        <v>0</v>
      </c>
      <c r="AB59">
        <v>0</v>
      </c>
      <c r="AC59">
        <v>0</v>
      </c>
      <c r="AD59">
        <v>25.42</v>
      </c>
      <c r="AE59">
        <v>22.22</v>
      </c>
      <c r="AF59">
        <v>21.84</v>
      </c>
      <c r="AG59">
        <v>0</v>
      </c>
      <c r="AH59">
        <v>0</v>
      </c>
      <c r="AI59">
        <v>0</v>
      </c>
      <c r="AJ59">
        <v>2.77</v>
      </c>
      <c r="AK59">
        <v>4.08</v>
      </c>
      <c r="AL59">
        <v>7.43</v>
      </c>
      <c r="AM59">
        <v>0</v>
      </c>
      <c r="AN59">
        <v>0</v>
      </c>
      <c r="AO59">
        <v>0</v>
      </c>
      <c r="AP59">
        <v>0.89</v>
      </c>
      <c r="AQ59">
        <v>3.34</v>
      </c>
      <c r="AR59">
        <v>2.42</v>
      </c>
      <c r="AS59">
        <v>3.91</v>
      </c>
      <c r="AT59">
        <v>2.99</v>
      </c>
      <c r="AU59">
        <v>1.42</v>
      </c>
      <c r="AV59">
        <v>3.19</v>
      </c>
      <c r="AW59">
        <v>3.78</v>
      </c>
      <c r="AX59">
        <v>3.44</v>
      </c>
      <c r="AY59">
        <v>5.5</v>
      </c>
      <c r="AZ59">
        <v>5.01</v>
      </c>
      <c r="BA59">
        <v>4.67</v>
      </c>
      <c r="BB59">
        <v>11.29</v>
      </c>
      <c r="BC59">
        <v>10.33</v>
      </c>
      <c r="BD59">
        <v>10.199999999999999</v>
      </c>
      <c r="BE59">
        <v>0</v>
      </c>
      <c r="BF59">
        <v>0</v>
      </c>
      <c r="BG59">
        <v>0</v>
      </c>
      <c r="BH59">
        <v>6.69</v>
      </c>
      <c r="BI59">
        <v>5.36</v>
      </c>
      <c r="BJ59">
        <v>5.12</v>
      </c>
      <c r="BK59">
        <v>0</v>
      </c>
      <c r="BL59">
        <v>0</v>
      </c>
      <c r="BM59">
        <v>0</v>
      </c>
      <c r="BN59">
        <v>0.73</v>
      </c>
      <c r="BO59">
        <v>0.98</v>
      </c>
      <c r="BP59">
        <v>1.74</v>
      </c>
      <c r="BQ59">
        <v>0</v>
      </c>
      <c r="BR59">
        <v>0</v>
      </c>
      <c r="BS59">
        <v>0</v>
      </c>
      <c r="BT59">
        <v>0.23</v>
      </c>
      <c r="BU59">
        <v>0.8</v>
      </c>
      <c r="BV59">
        <v>0.56999999999999995</v>
      </c>
      <c r="BW59">
        <v>1.03</v>
      </c>
      <c r="BX59">
        <v>0.72</v>
      </c>
      <c r="BY59">
        <v>0.33</v>
      </c>
      <c r="BZ59">
        <v>0.84</v>
      </c>
      <c r="CA59">
        <v>0.91</v>
      </c>
      <c r="CB59">
        <v>0.81</v>
      </c>
    </row>
    <row r="60" spans="1:80" x14ac:dyDescent="0.3">
      <c r="A60">
        <v>54</v>
      </c>
      <c r="B60" t="s">
        <v>139</v>
      </c>
      <c r="C60">
        <v>4087.32</v>
      </c>
      <c r="D60">
        <v>4492.3500000000004</v>
      </c>
      <c r="E60">
        <v>3417.51</v>
      </c>
      <c r="F60">
        <v>6970.21</v>
      </c>
      <c r="G60">
        <v>4343.3500000000004</v>
      </c>
      <c r="H60">
        <v>4855.93</v>
      </c>
      <c r="I60">
        <v>4949.29</v>
      </c>
      <c r="J60">
        <v>6164.92</v>
      </c>
      <c r="K60">
        <v>5339.57</v>
      </c>
      <c r="L60">
        <v>8440.16</v>
      </c>
      <c r="M60">
        <v>5960.45</v>
      </c>
      <c r="N60">
        <v>7586.97</v>
      </c>
      <c r="O60">
        <v>-861.97</v>
      </c>
      <c r="P60">
        <v>-1672.57</v>
      </c>
      <c r="Q60">
        <v>-1922.06</v>
      </c>
      <c r="R60">
        <v>-1469.94</v>
      </c>
      <c r="S60">
        <v>-1617.1</v>
      </c>
      <c r="T60">
        <v>-2731.04</v>
      </c>
      <c r="U60">
        <v>20.149999999999999</v>
      </c>
      <c r="V60">
        <v>25.93</v>
      </c>
      <c r="W60">
        <v>19.329999999999998</v>
      </c>
      <c r="X60">
        <v>36.26</v>
      </c>
      <c r="Y60">
        <v>28.39</v>
      </c>
      <c r="Z60">
        <v>29.82</v>
      </c>
      <c r="AA60">
        <v>2.97</v>
      </c>
      <c r="AB60">
        <v>6.17</v>
      </c>
      <c r="AC60">
        <v>7.32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2.63</v>
      </c>
      <c r="AK60">
        <v>3.19</v>
      </c>
      <c r="AL60">
        <v>4.41</v>
      </c>
      <c r="AM60">
        <v>20.399999999999999</v>
      </c>
      <c r="AN60">
        <v>24.66</v>
      </c>
      <c r="AO60">
        <v>23.29</v>
      </c>
      <c r="AP60">
        <v>0</v>
      </c>
      <c r="AQ60">
        <v>0</v>
      </c>
      <c r="AR60">
        <v>0</v>
      </c>
      <c r="AS60">
        <v>5.28</v>
      </c>
      <c r="AT60">
        <v>2.2400000000000002</v>
      </c>
      <c r="AU60">
        <v>0.66</v>
      </c>
      <c r="AV60">
        <v>12.32</v>
      </c>
      <c r="AW60">
        <v>9.42</v>
      </c>
      <c r="AX60">
        <v>15.17</v>
      </c>
      <c r="AY60">
        <v>9.9700000000000006</v>
      </c>
      <c r="AZ60">
        <v>15.99</v>
      </c>
      <c r="BA60">
        <v>10.32</v>
      </c>
      <c r="BB60">
        <v>17.95</v>
      </c>
      <c r="BC60">
        <v>17.5</v>
      </c>
      <c r="BD60">
        <v>15.92</v>
      </c>
      <c r="BE60">
        <v>1.47</v>
      </c>
      <c r="BF60">
        <v>3.8</v>
      </c>
      <c r="BG60">
        <v>3.91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1.3</v>
      </c>
      <c r="BO60">
        <v>1.97</v>
      </c>
      <c r="BP60">
        <v>2.36</v>
      </c>
      <c r="BQ60">
        <v>10.09</v>
      </c>
      <c r="BR60">
        <v>15.2</v>
      </c>
      <c r="BS60">
        <v>12.43</v>
      </c>
      <c r="BT60">
        <v>0</v>
      </c>
      <c r="BU60">
        <v>0</v>
      </c>
      <c r="BV60">
        <v>0</v>
      </c>
      <c r="BW60">
        <v>2.61</v>
      </c>
      <c r="BX60">
        <v>1.38</v>
      </c>
      <c r="BY60">
        <v>0.35</v>
      </c>
      <c r="BZ60">
        <v>6.1</v>
      </c>
      <c r="CA60">
        <v>5.8</v>
      </c>
      <c r="CB60">
        <v>8.1</v>
      </c>
    </row>
    <row r="61" spans="1:80" x14ac:dyDescent="0.3">
      <c r="A61">
        <v>55</v>
      </c>
      <c r="B61" t="s">
        <v>140</v>
      </c>
      <c r="C61">
        <v>31834.04</v>
      </c>
      <c r="D61">
        <v>27427.64</v>
      </c>
      <c r="E61">
        <v>35583.230000000003</v>
      </c>
      <c r="F61">
        <v>11767.31</v>
      </c>
      <c r="G61">
        <v>9542.1200000000008</v>
      </c>
      <c r="H61">
        <v>10058.32</v>
      </c>
      <c r="I61">
        <v>14067.49</v>
      </c>
      <c r="J61">
        <v>18882.63</v>
      </c>
      <c r="K61">
        <v>19233.73</v>
      </c>
      <c r="L61">
        <v>5199.99</v>
      </c>
      <c r="M61">
        <v>6569.3</v>
      </c>
      <c r="N61">
        <v>5436.8</v>
      </c>
      <c r="O61">
        <v>17766.54</v>
      </c>
      <c r="P61">
        <v>8545.01</v>
      </c>
      <c r="Q61">
        <v>16349.5</v>
      </c>
      <c r="R61">
        <v>6567.32</v>
      </c>
      <c r="S61">
        <v>2972.82</v>
      </c>
      <c r="T61">
        <v>4621.5200000000004</v>
      </c>
      <c r="U61">
        <v>18.440000000000001</v>
      </c>
      <c r="V61">
        <v>14.9</v>
      </c>
      <c r="W61">
        <v>22.05</v>
      </c>
      <c r="X61">
        <v>49.59</v>
      </c>
      <c r="Y61">
        <v>33.880000000000003</v>
      </c>
      <c r="Z61">
        <v>39.950000000000003</v>
      </c>
      <c r="AA61">
        <v>0</v>
      </c>
      <c r="AB61">
        <v>0</v>
      </c>
      <c r="AC61">
        <v>0</v>
      </c>
      <c r="AD61">
        <v>0.02</v>
      </c>
      <c r="AE61">
        <v>0</v>
      </c>
      <c r="AF61">
        <v>0.18</v>
      </c>
      <c r="AG61">
        <v>0</v>
      </c>
      <c r="AH61">
        <v>0</v>
      </c>
      <c r="AI61">
        <v>0</v>
      </c>
      <c r="AJ61">
        <v>7.25</v>
      </c>
      <c r="AK61">
        <v>33.020000000000003</v>
      </c>
      <c r="AL61">
        <v>5.48</v>
      </c>
      <c r="AM61">
        <v>0</v>
      </c>
      <c r="AN61">
        <v>0</v>
      </c>
      <c r="AO61">
        <v>0</v>
      </c>
      <c r="AP61">
        <v>0</v>
      </c>
      <c r="AQ61">
        <v>1.51</v>
      </c>
      <c r="AR61">
        <v>4.74</v>
      </c>
      <c r="AS61">
        <v>0.92</v>
      </c>
      <c r="AT61">
        <v>1.06</v>
      </c>
      <c r="AU61">
        <v>2.41</v>
      </c>
      <c r="AV61">
        <v>23.79</v>
      </c>
      <c r="AW61">
        <v>15.63</v>
      </c>
      <c r="AX61">
        <v>25.18</v>
      </c>
      <c r="AY61">
        <v>25.94</v>
      </c>
      <c r="AZ61">
        <v>28.14</v>
      </c>
      <c r="BA61">
        <v>42.41</v>
      </c>
      <c r="BB61">
        <v>69.760000000000005</v>
      </c>
      <c r="BC61">
        <v>63.97</v>
      </c>
      <c r="BD61">
        <v>76.849999999999994</v>
      </c>
      <c r="BE61">
        <v>0</v>
      </c>
      <c r="BF61">
        <v>0</v>
      </c>
      <c r="BG61">
        <v>0</v>
      </c>
      <c r="BH61">
        <v>0.02</v>
      </c>
      <c r="BI61">
        <v>0</v>
      </c>
      <c r="BJ61">
        <v>0.35</v>
      </c>
      <c r="BK61">
        <v>0</v>
      </c>
      <c r="BL61">
        <v>0</v>
      </c>
      <c r="BM61">
        <v>0</v>
      </c>
      <c r="BN61">
        <v>10.199999999999999</v>
      </c>
      <c r="BO61">
        <v>62.35</v>
      </c>
      <c r="BP61">
        <v>10.54</v>
      </c>
      <c r="BQ61">
        <v>0</v>
      </c>
      <c r="BR61">
        <v>0</v>
      </c>
      <c r="BS61">
        <v>0</v>
      </c>
      <c r="BT61">
        <v>0</v>
      </c>
      <c r="BU61">
        <v>2.86</v>
      </c>
      <c r="BV61">
        <v>9.1199999999999992</v>
      </c>
      <c r="BW61">
        <v>1.29</v>
      </c>
      <c r="BX61">
        <v>2</v>
      </c>
      <c r="BY61">
        <v>4.6399999999999997</v>
      </c>
      <c r="BZ61">
        <v>33.46</v>
      </c>
      <c r="CA61">
        <v>29.51</v>
      </c>
      <c r="CB61">
        <v>48.44</v>
      </c>
    </row>
    <row r="62" spans="1:80" x14ac:dyDescent="0.3">
      <c r="A62">
        <v>56</v>
      </c>
      <c r="B62" t="s">
        <v>141</v>
      </c>
      <c r="C62">
        <v>2201.1999999999998</v>
      </c>
      <c r="D62">
        <v>2565.84</v>
      </c>
      <c r="E62">
        <v>11740.73</v>
      </c>
      <c r="F62">
        <v>1651.52</v>
      </c>
      <c r="G62">
        <v>1568.4</v>
      </c>
      <c r="H62">
        <v>1330.74</v>
      </c>
      <c r="I62">
        <v>4131.93</v>
      </c>
      <c r="J62">
        <v>4453.22</v>
      </c>
      <c r="K62">
        <v>21863.65</v>
      </c>
      <c r="L62">
        <v>3100.1</v>
      </c>
      <c r="M62">
        <v>2722.09</v>
      </c>
      <c r="N62">
        <v>2478.1</v>
      </c>
      <c r="O62">
        <v>-1930.73</v>
      </c>
      <c r="P62">
        <v>-1887.38</v>
      </c>
      <c r="Q62">
        <v>-10122.92</v>
      </c>
      <c r="R62">
        <v>-1448.58</v>
      </c>
      <c r="S62">
        <v>-1153.69</v>
      </c>
      <c r="T62">
        <v>-1147.3699999999999</v>
      </c>
      <c r="U62">
        <v>7.59</v>
      </c>
      <c r="V62">
        <v>6.73</v>
      </c>
      <c r="W62">
        <v>7.47</v>
      </c>
      <c r="X62">
        <v>33.44</v>
      </c>
      <c r="Y62">
        <v>34.1</v>
      </c>
      <c r="Z62">
        <v>31.52</v>
      </c>
      <c r="AA62">
        <v>0</v>
      </c>
      <c r="AB62">
        <v>0.82</v>
      </c>
      <c r="AC62">
        <v>3.35</v>
      </c>
      <c r="AD62">
        <v>54.49</v>
      </c>
      <c r="AE62">
        <v>56.59</v>
      </c>
      <c r="AF62">
        <v>54.99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0.43</v>
      </c>
      <c r="AQ62">
        <v>0.02</v>
      </c>
      <c r="AR62">
        <v>0.35</v>
      </c>
      <c r="AS62">
        <v>2.92</v>
      </c>
      <c r="AT62">
        <v>1.27</v>
      </c>
      <c r="AU62">
        <v>1.0900000000000001</v>
      </c>
      <c r="AV62">
        <v>1.1299999999999999</v>
      </c>
      <c r="AW62">
        <v>0.46</v>
      </c>
      <c r="AX62">
        <v>1.24</v>
      </c>
      <c r="AY62">
        <v>3.14</v>
      </c>
      <c r="AZ62">
        <v>3</v>
      </c>
      <c r="BA62">
        <v>16.329999999999998</v>
      </c>
      <c r="BB62">
        <v>13.82</v>
      </c>
      <c r="BC62">
        <v>15.19</v>
      </c>
      <c r="BD62">
        <v>68.91</v>
      </c>
      <c r="BE62">
        <v>0</v>
      </c>
      <c r="BF62">
        <v>0.37</v>
      </c>
      <c r="BG62">
        <v>7.32</v>
      </c>
      <c r="BH62">
        <v>22.51</v>
      </c>
      <c r="BI62">
        <v>25.2</v>
      </c>
      <c r="BJ62">
        <v>120.23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0.18</v>
      </c>
      <c r="BU62">
        <v>0.01</v>
      </c>
      <c r="BV62">
        <v>0.76</v>
      </c>
      <c r="BW62">
        <v>1.21</v>
      </c>
      <c r="BX62">
        <v>0.56999999999999995</v>
      </c>
      <c r="BY62">
        <v>2.38</v>
      </c>
      <c r="BZ62">
        <v>0.46</v>
      </c>
      <c r="CA62">
        <v>0.21</v>
      </c>
      <c r="CB62">
        <v>2.7</v>
      </c>
    </row>
    <row r="63" spans="1:80" x14ac:dyDescent="0.3">
      <c r="A63" t="s">
        <v>101</v>
      </c>
      <c r="B63" t="s">
        <v>142</v>
      </c>
      <c r="C63">
        <v>4480.0600000000004</v>
      </c>
      <c r="D63">
        <v>4524.93</v>
      </c>
      <c r="E63">
        <v>4617.87</v>
      </c>
      <c r="F63">
        <v>5355.15</v>
      </c>
      <c r="G63">
        <v>3927.16</v>
      </c>
      <c r="H63">
        <v>4107.28</v>
      </c>
      <c r="I63">
        <v>4609.22</v>
      </c>
      <c r="J63">
        <v>5360.72</v>
      </c>
      <c r="K63">
        <v>5535.7</v>
      </c>
      <c r="L63">
        <v>5509.53</v>
      </c>
      <c r="M63">
        <v>4652.54</v>
      </c>
      <c r="N63">
        <v>4923.62</v>
      </c>
      <c r="O63">
        <v>-129.15</v>
      </c>
      <c r="P63">
        <v>-835.79</v>
      </c>
      <c r="Q63">
        <v>-917.83</v>
      </c>
      <c r="R63">
        <v>-154.38</v>
      </c>
      <c r="S63">
        <v>-725.38</v>
      </c>
      <c r="T63">
        <v>-816.35</v>
      </c>
      <c r="U63">
        <v>18.21</v>
      </c>
      <c r="V63">
        <v>20.86</v>
      </c>
      <c r="W63">
        <v>18.21</v>
      </c>
      <c r="X63">
        <v>38.29</v>
      </c>
      <c r="Y63">
        <v>31.92</v>
      </c>
      <c r="Z63">
        <v>33.14</v>
      </c>
      <c r="AA63">
        <v>1.78</v>
      </c>
      <c r="AB63">
        <v>3.66</v>
      </c>
      <c r="AC63">
        <v>4.8899999999999997</v>
      </c>
      <c r="AD63">
        <v>11.48</v>
      </c>
      <c r="AE63">
        <v>10.77</v>
      </c>
      <c r="AF63">
        <v>10</v>
      </c>
      <c r="AG63">
        <v>0</v>
      </c>
      <c r="AH63">
        <v>0</v>
      </c>
      <c r="AI63">
        <v>0</v>
      </c>
      <c r="AJ63">
        <v>2.8</v>
      </c>
      <c r="AK63">
        <v>7.54</v>
      </c>
      <c r="AL63">
        <v>4.3600000000000003</v>
      </c>
      <c r="AM63">
        <v>12.27</v>
      </c>
      <c r="AN63">
        <v>14.15</v>
      </c>
      <c r="AO63">
        <v>14.16</v>
      </c>
      <c r="AP63">
        <v>0.18</v>
      </c>
      <c r="AQ63">
        <v>0.67</v>
      </c>
      <c r="AR63">
        <v>0.99</v>
      </c>
      <c r="AS63">
        <v>4.24</v>
      </c>
      <c r="AT63">
        <v>2.02</v>
      </c>
      <c r="AU63">
        <v>1.05</v>
      </c>
      <c r="AV63">
        <v>10.75</v>
      </c>
      <c r="AW63">
        <v>8.41</v>
      </c>
      <c r="AX63">
        <v>13.21</v>
      </c>
      <c r="AY63">
        <v>8.39</v>
      </c>
      <c r="AZ63">
        <v>11.18</v>
      </c>
      <c r="BA63">
        <v>10.08</v>
      </c>
      <c r="BB63">
        <v>17.649999999999999</v>
      </c>
      <c r="BC63">
        <v>17.11</v>
      </c>
      <c r="BD63">
        <v>18.34</v>
      </c>
      <c r="BE63">
        <v>0.82</v>
      </c>
      <c r="BF63">
        <v>1.96</v>
      </c>
      <c r="BG63">
        <v>2.71</v>
      </c>
      <c r="BH63">
        <v>5.29</v>
      </c>
      <c r="BI63">
        <v>5.77</v>
      </c>
      <c r="BJ63">
        <v>5.54</v>
      </c>
      <c r="BK63">
        <v>0</v>
      </c>
      <c r="BL63">
        <v>0</v>
      </c>
      <c r="BM63">
        <v>0</v>
      </c>
      <c r="BN63">
        <v>1.29</v>
      </c>
      <c r="BO63">
        <v>4.04</v>
      </c>
      <c r="BP63">
        <v>2.41</v>
      </c>
      <c r="BQ63">
        <v>5.66</v>
      </c>
      <c r="BR63">
        <v>7.59</v>
      </c>
      <c r="BS63">
        <v>7.84</v>
      </c>
      <c r="BT63">
        <v>0.08</v>
      </c>
      <c r="BU63">
        <v>0.36</v>
      </c>
      <c r="BV63">
        <v>0.55000000000000004</v>
      </c>
      <c r="BW63">
        <v>1.95</v>
      </c>
      <c r="BX63">
        <v>1.08</v>
      </c>
      <c r="BY63">
        <v>0.57999999999999996</v>
      </c>
      <c r="BZ63">
        <v>4.96</v>
      </c>
      <c r="CA63">
        <v>4.51</v>
      </c>
      <c r="CB63">
        <v>7.31</v>
      </c>
    </row>
    <row r="64" spans="1:80" x14ac:dyDescent="0.3">
      <c r="A64" t="s">
        <v>101</v>
      </c>
      <c r="B64" t="s">
        <v>143</v>
      </c>
      <c r="C64">
        <v>3894.09</v>
      </c>
      <c r="D64">
        <v>3544.6</v>
      </c>
      <c r="E64">
        <v>3347.29</v>
      </c>
      <c r="F64">
        <v>11608.34</v>
      </c>
      <c r="G64">
        <v>10708.75</v>
      </c>
      <c r="H64">
        <v>10230.09</v>
      </c>
      <c r="I64">
        <v>4975.3</v>
      </c>
      <c r="J64">
        <v>4757.25</v>
      </c>
      <c r="K64">
        <v>4375.29</v>
      </c>
      <c r="L64">
        <v>14831.47</v>
      </c>
      <c r="M64">
        <v>14372.35</v>
      </c>
      <c r="N64">
        <v>13371.93</v>
      </c>
      <c r="O64">
        <v>-1081.22</v>
      </c>
      <c r="P64">
        <v>-1212.6500000000001</v>
      </c>
      <c r="Q64">
        <v>-1028.01</v>
      </c>
      <c r="R64">
        <v>-3223.13</v>
      </c>
      <c r="S64">
        <v>-3663.6</v>
      </c>
      <c r="T64">
        <v>-3141.83</v>
      </c>
      <c r="U64">
        <v>42.49</v>
      </c>
      <c r="V64">
        <v>45.03</v>
      </c>
      <c r="W64">
        <v>44.09</v>
      </c>
      <c r="X64">
        <v>26.23</v>
      </c>
      <c r="Y64">
        <v>23.92</v>
      </c>
      <c r="Z64">
        <v>24.82</v>
      </c>
      <c r="AA64">
        <v>1.0900000000000001</v>
      </c>
      <c r="AB64">
        <v>1.05</v>
      </c>
      <c r="AC64">
        <v>1.22</v>
      </c>
      <c r="AD64">
        <v>1.58</v>
      </c>
      <c r="AE64">
        <v>1.58</v>
      </c>
      <c r="AF64">
        <v>1.75</v>
      </c>
      <c r="AG64">
        <v>9.1</v>
      </c>
      <c r="AH64">
        <v>8.9700000000000006</v>
      </c>
      <c r="AI64">
        <v>8.39</v>
      </c>
      <c r="AJ64">
        <v>3.03</v>
      </c>
      <c r="AK64">
        <v>2.93</v>
      </c>
      <c r="AL64">
        <v>3.2</v>
      </c>
      <c r="AM64">
        <v>4.1100000000000003</v>
      </c>
      <c r="AN64">
        <v>3.91</v>
      </c>
      <c r="AO64">
        <v>3.79</v>
      </c>
      <c r="AP64">
        <v>1.28</v>
      </c>
      <c r="AQ64">
        <v>1.06</v>
      </c>
      <c r="AR64">
        <v>1.22</v>
      </c>
      <c r="AS64">
        <v>5.16</v>
      </c>
      <c r="AT64">
        <v>5.21</v>
      </c>
      <c r="AU64">
        <v>5.38</v>
      </c>
      <c r="AV64">
        <v>5.95</v>
      </c>
      <c r="AW64">
        <v>6.32</v>
      </c>
      <c r="AX64">
        <v>6.14</v>
      </c>
      <c r="AY64">
        <v>21.14</v>
      </c>
      <c r="AZ64">
        <v>21.42</v>
      </c>
      <c r="BA64">
        <v>19.29</v>
      </c>
      <c r="BB64">
        <v>13.05</v>
      </c>
      <c r="BC64">
        <v>11.38</v>
      </c>
      <c r="BD64">
        <v>10.86</v>
      </c>
      <c r="BE64">
        <v>0.54</v>
      </c>
      <c r="BF64">
        <v>0.5</v>
      </c>
      <c r="BG64">
        <v>0.53</v>
      </c>
      <c r="BH64">
        <v>0.78</v>
      </c>
      <c r="BI64">
        <v>0.75</v>
      </c>
      <c r="BJ64">
        <v>0.77</v>
      </c>
      <c r="BK64">
        <v>4.53</v>
      </c>
      <c r="BL64">
        <v>4.2699999999999996</v>
      </c>
      <c r="BM64">
        <v>3.67</v>
      </c>
      <c r="BN64">
        <v>1.51</v>
      </c>
      <c r="BO64">
        <v>1.4</v>
      </c>
      <c r="BP64">
        <v>1.4</v>
      </c>
      <c r="BQ64">
        <v>2.04</v>
      </c>
      <c r="BR64">
        <v>1.86</v>
      </c>
      <c r="BS64">
        <v>1.66</v>
      </c>
      <c r="BT64">
        <v>0.63</v>
      </c>
      <c r="BU64">
        <v>0.51</v>
      </c>
      <c r="BV64">
        <v>0.53</v>
      </c>
      <c r="BW64">
        <v>2.57</v>
      </c>
      <c r="BX64">
        <v>2.48</v>
      </c>
      <c r="BY64">
        <v>2.35</v>
      </c>
      <c r="BZ64">
        <v>2.96</v>
      </c>
      <c r="CA64">
        <v>3.01</v>
      </c>
      <c r="CB64">
        <v>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EE85-0C26-4237-9E76-6B4822C0B166}">
  <dimension ref="A1:B79"/>
  <sheetViews>
    <sheetView tabSelected="1" workbookViewId="0">
      <selection activeCell="B2" sqref="B2"/>
    </sheetView>
  </sheetViews>
  <sheetFormatPr defaultRowHeight="14.4" x14ac:dyDescent="0.3"/>
  <cols>
    <col min="1" max="1" width="77.6640625" bestFit="1" customWidth="1"/>
    <col min="2" max="2" width="69.77734375" bestFit="1" customWidth="1"/>
  </cols>
  <sheetData>
    <row r="1" spans="1:2" x14ac:dyDescent="0.3">
      <c r="A1" t="s">
        <v>0</v>
      </c>
      <c r="B1" t="s">
        <v>144</v>
      </c>
    </row>
    <row r="2" spans="1:2" x14ac:dyDescent="0.3">
      <c r="A2" t="s">
        <v>2</v>
      </c>
      <c r="B2" t="str">
        <f>_xlfn.TEXTBEFORE(A2, "- ", -1)</f>
        <v xml:space="preserve">Revenue/Km(Paise) </v>
      </c>
    </row>
    <row r="3" spans="1:2" x14ac:dyDescent="0.3">
      <c r="A3" t="s">
        <v>3</v>
      </c>
      <c r="B3" t="str">
        <f t="shared" ref="B3:B66" si="0">_xlfn.TEXTBEFORE(A3, "- ", -1)</f>
        <v xml:space="preserve">Revenue/Km(Paise) </v>
      </c>
    </row>
    <row r="4" spans="1:2" x14ac:dyDescent="0.3">
      <c r="A4" t="s">
        <v>4</v>
      </c>
      <c r="B4" t="str">
        <f t="shared" si="0"/>
        <v xml:space="preserve">Revenue/Km(Paise) </v>
      </c>
    </row>
    <row r="5" spans="1:2" x14ac:dyDescent="0.3">
      <c r="A5" t="s">
        <v>5</v>
      </c>
      <c r="B5" t="str">
        <f t="shared" si="0"/>
        <v xml:space="preserve">Revenue/Bus/Day (Rs.) </v>
      </c>
    </row>
    <row r="6" spans="1:2" x14ac:dyDescent="0.3">
      <c r="A6" t="s">
        <v>6</v>
      </c>
      <c r="B6" t="str">
        <f t="shared" si="0"/>
        <v xml:space="preserve">Revenue/Bus/Day (Rs.) </v>
      </c>
    </row>
    <row r="7" spans="1:2" x14ac:dyDescent="0.3">
      <c r="A7" t="s">
        <v>7</v>
      </c>
      <c r="B7" t="str">
        <f t="shared" si="0"/>
        <v xml:space="preserve">Revenue/Bus/Day (Rs.) </v>
      </c>
    </row>
    <row r="8" spans="1:2" x14ac:dyDescent="0.3">
      <c r="A8" t="s">
        <v>8</v>
      </c>
      <c r="B8" t="str">
        <f t="shared" si="0"/>
        <v xml:space="preserve">Cost/KM (paise) </v>
      </c>
    </row>
    <row r="9" spans="1:2" x14ac:dyDescent="0.3">
      <c r="A9" t="s">
        <v>9</v>
      </c>
      <c r="B9" t="str">
        <f t="shared" si="0"/>
        <v xml:space="preserve">Cost/KM (paise) </v>
      </c>
    </row>
    <row r="10" spans="1:2" x14ac:dyDescent="0.3">
      <c r="A10" t="s">
        <v>10</v>
      </c>
      <c r="B10" t="str">
        <f t="shared" si="0"/>
        <v xml:space="preserve">Cost/KM (paise) </v>
      </c>
    </row>
    <row r="11" spans="1:2" x14ac:dyDescent="0.3">
      <c r="A11" t="s">
        <v>11</v>
      </c>
      <c r="B11" t="str">
        <f t="shared" si="0"/>
        <v xml:space="preserve">Cost/Bus/Day (Rs.) </v>
      </c>
    </row>
    <row r="12" spans="1:2" x14ac:dyDescent="0.3">
      <c r="A12" t="s">
        <v>12</v>
      </c>
      <c r="B12" t="str">
        <f t="shared" si="0"/>
        <v xml:space="preserve">Cost/Bus/Day (Rs.) </v>
      </c>
    </row>
    <row r="13" spans="1:2" x14ac:dyDescent="0.3">
      <c r="A13" t="s">
        <v>13</v>
      </c>
      <c r="B13" t="str">
        <f t="shared" si="0"/>
        <v xml:space="preserve">Cost/Bus/Day (Rs.) </v>
      </c>
    </row>
    <row r="14" spans="1:2" x14ac:dyDescent="0.3">
      <c r="A14" t="s">
        <v>14</v>
      </c>
      <c r="B14" t="str">
        <f t="shared" si="0"/>
        <v xml:space="preserve">Profit/Loss per Km (Paise) </v>
      </c>
    </row>
    <row r="15" spans="1:2" x14ac:dyDescent="0.3">
      <c r="A15" t="s">
        <v>15</v>
      </c>
      <c r="B15" t="str">
        <f t="shared" si="0"/>
        <v xml:space="preserve">Profit/Loss per Km (Paise) </v>
      </c>
    </row>
    <row r="16" spans="1:2" x14ac:dyDescent="0.3">
      <c r="A16" t="s">
        <v>16</v>
      </c>
      <c r="B16" t="str">
        <f t="shared" si="0"/>
        <v xml:space="preserve">Profit/Loss per Km (Paise) </v>
      </c>
    </row>
    <row r="17" spans="1:2" x14ac:dyDescent="0.3">
      <c r="A17" t="s">
        <v>17</v>
      </c>
      <c r="B17" t="str">
        <f t="shared" si="0"/>
        <v xml:space="preserve">Profit/Loss per Bus/Day (Rs.) </v>
      </c>
    </row>
    <row r="18" spans="1:2" x14ac:dyDescent="0.3">
      <c r="A18" t="s">
        <v>18</v>
      </c>
      <c r="B18" t="str">
        <f t="shared" si="0"/>
        <v xml:space="preserve">Profit/Loss per Bus/Day (Rs.) </v>
      </c>
    </row>
    <row r="19" spans="1:2" x14ac:dyDescent="0.3">
      <c r="A19" t="s">
        <v>19</v>
      </c>
      <c r="B19" t="str">
        <f t="shared" si="0"/>
        <v xml:space="preserve">Profit/Loss per Bus/Day (Rs.) </v>
      </c>
    </row>
    <row r="20" spans="1:2" x14ac:dyDescent="0.3">
      <c r="A20" t="s">
        <v>20</v>
      </c>
      <c r="B20" t="str">
        <f t="shared" si="0"/>
        <v xml:space="preserve">Staff Cost as % of Total Cost </v>
      </c>
    </row>
    <row r="21" spans="1:2" x14ac:dyDescent="0.3">
      <c r="A21" t="s">
        <v>21</v>
      </c>
      <c r="B21" t="str">
        <f t="shared" si="0"/>
        <v xml:space="preserve">Staff Cost as % of Total Cost </v>
      </c>
    </row>
    <row r="22" spans="1:2" x14ac:dyDescent="0.3">
      <c r="A22" t="s">
        <v>22</v>
      </c>
      <c r="B22" t="str">
        <f t="shared" si="0"/>
        <v xml:space="preserve">Staff Cost as % of Total Cost </v>
      </c>
    </row>
    <row r="23" spans="1:2" x14ac:dyDescent="0.3">
      <c r="A23" t="s">
        <v>23</v>
      </c>
      <c r="B23" t="str">
        <f t="shared" si="0"/>
        <v xml:space="preserve">Fuel and Lubricant Cost as % of Total Cost </v>
      </c>
    </row>
    <row r="24" spans="1:2" x14ac:dyDescent="0.3">
      <c r="A24" t="s">
        <v>24</v>
      </c>
      <c r="B24" t="str">
        <f t="shared" si="0"/>
        <v xml:space="preserve">Fuel and Lubricant Cost as % of Total Cost </v>
      </c>
    </row>
    <row r="25" spans="1:2" x14ac:dyDescent="0.3">
      <c r="A25" t="s">
        <v>25</v>
      </c>
      <c r="B25" t="str">
        <f t="shared" si="0"/>
        <v xml:space="preserve">Fuel and Lubricant Cost as % of Total Cost </v>
      </c>
    </row>
    <row r="26" spans="1:2" x14ac:dyDescent="0.3">
      <c r="A26" t="s">
        <v>26</v>
      </c>
      <c r="B26" t="str">
        <f t="shared" si="0"/>
        <v xml:space="preserve">Tyres and Tubes Cost as % of Total Cost </v>
      </c>
    </row>
    <row r="27" spans="1:2" x14ac:dyDescent="0.3">
      <c r="A27" t="s">
        <v>27</v>
      </c>
      <c r="B27" t="str">
        <f t="shared" si="0"/>
        <v xml:space="preserve">Tyres and Tubes Cost as % of Total Cost </v>
      </c>
    </row>
    <row r="28" spans="1:2" x14ac:dyDescent="0.3">
      <c r="A28" t="s">
        <v>28</v>
      </c>
      <c r="B28" t="str">
        <f t="shared" si="0"/>
        <v xml:space="preserve">Tyres and Tubes Cost as % of Total Cost </v>
      </c>
    </row>
    <row r="29" spans="1:2" x14ac:dyDescent="0.3">
      <c r="A29" t="s">
        <v>29</v>
      </c>
      <c r="B29" t="str">
        <f t="shared" si="0"/>
        <v xml:space="preserve">Spares Cost as % of Total Cost </v>
      </c>
    </row>
    <row r="30" spans="1:2" x14ac:dyDescent="0.3">
      <c r="A30" t="s">
        <v>30</v>
      </c>
      <c r="B30" t="str">
        <f t="shared" si="0"/>
        <v xml:space="preserve">Spares Cost as % of Total Cost </v>
      </c>
    </row>
    <row r="31" spans="1:2" x14ac:dyDescent="0.3">
      <c r="A31" t="s">
        <v>31</v>
      </c>
      <c r="B31" t="str">
        <f t="shared" si="0"/>
        <v xml:space="preserve">Spares Cost as % of Total Cost </v>
      </c>
    </row>
    <row r="32" spans="1:2" x14ac:dyDescent="0.3">
      <c r="A32" t="s">
        <v>32</v>
      </c>
      <c r="B32" t="str">
        <f t="shared" si="0"/>
        <v xml:space="preserve">Interest Cost as % of Total Cost </v>
      </c>
    </row>
    <row r="33" spans="1:2" x14ac:dyDescent="0.3">
      <c r="A33" t="s">
        <v>33</v>
      </c>
      <c r="B33" t="str">
        <f t="shared" si="0"/>
        <v xml:space="preserve">Interest Cost as % of Total Cost </v>
      </c>
    </row>
    <row r="34" spans="1:2" x14ac:dyDescent="0.3">
      <c r="A34" t="s">
        <v>34</v>
      </c>
      <c r="B34" t="str">
        <f t="shared" si="0"/>
        <v xml:space="preserve">Interest Cost as % of Total Cost </v>
      </c>
    </row>
    <row r="35" spans="1:2" x14ac:dyDescent="0.3">
      <c r="A35" t="s">
        <v>35</v>
      </c>
      <c r="B35" t="str">
        <f t="shared" si="0"/>
        <v xml:space="preserve">Depreciation Cost as % of Total Cost </v>
      </c>
    </row>
    <row r="36" spans="1:2" x14ac:dyDescent="0.3">
      <c r="A36" t="s">
        <v>36</v>
      </c>
      <c r="B36" t="str">
        <f t="shared" si="0"/>
        <v xml:space="preserve">Depreciation Cost as % of Total Cost </v>
      </c>
    </row>
    <row r="37" spans="1:2" x14ac:dyDescent="0.3">
      <c r="A37" t="s">
        <v>37</v>
      </c>
      <c r="B37" t="str">
        <f t="shared" si="0"/>
        <v xml:space="preserve">Depreciation Cost as % of Total Cost </v>
      </c>
    </row>
    <row r="38" spans="1:2" x14ac:dyDescent="0.3">
      <c r="A38" t="s">
        <v>38</v>
      </c>
      <c r="B38" t="str">
        <f t="shared" si="0"/>
        <v xml:space="preserve">Payments to Hired Buses as % of Total Cost </v>
      </c>
    </row>
    <row r="39" spans="1:2" x14ac:dyDescent="0.3">
      <c r="A39" t="s">
        <v>39</v>
      </c>
      <c r="B39" t="str">
        <f t="shared" si="0"/>
        <v xml:space="preserve">Payments to Hired Buses as % of Total Cost </v>
      </c>
    </row>
    <row r="40" spans="1:2" x14ac:dyDescent="0.3">
      <c r="A40" t="s">
        <v>40</v>
      </c>
      <c r="B40" t="str">
        <f t="shared" si="0"/>
        <v xml:space="preserve">Payments to Hired Buses as % of Total Cost </v>
      </c>
    </row>
    <row r="41" spans="1:2" x14ac:dyDescent="0.3">
      <c r="A41" t="s">
        <v>41</v>
      </c>
      <c r="B41" t="str">
        <f t="shared" si="0"/>
        <v xml:space="preserve">Payment for accidents compensation as % of Total Cost </v>
      </c>
    </row>
    <row r="42" spans="1:2" x14ac:dyDescent="0.3">
      <c r="A42" t="s">
        <v>42</v>
      </c>
      <c r="B42" t="str">
        <f t="shared" si="0"/>
        <v xml:space="preserve">Payment for accidents compensation as % of Total Cost </v>
      </c>
    </row>
    <row r="43" spans="1:2" x14ac:dyDescent="0.3">
      <c r="A43" t="s">
        <v>43</v>
      </c>
      <c r="B43" t="str">
        <f t="shared" si="0"/>
        <v xml:space="preserve">Payment for accidents compensation as % of Total Cost </v>
      </c>
    </row>
    <row r="44" spans="1:2" x14ac:dyDescent="0.3">
      <c r="A44" t="s">
        <v>44</v>
      </c>
      <c r="B44" t="str">
        <f t="shared" si="0"/>
        <v xml:space="preserve">Tax Cost as % of Total Cost </v>
      </c>
    </row>
    <row r="45" spans="1:2" x14ac:dyDescent="0.3">
      <c r="A45" t="s">
        <v>45</v>
      </c>
      <c r="B45" t="str">
        <f t="shared" si="0"/>
        <v xml:space="preserve">Tax Cost as % of Total Cost </v>
      </c>
    </row>
    <row r="46" spans="1:2" x14ac:dyDescent="0.3">
      <c r="A46" t="s">
        <v>46</v>
      </c>
      <c r="B46" t="str">
        <f t="shared" si="0"/>
        <v xml:space="preserve">Tax Cost as % of Total Cost </v>
      </c>
    </row>
    <row r="47" spans="1:2" x14ac:dyDescent="0.3">
      <c r="A47" t="s">
        <v>47</v>
      </c>
      <c r="B47" t="str">
        <f t="shared" si="0"/>
        <v xml:space="preserve">Other Costs as % of Total Cost </v>
      </c>
    </row>
    <row r="48" spans="1:2" x14ac:dyDescent="0.3">
      <c r="A48" t="s">
        <v>48</v>
      </c>
      <c r="B48" t="str">
        <f t="shared" si="0"/>
        <v xml:space="preserve">Other Costs as % of Total Cost </v>
      </c>
    </row>
    <row r="49" spans="1:2" x14ac:dyDescent="0.3">
      <c r="A49" t="s">
        <v>49</v>
      </c>
      <c r="B49" t="str">
        <f t="shared" si="0"/>
        <v xml:space="preserve">Other Costs as % of Total Cost </v>
      </c>
    </row>
    <row r="50" spans="1:2" x14ac:dyDescent="0.3">
      <c r="A50" t="s">
        <v>50</v>
      </c>
      <c r="B50" t="str">
        <f t="shared" si="0"/>
        <v xml:space="preserve">Staff Cost per Revenue Earning Km(Rs./Rev. Earning Kms) </v>
      </c>
    </row>
    <row r="51" spans="1:2" x14ac:dyDescent="0.3">
      <c r="A51" t="s">
        <v>51</v>
      </c>
      <c r="B51" t="str">
        <f t="shared" si="0"/>
        <v xml:space="preserve">Staff Cost per Revenue Earning Km(Rs./Rev. Earning Kms) </v>
      </c>
    </row>
    <row r="52" spans="1:2" x14ac:dyDescent="0.3">
      <c r="A52" t="s">
        <v>52</v>
      </c>
      <c r="B52" t="str">
        <f t="shared" si="0"/>
        <v xml:space="preserve">Staff Cost per Revenue Earning Km(Rs./Rev. Earning Kms) </v>
      </c>
    </row>
    <row r="53" spans="1:2" x14ac:dyDescent="0.3">
      <c r="A53" t="s">
        <v>53</v>
      </c>
      <c r="B53" t="str">
        <f t="shared" si="0"/>
        <v xml:space="preserve">Fuel and Lubricant Cost per Revenue Earning Km(Rs./Rev. Earning Kms) </v>
      </c>
    </row>
    <row r="54" spans="1:2" x14ac:dyDescent="0.3">
      <c r="A54" t="s">
        <v>54</v>
      </c>
      <c r="B54" t="str">
        <f t="shared" si="0"/>
        <v xml:space="preserve">Fuel and Lubricant Cost per Revenue Earning Km(Rs./Rev. Earning Kms) </v>
      </c>
    </row>
    <row r="55" spans="1:2" x14ac:dyDescent="0.3">
      <c r="A55" t="s">
        <v>55</v>
      </c>
      <c r="B55" t="str">
        <f t="shared" si="0"/>
        <v xml:space="preserve">Fuel and Lubricant Cost per Revenue Earning Km(Rs./Rev. Earning Kms) </v>
      </c>
    </row>
    <row r="56" spans="1:2" x14ac:dyDescent="0.3">
      <c r="A56" t="s">
        <v>56</v>
      </c>
      <c r="B56" t="str">
        <f t="shared" si="0"/>
        <v xml:space="preserve">Tyres and Tubes Cost per Revenue Earning Km(Rs./Rev. Earning Kms) </v>
      </c>
    </row>
    <row r="57" spans="1:2" x14ac:dyDescent="0.3">
      <c r="A57" t="s">
        <v>57</v>
      </c>
      <c r="B57" t="str">
        <f t="shared" si="0"/>
        <v xml:space="preserve">Tyres and Tubes Cost per Revenue Earning Km(Rs./Rev. Earning Kms) </v>
      </c>
    </row>
    <row r="58" spans="1:2" x14ac:dyDescent="0.3">
      <c r="A58" t="s">
        <v>58</v>
      </c>
      <c r="B58" t="str">
        <f t="shared" si="0"/>
        <v xml:space="preserve">Tyres and Tubes Cost per Revenue Earning Km(Rs./Rev. Earning Kms) </v>
      </c>
    </row>
    <row r="59" spans="1:2" x14ac:dyDescent="0.3">
      <c r="A59" t="s">
        <v>59</v>
      </c>
      <c r="B59" t="str">
        <f t="shared" si="0"/>
        <v xml:space="preserve">Spares Cost per Revenue Earning Km(Rs./Rev. Earning Kms) </v>
      </c>
    </row>
    <row r="60" spans="1:2" x14ac:dyDescent="0.3">
      <c r="A60" t="s">
        <v>60</v>
      </c>
      <c r="B60" t="str">
        <f t="shared" si="0"/>
        <v xml:space="preserve">Spares Cost per Revenue Earning Km(Rs./Rev. Earning Kms) </v>
      </c>
    </row>
    <row r="61" spans="1:2" x14ac:dyDescent="0.3">
      <c r="A61" t="s">
        <v>61</v>
      </c>
      <c r="B61" t="str">
        <f t="shared" si="0"/>
        <v xml:space="preserve">Spares Cost per Revenue Earning Km(Rs./Rev. Earning Kms) </v>
      </c>
    </row>
    <row r="62" spans="1:2" x14ac:dyDescent="0.3">
      <c r="A62" t="s">
        <v>62</v>
      </c>
      <c r="B62" t="str">
        <f t="shared" si="0"/>
        <v xml:space="preserve">Interest Cost per Revenue Earning Km(Rs./Rev. Earning Kms) </v>
      </c>
    </row>
    <row r="63" spans="1:2" x14ac:dyDescent="0.3">
      <c r="A63" t="s">
        <v>63</v>
      </c>
      <c r="B63" t="str">
        <f t="shared" si="0"/>
        <v xml:space="preserve">Interest Cost per Revenue Earning Km(Rs./Rev. Earning Kms) </v>
      </c>
    </row>
    <row r="64" spans="1:2" x14ac:dyDescent="0.3">
      <c r="A64" t="s">
        <v>64</v>
      </c>
      <c r="B64" t="str">
        <f t="shared" si="0"/>
        <v xml:space="preserve">Interest Cost per Revenue Earning Km(Rs./Rev. Earning Kms) </v>
      </c>
    </row>
    <row r="65" spans="1:2" x14ac:dyDescent="0.3">
      <c r="A65" t="s">
        <v>65</v>
      </c>
      <c r="B65" t="str">
        <f t="shared" si="0"/>
        <v xml:space="preserve">Depreciation Cost per Revenue Earning Km(Rs./Rev. Earning Kms) </v>
      </c>
    </row>
    <row r="66" spans="1:2" x14ac:dyDescent="0.3">
      <c r="A66" t="s">
        <v>66</v>
      </c>
      <c r="B66" t="str">
        <f t="shared" si="0"/>
        <v xml:space="preserve">Depreciation Cost per Revenue Earning Km(Rs./Rev. Earning Kms) </v>
      </c>
    </row>
    <row r="67" spans="1:2" x14ac:dyDescent="0.3">
      <c r="A67" t="s">
        <v>67</v>
      </c>
      <c r="B67" t="str">
        <f t="shared" ref="B67:B79" si="1">_xlfn.TEXTBEFORE(A67, "- ", -1)</f>
        <v xml:space="preserve">Depreciation Cost per Revenue Earning Km(Rs./Rev. Earning Kms) </v>
      </c>
    </row>
    <row r="68" spans="1:2" x14ac:dyDescent="0.3">
      <c r="A68" t="s">
        <v>68</v>
      </c>
      <c r="B68" t="str">
        <f t="shared" si="1"/>
        <v xml:space="preserve">Payments to Hired Buses per Revenue Earning Km ((Rs./Rev. Earning Kms) </v>
      </c>
    </row>
    <row r="69" spans="1:2" x14ac:dyDescent="0.3">
      <c r="A69" t="s">
        <v>69</v>
      </c>
      <c r="B69" t="str">
        <f t="shared" si="1"/>
        <v xml:space="preserve">Payments to Hired Buses per Revenue Earning Km (Rs./Rev. Earning Kms) </v>
      </c>
    </row>
    <row r="70" spans="1:2" x14ac:dyDescent="0.3">
      <c r="A70" t="s">
        <v>70</v>
      </c>
      <c r="B70" t="str">
        <f t="shared" si="1"/>
        <v xml:space="preserve">Payments to Hired Buses per Revenue Earning Km (Rs./Rev. Earning Kms) </v>
      </c>
    </row>
    <row r="71" spans="1:2" x14ac:dyDescent="0.3">
      <c r="A71" t="s">
        <v>71</v>
      </c>
      <c r="B71" t="str">
        <f t="shared" si="1"/>
        <v xml:space="preserve">Payment for accidents compensation per Revenue Earning Km(Rs./Rev. Earning Kms) </v>
      </c>
    </row>
    <row r="72" spans="1:2" x14ac:dyDescent="0.3">
      <c r="A72" t="s">
        <v>72</v>
      </c>
      <c r="B72" t="str">
        <f t="shared" si="1"/>
        <v xml:space="preserve">Payment for accidents compensation per Revenue Earning Km(Rs./Rev. Earning Kms) </v>
      </c>
    </row>
    <row r="73" spans="1:2" x14ac:dyDescent="0.3">
      <c r="A73" t="s">
        <v>73</v>
      </c>
      <c r="B73" t="str">
        <f t="shared" si="1"/>
        <v xml:space="preserve">Payment for accidents compensation per Revenue Earning Km(Rs./Rev. Earning Kms) </v>
      </c>
    </row>
    <row r="74" spans="1:2" x14ac:dyDescent="0.3">
      <c r="A74" t="s">
        <v>74</v>
      </c>
      <c r="B74" t="str">
        <f t="shared" si="1"/>
        <v xml:space="preserve">Tax Cost per Revenue Earning Km(Rs./Rev. Earning Kms) </v>
      </c>
    </row>
    <row r="75" spans="1:2" x14ac:dyDescent="0.3">
      <c r="A75" t="s">
        <v>75</v>
      </c>
      <c r="B75" t="str">
        <f t="shared" si="1"/>
        <v xml:space="preserve">Tax Cost per Revenue Earning Km(Rs./Rev. Earning Kms) </v>
      </c>
    </row>
    <row r="76" spans="1:2" x14ac:dyDescent="0.3">
      <c r="A76" t="s">
        <v>76</v>
      </c>
      <c r="B76" t="str">
        <f t="shared" si="1"/>
        <v xml:space="preserve">Tax Cost per Revenue Earning Km(Rs./Rev. Earning Kms) </v>
      </c>
    </row>
    <row r="77" spans="1:2" x14ac:dyDescent="0.3">
      <c r="A77" t="s">
        <v>77</v>
      </c>
      <c r="B77" t="str">
        <f t="shared" si="1"/>
        <v xml:space="preserve">Other Costs per Revenue Earning Km(Rs./Rev. Earning Kms) </v>
      </c>
    </row>
    <row r="78" spans="1:2" x14ac:dyDescent="0.3">
      <c r="A78" t="s">
        <v>78</v>
      </c>
      <c r="B78" t="str">
        <f t="shared" si="1"/>
        <v xml:space="preserve">Other Costs per Revenue Earning Km(Rs./Rev. Earning Kms) </v>
      </c>
    </row>
    <row r="79" spans="1:2" x14ac:dyDescent="0.3">
      <c r="A79" t="s">
        <v>79</v>
      </c>
      <c r="B79" t="str">
        <f t="shared" si="1"/>
        <v xml:space="preserve">Other Costs per Revenue Earning Km(Rs./Rev. Earning Kms)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SRTUs wise key Financial Ratios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2024-10-27T04:46:48Z</dcterms:created>
  <dcterms:modified xsi:type="dcterms:W3CDTF">2024-10-27T04:46:48Z</dcterms:modified>
</cp:coreProperties>
</file>