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D:\personal_Skill_inhancing\Excel\JPMorgan Chase &amp; Co\TASK_4\"/>
    </mc:Choice>
  </mc:AlternateContent>
  <bookViews>
    <workbookView xWindow="0" yWindow="0" windowWidth="20430" windowHeight="7560"/>
  </bookViews>
  <sheets>
    <sheet name="Dashboard" sheetId="2" r:id="rId1"/>
    <sheet name="sales Trend by year" sheetId="3" state="hidden" r:id="rId2"/>
    <sheet name="Yearly Sale of all Types" sheetId="5" r:id="rId3"/>
    <sheet name="Sheet5" sheetId="10" r:id="rId4"/>
    <sheet name="CAGR_CHART" sheetId="12" r:id="rId5"/>
    <sheet name="pie" sheetId="13" r:id="rId6"/>
    <sheet name="data" sheetId="1" r:id="rId7"/>
    <sheet name="Sheet6" sheetId="11" r:id="rId8"/>
  </sheets>
  <definedNames>
    <definedName name="Slicer_Account_Type">#N/A</definedName>
    <definedName name="Slicer_Product_1">#N/A</definedName>
    <definedName name="Slicer_Product_2">#N/A</definedName>
    <definedName name="Slicer_Product_3">#N/A</definedName>
  </definedNames>
  <calcPr calcId="162913"/>
  <pivotCaches>
    <pivotCache cacheId="0" r:id="rId9"/>
  </pivotCaches>
  <extLst>
    <ext xmlns:x14="http://schemas.microsoft.com/office/spreadsheetml/2009/9/main" uri="{BBE1A952-AA13-448e-AADC-164F8A28A991}">
      <x14:slicerCaches>
        <x14:slicerCache r:id="rId10"/>
        <x14:slicerCache r:id="rId11"/>
        <x14:slicerCache r:id="rId12"/>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R64" i="11" l="1"/>
  <c r="R63" i="11"/>
  <c r="R62" i="11"/>
  <c r="R61" i="11"/>
  <c r="R60" i="11"/>
  <c r="R59" i="11"/>
  <c r="R58" i="11"/>
  <c r="R57" i="11"/>
  <c r="R56" i="11"/>
  <c r="R55" i="11"/>
  <c r="R54" i="11"/>
  <c r="R53" i="11"/>
  <c r="R52" i="11"/>
  <c r="R51" i="11"/>
  <c r="R50" i="11"/>
  <c r="R49" i="11"/>
  <c r="R48" i="11"/>
  <c r="R47" i="11"/>
  <c r="R46" i="11"/>
  <c r="R45" i="11"/>
  <c r="R44" i="11"/>
  <c r="R43" i="11"/>
  <c r="R42" i="11"/>
  <c r="R41" i="11"/>
  <c r="R40" i="11"/>
  <c r="R39" i="11"/>
  <c r="R38" i="11"/>
  <c r="R37" i="11"/>
  <c r="R36" i="11"/>
  <c r="R35" i="11"/>
  <c r="R34" i="11"/>
  <c r="R33" i="11"/>
  <c r="R32" i="11"/>
  <c r="R31" i="11"/>
  <c r="R30" i="11"/>
  <c r="R29" i="11"/>
  <c r="R28" i="11"/>
  <c r="R27" i="11"/>
  <c r="R26" i="11"/>
  <c r="R25" i="11"/>
  <c r="R24" i="11"/>
  <c r="R23" i="11"/>
  <c r="R22" i="11"/>
  <c r="R21" i="11"/>
  <c r="R20" i="11"/>
  <c r="R19" i="11"/>
  <c r="R18" i="11"/>
  <c r="R17" i="11"/>
  <c r="R16" i="11"/>
  <c r="R15" i="11"/>
  <c r="R14" i="11"/>
  <c r="R13" i="11"/>
  <c r="R12" i="11"/>
  <c r="R11" i="11"/>
  <c r="R10" i="11"/>
  <c r="R9" i="11"/>
  <c r="R8" i="11"/>
  <c r="R7" i="11"/>
  <c r="R6" i="11"/>
  <c r="R5" i="11"/>
  <c r="R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alcChain>
</file>

<file path=xl/sharedStrings.xml><?xml version="1.0" encoding="utf-8"?>
<sst xmlns="http://schemas.openxmlformats.org/spreadsheetml/2006/main" count="1566" uniqueCount="285">
  <si>
    <t xml:space="preserve">JPMC Excel Skills Virtual Experience Hypothetical Account Dataset </t>
  </si>
  <si>
    <t>Product Lines</t>
  </si>
  <si>
    <t>Marketing / Promotion Programs</t>
  </si>
  <si>
    <t>Product 1 Sales Volume (units)</t>
  </si>
  <si>
    <t>Account Name</t>
  </si>
  <si>
    <t>Account Address</t>
  </si>
  <si>
    <t>Decision Maker</t>
  </si>
  <si>
    <t>Phone Number</t>
  </si>
  <si>
    <t>Account Type</t>
  </si>
  <si>
    <t>Product 1</t>
  </si>
  <si>
    <t>Product 2</t>
  </si>
  <si>
    <t>Product 3</t>
  </si>
  <si>
    <t>Social Media</t>
  </si>
  <si>
    <t>Coupons</t>
  </si>
  <si>
    <t>Catalog Inclusion</t>
  </si>
  <si>
    <t>Posters</t>
  </si>
  <si>
    <t>5 YR CAGR</t>
  </si>
  <si>
    <t>SB 1</t>
  </si>
  <si>
    <t>2131 Patterson Road, Brooklyn NY 11201</t>
  </si>
  <si>
    <t>Dorothy Rizzo</t>
  </si>
  <si>
    <t>(880) 283-6803</t>
  </si>
  <si>
    <t>Small Business</t>
  </si>
  <si>
    <t>Yes</t>
  </si>
  <si>
    <t>SB 2</t>
  </si>
  <si>
    <t>3685 Morningview Lane, New York NY 10013</t>
  </si>
  <si>
    <t>Lawson Moore</t>
  </si>
  <si>
    <t>(711) 426-7350</t>
  </si>
  <si>
    <t>No</t>
  </si>
  <si>
    <t>SB 3</t>
  </si>
  <si>
    <t>2285 Ladybug Drive, New York NY 10013</t>
  </si>
  <si>
    <t>Vin Hudson</t>
  </si>
  <si>
    <t>(952) 952-5573</t>
  </si>
  <si>
    <t>SB 4</t>
  </si>
  <si>
    <t>2930 Southern Street, New York NY 10005</t>
  </si>
  <si>
    <t>Susana Huels</t>
  </si>
  <si>
    <t>(491) 505-6064</t>
  </si>
  <si>
    <t>SB 5</t>
  </si>
  <si>
    <t>2807 Geraldine Lane, New York NY 10004</t>
  </si>
  <si>
    <t>Shanna Hettinger</t>
  </si>
  <si>
    <t>(412) 570-0596</t>
  </si>
  <si>
    <t>SB 6</t>
  </si>
  <si>
    <t>7778 Cherry Road, Bronx NY 10467</t>
  </si>
  <si>
    <t>Roy McGlynn</t>
  </si>
  <si>
    <t>(594) 807-4187</t>
  </si>
  <si>
    <t>SB 7</t>
  </si>
  <si>
    <t>48 Winchester Avenue, New York NY 10024</t>
  </si>
  <si>
    <t>Lorena Posacco</t>
  </si>
  <si>
    <t>(678) 294-8103</t>
  </si>
  <si>
    <t>SB 8</t>
  </si>
  <si>
    <t>8735 Squaw Creek Drive, Brooklyn NY 11214</t>
  </si>
  <si>
    <t>Juanita Wisozk</t>
  </si>
  <si>
    <t>(305) 531-1310</t>
  </si>
  <si>
    <t>SB 9</t>
  </si>
  <si>
    <t>267 Third Road, New York NY 10034</t>
  </si>
  <si>
    <t>Velma Riley</t>
  </si>
  <si>
    <t>(697) 543-0310</t>
  </si>
  <si>
    <t>SB 10</t>
  </si>
  <si>
    <t>102 Coffee Court, Bronx NY 10461</t>
  </si>
  <si>
    <t>Holly Gaines</t>
  </si>
  <si>
    <t>(277) 456-4626</t>
  </si>
  <si>
    <t>SB 11</t>
  </si>
  <si>
    <t>44 W. Pheasant Street, Brooklyn NY 11233</t>
  </si>
  <si>
    <t>Gary Brown</t>
  </si>
  <si>
    <t>(459) 968-9453</t>
  </si>
  <si>
    <t>SB 12</t>
  </si>
  <si>
    <t>7488 N. Marconi Ave, Brooklyn NY 11237</t>
  </si>
  <si>
    <t>Jeffrey Akins</t>
  </si>
  <si>
    <t>(313) 417-8968</t>
  </si>
  <si>
    <t>SB 13</t>
  </si>
  <si>
    <t>9575 Shipley Court, Brooklyn NY 11201</t>
  </si>
  <si>
    <t>Tim Young</t>
  </si>
  <si>
    <t>(876) 653-1727</t>
  </si>
  <si>
    <t>SB 14</t>
  </si>
  <si>
    <t>8156 Lake View Street, New York, NY 10025</t>
  </si>
  <si>
    <t>Debra Kroll</t>
  </si>
  <si>
    <t>(628) 832-4986</t>
  </si>
  <si>
    <t>SB 15</t>
  </si>
  <si>
    <t>44 Madison Dr, New York NY 10032</t>
  </si>
  <si>
    <t>Kelly Boyd</t>
  </si>
  <si>
    <t>(220) 929-0797</t>
  </si>
  <si>
    <t>MB 1</t>
  </si>
  <si>
    <t>9848 Linden St, New York NY 10011</t>
  </si>
  <si>
    <t>Dan Hill</t>
  </si>
  <si>
    <t>(248) 450-0797</t>
  </si>
  <si>
    <t>Medium Business</t>
  </si>
  <si>
    <t>MB 2</t>
  </si>
  <si>
    <t>805 South Pilgrim Court, Brooklyn NY 11225</t>
  </si>
  <si>
    <t>Javier George</t>
  </si>
  <si>
    <t>(964) 214-3742</t>
  </si>
  <si>
    <t>MB 3</t>
  </si>
  <si>
    <t>9132 Redwood Rd, Bronx NY 10466</t>
  </si>
  <si>
    <t>Christopher Evans</t>
  </si>
  <si>
    <t>(831) 406-6300</t>
  </si>
  <si>
    <t>MB 4</t>
  </si>
  <si>
    <t>3 Warren Drive, New York NY 10040</t>
  </si>
  <si>
    <t>Julie Ross</t>
  </si>
  <si>
    <t>(778) 387-0744</t>
  </si>
  <si>
    <t>MB 5</t>
  </si>
  <si>
    <t>402 Bridgeton Lane, Bronx NY 10468</t>
  </si>
  <si>
    <t>Bill Callahan</t>
  </si>
  <si>
    <t>(617) 419-7996</t>
  </si>
  <si>
    <t>MB 6</t>
  </si>
  <si>
    <t>6 E. Nichols Ave, New York NY 10027</t>
  </si>
  <si>
    <t>Anthony Brooks</t>
  </si>
  <si>
    <t>(349) 801-7566</t>
  </si>
  <si>
    <t>MB 7</t>
  </si>
  <si>
    <t>323 North Edgewood St, Bronx NY 10457</t>
  </si>
  <si>
    <t>Charlotte Leroux</t>
  </si>
  <si>
    <t>(784) 634-6873</t>
  </si>
  <si>
    <t>MB 8</t>
  </si>
  <si>
    <t>484 Thorne St, New York NY 10128</t>
  </si>
  <si>
    <t>Nina Coulter</t>
  </si>
  <si>
    <t>(938) 752-9381</t>
  </si>
  <si>
    <t>MB 9</t>
  </si>
  <si>
    <t>861 Gonzales Lane, Bronx NY 10472</t>
  </si>
  <si>
    <t>Mia Ang</t>
  </si>
  <si>
    <t>(253) 861-1301</t>
  </si>
  <si>
    <t>MB 10</t>
  </si>
  <si>
    <t>267 Randall Mill Dr, New York NY 10033</t>
  </si>
  <si>
    <t>Kathy Rogers</t>
  </si>
  <si>
    <t>(939) 738-6471</t>
  </si>
  <si>
    <t>MB 11</t>
  </si>
  <si>
    <t>12 Lees Creek St, Brooklyn NY 11211</t>
  </si>
  <si>
    <t>Rita Varga</t>
  </si>
  <si>
    <t>(754) 696-3109</t>
  </si>
  <si>
    <t>MB 12</t>
  </si>
  <si>
    <t>240 W. Manhattan St, Bronx NY 10462</t>
  </si>
  <si>
    <t>Mel Berkowitz</t>
  </si>
  <si>
    <t>(967) 547-1542</t>
  </si>
  <si>
    <t>MB 13</t>
  </si>
  <si>
    <t>62 Lower River Road, Staten Island, NY 10306</t>
  </si>
  <si>
    <t>Debra Martin</t>
  </si>
  <si>
    <t>(743) 960-6716</t>
  </si>
  <si>
    <t>MB 14</t>
  </si>
  <si>
    <t>48 S. Brandywine St, New York NY 10002</t>
  </si>
  <si>
    <t>Deshaun Fletcher</t>
  </si>
  <si>
    <t>(845) 304-6511</t>
  </si>
  <si>
    <t>MB 15</t>
  </si>
  <si>
    <t>5 Tallwood St, Brooklyn NY 11233</t>
  </si>
  <si>
    <t>Kari Lenz</t>
  </si>
  <si>
    <t>(886) 554-5339</t>
  </si>
  <si>
    <t>OR 1</t>
  </si>
  <si>
    <t>77 Stillwater St, Brooklyn NY 11213</t>
  </si>
  <si>
    <t>John Mackey</t>
  </si>
  <si>
    <t>(831) 581-1892</t>
  </si>
  <si>
    <t>Online Retailer</t>
  </si>
  <si>
    <t>OR 2</t>
  </si>
  <si>
    <t>7061 Bishop St, Yonkers NY 10701</t>
  </si>
  <si>
    <t>Raymond Heywin</t>
  </si>
  <si>
    <t>(571) 843-1746</t>
  </si>
  <si>
    <t>OR 3</t>
  </si>
  <si>
    <t>7223 Cedarwood Ave, Brooklyn NY 11221</t>
  </si>
  <si>
    <t>Janie Roberson</t>
  </si>
  <si>
    <t>(924) 516-6566</t>
  </si>
  <si>
    <t>OR 4</t>
  </si>
  <si>
    <t>62 Lafayette Ave, Bronx NY 10462</t>
  </si>
  <si>
    <t>Brooke Hayes</t>
  </si>
  <si>
    <t>(247) 999-3394</t>
  </si>
  <si>
    <t>OR 5</t>
  </si>
  <si>
    <t>7839 Elm St, Staten Island NY 10306</t>
  </si>
  <si>
    <t>Lee Niemeyer</t>
  </si>
  <si>
    <t>(920) 451-3973</t>
  </si>
  <si>
    <t>OR 6</t>
  </si>
  <si>
    <t>429 Stonybrook Dr, Brooklyn NY 11203</t>
  </si>
  <si>
    <t>Stephen Harris</t>
  </si>
  <si>
    <t>(258) 948-7479</t>
  </si>
  <si>
    <t>OR 7</t>
  </si>
  <si>
    <t>640 Beechwood Dr, Bronx NY 10461</t>
  </si>
  <si>
    <t>Juan Scott</t>
  </si>
  <si>
    <t>(357) 532-0838</t>
  </si>
  <si>
    <t>OR 8</t>
  </si>
  <si>
    <t>9453 N. Wagon Lane, Brooklyn NY 11237</t>
  </si>
  <si>
    <t>Kurt Issacs</t>
  </si>
  <si>
    <t>(454) 903-5770</t>
  </si>
  <si>
    <t>OR 9</t>
  </si>
  <si>
    <t>81 San Carlos Road, Bronx NY 10463</t>
  </si>
  <si>
    <t>Dominique Johnson</t>
  </si>
  <si>
    <t>(336) 448-7026</t>
  </si>
  <si>
    <t>OR 10</t>
  </si>
  <si>
    <t>596 Coffee St, Bronx NY 10472</t>
  </si>
  <si>
    <t>Larry Alaimo</t>
  </si>
  <si>
    <t>(242) 869-1226</t>
  </si>
  <si>
    <t>OR 11</t>
  </si>
  <si>
    <t>92 Princess St, New York NY 10033</t>
  </si>
  <si>
    <t>Carlos Moya</t>
  </si>
  <si>
    <t>(485) 453-8693</t>
  </si>
  <si>
    <t>OR 12</t>
  </si>
  <si>
    <t>9151 River St, Brooklyn NY 11230</t>
  </si>
  <si>
    <t>Shaun Salvatore</t>
  </si>
  <si>
    <t>(691) 657-1498</t>
  </si>
  <si>
    <t>OR 13</t>
  </si>
  <si>
    <t>424 Hall Ave, New York NY 10128</t>
  </si>
  <si>
    <t>Annie Fuentes</t>
  </si>
  <si>
    <t>(462) 693-6254</t>
  </si>
  <si>
    <t>OR 14</t>
  </si>
  <si>
    <t>81 Crescent St, Brooklyn NY 11210</t>
  </si>
  <si>
    <t>Maria Sawyer</t>
  </si>
  <si>
    <t>(881) 243-5276</t>
  </si>
  <si>
    <t>OR 15</t>
  </si>
  <si>
    <t>7217 Birch Hill Dr, New York NY 10009</t>
  </si>
  <si>
    <t>Darnell Straughter</t>
  </si>
  <si>
    <t>(680) 628-4625</t>
  </si>
  <si>
    <t>WD 1</t>
  </si>
  <si>
    <t>7184 Center Court, Brooklyn NY 11208</t>
  </si>
  <si>
    <t>Richard Breaux</t>
  </si>
  <si>
    <t>(685) 981-8556</t>
  </si>
  <si>
    <t>Wholesale Distributor</t>
  </si>
  <si>
    <t>WD 2</t>
  </si>
  <si>
    <t>815 2nd St, New York NY 10028</t>
  </si>
  <si>
    <t>Craig Collins</t>
  </si>
  <si>
    <t>(828) 840-2736</t>
  </si>
  <si>
    <t>WD 3</t>
  </si>
  <si>
    <t>9875 Franklin Rd, Brooklyn NY 11223</t>
  </si>
  <si>
    <t>Donna Lam</t>
  </si>
  <si>
    <t>(931) 618-9558</t>
  </si>
  <si>
    <t>WD 4</t>
  </si>
  <si>
    <t>601 Bank Ave, Brooklyn NY 11218</t>
  </si>
  <si>
    <t>Teresa Vasbinder</t>
  </si>
  <si>
    <t>(261) 690-0303</t>
  </si>
  <si>
    <t>WD 5</t>
  </si>
  <si>
    <t>21 Yukon St, Bronx NY 10451</t>
  </si>
  <si>
    <t>Andre Mobley</t>
  </si>
  <si>
    <t>(597) 701-9429</t>
  </si>
  <si>
    <t>WD 6</t>
  </si>
  <si>
    <t>18 N. Woodland Ave, New York NY 10025</t>
  </si>
  <si>
    <t>Ray Hernandez</t>
  </si>
  <si>
    <t>(609) 345-8163</t>
  </si>
  <si>
    <t>WD 7</t>
  </si>
  <si>
    <t>65 Lower River Ave, Bronx NY 10465</t>
  </si>
  <si>
    <t>Thomas Stewart</t>
  </si>
  <si>
    <t>(381) 643-1230</t>
  </si>
  <si>
    <t>WD 8</t>
  </si>
  <si>
    <t>8680 Alderwood St, New York NY 10032</t>
  </si>
  <si>
    <t>Henry Lange</t>
  </si>
  <si>
    <t>(293) 473-1512</t>
  </si>
  <si>
    <t>WD 9</t>
  </si>
  <si>
    <t>8388 Gonzales St, Brooklyn NY 11228</t>
  </si>
  <si>
    <t>Danielle Tomas</t>
  </si>
  <si>
    <t>(459) 261-2301</t>
  </si>
  <si>
    <t>WD 10</t>
  </si>
  <si>
    <t>9760 Taylor Dr, Brooklyn NY 11211</t>
  </si>
  <si>
    <t>Joe Schimke</t>
  </si>
  <si>
    <t>(936) 816-9148</t>
  </si>
  <si>
    <t>WD 11</t>
  </si>
  <si>
    <t>419 E. Henry Ave, New York NY 10031</t>
  </si>
  <si>
    <t>Carlos Jackson</t>
  </si>
  <si>
    <t>(201) 363-0653</t>
  </si>
  <si>
    <t>WD 12</t>
  </si>
  <si>
    <t>8083 8th St, Brooklyn NY 11209</t>
  </si>
  <si>
    <t>Russell Wallace</t>
  </si>
  <si>
    <t>(237) 890-0247</t>
  </si>
  <si>
    <t>WD 13</t>
  </si>
  <si>
    <t>2 Rock Maple Ave, New York NY 10029</t>
  </si>
  <si>
    <t>Shameka West</t>
  </si>
  <si>
    <t>(488) 656-0761</t>
  </si>
  <si>
    <t>WD 14</t>
  </si>
  <si>
    <t>9577 Nicolls Ave, Staten Island NY 10312</t>
  </si>
  <si>
    <t>Kevin Fleming</t>
  </si>
  <si>
    <t>(650) 848-8284</t>
  </si>
  <si>
    <t>WD 15</t>
  </si>
  <si>
    <t>174 Del Monte St, Brooklyn NY 11224</t>
  </si>
  <si>
    <t>Anna Grey</t>
  </si>
  <si>
    <t>(980) 437-1451</t>
  </si>
  <si>
    <t>2017</t>
  </si>
  <si>
    <t>2018</t>
  </si>
  <si>
    <t>2019</t>
  </si>
  <si>
    <t>2020</t>
  </si>
  <si>
    <t>2021</t>
  </si>
  <si>
    <t>Row Labels</t>
  </si>
  <si>
    <t>Grand Total</t>
  </si>
  <si>
    <t>Sum of 2017</t>
  </si>
  <si>
    <t>Sum of 2018</t>
  </si>
  <si>
    <t>Sum of 2019</t>
  </si>
  <si>
    <t>Sum of 2020</t>
  </si>
  <si>
    <t>Sum of 2021</t>
  </si>
  <si>
    <t>Sales of 2017</t>
  </si>
  <si>
    <t>Sales of 2021</t>
  </si>
  <si>
    <t>Sales of 2020</t>
  </si>
  <si>
    <t>Sales of 2019</t>
  </si>
  <si>
    <t>Sales of 2018</t>
  </si>
  <si>
    <t>Account Sales DashBoard</t>
  </si>
  <si>
    <t>Sum of 5 YR CAGR</t>
  </si>
  <si>
    <t>Count of Product 3</t>
  </si>
  <si>
    <t>Count of Product 1</t>
  </si>
  <si>
    <t>Count of Product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</si>
</sst>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1"/>
      <color theme="1"/>
      <name val="Century Gothic"/>
      <family val="2"/>
      <scheme val="minor"/>
    </font>
    <font>
      <b/>
      <sz val="11"/>
      <color theme="1"/>
      <name val="Century Gothic"/>
      <family val="2"/>
      <scheme val="minor"/>
    </font>
    <font>
      <b/>
      <sz val="14"/>
      <color theme="1"/>
      <name val="Century Gothic"/>
      <family val="2"/>
      <scheme val="minor"/>
    </font>
    <font>
      <sz val="8"/>
      <name val="Century Gothic"/>
      <family val="2"/>
      <scheme val="minor"/>
    </font>
    <font>
      <sz val="11"/>
      <color theme="0"/>
      <name val="Century Gothic"/>
      <family val="2"/>
      <scheme val="minor"/>
    </font>
    <font>
      <sz val="24"/>
      <color theme="1"/>
      <name val="Bahnschrift Condensed"/>
      <family val="2"/>
    </font>
    <font>
      <sz val="24"/>
      <color theme="0"/>
      <name val="Bahnschrift Condensed"/>
      <family val="2"/>
    </font>
  </fonts>
  <fills count="7">
    <fill>
      <patternFill patternType="none"/>
    </fill>
    <fill>
      <patternFill patternType="gray125"/>
    </fill>
    <fill>
      <patternFill patternType="solid">
        <fgColor rgb="FF00B0F0"/>
        <bgColor indexed="64"/>
      </patternFill>
    </fill>
    <fill>
      <patternFill patternType="solid">
        <fgColor rgb="FF00B050"/>
        <bgColor indexed="64"/>
      </patternFill>
    </fill>
    <fill>
      <patternFill patternType="solid">
        <fgColor theme="7"/>
        <bgColor indexed="64"/>
      </patternFill>
    </fill>
    <fill>
      <patternFill patternType="solid">
        <fgColor theme="0"/>
        <bgColor indexed="64"/>
      </patternFill>
    </fill>
    <fill>
      <patternFill patternType="solid">
        <fgColor theme="5" tint="0.39997558519241921"/>
        <bgColor indexed="64"/>
      </patternFill>
    </fill>
  </fills>
  <borders count="1">
    <border>
      <left/>
      <right/>
      <top/>
      <bottom/>
      <diagonal/>
    </border>
  </borders>
  <cellStyleXfs count="1">
    <xf numFmtId="0" fontId="0" fillId="0" borderId="0"/>
  </cellStyleXfs>
  <cellXfs count="24">
    <xf numFmtId="0" fontId="0" fillId="0" borderId="0" xfId="0"/>
    <xf numFmtId="0" fontId="1" fillId="0" borderId="0" xfId="0" applyFont="1"/>
    <xf numFmtId="0" fontId="2" fillId="0" borderId="0" xfId="0" applyFont="1"/>
    <xf numFmtId="0" fontId="0" fillId="3" borderId="0" xfId="0" applyFill="1"/>
    <xf numFmtId="9"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0" fillId="0" borderId="0" xfId="0"/>
    <xf numFmtId="0" fontId="1" fillId="0" borderId="0" xfId="0" applyFont="1"/>
    <xf numFmtId="0" fontId="2" fillId="0" borderId="0" xfId="0" applyFont="1"/>
    <xf numFmtId="0" fontId="0" fillId="3" borderId="0" xfId="0" applyFill="1"/>
    <xf numFmtId="9" fontId="0" fillId="0" borderId="0" xfId="0" applyNumberFormat="1"/>
    <xf numFmtId="0" fontId="4" fillId="5" borderId="0" xfId="0" applyFont="1" applyFill="1" applyAlignment="1">
      <alignment vertical="top"/>
    </xf>
    <xf numFmtId="0" fontId="0" fillId="5" borderId="0" xfId="0" applyFill="1"/>
    <xf numFmtId="0" fontId="0" fillId="6" borderId="0" xfId="0" applyFill="1"/>
    <xf numFmtId="0" fontId="5" fillId="6" borderId="0" xfId="0" applyFont="1" applyFill="1" applyAlignment="1">
      <alignment horizontal="left" vertical="top"/>
    </xf>
    <xf numFmtId="0" fontId="6" fillId="6" borderId="0" xfId="0" applyFont="1" applyFill="1" applyAlignment="1">
      <alignment horizontal="left" vertical="top"/>
    </xf>
    <xf numFmtId="0" fontId="1" fillId="2" borderId="0" xfId="0" applyFont="1" applyFill="1" applyAlignment="1"/>
    <xf numFmtId="0" fontId="0" fillId="2" borderId="0" xfId="0" applyFill="1" applyAlignment="1"/>
    <xf numFmtId="0" fontId="1" fillId="3" borderId="0" xfId="0" applyFont="1" applyFill="1" applyAlignment="1"/>
    <xf numFmtId="0" fontId="0" fillId="3" borderId="0" xfId="0" applyFill="1" applyAlignment="1"/>
    <xf numFmtId="0" fontId="1" fillId="4" borderId="0" xfId="0" applyFont="1" applyFill="1" applyAlignment="1"/>
    <xf numFmtId="0" fontId="0" fillId="0" borderId="0" xfId="0" applyAlignment="1"/>
  </cellXfs>
  <cellStyles count="1">
    <cellStyle name="Normal" xfId="0" builtinId="0"/>
  </cellStyles>
  <dxfs count="4">
    <dxf>
      <numFmt numFmtId="13" formatCode="0%"/>
    </dxf>
    <dxf>
      <font>
        <b/>
        <i val="0"/>
        <strike val="0"/>
        <condense val="0"/>
        <extend val="0"/>
        <outline val="0"/>
        <shadow val="0"/>
        <u val="none"/>
        <vertAlign val="baseline"/>
        <sz val="11"/>
        <color theme="1"/>
        <name val="Century Gothic"/>
        <scheme val="minor"/>
      </font>
    </dxf>
    <dxf>
      <numFmt numFmtId="13" formatCode="0%"/>
    </dxf>
    <dxf>
      <font>
        <b/>
        <i val="0"/>
        <strike val="0"/>
        <condense val="0"/>
        <extend val="0"/>
        <outline val="0"/>
        <shadow val="0"/>
        <u val="none"/>
        <vertAlign val="baseline"/>
        <sz val="11"/>
        <color theme="1"/>
        <name val="Century Gothic"/>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4.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[Account Sales Data for Analysis for Task 4 (1) (Recovered).xlsx]Sheet5!PivotTable5</c:name>
    <c:fmtId val="28"/>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layout/>
            </c:ext>
          </c:extLst>
        </c:dLbl>
      </c:pivotFmt>
      <c:pivotFmt>
        <c:idx val="9"/>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layout/>
            </c:ext>
          </c:extLst>
        </c:dLbl>
      </c:pivotFmt>
      <c:pivotFmt>
        <c:idx val="10"/>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layout/>
            </c:ext>
          </c:extLst>
        </c:dLbl>
      </c:pivotFmt>
      <c:pivotFmt>
        <c:idx val="11"/>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layout/>
            </c:ext>
          </c:extLst>
        </c:dLbl>
      </c:pivotFmt>
      <c:pivotFmt>
        <c:idx val="12"/>
        <c:spPr>
          <a:solidFill>
            <a:schemeClr val="accent4"/>
          </a:solidFill>
          <a:ln>
            <a:noFill/>
          </a:ln>
          <a:effectLst/>
        </c:spPr>
        <c:dLbl>
          <c:idx val="0"/>
          <c:layout>
            <c:manualLayout>
              <c:x val="0"/>
              <c:y val="-4.721753041905744E-3"/>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7.2472960316477698E-3"/>
          <c:y val="4.7373682881860536E-3"/>
          <c:w val="0.94982419173393517"/>
          <c:h val="0.95512376507878205"/>
        </c:manualLayout>
      </c:layout>
      <c:barChart>
        <c:barDir val="bar"/>
        <c:grouping val="clustered"/>
        <c:varyColors val="0"/>
        <c:ser>
          <c:idx val="0"/>
          <c:order val="0"/>
          <c:tx>
            <c:strRef>
              <c:f>Sheet5!$B$3</c:f>
              <c:strCache>
                <c:ptCount val="1"/>
                <c:pt idx="0">
                  <c:v>Sum of 2019</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1"/>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Sheet5!$A$4:$A$19</c:f>
              <c:strCache>
                <c:ptCount val="15"/>
                <c:pt idx="0">
                  <c:v>OR 1</c:v>
                </c:pt>
                <c:pt idx="1">
                  <c:v>OR 10</c:v>
                </c:pt>
                <c:pt idx="2">
                  <c:v>OR 11</c:v>
                </c:pt>
                <c:pt idx="3">
                  <c:v>OR 12</c:v>
                </c:pt>
                <c:pt idx="4">
                  <c:v>OR 13</c:v>
                </c:pt>
                <c:pt idx="5">
                  <c:v>OR 14</c:v>
                </c:pt>
                <c:pt idx="6">
                  <c:v>OR 15</c:v>
                </c:pt>
                <c:pt idx="7">
                  <c:v>OR 2</c:v>
                </c:pt>
                <c:pt idx="8">
                  <c:v>OR 3</c:v>
                </c:pt>
                <c:pt idx="9">
                  <c:v>OR 4</c:v>
                </c:pt>
                <c:pt idx="10">
                  <c:v>OR 5</c:v>
                </c:pt>
                <c:pt idx="11">
                  <c:v>OR 6</c:v>
                </c:pt>
                <c:pt idx="12">
                  <c:v>OR 7</c:v>
                </c:pt>
                <c:pt idx="13">
                  <c:v>OR 8</c:v>
                </c:pt>
                <c:pt idx="14">
                  <c:v>OR 9</c:v>
                </c:pt>
              </c:strCache>
            </c:strRef>
          </c:cat>
          <c:val>
            <c:numRef>
              <c:f>Sheet5!$B$4:$B$19</c:f>
              <c:numCache>
                <c:formatCode>General</c:formatCode>
                <c:ptCount val="15"/>
                <c:pt idx="0">
                  <c:v>5190</c:v>
                </c:pt>
                <c:pt idx="1">
                  <c:v>4373</c:v>
                </c:pt>
                <c:pt idx="2">
                  <c:v>4259</c:v>
                </c:pt>
                <c:pt idx="3">
                  <c:v>3712</c:v>
                </c:pt>
                <c:pt idx="4">
                  <c:v>5914</c:v>
                </c:pt>
                <c:pt idx="5">
                  <c:v>6956</c:v>
                </c:pt>
                <c:pt idx="6">
                  <c:v>7478</c:v>
                </c:pt>
                <c:pt idx="7">
                  <c:v>6750</c:v>
                </c:pt>
                <c:pt idx="8">
                  <c:v>7883</c:v>
                </c:pt>
                <c:pt idx="9">
                  <c:v>4928</c:v>
                </c:pt>
                <c:pt idx="10">
                  <c:v>4123</c:v>
                </c:pt>
                <c:pt idx="11">
                  <c:v>3984</c:v>
                </c:pt>
                <c:pt idx="12">
                  <c:v>4423</c:v>
                </c:pt>
                <c:pt idx="13">
                  <c:v>3898</c:v>
                </c:pt>
                <c:pt idx="14">
                  <c:v>5775</c:v>
                </c:pt>
              </c:numCache>
            </c:numRef>
          </c:val>
          <c:extLst>
            <c:ext xmlns:c16="http://schemas.microsoft.com/office/drawing/2014/chart" uri="{C3380CC4-5D6E-409C-BE32-E72D297353CC}">
              <c16:uniqueId val="{00000000-824D-499D-8D0E-63DBC59D46CB}"/>
            </c:ext>
          </c:extLst>
        </c:ser>
        <c:ser>
          <c:idx val="1"/>
          <c:order val="1"/>
          <c:tx>
            <c:strRef>
              <c:f>Sheet5!$C$3</c:f>
              <c:strCache>
                <c:ptCount val="1"/>
                <c:pt idx="0">
                  <c:v>Sum of 2021</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1"/>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Sheet5!$A$4:$A$19</c:f>
              <c:strCache>
                <c:ptCount val="15"/>
                <c:pt idx="0">
                  <c:v>OR 1</c:v>
                </c:pt>
                <c:pt idx="1">
                  <c:v>OR 10</c:v>
                </c:pt>
                <c:pt idx="2">
                  <c:v>OR 11</c:v>
                </c:pt>
                <c:pt idx="3">
                  <c:v>OR 12</c:v>
                </c:pt>
                <c:pt idx="4">
                  <c:v>OR 13</c:v>
                </c:pt>
                <c:pt idx="5">
                  <c:v>OR 14</c:v>
                </c:pt>
                <c:pt idx="6">
                  <c:v>OR 15</c:v>
                </c:pt>
                <c:pt idx="7">
                  <c:v>OR 2</c:v>
                </c:pt>
                <c:pt idx="8">
                  <c:v>OR 3</c:v>
                </c:pt>
                <c:pt idx="9">
                  <c:v>OR 4</c:v>
                </c:pt>
                <c:pt idx="10">
                  <c:v>OR 5</c:v>
                </c:pt>
                <c:pt idx="11">
                  <c:v>OR 6</c:v>
                </c:pt>
                <c:pt idx="12">
                  <c:v>OR 7</c:v>
                </c:pt>
                <c:pt idx="13">
                  <c:v>OR 8</c:v>
                </c:pt>
                <c:pt idx="14">
                  <c:v>OR 9</c:v>
                </c:pt>
              </c:strCache>
            </c:strRef>
          </c:cat>
          <c:val>
            <c:numRef>
              <c:f>Sheet5!$C$4:$C$19</c:f>
              <c:numCache>
                <c:formatCode>General</c:formatCode>
                <c:ptCount val="15"/>
                <c:pt idx="0">
                  <c:v>8780</c:v>
                </c:pt>
                <c:pt idx="1">
                  <c:v>7578</c:v>
                </c:pt>
                <c:pt idx="2">
                  <c:v>907</c:v>
                </c:pt>
                <c:pt idx="3">
                  <c:v>9589</c:v>
                </c:pt>
                <c:pt idx="4">
                  <c:v>4031</c:v>
                </c:pt>
                <c:pt idx="5">
                  <c:v>8834</c:v>
                </c:pt>
                <c:pt idx="6">
                  <c:v>8271</c:v>
                </c:pt>
                <c:pt idx="7">
                  <c:v>8656</c:v>
                </c:pt>
                <c:pt idx="8">
                  <c:v>6592</c:v>
                </c:pt>
                <c:pt idx="9">
                  <c:v>9585</c:v>
                </c:pt>
                <c:pt idx="10">
                  <c:v>9482</c:v>
                </c:pt>
                <c:pt idx="11">
                  <c:v>9338</c:v>
                </c:pt>
                <c:pt idx="12">
                  <c:v>9909</c:v>
                </c:pt>
                <c:pt idx="13">
                  <c:v>1512</c:v>
                </c:pt>
                <c:pt idx="14">
                  <c:v>9206</c:v>
                </c:pt>
              </c:numCache>
            </c:numRef>
          </c:val>
          <c:extLst>
            <c:ext xmlns:c16="http://schemas.microsoft.com/office/drawing/2014/chart" uri="{C3380CC4-5D6E-409C-BE32-E72D297353CC}">
              <c16:uniqueId val="{00000001-824D-499D-8D0E-63DBC59D46CB}"/>
            </c:ext>
          </c:extLst>
        </c:ser>
        <c:ser>
          <c:idx val="2"/>
          <c:order val="2"/>
          <c:tx>
            <c:strRef>
              <c:f>Sheet5!$D$3</c:f>
              <c:strCache>
                <c:ptCount val="1"/>
                <c:pt idx="0">
                  <c:v>Sum of 2018</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1"/>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Sheet5!$A$4:$A$19</c:f>
              <c:strCache>
                <c:ptCount val="15"/>
                <c:pt idx="0">
                  <c:v>OR 1</c:v>
                </c:pt>
                <c:pt idx="1">
                  <c:v>OR 10</c:v>
                </c:pt>
                <c:pt idx="2">
                  <c:v>OR 11</c:v>
                </c:pt>
                <c:pt idx="3">
                  <c:v>OR 12</c:v>
                </c:pt>
                <c:pt idx="4">
                  <c:v>OR 13</c:v>
                </c:pt>
                <c:pt idx="5">
                  <c:v>OR 14</c:v>
                </c:pt>
                <c:pt idx="6">
                  <c:v>OR 15</c:v>
                </c:pt>
                <c:pt idx="7">
                  <c:v>OR 2</c:v>
                </c:pt>
                <c:pt idx="8">
                  <c:v>OR 3</c:v>
                </c:pt>
                <c:pt idx="9">
                  <c:v>OR 4</c:v>
                </c:pt>
                <c:pt idx="10">
                  <c:v>OR 5</c:v>
                </c:pt>
                <c:pt idx="11">
                  <c:v>OR 6</c:v>
                </c:pt>
                <c:pt idx="12">
                  <c:v>OR 7</c:v>
                </c:pt>
                <c:pt idx="13">
                  <c:v>OR 8</c:v>
                </c:pt>
                <c:pt idx="14">
                  <c:v>OR 9</c:v>
                </c:pt>
              </c:strCache>
            </c:strRef>
          </c:cat>
          <c:val>
            <c:numRef>
              <c:f>Sheet5!$D$4:$D$19</c:f>
              <c:numCache>
                <c:formatCode>General</c:formatCode>
                <c:ptCount val="15"/>
                <c:pt idx="0">
                  <c:v>3938</c:v>
                </c:pt>
                <c:pt idx="1">
                  <c:v>889</c:v>
                </c:pt>
                <c:pt idx="2">
                  <c:v>5804</c:v>
                </c:pt>
                <c:pt idx="3">
                  <c:v>3615</c:v>
                </c:pt>
                <c:pt idx="4">
                  <c:v>5952</c:v>
                </c:pt>
                <c:pt idx="5">
                  <c:v>4033</c:v>
                </c:pt>
                <c:pt idx="6">
                  <c:v>6231</c:v>
                </c:pt>
                <c:pt idx="7">
                  <c:v>286</c:v>
                </c:pt>
                <c:pt idx="8">
                  <c:v>8484</c:v>
                </c:pt>
                <c:pt idx="9">
                  <c:v>4866</c:v>
                </c:pt>
                <c:pt idx="10">
                  <c:v>3140</c:v>
                </c:pt>
                <c:pt idx="11">
                  <c:v>3794</c:v>
                </c:pt>
                <c:pt idx="12">
                  <c:v>3751</c:v>
                </c:pt>
                <c:pt idx="13">
                  <c:v>6957</c:v>
                </c:pt>
                <c:pt idx="14">
                  <c:v>5535</c:v>
                </c:pt>
              </c:numCache>
            </c:numRef>
          </c:val>
          <c:extLst>
            <c:ext xmlns:c16="http://schemas.microsoft.com/office/drawing/2014/chart" uri="{C3380CC4-5D6E-409C-BE32-E72D297353CC}">
              <c16:uniqueId val="{00000002-824D-499D-8D0E-63DBC59D46CB}"/>
            </c:ext>
          </c:extLst>
        </c:ser>
        <c:ser>
          <c:idx val="3"/>
          <c:order val="3"/>
          <c:tx>
            <c:strRef>
              <c:f>Sheet5!$E$3</c:f>
              <c:strCache>
                <c:ptCount val="1"/>
                <c:pt idx="0">
                  <c:v>Sum of 2020</c:v>
                </c:pt>
              </c:strCache>
            </c:strRef>
          </c:tx>
          <c:spPr>
            <a:solidFill>
              <a:schemeClr val="accent4"/>
            </a:solidFill>
            <a:ln>
              <a:noFill/>
            </a:ln>
            <a:effectLst/>
          </c:spPr>
          <c:invertIfNegative val="0"/>
          <c:dPt>
            <c:idx val="14"/>
            <c:invertIfNegative val="0"/>
            <c:bubble3D val="0"/>
            <c:spPr>
              <a:solidFill>
                <a:schemeClr val="accent4"/>
              </a:solidFill>
              <a:ln>
                <a:noFill/>
              </a:ln>
              <a:effectLst/>
            </c:spPr>
            <c:extLst>
              <c:ext xmlns:c16="http://schemas.microsoft.com/office/drawing/2014/chart" uri="{C3380CC4-5D6E-409C-BE32-E72D297353CC}">
                <c16:uniqueId val="{00000001-DC9B-43E7-8900-D3D08547228D}"/>
              </c:ext>
            </c:extLst>
          </c:dPt>
          <c:dLbls>
            <c:dLbl>
              <c:idx val="14"/>
              <c:layout>
                <c:manualLayout>
                  <c:x val="0"/>
                  <c:y val="-4.721753041905744E-3"/>
                </c:manualLayout>
              </c:layout>
              <c:dLblPos val="outEnd"/>
              <c:showLegendKey val="0"/>
              <c:showVal val="1"/>
              <c:showCatName val="1"/>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1-DC9B-43E7-8900-D3D08547228D}"/>
                </c:ext>
              </c:extLst>
            </c:dLbl>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1"/>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Sheet5!$A$4:$A$19</c:f>
              <c:strCache>
                <c:ptCount val="15"/>
                <c:pt idx="0">
                  <c:v>OR 1</c:v>
                </c:pt>
                <c:pt idx="1">
                  <c:v>OR 10</c:v>
                </c:pt>
                <c:pt idx="2">
                  <c:v>OR 11</c:v>
                </c:pt>
                <c:pt idx="3">
                  <c:v>OR 12</c:v>
                </c:pt>
                <c:pt idx="4">
                  <c:v>OR 13</c:v>
                </c:pt>
                <c:pt idx="5">
                  <c:v>OR 14</c:v>
                </c:pt>
                <c:pt idx="6">
                  <c:v>OR 15</c:v>
                </c:pt>
                <c:pt idx="7">
                  <c:v>OR 2</c:v>
                </c:pt>
                <c:pt idx="8">
                  <c:v>OR 3</c:v>
                </c:pt>
                <c:pt idx="9">
                  <c:v>OR 4</c:v>
                </c:pt>
                <c:pt idx="10">
                  <c:v>OR 5</c:v>
                </c:pt>
                <c:pt idx="11">
                  <c:v>OR 6</c:v>
                </c:pt>
                <c:pt idx="12">
                  <c:v>OR 7</c:v>
                </c:pt>
                <c:pt idx="13">
                  <c:v>OR 8</c:v>
                </c:pt>
                <c:pt idx="14">
                  <c:v>OR 9</c:v>
                </c:pt>
              </c:strCache>
            </c:strRef>
          </c:cat>
          <c:val>
            <c:numRef>
              <c:f>Sheet5!$E$4:$E$19</c:f>
              <c:numCache>
                <c:formatCode>General</c:formatCode>
                <c:ptCount val="15"/>
                <c:pt idx="0">
                  <c:v>8203</c:v>
                </c:pt>
                <c:pt idx="1">
                  <c:v>6803</c:v>
                </c:pt>
                <c:pt idx="2">
                  <c:v>4243</c:v>
                </c:pt>
                <c:pt idx="3">
                  <c:v>5819</c:v>
                </c:pt>
                <c:pt idx="4">
                  <c:v>5405</c:v>
                </c:pt>
                <c:pt idx="5">
                  <c:v>7929</c:v>
                </c:pt>
                <c:pt idx="6">
                  <c:v>8039</c:v>
                </c:pt>
                <c:pt idx="7">
                  <c:v>8254</c:v>
                </c:pt>
                <c:pt idx="8">
                  <c:v>7499</c:v>
                </c:pt>
                <c:pt idx="9">
                  <c:v>8451</c:v>
                </c:pt>
                <c:pt idx="10">
                  <c:v>4366</c:v>
                </c:pt>
                <c:pt idx="11">
                  <c:v>8803</c:v>
                </c:pt>
                <c:pt idx="12">
                  <c:v>8733</c:v>
                </c:pt>
                <c:pt idx="13">
                  <c:v>1857</c:v>
                </c:pt>
                <c:pt idx="14">
                  <c:v>7661</c:v>
                </c:pt>
              </c:numCache>
            </c:numRef>
          </c:val>
          <c:extLst>
            <c:ext xmlns:c16="http://schemas.microsoft.com/office/drawing/2014/chart" uri="{C3380CC4-5D6E-409C-BE32-E72D297353CC}">
              <c16:uniqueId val="{00000003-824D-499D-8D0E-63DBC59D46CB}"/>
            </c:ext>
          </c:extLst>
        </c:ser>
        <c:dLbls>
          <c:dLblPos val="outEnd"/>
          <c:showLegendKey val="0"/>
          <c:showVal val="1"/>
          <c:showCatName val="0"/>
          <c:showSerName val="0"/>
          <c:showPercent val="0"/>
          <c:showBubbleSize val="0"/>
        </c:dLbls>
        <c:gapWidth val="270"/>
        <c:overlap val="-70"/>
        <c:axId val="570765807"/>
        <c:axId val="570769135"/>
      </c:barChart>
      <c:catAx>
        <c:axId val="570765807"/>
        <c:scaling>
          <c:orientation val="minMax"/>
        </c:scaling>
        <c:delete val="1"/>
        <c:axPos val="l"/>
        <c:numFmt formatCode="General" sourceLinked="1"/>
        <c:majorTickMark val="none"/>
        <c:minorTickMark val="none"/>
        <c:tickLblPos val="nextTo"/>
        <c:crossAx val="570769135"/>
        <c:crosses val="autoZero"/>
        <c:auto val="1"/>
        <c:lblAlgn val="ctr"/>
        <c:lblOffset val="100"/>
        <c:noMultiLvlLbl val="0"/>
      </c:catAx>
      <c:valAx>
        <c:axId val="570769135"/>
        <c:scaling>
          <c:orientation val="minMax"/>
        </c:scaling>
        <c:delete val="1"/>
        <c:axPos val="b"/>
        <c:numFmt formatCode="General" sourceLinked="1"/>
        <c:majorTickMark val="none"/>
        <c:minorTickMark val="none"/>
        <c:tickLblPos val="nextTo"/>
        <c:crossAx val="570765807"/>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[Account Sales Data for Analysis for Task 4 (1) (Recovered).xlsx]Yearly Sale of all Types!PivotTable3</c:name>
    <c:fmtId val="5"/>
  </c:pivotSource>
  <c:chart>
    <c:autoTitleDeleted val="1"/>
    <c:pivotFmts>
      <c:pivotFmt>
        <c:idx val="0"/>
        <c:spPr>
          <a:solidFill>
            <a:schemeClr val="accent1"/>
          </a:solidFill>
          <a:ln>
            <a:no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2"/>
          </a:solidFill>
          <a:ln>
            <a:noFill/>
          </a:ln>
          <a:effectLst/>
        </c:spPr>
        <c:dLbl>
          <c:idx val="0"/>
          <c:layout>
            <c:manualLayout>
              <c:x val="-1.7660044150110375E-3"/>
              <c:y val="0.11188221070531464"/>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6"/>
        <c:spPr>
          <a:solidFill>
            <a:schemeClr val="accent1"/>
          </a:solidFill>
          <a:ln>
            <a:noFill/>
          </a:ln>
          <a:effectLst/>
        </c:spPr>
        <c:dLbl>
          <c:idx val="0"/>
          <c:layout>
            <c:manualLayout>
              <c:x val="-1.7660044150110375E-3"/>
              <c:y val="0.1162986137594718"/>
            </c:manualLayout>
          </c:layout>
          <c:spPr>
            <a:noFill/>
            <a:ln>
              <a:noFill/>
            </a:ln>
            <a:effectLst/>
          </c:spPr>
          <c:txPr>
            <a:bodyPr rot="0" spcFirstLastPara="1" vertOverflow="ellipsis" vert="horz" wrap="square" lIns="38100" tIns="19050" rIns="38100" bIns="19050" anchor="ctr" anchorCtr="1">
              <a:noAutofit/>
            </a:bodyPr>
            <a:lstStyle/>
            <a:p>
              <a:pPr>
                <a:defRPr sz="14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8.3046427143626908E-2"/>
                  <c:h val="6.5524815896269004E-2"/>
                </c:manualLayout>
              </c15:layout>
            </c:ext>
          </c:extLst>
        </c:dLbl>
      </c:pivotFmt>
      <c:pivotFmt>
        <c:idx val="17"/>
        <c:spPr>
          <a:solidFill>
            <a:schemeClr val="accent3"/>
          </a:solidFill>
          <a:ln>
            <a:noFill/>
          </a:ln>
          <a:effectLst/>
        </c:spPr>
        <c:dLbl>
          <c:idx val="0"/>
          <c:layout>
            <c:manualLayout>
              <c:x val="2.6491456779821755E-3"/>
              <c:y val="0.10157727024561455"/>
            </c:manualLayout>
          </c:layout>
          <c:spPr>
            <a:noFill/>
            <a:ln>
              <a:noFill/>
            </a:ln>
            <a:effectLst/>
          </c:spPr>
          <c:txPr>
            <a:bodyPr rot="0" spcFirstLastPara="1" vertOverflow="ellipsis" vert="horz" wrap="square" lIns="38100" tIns="19050" rIns="38100" bIns="19050" anchor="ctr" anchorCtr="1">
              <a:noAutofit/>
            </a:bodyPr>
            <a:lstStyle/>
            <a:p>
              <a:pPr>
                <a:defRPr sz="14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0878587196467991"/>
                  <c:h val="4.5488951457818713E-2"/>
                </c:manualLayout>
              </c15:layout>
            </c:ext>
          </c:extLst>
        </c:dLbl>
      </c:pivotFmt>
      <c:pivotFmt>
        <c:idx val="18"/>
        <c:spPr>
          <a:solidFill>
            <a:schemeClr val="accent4"/>
          </a:solidFill>
          <a:ln>
            <a:noFill/>
          </a:ln>
          <a:effectLst/>
        </c:spPr>
        <c:dLbl>
          <c:idx val="0"/>
          <c:layout>
            <c:manualLayout>
              <c:x val="-3.5320088300222047E-3"/>
              <c:y val="0.11188221070531464"/>
            </c:manualLayout>
          </c:layout>
          <c:tx>
            <c:rich>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fld id="{E14C1DBC-E672-4794-9E0C-67867DF7A572}" type="VALUE">
                  <a:rPr lang="en-US">
                    <a:solidFill>
                      <a:schemeClr val="bg1"/>
                    </a:solidFill>
                  </a:rPr>
                  <a:pPr>
                    <a:defRPr sz="1400"/>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15:dlblFieldTable/>
              <c15:showDataLabelsRange val="0"/>
            </c:ext>
          </c:extLst>
        </c:dLbl>
      </c:pivotFmt>
      <c:pivotFmt>
        <c:idx val="19"/>
        <c:spPr>
          <a:solidFill>
            <a:schemeClr val="accent5"/>
          </a:solidFill>
          <a:ln>
            <a:noFill/>
          </a:ln>
          <a:effectLst/>
        </c:spPr>
        <c:dLbl>
          <c:idx val="0"/>
          <c:layout>
            <c:manualLayout>
              <c:x val="0"/>
              <c:y val="9.1272329785914569E-2"/>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1.3331122565947897E-2"/>
          <c:y val="3.0594752572120628E-2"/>
          <c:w val="0.98135572126331894"/>
          <c:h val="0.8647678838242574"/>
        </c:manualLayout>
      </c:layout>
      <c:barChart>
        <c:barDir val="col"/>
        <c:grouping val="clustered"/>
        <c:varyColors val="0"/>
        <c:ser>
          <c:idx val="0"/>
          <c:order val="0"/>
          <c:tx>
            <c:strRef>
              <c:f>'Yearly Sale of all Types'!$A$3</c:f>
              <c:strCache>
                <c:ptCount val="1"/>
                <c:pt idx="0">
                  <c:v>Sales of 2017</c:v>
                </c:pt>
              </c:strCache>
            </c:strRef>
          </c:tx>
          <c:spPr>
            <a:solidFill>
              <a:schemeClr val="accent1"/>
            </a:solidFill>
            <a:ln>
              <a:noFill/>
            </a:ln>
            <a:effectLst/>
          </c:spPr>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6-F703-4658-B4AC-5FCB8202210F}"/>
              </c:ext>
            </c:extLst>
          </c:dPt>
          <c:dLbls>
            <c:dLbl>
              <c:idx val="0"/>
              <c:layout>
                <c:manualLayout>
                  <c:x val="-1.7660044150110375E-3"/>
                  <c:y val="0.1162986137594718"/>
                </c:manualLayout>
              </c:layout>
              <c:spPr>
                <a:noFill/>
                <a:ln>
                  <a:noFill/>
                </a:ln>
                <a:effectLst/>
              </c:spPr>
              <c:txPr>
                <a:bodyPr rot="0" spcFirstLastPara="1" vertOverflow="ellipsis" vert="horz" wrap="square" lIns="38100" tIns="19050" rIns="38100" bIns="19050" anchor="ctr" anchorCtr="1">
                  <a:noAutofit/>
                </a:bodyPr>
                <a:lstStyle/>
                <a:p>
                  <a:pPr>
                    <a:defRPr sz="14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8.3046427143626908E-2"/>
                      <c:h val="6.5524815896269004E-2"/>
                    </c:manualLayout>
                  </c15:layout>
                </c:ext>
                <c:ext xmlns:c16="http://schemas.microsoft.com/office/drawing/2014/chart" uri="{C3380CC4-5D6E-409C-BE32-E72D297353CC}">
                  <c16:uniqueId val="{00000006-F703-4658-B4AC-5FCB8202210F}"/>
                </c:ext>
              </c:extLst>
            </c:dLbl>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'Yearly Sale of all Types'!$A$4</c:f>
              <c:strCache>
                <c:ptCount val="1"/>
                <c:pt idx="0">
                  <c:v>Total</c:v>
                </c:pt>
              </c:strCache>
            </c:strRef>
          </c:cat>
          <c:val>
            <c:numRef>
              <c:f>'Yearly Sale of all Types'!$A$4</c:f>
              <c:numCache>
                <c:formatCode>General</c:formatCode>
                <c:ptCount val="1"/>
                <c:pt idx="0">
                  <c:v>47259</c:v>
                </c:pt>
              </c:numCache>
            </c:numRef>
          </c:val>
          <c:extLst>
            <c:ext xmlns:c16="http://schemas.microsoft.com/office/drawing/2014/chart" uri="{C3380CC4-5D6E-409C-BE32-E72D297353CC}">
              <c16:uniqueId val="{00000000-F703-4658-B4AC-5FCB8202210F}"/>
            </c:ext>
          </c:extLst>
        </c:ser>
        <c:ser>
          <c:idx val="1"/>
          <c:order val="1"/>
          <c:tx>
            <c:strRef>
              <c:f>'Yearly Sale of all Types'!$B$3</c:f>
              <c:strCache>
                <c:ptCount val="1"/>
                <c:pt idx="0">
                  <c:v>Sales of 2021</c:v>
                </c:pt>
              </c:strCache>
            </c:strRef>
          </c:tx>
          <c:spPr>
            <a:solidFill>
              <a:schemeClr val="accent2"/>
            </a:solidFill>
            <a:ln>
              <a:noFill/>
            </a:ln>
            <a:effectLst/>
          </c:spPr>
          <c:invertIfNegative val="0"/>
          <c:dPt>
            <c:idx val="0"/>
            <c:invertIfNegative val="0"/>
            <c:bubble3D val="0"/>
            <c:spPr>
              <a:solidFill>
                <a:schemeClr val="accent2"/>
              </a:solidFill>
              <a:ln>
                <a:noFill/>
              </a:ln>
              <a:effectLst/>
            </c:spPr>
            <c:extLst>
              <c:ext xmlns:c16="http://schemas.microsoft.com/office/drawing/2014/chart" uri="{C3380CC4-5D6E-409C-BE32-E72D297353CC}">
                <c16:uniqueId val="{00000005-F703-4658-B4AC-5FCB8202210F}"/>
              </c:ext>
            </c:extLst>
          </c:dPt>
          <c:dLbls>
            <c:dLbl>
              <c:idx val="0"/>
              <c:layout>
                <c:manualLayout>
                  <c:x val="-1.7660044150110375E-3"/>
                  <c:y val="0.11188221070531464"/>
                </c:manualLayout>
              </c:layout>
              <c:dLblPos val="outEnd"/>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5-F703-4658-B4AC-5FCB8202210F}"/>
                </c:ext>
              </c:extLst>
            </c:dLbl>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'Yearly Sale of all Types'!$A$4</c:f>
              <c:strCache>
                <c:ptCount val="1"/>
                <c:pt idx="0">
                  <c:v>Total</c:v>
                </c:pt>
              </c:strCache>
            </c:strRef>
          </c:cat>
          <c:val>
            <c:numRef>
              <c:f>'Yearly Sale of all Types'!$B$4</c:f>
              <c:numCache>
                <c:formatCode>General</c:formatCode>
                <c:ptCount val="1"/>
                <c:pt idx="0">
                  <c:v>112270</c:v>
                </c:pt>
              </c:numCache>
            </c:numRef>
          </c:val>
          <c:extLst>
            <c:ext xmlns:c16="http://schemas.microsoft.com/office/drawing/2014/chart" uri="{C3380CC4-5D6E-409C-BE32-E72D297353CC}">
              <c16:uniqueId val="{00000001-F703-4658-B4AC-5FCB8202210F}"/>
            </c:ext>
          </c:extLst>
        </c:ser>
        <c:ser>
          <c:idx val="2"/>
          <c:order val="2"/>
          <c:tx>
            <c:strRef>
              <c:f>'Yearly Sale of all Types'!$C$3</c:f>
              <c:strCache>
                <c:ptCount val="1"/>
                <c:pt idx="0">
                  <c:v>Sales of 2020</c:v>
                </c:pt>
              </c:strCache>
            </c:strRef>
          </c:tx>
          <c:spPr>
            <a:solidFill>
              <a:schemeClr val="accent3"/>
            </a:solidFill>
            <a:ln>
              <a:noFill/>
            </a:ln>
            <a:effectLst/>
          </c:spPr>
          <c:invertIfNegative val="0"/>
          <c:dPt>
            <c:idx val="0"/>
            <c:invertIfNegative val="0"/>
            <c:bubble3D val="0"/>
            <c:spPr>
              <a:solidFill>
                <a:schemeClr val="accent3"/>
              </a:solidFill>
              <a:ln>
                <a:noFill/>
              </a:ln>
              <a:effectLst/>
            </c:spPr>
            <c:extLst>
              <c:ext xmlns:c16="http://schemas.microsoft.com/office/drawing/2014/chart" uri="{C3380CC4-5D6E-409C-BE32-E72D297353CC}">
                <c16:uniqueId val="{00000007-F703-4658-B4AC-5FCB8202210F}"/>
              </c:ext>
            </c:extLst>
          </c:dPt>
          <c:dLbls>
            <c:dLbl>
              <c:idx val="0"/>
              <c:layout>
                <c:manualLayout>
                  <c:x val="2.6491456779821755E-3"/>
                  <c:y val="0.10157727024561455"/>
                </c:manualLayout>
              </c:layout>
              <c:spPr>
                <a:noFill/>
                <a:ln>
                  <a:noFill/>
                </a:ln>
                <a:effectLst/>
              </c:spPr>
              <c:txPr>
                <a:bodyPr rot="0" spcFirstLastPara="1" vertOverflow="ellipsis" vert="horz" wrap="square" lIns="38100" tIns="19050" rIns="38100" bIns="19050" anchor="ctr" anchorCtr="1">
                  <a:noAutofit/>
                </a:bodyPr>
                <a:lstStyle/>
                <a:p>
                  <a:pPr>
                    <a:defRPr sz="14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0878587196467991"/>
                      <c:h val="4.5488951457818713E-2"/>
                    </c:manualLayout>
                  </c15:layout>
                </c:ext>
                <c:ext xmlns:c16="http://schemas.microsoft.com/office/drawing/2014/chart" uri="{C3380CC4-5D6E-409C-BE32-E72D297353CC}">
                  <c16:uniqueId val="{00000007-F703-4658-B4AC-5FCB8202210F}"/>
                </c:ext>
              </c:extLst>
            </c:dLbl>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'Yearly Sale of all Types'!$A$4</c:f>
              <c:strCache>
                <c:ptCount val="1"/>
                <c:pt idx="0">
                  <c:v>Total</c:v>
                </c:pt>
              </c:strCache>
            </c:strRef>
          </c:cat>
          <c:val>
            <c:numRef>
              <c:f>'Yearly Sale of all Types'!$C$4</c:f>
              <c:numCache>
                <c:formatCode>General</c:formatCode>
                <c:ptCount val="1"/>
                <c:pt idx="0">
                  <c:v>102065</c:v>
                </c:pt>
              </c:numCache>
            </c:numRef>
          </c:val>
          <c:extLst>
            <c:ext xmlns:c16="http://schemas.microsoft.com/office/drawing/2014/chart" uri="{C3380CC4-5D6E-409C-BE32-E72D297353CC}">
              <c16:uniqueId val="{00000002-F703-4658-B4AC-5FCB8202210F}"/>
            </c:ext>
          </c:extLst>
        </c:ser>
        <c:ser>
          <c:idx val="3"/>
          <c:order val="3"/>
          <c:tx>
            <c:strRef>
              <c:f>'Yearly Sale of all Types'!$D$3</c:f>
              <c:strCache>
                <c:ptCount val="1"/>
                <c:pt idx="0">
                  <c:v>Sales of 2019</c:v>
                </c:pt>
              </c:strCache>
            </c:strRef>
          </c:tx>
          <c:spPr>
            <a:solidFill>
              <a:schemeClr val="accent4"/>
            </a:solidFill>
            <a:ln>
              <a:noFill/>
            </a:ln>
            <a:effectLst/>
          </c:spPr>
          <c:invertIfNegative val="0"/>
          <c:dPt>
            <c:idx val="0"/>
            <c:invertIfNegative val="0"/>
            <c:bubble3D val="0"/>
            <c:spPr>
              <a:solidFill>
                <a:schemeClr val="accent4"/>
              </a:solidFill>
              <a:ln>
                <a:noFill/>
              </a:ln>
              <a:effectLst/>
            </c:spPr>
            <c:extLst>
              <c:ext xmlns:c16="http://schemas.microsoft.com/office/drawing/2014/chart" uri="{C3380CC4-5D6E-409C-BE32-E72D297353CC}">
                <c16:uniqueId val="{00000008-F703-4658-B4AC-5FCB8202210F}"/>
              </c:ext>
            </c:extLst>
          </c:dPt>
          <c:dLbls>
            <c:dLbl>
              <c:idx val="0"/>
              <c:layout>
                <c:manualLayout>
                  <c:x val="-3.5320088300222047E-3"/>
                  <c:y val="0.11188221070531464"/>
                </c:manualLayout>
              </c:layout>
              <c:tx>
                <c:rich>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fld id="{E14C1DBC-E672-4794-9E0C-67867DF7A572}" type="VALUE">
                      <a:rPr lang="en-US">
                        <a:solidFill>
                          <a:schemeClr val="bg1"/>
                        </a:solidFill>
                      </a:rPr>
                      <a:pPr>
                        <a:defRPr sz="1400"/>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8-F703-4658-B4AC-5FCB8202210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'Yearly Sale of all Types'!$A$4</c:f>
              <c:strCache>
                <c:ptCount val="1"/>
                <c:pt idx="0">
                  <c:v>Total</c:v>
                </c:pt>
              </c:strCache>
            </c:strRef>
          </c:cat>
          <c:val>
            <c:numRef>
              <c:f>'Yearly Sale of all Types'!$D$4</c:f>
              <c:numCache>
                <c:formatCode>General</c:formatCode>
                <c:ptCount val="1"/>
                <c:pt idx="0">
                  <c:v>79646</c:v>
                </c:pt>
              </c:numCache>
            </c:numRef>
          </c:val>
          <c:extLst>
            <c:ext xmlns:c16="http://schemas.microsoft.com/office/drawing/2014/chart" uri="{C3380CC4-5D6E-409C-BE32-E72D297353CC}">
              <c16:uniqueId val="{00000003-F703-4658-B4AC-5FCB8202210F}"/>
            </c:ext>
          </c:extLst>
        </c:ser>
        <c:ser>
          <c:idx val="4"/>
          <c:order val="4"/>
          <c:tx>
            <c:strRef>
              <c:f>'Yearly Sale of all Types'!$E$3</c:f>
              <c:strCache>
                <c:ptCount val="1"/>
                <c:pt idx="0">
                  <c:v>Sales of 2018</c:v>
                </c:pt>
              </c:strCache>
            </c:strRef>
          </c:tx>
          <c:spPr>
            <a:solidFill>
              <a:schemeClr val="accent5"/>
            </a:solidFill>
            <a:ln>
              <a:noFill/>
            </a:ln>
            <a:effectLst/>
          </c:spPr>
          <c:invertIfNegative val="0"/>
          <c:dPt>
            <c:idx val="0"/>
            <c:invertIfNegative val="0"/>
            <c:bubble3D val="0"/>
            <c:spPr>
              <a:solidFill>
                <a:schemeClr val="accent5"/>
              </a:solidFill>
              <a:ln>
                <a:noFill/>
              </a:ln>
              <a:effectLst/>
            </c:spPr>
            <c:extLst>
              <c:ext xmlns:c16="http://schemas.microsoft.com/office/drawing/2014/chart" uri="{C3380CC4-5D6E-409C-BE32-E72D297353CC}">
                <c16:uniqueId val="{00000009-F703-4658-B4AC-5FCB8202210F}"/>
              </c:ext>
            </c:extLst>
          </c:dPt>
          <c:dLbls>
            <c:dLbl>
              <c:idx val="0"/>
              <c:layout>
                <c:manualLayout>
                  <c:x val="0"/>
                  <c:y val="9.1272329785914569E-2"/>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9-F703-4658-B4AC-5FCB8202210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'Yearly Sale of all Types'!$A$4</c:f>
              <c:strCache>
                <c:ptCount val="1"/>
                <c:pt idx="0">
                  <c:v>Total</c:v>
                </c:pt>
              </c:strCache>
            </c:strRef>
          </c:cat>
          <c:val>
            <c:numRef>
              <c:f>'Yearly Sale of all Types'!$E$4</c:f>
              <c:numCache>
                <c:formatCode>General</c:formatCode>
                <c:ptCount val="1"/>
                <c:pt idx="0">
                  <c:v>67275</c:v>
                </c:pt>
              </c:numCache>
            </c:numRef>
          </c:val>
          <c:extLst>
            <c:ext xmlns:c16="http://schemas.microsoft.com/office/drawing/2014/chart" uri="{C3380CC4-5D6E-409C-BE32-E72D297353CC}">
              <c16:uniqueId val="{00000004-F703-4658-B4AC-5FCB8202210F}"/>
            </c:ext>
          </c:extLst>
        </c:ser>
        <c:dLbls>
          <c:dLblPos val="outEnd"/>
          <c:showLegendKey val="0"/>
          <c:showVal val="1"/>
          <c:showCatName val="0"/>
          <c:showSerName val="0"/>
          <c:showPercent val="0"/>
          <c:showBubbleSize val="0"/>
        </c:dLbls>
        <c:gapWidth val="219"/>
        <c:overlap val="-27"/>
        <c:axId val="1238992047"/>
        <c:axId val="1238994127"/>
      </c:barChart>
      <c:catAx>
        <c:axId val="123899204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8994127"/>
        <c:crosses val="autoZero"/>
        <c:auto val="1"/>
        <c:lblAlgn val="ctr"/>
        <c:lblOffset val="100"/>
        <c:noMultiLvlLbl val="0"/>
      </c:catAx>
      <c:valAx>
        <c:axId val="1238994127"/>
        <c:scaling>
          <c:orientation val="minMax"/>
        </c:scaling>
        <c:delete val="1"/>
        <c:axPos val="l"/>
        <c:numFmt formatCode="General" sourceLinked="1"/>
        <c:majorTickMark val="out"/>
        <c:minorTickMark val="none"/>
        <c:tickLblPos val="nextTo"/>
        <c:crossAx val="1238992047"/>
        <c:crosses val="autoZero"/>
        <c:crossBetween val="between"/>
      </c:valAx>
      <c:spPr>
        <a:noFill/>
        <a:ln>
          <a:noFill/>
        </a:ln>
        <a:effectLst/>
      </c:spPr>
    </c:plotArea>
    <c:legend>
      <c:legendPos val="b"/>
      <c:layout>
        <c:manualLayout>
          <c:xMode val="edge"/>
          <c:yMode val="edge"/>
          <c:x val="6.1102501260190151E-2"/>
          <c:y val="0.90932950655679368"/>
          <c:w val="0.87779485842415395"/>
          <c:h val="5.8283537712720518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[Account Sales Data for Analysis for Task 4 (1) (Recovered).xlsx]CAGR_CHART!PivotTable1</c:name>
    <c:fmtId val="2"/>
  </c:pivotSource>
  <c:chart>
    <c:autoTitleDeleted val="1"/>
    <c:pivotFmts>
      <c:pivotFmt>
        <c:idx val="0"/>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540000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a:noFill/>
          </a:ln>
          <a:effectLst/>
        </c:spPr>
        <c:dLbl>
          <c:idx val="0"/>
          <c:numFmt formatCode="0.00%" sourceLinked="0"/>
          <c:spPr>
            <a:noFill/>
            <a:ln>
              <a:noFill/>
            </a:ln>
            <a:effectLst/>
          </c:spPr>
          <c:txPr>
            <a:bodyPr rot="-540000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0.00%" sourceLinked="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layout/>
          <c:numFmt formatCode="0.00%" sourceLinked="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2.7216609422135045E-2"/>
          <c:y val="2.1487860095423771E-2"/>
          <c:w val="0.97245194842431826"/>
          <c:h val="0.85775996901226903"/>
        </c:manualLayout>
      </c:layout>
      <c:barChart>
        <c:barDir val="col"/>
        <c:grouping val="clustered"/>
        <c:varyColors val="0"/>
        <c:ser>
          <c:idx val="0"/>
          <c:order val="0"/>
          <c:tx>
            <c:strRef>
              <c:f>CAGR_CHART!$B$3</c:f>
              <c:strCache>
                <c:ptCount val="1"/>
                <c:pt idx="0">
                  <c:v>Total</c:v>
                </c:pt>
              </c:strCache>
            </c:strRef>
          </c:tx>
          <c:spPr>
            <a:solidFill>
              <a:schemeClr val="accent1"/>
            </a:solidFill>
            <a:ln>
              <a:noFill/>
            </a:ln>
            <a:effectLst/>
          </c:spPr>
          <c:invertIfNegative val="0"/>
          <c:dLbls>
            <c:numFmt formatCode="0.00%" sourceLinked="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CAGR_CHART!$A$4:$A$19</c:f>
              <c:strCache>
                <c:ptCount val="15"/>
                <c:pt idx="0">
                  <c:v>OR 1</c:v>
                </c:pt>
                <c:pt idx="1">
                  <c:v>OR 10</c:v>
                </c:pt>
                <c:pt idx="2">
                  <c:v>OR 11</c:v>
                </c:pt>
                <c:pt idx="3">
                  <c:v>OR 12</c:v>
                </c:pt>
                <c:pt idx="4">
                  <c:v>OR 13</c:v>
                </c:pt>
                <c:pt idx="5">
                  <c:v>OR 14</c:v>
                </c:pt>
                <c:pt idx="6">
                  <c:v>OR 15</c:v>
                </c:pt>
                <c:pt idx="7">
                  <c:v>OR 2</c:v>
                </c:pt>
                <c:pt idx="8">
                  <c:v>OR 3</c:v>
                </c:pt>
                <c:pt idx="9">
                  <c:v>OR 4</c:v>
                </c:pt>
                <c:pt idx="10">
                  <c:v>OR 5</c:v>
                </c:pt>
                <c:pt idx="11">
                  <c:v>OR 6</c:v>
                </c:pt>
                <c:pt idx="12">
                  <c:v>OR 7</c:v>
                </c:pt>
                <c:pt idx="13">
                  <c:v>OR 8</c:v>
                </c:pt>
                <c:pt idx="14">
                  <c:v>OR 9</c:v>
                </c:pt>
              </c:strCache>
            </c:strRef>
          </c:cat>
          <c:val>
            <c:numRef>
              <c:f>CAGR_CHART!$B$4:$B$19</c:f>
              <c:numCache>
                <c:formatCode>General</c:formatCode>
                <c:ptCount val="15"/>
                <c:pt idx="0">
                  <c:v>0.36636455401735013</c:v>
                </c:pt>
                <c:pt idx="1">
                  <c:v>1.1188084145320056</c:v>
                </c:pt>
                <c:pt idx="2">
                  <c:v>-0.41679289513417705</c:v>
                </c:pt>
                <c:pt idx="3">
                  <c:v>0.74338775485751718</c:v>
                </c:pt>
                <c:pt idx="4">
                  <c:v>-0.17943016656995925</c:v>
                </c:pt>
                <c:pt idx="5">
                  <c:v>0.61767741115573149</c:v>
                </c:pt>
                <c:pt idx="6">
                  <c:v>1.0930046233022455</c:v>
                </c:pt>
                <c:pt idx="7">
                  <c:v>1.8142296888697582</c:v>
                </c:pt>
                <c:pt idx="8">
                  <c:v>-7.1596691853915484E-2</c:v>
                </c:pt>
                <c:pt idx="9">
                  <c:v>0.30577482876902251</c:v>
                </c:pt>
                <c:pt idx="10">
                  <c:v>0.71660086943635504</c:v>
                </c:pt>
                <c:pt idx="11">
                  <c:v>0.38456165928272146</c:v>
                </c:pt>
                <c:pt idx="12">
                  <c:v>0.91164163510334228</c:v>
                </c:pt>
                <c:pt idx="13">
                  <c:v>-0.33438519484677687</c:v>
                </c:pt>
                <c:pt idx="14">
                  <c:v>1.084072328017021</c:v>
                </c:pt>
              </c:numCache>
            </c:numRef>
          </c:val>
          <c:extLst>
            <c:ext xmlns:c16="http://schemas.microsoft.com/office/drawing/2014/chart" uri="{C3380CC4-5D6E-409C-BE32-E72D297353CC}">
              <c16:uniqueId val="{00000000-F37D-4889-B7E3-FEF579EB843A}"/>
            </c:ext>
          </c:extLst>
        </c:ser>
        <c:dLbls>
          <c:dLblPos val="outEnd"/>
          <c:showLegendKey val="0"/>
          <c:showVal val="1"/>
          <c:showCatName val="0"/>
          <c:showSerName val="0"/>
          <c:showPercent val="0"/>
          <c:showBubbleSize val="0"/>
        </c:dLbls>
        <c:gapWidth val="219"/>
        <c:overlap val="-27"/>
        <c:axId val="1389552560"/>
        <c:axId val="1389565040"/>
      </c:barChart>
      <c:catAx>
        <c:axId val="1389552560"/>
        <c:scaling>
          <c:orientation val="minMax"/>
        </c:scaling>
        <c:delete val="0"/>
        <c:axPos val="b"/>
        <c:numFmt formatCode="General" sourceLinked="1"/>
        <c:majorTickMark val="in"/>
        <c:minorTickMark val="in"/>
        <c:tickLblPos val="low"/>
        <c:spPr>
          <a:noFill/>
          <a:ln w="9525" cap="flat" cmpd="sng" algn="ctr">
            <a:solidFill>
              <a:schemeClr val="tx1">
                <a:lumMod val="15000"/>
                <a:lumOff val="85000"/>
              </a:schemeClr>
            </a:solidFill>
            <a:round/>
          </a:ln>
          <a:effectLst/>
        </c:spPr>
        <c:txPr>
          <a:bodyPr rot="0" spcFirstLastPara="1" vertOverflow="ellipsis" wrap="square" anchor="ctr" anchorCtr="0"/>
          <a:lstStyle/>
          <a:p>
            <a:pPr>
              <a:defRPr sz="1600" b="1" i="0" u="none" strike="noStrike" kern="1200" baseline="0">
                <a:solidFill>
                  <a:schemeClr val="tx1">
                    <a:lumMod val="65000"/>
                    <a:lumOff val="35000"/>
                  </a:schemeClr>
                </a:solidFill>
                <a:latin typeface="+mn-lt"/>
                <a:ea typeface="+mn-ea"/>
                <a:cs typeface="+mn-cs"/>
              </a:defRPr>
            </a:pPr>
            <a:endParaRPr lang="en-US"/>
          </a:p>
        </c:txPr>
        <c:crossAx val="1389565040"/>
        <c:crosses val="autoZero"/>
        <c:auto val="1"/>
        <c:lblAlgn val="ctr"/>
        <c:lblOffset val="100"/>
        <c:tickLblSkip val="1"/>
        <c:noMultiLvlLbl val="0"/>
      </c:catAx>
      <c:valAx>
        <c:axId val="13895650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955256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[Account Sales Data for Analysis for Task 4 (1) (Recovered).xlsx]pie!PivotTable2</c:name>
    <c:fmtId val="2"/>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pivotFmt>
      <c:pivotFmt>
        <c:idx val="19"/>
        <c:spPr>
          <a:solidFill>
            <a:schemeClr val="accent1"/>
          </a:solidFill>
          <a:ln>
            <a:noFill/>
          </a:ln>
          <a:effectLst/>
        </c:spPr>
        <c:marker>
          <c:symbol val="none"/>
        </c:marker>
      </c:pivotFmt>
      <c:pivotFmt>
        <c:idx val="20"/>
        <c:spPr>
          <a:solidFill>
            <a:schemeClr val="accent1"/>
          </a:solidFill>
          <a:ln>
            <a:noFill/>
          </a:ln>
          <a:effectLst/>
        </c:spPr>
        <c:marker>
          <c:symbol val="none"/>
        </c:marker>
      </c:pivotFmt>
      <c:pivotFmt>
        <c:idx val="21"/>
        <c:spPr>
          <a:solidFill>
            <a:schemeClr val="accent1"/>
          </a:solidFill>
          <a:ln>
            <a:noFill/>
          </a:ln>
          <a:effectLst/>
        </c:spPr>
        <c:marker>
          <c:symbol val="none"/>
        </c:marker>
      </c:pivotFmt>
      <c:pivotFmt>
        <c:idx val="22"/>
        <c:spPr>
          <a:solidFill>
            <a:schemeClr val="accent1"/>
          </a:solidFill>
          <a:ln>
            <a:noFill/>
          </a:ln>
          <a:effectLst/>
        </c:spPr>
        <c:marker>
          <c:symbol val="none"/>
        </c:marker>
      </c:pivotFmt>
      <c:pivotFmt>
        <c:idx val="23"/>
        <c:spPr>
          <a:solidFill>
            <a:schemeClr val="accent1"/>
          </a:solidFill>
          <a:ln>
            <a:noFill/>
          </a:ln>
          <a:effectLst/>
        </c:spPr>
        <c:marker>
          <c:symbol val="none"/>
        </c:marker>
      </c:pivotFmt>
      <c:pivotFmt>
        <c:idx val="24"/>
        <c:spPr>
          <a:solidFill>
            <a:schemeClr val="accent1"/>
          </a:solidFill>
          <a:ln>
            <a:noFill/>
          </a:ln>
          <a:effectLst/>
        </c:spPr>
        <c:marker>
          <c:symbol val="none"/>
        </c:marker>
      </c:pivotFmt>
      <c:pivotFmt>
        <c:idx val="25"/>
        <c:spPr>
          <a:solidFill>
            <a:schemeClr val="accent1"/>
          </a:solidFill>
          <a:ln>
            <a:noFill/>
          </a:ln>
          <a:effectLst/>
        </c:spPr>
        <c:marker>
          <c:symbol val="none"/>
        </c:marker>
      </c:pivotFmt>
      <c:pivotFmt>
        <c:idx val="26"/>
        <c:spPr>
          <a:solidFill>
            <a:schemeClr val="accent1"/>
          </a:solidFill>
          <a:ln>
            <a:noFill/>
          </a:ln>
          <a:effectLst/>
        </c:spPr>
        <c:marker>
          <c:symbol val="none"/>
        </c:marker>
      </c:pivotFmt>
      <c:pivotFmt>
        <c:idx val="27"/>
        <c:spPr>
          <a:solidFill>
            <a:schemeClr val="accent1"/>
          </a:solidFill>
          <a:ln>
            <a:noFill/>
          </a:ln>
          <a:effectLst/>
        </c:spPr>
        <c:marker>
          <c:symbol val="none"/>
        </c:marker>
      </c:pivotFmt>
      <c:pivotFmt>
        <c:idx val="28"/>
        <c:spPr>
          <a:solidFill>
            <a:schemeClr val="accent1"/>
          </a:solidFill>
          <a:ln>
            <a:noFill/>
          </a:ln>
          <a:effectLst/>
        </c:spPr>
        <c:marker>
          <c:symbol val="none"/>
        </c:marker>
      </c:pivotFmt>
      <c:pivotFmt>
        <c:idx val="29"/>
        <c:spPr>
          <a:solidFill>
            <a:schemeClr val="accent1"/>
          </a:solidFill>
          <a:ln>
            <a:noFill/>
          </a:ln>
          <a:effectLst/>
        </c:spPr>
        <c:marker>
          <c:symbol val="none"/>
        </c:marker>
      </c:pivotFmt>
      <c:pivotFmt>
        <c:idx val="30"/>
        <c:spPr>
          <a:solidFill>
            <a:schemeClr val="accent1"/>
          </a:solidFill>
          <a:ln>
            <a:noFill/>
          </a:ln>
          <a:effectLst/>
        </c:spPr>
        <c:marker>
          <c:symbol val="none"/>
        </c:marker>
      </c:pivotFmt>
      <c:pivotFmt>
        <c:idx val="31"/>
        <c:spPr>
          <a:solidFill>
            <a:schemeClr val="accent1"/>
          </a:solidFill>
          <a:ln>
            <a:noFill/>
          </a:ln>
          <a:effectLst/>
        </c:spPr>
        <c:marker>
          <c:symbol val="none"/>
        </c:marker>
      </c:pivotFmt>
      <c:pivotFmt>
        <c:idx val="32"/>
        <c:spPr>
          <a:solidFill>
            <a:schemeClr val="accent1"/>
          </a:solidFill>
          <a:ln>
            <a:noFill/>
          </a:ln>
          <a:effectLst/>
        </c:spPr>
        <c:marker>
          <c:symbol val="none"/>
        </c:marker>
      </c:pivotFmt>
      <c:pivotFmt>
        <c:idx val="33"/>
        <c:spPr>
          <a:solidFill>
            <a:schemeClr val="accent1"/>
          </a:solidFill>
          <a:ln>
            <a:noFill/>
          </a:ln>
          <a:effectLst/>
        </c:spPr>
        <c:marker>
          <c:symbol val="none"/>
        </c:marker>
      </c:pivotFmt>
      <c:pivotFmt>
        <c:idx val="34"/>
        <c:spPr>
          <a:solidFill>
            <a:schemeClr val="accent1"/>
          </a:solidFill>
          <a:ln>
            <a:noFill/>
          </a:ln>
          <a:effectLst/>
        </c:spPr>
        <c:marker>
          <c:symbol val="none"/>
        </c:marker>
      </c:pivotFmt>
      <c:pivotFmt>
        <c:idx val="35"/>
        <c:spPr>
          <a:solidFill>
            <a:schemeClr val="accent1"/>
          </a:solidFill>
          <a:ln>
            <a:noFill/>
          </a:ln>
          <a:effectLst/>
        </c:spPr>
        <c:marker>
          <c:symbol val="none"/>
        </c:marker>
      </c:pivotFmt>
      <c:pivotFmt>
        <c:idx val="36"/>
        <c:spPr>
          <a:solidFill>
            <a:schemeClr val="accent1"/>
          </a:solidFill>
          <a:ln>
            <a:noFill/>
          </a:ln>
          <a:effectLst/>
        </c:spPr>
        <c:marker>
          <c:symbol val="none"/>
        </c:marker>
      </c:pivotFmt>
      <c:pivotFmt>
        <c:idx val="37"/>
        <c:spPr>
          <a:solidFill>
            <a:schemeClr val="accent1"/>
          </a:solidFill>
          <a:ln>
            <a:noFill/>
          </a:ln>
          <a:effectLst/>
        </c:spPr>
        <c:marker>
          <c:symbol val="none"/>
        </c:marker>
      </c:pivotFmt>
      <c:pivotFmt>
        <c:idx val="38"/>
        <c:spPr>
          <a:solidFill>
            <a:schemeClr val="accent1"/>
          </a:solidFill>
          <a:ln>
            <a:noFill/>
          </a:ln>
          <a:effectLst/>
        </c:spPr>
        <c:marker>
          <c:symbol val="none"/>
        </c:marker>
      </c:pivotFmt>
      <c:pivotFmt>
        <c:idx val="39"/>
        <c:spPr>
          <a:solidFill>
            <a:schemeClr val="accent1"/>
          </a:solidFill>
          <a:ln>
            <a:noFill/>
          </a:ln>
          <a:effectLst/>
        </c:spPr>
        <c:marker>
          <c:symbol val="none"/>
        </c:marker>
      </c:pivotFmt>
      <c:pivotFmt>
        <c:idx val="40"/>
        <c:spPr>
          <a:solidFill>
            <a:schemeClr val="accent1"/>
          </a:solidFill>
          <a:ln>
            <a:noFill/>
          </a:ln>
          <a:effectLst/>
        </c:spPr>
        <c:marker>
          <c:symbol val="none"/>
        </c:marker>
      </c:pivotFmt>
      <c:pivotFmt>
        <c:idx val="41"/>
        <c:spPr>
          <a:solidFill>
            <a:schemeClr val="accent1"/>
          </a:solidFill>
          <a:ln>
            <a:noFill/>
          </a:ln>
          <a:effectLst/>
        </c:spPr>
        <c:marker>
          <c:symbol val="none"/>
        </c:marker>
      </c:pivotFmt>
      <c:pivotFmt>
        <c:idx val="42"/>
        <c:spPr>
          <a:solidFill>
            <a:schemeClr val="accent1"/>
          </a:solidFill>
          <a:ln>
            <a:noFill/>
          </a:ln>
          <a:effectLst/>
        </c:spPr>
        <c:marker>
          <c:symbol val="none"/>
        </c:marker>
      </c:pivotFmt>
      <c:pivotFmt>
        <c:idx val="43"/>
        <c:spPr>
          <a:solidFill>
            <a:schemeClr val="accent1"/>
          </a:solidFill>
          <a:ln>
            <a:noFill/>
          </a:ln>
          <a:effectLst/>
        </c:spPr>
        <c:marker>
          <c:symbol val="none"/>
        </c:marker>
      </c:pivotFmt>
      <c:pivotFmt>
        <c:idx val="44"/>
        <c:spPr>
          <a:solidFill>
            <a:schemeClr val="accent1"/>
          </a:solidFill>
          <a:ln>
            <a:noFill/>
          </a:ln>
          <a:effectLst/>
        </c:spPr>
        <c:marker>
          <c:symbol val="none"/>
        </c:marker>
      </c:pivotFmt>
      <c:pivotFmt>
        <c:idx val="45"/>
        <c:spPr>
          <a:solidFill>
            <a:schemeClr val="accent1"/>
          </a:solidFill>
          <a:ln>
            <a:noFill/>
          </a:ln>
          <a:effectLst/>
        </c:spPr>
        <c:marker>
          <c:symbol val="none"/>
        </c:marker>
      </c:pivotFmt>
      <c:pivotFmt>
        <c:idx val="46"/>
        <c:spPr>
          <a:solidFill>
            <a:schemeClr val="accent1"/>
          </a:solidFill>
          <a:ln>
            <a:noFill/>
          </a:ln>
          <a:effectLst/>
        </c:spPr>
        <c:marker>
          <c:symbol val="none"/>
        </c:marker>
      </c:pivotFmt>
      <c:pivotFmt>
        <c:idx val="47"/>
        <c:spPr>
          <a:solidFill>
            <a:schemeClr val="accent1"/>
          </a:solidFill>
          <a:ln>
            <a:noFill/>
          </a:ln>
          <a:effectLst/>
        </c:spPr>
        <c:marker>
          <c:symbol val="none"/>
        </c:marker>
      </c:pivotFmt>
      <c:pivotFmt>
        <c:idx val="48"/>
        <c:spPr>
          <a:solidFill>
            <a:schemeClr val="accent1"/>
          </a:solidFill>
          <a:ln>
            <a:noFill/>
          </a:ln>
          <a:effectLst/>
        </c:spPr>
        <c:marker>
          <c:symbol val="none"/>
        </c:marker>
      </c:pivotFmt>
      <c:pivotFmt>
        <c:idx val="49"/>
        <c:spPr>
          <a:solidFill>
            <a:schemeClr val="accent1"/>
          </a:solidFill>
          <a:ln>
            <a:noFill/>
          </a:ln>
          <a:effectLst/>
        </c:spPr>
        <c:marker>
          <c:symbol val="none"/>
        </c:marker>
      </c:pivotFmt>
      <c:pivotFmt>
        <c:idx val="50"/>
        <c:spPr>
          <a:solidFill>
            <a:schemeClr val="accent1"/>
          </a:solidFill>
          <a:ln>
            <a:noFill/>
          </a:ln>
          <a:effectLst/>
        </c:spPr>
        <c:marker>
          <c:symbol val="none"/>
        </c:marker>
      </c:pivotFmt>
      <c:pivotFmt>
        <c:idx val="51"/>
        <c:spPr>
          <a:solidFill>
            <a:schemeClr val="accent1"/>
          </a:solidFill>
          <a:ln>
            <a:noFill/>
          </a:ln>
          <a:effectLst/>
        </c:spPr>
        <c:marker>
          <c:symbol val="none"/>
        </c:marker>
      </c:pivotFmt>
      <c:pivotFmt>
        <c:idx val="52"/>
        <c:spPr>
          <a:solidFill>
            <a:schemeClr val="accent1"/>
          </a:solidFill>
          <a:ln>
            <a:noFill/>
          </a:ln>
          <a:effectLst/>
        </c:spPr>
        <c:marker>
          <c:symbol val="none"/>
        </c:marker>
      </c:pivotFmt>
      <c:pivotFmt>
        <c:idx val="53"/>
        <c:spPr>
          <a:solidFill>
            <a:schemeClr val="accent1"/>
          </a:solidFill>
          <a:ln>
            <a:noFill/>
          </a:ln>
          <a:effectLst/>
        </c:spPr>
        <c:marker>
          <c:symbol val="none"/>
        </c:marker>
      </c:pivotFmt>
      <c:pivotFmt>
        <c:idx val="54"/>
        <c:spPr>
          <a:solidFill>
            <a:schemeClr val="accent1"/>
          </a:solidFill>
          <a:ln>
            <a:noFill/>
          </a:ln>
          <a:effectLst/>
        </c:spPr>
        <c:marker>
          <c:symbol val="none"/>
        </c:marker>
      </c:pivotFmt>
      <c:pivotFmt>
        <c:idx val="55"/>
        <c:spPr>
          <a:solidFill>
            <a:schemeClr val="accent1"/>
          </a:solidFill>
          <a:ln>
            <a:noFill/>
          </a:ln>
          <a:effectLst/>
        </c:spPr>
        <c:marker>
          <c:symbol val="none"/>
        </c:marker>
      </c:pivotFmt>
      <c:pivotFmt>
        <c:idx val="56"/>
        <c:spPr>
          <a:solidFill>
            <a:schemeClr val="accent1"/>
          </a:solidFill>
          <a:ln>
            <a:noFill/>
          </a:ln>
          <a:effectLst/>
        </c:spPr>
        <c:marker>
          <c:symbol val="none"/>
        </c:marker>
      </c:pivotFmt>
      <c:pivotFmt>
        <c:idx val="57"/>
        <c:spPr>
          <a:solidFill>
            <a:schemeClr val="accent1"/>
          </a:solidFill>
          <a:ln>
            <a:noFill/>
          </a:ln>
          <a:effectLst/>
        </c:spPr>
        <c:marker>
          <c:symbol val="none"/>
        </c:marker>
      </c:pivotFmt>
      <c:pivotFmt>
        <c:idx val="58"/>
        <c:spPr>
          <a:solidFill>
            <a:schemeClr val="accent1"/>
          </a:solidFill>
          <a:ln>
            <a:noFill/>
          </a:ln>
          <a:effectLst/>
        </c:spPr>
        <c:marker>
          <c:symbol val="none"/>
        </c:marker>
      </c:pivotFmt>
      <c:pivotFmt>
        <c:idx val="59"/>
        <c:spPr>
          <a:solidFill>
            <a:schemeClr val="accent1"/>
          </a:solidFill>
          <a:ln>
            <a:noFill/>
          </a:ln>
          <a:effectLst/>
        </c:spPr>
        <c:marker>
          <c:symbol val="none"/>
        </c:marker>
      </c:pivotFmt>
      <c:pivotFmt>
        <c:idx val="60"/>
        <c:spPr>
          <a:solidFill>
            <a:schemeClr val="accent1"/>
          </a:solidFill>
          <a:ln>
            <a:noFill/>
          </a:ln>
          <a:effectLst/>
        </c:spPr>
        <c:marker>
          <c:symbol val="none"/>
        </c:marker>
      </c:pivotFmt>
      <c:pivotFmt>
        <c:idx val="61"/>
        <c:spPr>
          <a:solidFill>
            <a:schemeClr val="accent1"/>
          </a:solidFill>
          <a:ln>
            <a:noFill/>
          </a:ln>
          <a:effectLst/>
        </c:spPr>
        <c:marker>
          <c:symbol val="none"/>
        </c:marker>
      </c:pivotFmt>
      <c:pivotFmt>
        <c:idx val="62"/>
        <c:spPr>
          <a:solidFill>
            <a:schemeClr val="accent1"/>
          </a:solidFill>
          <a:ln>
            <a:noFill/>
          </a:ln>
          <a:effectLst/>
        </c:spPr>
        <c:marker>
          <c:symbol val="none"/>
        </c:marker>
      </c:pivotFmt>
      <c:pivotFmt>
        <c:idx val="63"/>
        <c:spPr>
          <a:solidFill>
            <a:schemeClr val="accent1"/>
          </a:solidFill>
          <a:ln>
            <a:noFill/>
          </a:ln>
          <a:effectLst/>
        </c:spPr>
        <c:marker>
          <c:symbol val="none"/>
        </c:marker>
      </c:pivotFmt>
      <c:pivotFmt>
        <c:idx val="64"/>
        <c:spPr>
          <a:solidFill>
            <a:schemeClr val="accent1"/>
          </a:solidFill>
          <a:ln>
            <a:noFill/>
          </a:ln>
          <a:effectLst/>
        </c:spPr>
        <c:marker>
          <c:symbol val="none"/>
        </c:marker>
      </c:pivotFmt>
      <c:pivotFmt>
        <c:idx val="65"/>
        <c:spPr>
          <a:solidFill>
            <a:schemeClr val="accent1"/>
          </a:solidFill>
          <a:ln>
            <a:noFill/>
          </a:ln>
          <a:effectLst/>
        </c:spPr>
        <c:marker>
          <c:symbol val="none"/>
        </c:marker>
      </c:pivotFmt>
      <c:pivotFmt>
        <c:idx val="66"/>
        <c:spPr>
          <a:solidFill>
            <a:schemeClr val="accent1"/>
          </a:solidFill>
          <a:ln>
            <a:noFill/>
          </a:ln>
          <a:effectLst/>
        </c:spPr>
        <c:marker>
          <c:symbol val="none"/>
        </c:marker>
      </c:pivotFmt>
      <c:pivotFmt>
        <c:idx val="67"/>
        <c:spPr>
          <a:solidFill>
            <a:schemeClr val="accent1"/>
          </a:solidFill>
          <a:ln>
            <a:noFill/>
          </a:ln>
          <a:effectLst/>
        </c:spPr>
        <c:marker>
          <c:symbol val="none"/>
        </c:marker>
      </c:pivotFmt>
      <c:pivotFmt>
        <c:idx val="68"/>
        <c:spPr>
          <a:solidFill>
            <a:schemeClr val="accent1"/>
          </a:solidFill>
          <a:ln>
            <a:noFill/>
          </a:ln>
          <a:effectLst/>
        </c:spPr>
        <c:marker>
          <c:symbol val="none"/>
        </c:marker>
      </c:pivotFmt>
      <c:pivotFmt>
        <c:idx val="69"/>
        <c:spPr>
          <a:solidFill>
            <a:schemeClr val="accent1"/>
          </a:solidFill>
          <a:ln>
            <a:noFill/>
          </a:ln>
          <a:effectLst/>
        </c:spPr>
        <c:marker>
          <c:symbol val="none"/>
        </c:marker>
      </c:pivotFmt>
      <c:pivotFmt>
        <c:idx val="70"/>
        <c:spPr>
          <a:solidFill>
            <a:schemeClr val="accent1"/>
          </a:solidFill>
          <a:ln>
            <a:noFill/>
          </a:ln>
          <a:effectLst/>
        </c:spPr>
        <c:marker>
          <c:symbol val="none"/>
        </c:marker>
      </c:pivotFmt>
      <c:pivotFmt>
        <c:idx val="71"/>
        <c:spPr>
          <a:solidFill>
            <a:schemeClr val="accent1"/>
          </a:solidFill>
          <a:ln>
            <a:noFill/>
          </a:ln>
          <a:effectLst/>
        </c:spPr>
        <c:marker>
          <c:symbol val="none"/>
        </c:marker>
      </c:pivotFmt>
      <c:pivotFmt>
        <c:idx val="72"/>
        <c:spPr>
          <a:solidFill>
            <a:schemeClr val="accent1"/>
          </a:solidFill>
          <a:ln>
            <a:noFill/>
          </a:ln>
          <a:effectLst/>
        </c:spPr>
        <c:marker>
          <c:symbol val="none"/>
        </c:marker>
      </c:pivotFmt>
      <c:pivotFmt>
        <c:idx val="73"/>
        <c:spPr>
          <a:solidFill>
            <a:schemeClr val="accent1"/>
          </a:solidFill>
          <a:ln>
            <a:noFill/>
          </a:ln>
          <a:effectLst/>
        </c:spPr>
        <c:marker>
          <c:symbol val="none"/>
        </c:marker>
      </c:pivotFmt>
      <c:pivotFmt>
        <c:idx val="74"/>
        <c:spPr>
          <a:solidFill>
            <a:schemeClr val="accent1"/>
          </a:solidFill>
          <a:ln>
            <a:noFill/>
          </a:ln>
          <a:effectLst/>
        </c:spPr>
        <c:marker>
          <c:symbol val="none"/>
        </c:marker>
      </c:pivotFmt>
      <c:pivotFmt>
        <c:idx val="75"/>
        <c:spPr>
          <a:solidFill>
            <a:schemeClr val="accent1"/>
          </a:solidFill>
          <a:ln>
            <a:noFill/>
          </a:ln>
          <a:effectLst/>
        </c:spPr>
        <c:marker>
          <c:symbol val="none"/>
        </c:marker>
      </c:pivotFmt>
      <c:pivotFmt>
        <c:idx val="76"/>
        <c:spPr>
          <a:solidFill>
            <a:schemeClr val="accent1"/>
          </a:solidFill>
          <a:ln>
            <a:noFill/>
          </a:ln>
          <a:effectLst/>
        </c:spPr>
        <c:marker>
          <c:symbol val="none"/>
        </c:marker>
      </c:pivotFmt>
      <c:pivotFmt>
        <c:idx val="77"/>
        <c:spPr>
          <a:solidFill>
            <a:schemeClr val="accent1"/>
          </a:solidFill>
          <a:ln>
            <a:noFill/>
          </a:ln>
          <a:effectLst/>
        </c:spPr>
        <c:marker>
          <c:symbol val="none"/>
        </c:marker>
      </c:pivotFmt>
      <c:pivotFmt>
        <c:idx val="78"/>
        <c:spPr>
          <a:solidFill>
            <a:schemeClr val="accent1"/>
          </a:solidFill>
          <a:ln>
            <a:noFill/>
          </a:ln>
          <a:effectLst/>
        </c:spPr>
        <c:marker>
          <c:symbol val="none"/>
        </c:marker>
      </c:pivotFmt>
      <c:pivotFmt>
        <c:idx val="79"/>
        <c:spPr>
          <a:solidFill>
            <a:schemeClr val="accent1"/>
          </a:solidFill>
          <a:ln>
            <a:noFill/>
          </a:ln>
          <a:effectLst/>
        </c:spPr>
        <c:marker>
          <c:symbol val="none"/>
        </c:marker>
      </c:pivotFmt>
      <c:pivotFmt>
        <c:idx val="80"/>
        <c:spPr>
          <a:solidFill>
            <a:schemeClr val="accent1"/>
          </a:solidFill>
          <a:ln>
            <a:noFill/>
          </a:ln>
          <a:effectLst/>
        </c:spPr>
        <c:marker>
          <c:symbol val="none"/>
        </c:marker>
      </c:pivotFmt>
      <c:pivotFmt>
        <c:idx val="81"/>
        <c:spPr>
          <a:solidFill>
            <a:schemeClr val="accent1"/>
          </a:solidFill>
          <a:ln>
            <a:noFill/>
          </a:ln>
          <a:effectLst/>
        </c:spPr>
        <c:marker>
          <c:symbol val="none"/>
        </c:marker>
      </c:pivotFmt>
      <c:pivotFmt>
        <c:idx val="82"/>
        <c:spPr>
          <a:solidFill>
            <a:schemeClr val="accent1"/>
          </a:solidFill>
          <a:ln>
            <a:noFill/>
          </a:ln>
          <a:effectLst/>
        </c:spPr>
        <c:marker>
          <c:symbol val="none"/>
        </c:marker>
      </c:pivotFmt>
      <c:pivotFmt>
        <c:idx val="83"/>
        <c:spPr>
          <a:solidFill>
            <a:schemeClr val="accent1"/>
          </a:solidFill>
          <a:ln>
            <a:noFill/>
          </a:ln>
          <a:effectLst/>
        </c:spPr>
        <c:marker>
          <c:symbol val="none"/>
        </c:marker>
      </c:pivotFmt>
      <c:pivotFmt>
        <c:idx val="84"/>
        <c:spPr>
          <a:solidFill>
            <a:schemeClr val="accent1"/>
          </a:solidFill>
          <a:ln>
            <a:noFill/>
          </a:ln>
          <a:effectLst/>
        </c:spPr>
        <c:marker>
          <c:symbol val="none"/>
        </c:marker>
      </c:pivotFmt>
      <c:pivotFmt>
        <c:idx val="85"/>
        <c:spPr>
          <a:solidFill>
            <a:schemeClr val="accent1"/>
          </a:solidFill>
          <a:ln>
            <a:noFill/>
          </a:ln>
          <a:effectLst/>
        </c:spPr>
        <c:marker>
          <c:symbol val="none"/>
        </c:marker>
      </c:pivotFmt>
      <c:pivotFmt>
        <c:idx val="86"/>
        <c:spPr>
          <a:solidFill>
            <a:schemeClr val="accent1"/>
          </a:solidFill>
          <a:ln>
            <a:noFill/>
          </a:ln>
          <a:effectLst/>
        </c:spPr>
        <c:marker>
          <c:symbol val="none"/>
        </c:marker>
      </c:pivotFmt>
      <c:pivotFmt>
        <c:idx val="87"/>
        <c:spPr>
          <a:solidFill>
            <a:schemeClr val="accent1"/>
          </a:solidFill>
          <a:ln>
            <a:noFill/>
          </a:ln>
          <a:effectLst/>
        </c:spPr>
        <c:marker>
          <c:symbol val="none"/>
        </c:marker>
      </c:pivotFmt>
      <c:pivotFmt>
        <c:idx val="88"/>
        <c:spPr>
          <a:solidFill>
            <a:schemeClr val="accent1"/>
          </a:solidFill>
          <a:ln>
            <a:noFill/>
          </a:ln>
          <a:effectLst/>
        </c:spPr>
        <c:marker>
          <c:symbol val="none"/>
        </c:marker>
      </c:pivotFmt>
      <c:pivotFmt>
        <c:idx val="89"/>
        <c:spPr>
          <a:solidFill>
            <a:schemeClr val="accent1"/>
          </a:solidFill>
          <a:ln>
            <a:noFill/>
          </a:ln>
          <a:effectLst/>
        </c:spPr>
        <c:marker>
          <c:symbol val="none"/>
        </c:marker>
      </c:pivotFmt>
      <c:pivotFmt>
        <c:idx val="9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1"/>
        <c:spPr>
          <a:solidFill>
            <a:schemeClr val="accent1"/>
          </a:solidFill>
          <a:ln>
            <a:noFill/>
          </a:ln>
          <a:effectLst/>
        </c:spPr>
        <c:marker>
          <c:symbol val="none"/>
        </c:marker>
      </c:pivotFmt>
      <c:pivotFmt>
        <c:idx val="92"/>
        <c:spPr>
          <a:solidFill>
            <a:schemeClr val="accent1"/>
          </a:solidFill>
          <a:ln>
            <a:noFill/>
          </a:ln>
          <a:effectLst/>
        </c:spPr>
        <c:marker>
          <c:symbol val="none"/>
        </c:marker>
      </c:pivotFmt>
      <c:pivotFmt>
        <c:idx val="9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4"/>
        <c:spPr>
          <a:solidFill>
            <a:schemeClr val="accent1"/>
          </a:solidFill>
          <a:ln>
            <a:noFill/>
          </a:ln>
          <a:effectLst/>
        </c:spPr>
      </c:pivotFmt>
      <c:pivotFmt>
        <c:idx val="95"/>
        <c:spPr>
          <a:solidFill>
            <a:schemeClr val="accent1"/>
          </a:solidFill>
          <a:ln>
            <a:noFill/>
          </a:ln>
          <a:effectLst/>
        </c:spPr>
      </c:pivotFmt>
      <c:pivotFmt>
        <c:idx val="96"/>
        <c:spPr>
          <a:solidFill>
            <a:schemeClr val="accent1"/>
          </a:solidFill>
          <a:ln>
            <a:noFill/>
          </a:ln>
          <a:effectLst/>
        </c:spPr>
      </c:pivotFmt>
      <c:pivotFmt>
        <c:idx val="97"/>
        <c:spPr>
          <a:solidFill>
            <a:schemeClr val="accent1"/>
          </a:solidFill>
          <a:ln>
            <a:noFill/>
          </a:ln>
          <a:effectLst/>
        </c:spPr>
      </c:pivotFmt>
      <c:pivotFmt>
        <c:idx val="98"/>
        <c:spPr>
          <a:solidFill>
            <a:schemeClr val="accent1"/>
          </a:solidFill>
          <a:ln>
            <a:noFill/>
          </a:ln>
          <a:effectLst/>
        </c:spPr>
        <c:marker>
          <c:symbol val="none"/>
        </c:marker>
      </c:pivotFmt>
      <c:pivotFmt>
        <c:idx val="99"/>
        <c:spPr>
          <a:solidFill>
            <a:schemeClr val="accent1"/>
          </a:solidFill>
          <a:ln>
            <a:noFill/>
          </a:ln>
          <a:effectLst/>
        </c:spPr>
      </c:pivotFmt>
      <c:pivotFmt>
        <c:idx val="100"/>
        <c:spPr>
          <a:solidFill>
            <a:schemeClr val="accent1"/>
          </a:solidFill>
          <a:ln>
            <a:noFill/>
          </a:ln>
          <a:effectLst/>
        </c:spPr>
      </c:pivotFmt>
      <c:pivotFmt>
        <c:idx val="101"/>
        <c:spPr>
          <a:solidFill>
            <a:schemeClr val="accent1"/>
          </a:solidFill>
          <a:ln>
            <a:noFill/>
          </a:ln>
          <a:effectLst/>
        </c:spPr>
      </c:pivotFmt>
      <c:pivotFmt>
        <c:idx val="102"/>
        <c:spPr>
          <a:solidFill>
            <a:schemeClr val="accent1"/>
          </a:solidFill>
          <a:ln>
            <a:noFill/>
          </a:ln>
          <a:effectLst/>
        </c:spPr>
      </c:pivotFmt>
      <c:pivotFmt>
        <c:idx val="103"/>
        <c:spPr>
          <a:solidFill>
            <a:schemeClr val="accent1"/>
          </a:solidFill>
          <a:ln>
            <a:noFill/>
          </a:ln>
          <a:effectLst/>
        </c:spPr>
        <c:marker>
          <c:symbol val="none"/>
        </c:marker>
      </c:pivotFmt>
      <c:pivotFmt>
        <c:idx val="104"/>
        <c:spPr>
          <a:solidFill>
            <a:schemeClr val="accent1"/>
          </a:solidFill>
          <a:ln>
            <a:noFill/>
          </a:ln>
          <a:effectLst/>
        </c:spPr>
      </c:pivotFmt>
      <c:pivotFmt>
        <c:idx val="105"/>
        <c:spPr>
          <a:solidFill>
            <a:schemeClr val="accent1"/>
          </a:solidFill>
          <a:ln>
            <a:noFill/>
          </a:ln>
          <a:effectLst/>
        </c:spPr>
      </c:pivotFmt>
      <c:pivotFmt>
        <c:idx val="106"/>
        <c:spPr>
          <a:solidFill>
            <a:schemeClr val="accent1"/>
          </a:solidFill>
          <a:ln>
            <a:noFill/>
          </a:ln>
          <a:effectLst/>
        </c:spPr>
      </c:pivotFmt>
      <c:pivotFmt>
        <c:idx val="107"/>
        <c:spPr>
          <a:solidFill>
            <a:schemeClr val="accent1"/>
          </a:solidFill>
          <a:ln>
            <a:noFill/>
          </a:ln>
          <a:effectLst/>
        </c:spPr>
      </c:pivotFmt>
      <c:pivotFmt>
        <c:idx val="108"/>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09"/>
        <c:spPr>
          <a:solidFill>
            <a:schemeClr val="accent1"/>
          </a:solidFill>
          <a:ln>
            <a:noFill/>
          </a:ln>
          <a:effectLst/>
        </c:spPr>
      </c:pivotFmt>
      <c:pivotFmt>
        <c:idx val="110"/>
        <c:spPr>
          <a:solidFill>
            <a:schemeClr val="accent1"/>
          </a:solidFill>
          <a:ln>
            <a:noFill/>
          </a:ln>
          <a:effectLst/>
        </c:spPr>
      </c:pivotFmt>
      <c:pivotFmt>
        <c:idx val="111"/>
        <c:spPr>
          <a:solidFill>
            <a:schemeClr val="accent1"/>
          </a:solidFill>
          <a:ln>
            <a:noFill/>
          </a:ln>
          <a:effectLst/>
        </c:spPr>
      </c:pivotFmt>
      <c:pivotFmt>
        <c:idx val="112"/>
        <c:spPr>
          <a:solidFill>
            <a:schemeClr val="accent1"/>
          </a:solidFill>
          <a:ln>
            <a:noFill/>
          </a:ln>
          <a:effectLst/>
        </c:spPr>
      </c:pivotFmt>
      <c:pivotFmt>
        <c:idx val="1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4"/>
        <c:spPr>
          <a:solidFill>
            <a:schemeClr val="accent1"/>
          </a:solidFill>
          <a:ln>
            <a:noFill/>
          </a:ln>
          <a:effectLst/>
        </c:spPr>
      </c:pivotFmt>
      <c:pivotFmt>
        <c:idx val="115"/>
        <c:spPr>
          <a:solidFill>
            <a:schemeClr val="accent1"/>
          </a:solidFill>
          <a:ln>
            <a:noFill/>
          </a:ln>
          <a:effectLst/>
        </c:spPr>
      </c:pivotFmt>
      <c:pivotFmt>
        <c:idx val="116"/>
        <c:spPr>
          <a:solidFill>
            <a:schemeClr val="accent1"/>
          </a:solidFill>
          <a:ln>
            <a:noFill/>
          </a:ln>
          <a:effectLst/>
        </c:spPr>
      </c:pivotFmt>
      <c:pivotFmt>
        <c:idx val="117"/>
        <c:spPr>
          <a:solidFill>
            <a:schemeClr val="accent1"/>
          </a:solidFill>
          <a:ln>
            <a:noFill/>
          </a:ln>
          <a:effectLst/>
        </c:spPr>
      </c:pivotFmt>
      <c:pivotFmt>
        <c:idx val="1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9"/>
        <c:spPr>
          <a:solidFill>
            <a:schemeClr val="accent1"/>
          </a:solidFill>
          <a:ln>
            <a:noFill/>
          </a:ln>
          <a:effectLst/>
        </c:spPr>
      </c:pivotFmt>
      <c:pivotFmt>
        <c:idx val="120"/>
        <c:spPr>
          <a:solidFill>
            <a:schemeClr val="accent1"/>
          </a:solidFill>
          <a:ln>
            <a:noFill/>
          </a:ln>
          <a:effectLst/>
        </c:spPr>
      </c:pivotFmt>
      <c:pivotFmt>
        <c:idx val="121"/>
        <c:spPr>
          <a:solidFill>
            <a:schemeClr val="accent1"/>
          </a:solidFill>
          <a:ln>
            <a:noFill/>
          </a:ln>
          <a:effectLst/>
        </c:spPr>
      </c:pivotFmt>
      <c:pivotFmt>
        <c:idx val="122"/>
        <c:spPr>
          <a:solidFill>
            <a:schemeClr val="accent1"/>
          </a:solidFill>
          <a:ln>
            <a:noFill/>
          </a:ln>
          <a:effectLst/>
        </c:spPr>
      </c:pivotFmt>
    </c:pivotFmts>
    <c:plotArea>
      <c:layout/>
      <c:pieChart>
        <c:varyColors val="1"/>
        <c:ser>
          <c:idx val="0"/>
          <c:order val="0"/>
          <c:tx>
            <c:strRef>
              <c:f>pie!$B$5</c:f>
              <c:strCache>
                <c:ptCount val="1"/>
                <c:pt idx="0">
                  <c:v>Count of Product 1</c:v>
                </c:pt>
              </c:strCache>
            </c:strRef>
          </c:tx>
          <c:dPt>
            <c:idx val="0"/>
            <c:bubble3D val="0"/>
            <c:spPr>
              <a:solidFill>
                <a:schemeClr val="accent1"/>
              </a:solidFill>
              <a:ln>
                <a:noFill/>
              </a:ln>
              <a:effectLst/>
            </c:spPr>
            <c:extLst>
              <c:ext xmlns:c16="http://schemas.microsoft.com/office/drawing/2014/chart" uri="{C3380CC4-5D6E-409C-BE32-E72D297353CC}">
                <c16:uniqueId val="{00000001-B00A-4F78-9130-13C192B51448}"/>
              </c:ext>
            </c:extLst>
          </c:dPt>
          <c:dPt>
            <c:idx val="1"/>
            <c:bubble3D val="0"/>
            <c:spPr>
              <a:solidFill>
                <a:schemeClr val="accent2"/>
              </a:solidFill>
              <a:ln>
                <a:noFill/>
              </a:ln>
              <a:effectLst/>
            </c:spPr>
            <c:extLst>
              <c:ext xmlns:c16="http://schemas.microsoft.com/office/drawing/2014/chart" uri="{C3380CC4-5D6E-409C-BE32-E72D297353CC}">
                <c16:uniqueId val="{00000003-B00A-4F78-9130-13C192B51448}"/>
              </c:ext>
            </c:extLst>
          </c:dPt>
          <c:dPt>
            <c:idx val="2"/>
            <c:bubble3D val="0"/>
            <c:spPr>
              <a:solidFill>
                <a:schemeClr val="accent3"/>
              </a:solidFill>
              <a:ln>
                <a:noFill/>
              </a:ln>
              <a:effectLst/>
            </c:spPr>
            <c:extLst>
              <c:ext xmlns:c16="http://schemas.microsoft.com/office/drawing/2014/chart" uri="{C3380CC4-5D6E-409C-BE32-E72D297353CC}">
                <c16:uniqueId val="{00000005-B00A-4F78-9130-13C192B51448}"/>
              </c:ext>
            </c:extLst>
          </c:dPt>
          <c:dPt>
            <c:idx val="3"/>
            <c:bubble3D val="0"/>
            <c:spPr>
              <a:solidFill>
                <a:schemeClr val="accent4"/>
              </a:solidFill>
              <a:ln>
                <a:noFill/>
              </a:ln>
              <a:effectLst/>
            </c:spPr>
            <c:extLst>
              <c:ext xmlns:c16="http://schemas.microsoft.com/office/drawing/2014/chart" uri="{C3380CC4-5D6E-409C-BE32-E72D297353CC}">
                <c16:uniqueId val="{00000007-B00A-4F78-9130-13C192B51448}"/>
              </c:ext>
            </c:extLst>
          </c:dPt>
          <c:dLbls>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pie!$A$6:$A$10</c:f>
              <c:strCache>
                <c:ptCount val="4"/>
                <c:pt idx="0">
                  <c:v>Medium Business</c:v>
                </c:pt>
                <c:pt idx="1">
                  <c:v>Online Retailer</c:v>
                </c:pt>
                <c:pt idx="2">
                  <c:v>Small Business</c:v>
                </c:pt>
                <c:pt idx="3">
                  <c:v>Wholesale Distributor</c:v>
                </c:pt>
              </c:strCache>
            </c:strRef>
          </c:cat>
          <c:val>
            <c:numRef>
              <c:f>pie!$B$6:$B$10</c:f>
              <c:numCache>
                <c:formatCode>General</c:formatCode>
                <c:ptCount val="4"/>
                <c:pt idx="0">
                  <c:v>2</c:v>
                </c:pt>
                <c:pt idx="1">
                  <c:v>2</c:v>
                </c:pt>
                <c:pt idx="2">
                  <c:v>4</c:v>
                </c:pt>
                <c:pt idx="3">
                  <c:v>4</c:v>
                </c:pt>
              </c:numCache>
            </c:numRef>
          </c:val>
          <c:extLst>
            <c:ext xmlns:c16="http://schemas.microsoft.com/office/drawing/2014/chart" uri="{C3380CC4-5D6E-409C-BE32-E72D297353CC}">
              <c16:uniqueId val="{00000008-B00A-4F78-9130-13C192B51448}"/>
            </c:ext>
          </c:extLst>
        </c:ser>
        <c:ser>
          <c:idx val="1"/>
          <c:order val="1"/>
          <c:tx>
            <c:strRef>
              <c:f>pie!$C$5</c:f>
              <c:strCache>
                <c:ptCount val="1"/>
                <c:pt idx="0">
                  <c:v>Count of Product 3</c:v>
                </c:pt>
              </c:strCache>
            </c:strRef>
          </c:tx>
          <c:dPt>
            <c:idx val="0"/>
            <c:bubble3D val="0"/>
            <c:spPr>
              <a:solidFill>
                <a:schemeClr val="accent1"/>
              </a:solidFill>
              <a:ln>
                <a:noFill/>
              </a:ln>
              <a:effectLst/>
            </c:spPr>
            <c:extLst>
              <c:ext xmlns:c16="http://schemas.microsoft.com/office/drawing/2014/chart" uri="{C3380CC4-5D6E-409C-BE32-E72D297353CC}">
                <c16:uniqueId val="{0000000A-B00A-4F78-9130-13C192B51448}"/>
              </c:ext>
            </c:extLst>
          </c:dPt>
          <c:dPt>
            <c:idx val="1"/>
            <c:bubble3D val="0"/>
            <c:spPr>
              <a:solidFill>
                <a:schemeClr val="accent2"/>
              </a:solidFill>
              <a:ln>
                <a:noFill/>
              </a:ln>
              <a:effectLst/>
            </c:spPr>
            <c:extLst>
              <c:ext xmlns:c16="http://schemas.microsoft.com/office/drawing/2014/chart" uri="{C3380CC4-5D6E-409C-BE32-E72D297353CC}">
                <c16:uniqueId val="{0000000C-B00A-4F78-9130-13C192B51448}"/>
              </c:ext>
            </c:extLst>
          </c:dPt>
          <c:dPt>
            <c:idx val="2"/>
            <c:bubble3D val="0"/>
            <c:spPr>
              <a:solidFill>
                <a:schemeClr val="accent3"/>
              </a:solidFill>
              <a:ln>
                <a:noFill/>
              </a:ln>
              <a:effectLst/>
            </c:spPr>
            <c:extLst>
              <c:ext xmlns:c16="http://schemas.microsoft.com/office/drawing/2014/chart" uri="{C3380CC4-5D6E-409C-BE32-E72D297353CC}">
                <c16:uniqueId val="{0000000E-B00A-4F78-9130-13C192B51448}"/>
              </c:ext>
            </c:extLst>
          </c:dPt>
          <c:dPt>
            <c:idx val="3"/>
            <c:bubble3D val="0"/>
            <c:spPr>
              <a:solidFill>
                <a:schemeClr val="accent4"/>
              </a:solidFill>
              <a:ln>
                <a:noFill/>
              </a:ln>
              <a:effectLst/>
            </c:spPr>
            <c:extLst>
              <c:ext xmlns:c16="http://schemas.microsoft.com/office/drawing/2014/chart" uri="{C3380CC4-5D6E-409C-BE32-E72D297353CC}">
                <c16:uniqueId val="{00000010-B00A-4F78-9130-13C192B5144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pie!$A$6:$A$10</c:f>
              <c:strCache>
                <c:ptCount val="4"/>
                <c:pt idx="0">
                  <c:v>Medium Business</c:v>
                </c:pt>
                <c:pt idx="1">
                  <c:v>Online Retailer</c:v>
                </c:pt>
                <c:pt idx="2">
                  <c:v>Small Business</c:v>
                </c:pt>
                <c:pt idx="3">
                  <c:v>Wholesale Distributor</c:v>
                </c:pt>
              </c:strCache>
            </c:strRef>
          </c:cat>
          <c:val>
            <c:numRef>
              <c:f>pie!$C$6:$C$10</c:f>
              <c:numCache>
                <c:formatCode>General</c:formatCode>
                <c:ptCount val="4"/>
                <c:pt idx="0">
                  <c:v>2</c:v>
                </c:pt>
                <c:pt idx="1">
                  <c:v>2</c:v>
                </c:pt>
                <c:pt idx="2">
                  <c:v>4</c:v>
                </c:pt>
                <c:pt idx="3">
                  <c:v>4</c:v>
                </c:pt>
              </c:numCache>
            </c:numRef>
          </c:val>
          <c:extLst>
            <c:ext xmlns:c16="http://schemas.microsoft.com/office/drawing/2014/chart" uri="{C3380CC4-5D6E-409C-BE32-E72D297353CC}">
              <c16:uniqueId val="{00000011-B00A-4F78-9130-13C192B51448}"/>
            </c:ext>
          </c:extLst>
        </c:ser>
        <c:ser>
          <c:idx val="2"/>
          <c:order val="2"/>
          <c:tx>
            <c:strRef>
              <c:f>pie!$D$5</c:f>
              <c:strCache>
                <c:ptCount val="1"/>
                <c:pt idx="0">
                  <c:v>Count of Product 2</c:v>
                </c:pt>
              </c:strCache>
            </c:strRef>
          </c:tx>
          <c:dPt>
            <c:idx val="0"/>
            <c:bubble3D val="0"/>
            <c:spPr>
              <a:solidFill>
                <a:schemeClr val="accent1"/>
              </a:solidFill>
              <a:ln>
                <a:noFill/>
              </a:ln>
              <a:effectLst/>
            </c:spPr>
            <c:extLst>
              <c:ext xmlns:c16="http://schemas.microsoft.com/office/drawing/2014/chart" uri="{C3380CC4-5D6E-409C-BE32-E72D297353CC}">
                <c16:uniqueId val="{00000013-B00A-4F78-9130-13C192B51448}"/>
              </c:ext>
            </c:extLst>
          </c:dPt>
          <c:dPt>
            <c:idx val="1"/>
            <c:bubble3D val="0"/>
            <c:spPr>
              <a:solidFill>
                <a:schemeClr val="accent2"/>
              </a:solidFill>
              <a:ln>
                <a:noFill/>
              </a:ln>
              <a:effectLst/>
            </c:spPr>
            <c:extLst>
              <c:ext xmlns:c16="http://schemas.microsoft.com/office/drawing/2014/chart" uri="{C3380CC4-5D6E-409C-BE32-E72D297353CC}">
                <c16:uniqueId val="{00000015-B00A-4F78-9130-13C192B51448}"/>
              </c:ext>
            </c:extLst>
          </c:dPt>
          <c:dPt>
            <c:idx val="2"/>
            <c:bubble3D val="0"/>
            <c:spPr>
              <a:solidFill>
                <a:schemeClr val="accent3"/>
              </a:solidFill>
              <a:ln>
                <a:noFill/>
              </a:ln>
              <a:effectLst/>
            </c:spPr>
            <c:extLst>
              <c:ext xmlns:c16="http://schemas.microsoft.com/office/drawing/2014/chart" uri="{C3380CC4-5D6E-409C-BE32-E72D297353CC}">
                <c16:uniqueId val="{00000017-B00A-4F78-9130-13C192B51448}"/>
              </c:ext>
            </c:extLst>
          </c:dPt>
          <c:dPt>
            <c:idx val="3"/>
            <c:bubble3D val="0"/>
            <c:spPr>
              <a:solidFill>
                <a:schemeClr val="accent4"/>
              </a:solidFill>
              <a:ln>
                <a:noFill/>
              </a:ln>
              <a:effectLst/>
            </c:spPr>
            <c:extLst>
              <c:ext xmlns:c16="http://schemas.microsoft.com/office/drawing/2014/chart" uri="{C3380CC4-5D6E-409C-BE32-E72D297353CC}">
                <c16:uniqueId val="{00000019-B00A-4F78-9130-13C192B5144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pie!$A$6:$A$10</c:f>
              <c:strCache>
                <c:ptCount val="4"/>
                <c:pt idx="0">
                  <c:v>Medium Business</c:v>
                </c:pt>
                <c:pt idx="1">
                  <c:v>Online Retailer</c:v>
                </c:pt>
                <c:pt idx="2">
                  <c:v>Small Business</c:v>
                </c:pt>
                <c:pt idx="3">
                  <c:v>Wholesale Distributor</c:v>
                </c:pt>
              </c:strCache>
            </c:strRef>
          </c:cat>
          <c:val>
            <c:numRef>
              <c:f>pie!$D$6:$D$10</c:f>
              <c:numCache>
                <c:formatCode>General</c:formatCode>
                <c:ptCount val="4"/>
                <c:pt idx="0">
                  <c:v>2</c:v>
                </c:pt>
                <c:pt idx="1">
                  <c:v>2</c:v>
                </c:pt>
                <c:pt idx="2">
                  <c:v>4</c:v>
                </c:pt>
                <c:pt idx="3">
                  <c:v>4</c:v>
                </c:pt>
              </c:numCache>
            </c:numRef>
          </c:val>
          <c:extLst>
            <c:ext xmlns:c16="http://schemas.microsoft.com/office/drawing/2014/chart" uri="{C3380CC4-5D6E-409C-BE32-E72D297353CC}">
              <c16:uniqueId val="{0000001A-B00A-4F78-9130-13C192B51448}"/>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[Account Sales Data for Analysis for Task 4 (1) (Recovered).xlsx]sales Trend by year!PivotTable1</c:name>
    <c:fmtId val="18"/>
  </c:pivotSource>
  <c:chart>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
        <c:idx val="6"/>
        <c:spPr>
          <a:ln w="28575" cap="rnd">
            <a:solidFill>
              <a:schemeClr val="accent1"/>
            </a:solidFill>
            <a:round/>
          </a:ln>
          <a:effectLst/>
        </c:spPr>
        <c:marker>
          <c:symbol val="none"/>
        </c:marker>
      </c:pivotFmt>
      <c:pivotFmt>
        <c:idx val="7"/>
        <c:spPr>
          <a:ln w="28575" cap="rnd">
            <a:solidFill>
              <a:schemeClr val="accent1"/>
            </a:solidFill>
            <a:round/>
          </a:ln>
          <a:effectLst/>
        </c:spPr>
        <c:marker>
          <c:symbol val="none"/>
        </c:marker>
      </c:pivotFmt>
      <c:pivotFmt>
        <c:idx val="8"/>
        <c:spPr>
          <a:ln w="28575" cap="rnd">
            <a:solidFill>
              <a:schemeClr val="accent1"/>
            </a:solidFill>
            <a:round/>
          </a:ln>
          <a:effectLst/>
        </c:spPr>
        <c:marker>
          <c:symbol val="none"/>
        </c:marker>
      </c:pivotFmt>
      <c:pivotFmt>
        <c:idx val="9"/>
        <c:spPr>
          <a:ln w="28575" cap="rnd">
            <a:solidFill>
              <a:schemeClr val="accent1"/>
            </a:solidFill>
            <a:round/>
          </a:ln>
          <a:effectLst/>
        </c:spPr>
        <c:marker>
          <c:symbol val="none"/>
        </c:marker>
      </c:pivotFmt>
    </c:pivotFmts>
    <c:plotArea>
      <c:layout/>
      <c:lineChart>
        <c:grouping val="stacked"/>
        <c:varyColors val="0"/>
        <c:ser>
          <c:idx val="0"/>
          <c:order val="0"/>
          <c:tx>
            <c:strRef>
              <c:f>'sales Trend by year'!$B$5</c:f>
              <c:strCache>
                <c:ptCount val="1"/>
                <c:pt idx="0">
                  <c:v>Sum of 2017</c:v>
                </c:pt>
              </c:strCache>
            </c:strRef>
          </c:tx>
          <c:spPr>
            <a:ln w="28575" cap="rnd">
              <a:solidFill>
                <a:schemeClr val="accent1"/>
              </a:solidFill>
              <a:round/>
            </a:ln>
            <a:effectLst/>
          </c:spPr>
          <c:marker>
            <c:symbol val="none"/>
          </c:marker>
          <c:cat>
            <c:strRef>
              <c:f>'sales Trend by year'!$A$6:$A$21</c:f>
              <c:strCache>
                <c:ptCount val="15"/>
                <c:pt idx="0">
                  <c:v>OR 1</c:v>
                </c:pt>
                <c:pt idx="1">
                  <c:v>OR 10</c:v>
                </c:pt>
                <c:pt idx="2">
                  <c:v>OR 11</c:v>
                </c:pt>
                <c:pt idx="3">
                  <c:v>OR 12</c:v>
                </c:pt>
                <c:pt idx="4">
                  <c:v>OR 13</c:v>
                </c:pt>
                <c:pt idx="5">
                  <c:v>OR 14</c:v>
                </c:pt>
                <c:pt idx="6">
                  <c:v>OR 15</c:v>
                </c:pt>
                <c:pt idx="7">
                  <c:v>OR 2</c:v>
                </c:pt>
                <c:pt idx="8">
                  <c:v>OR 3</c:v>
                </c:pt>
                <c:pt idx="9">
                  <c:v>OR 4</c:v>
                </c:pt>
                <c:pt idx="10">
                  <c:v>OR 5</c:v>
                </c:pt>
                <c:pt idx="11">
                  <c:v>OR 6</c:v>
                </c:pt>
                <c:pt idx="12">
                  <c:v>OR 7</c:v>
                </c:pt>
                <c:pt idx="13">
                  <c:v>OR 8</c:v>
                </c:pt>
                <c:pt idx="14">
                  <c:v>OR 9</c:v>
                </c:pt>
              </c:strCache>
            </c:strRef>
          </c:cat>
          <c:val>
            <c:numRef>
              <c:f>'sales Trend by year'!$B$6:$B$21</c:f>
              <c:numCache>
                <c:formatCode>General</c:formatCode>
                <c:ptCount val="15"/>
                <c:pt idx="0">
                  <c:v>2519</c:v>
                </c:pt>
                <c:pt idx="1">
                  <c:v>376</c:v>
                </c:pt>
                <c:pt idx="2">
                  <c:v>7840</c:v>
                </c:pt>
                <c:pt idx="3">
                  <c:v>1038</c:v>
                </c:pt>
                <c:pt idx="4">
                  <c:v>8891</c:v>
                </c:pt>
                <c:pt idx="5">
                  <c:v>1290</c:v>
                </c:pt>
                <c:pt idx="6">
                  <c:v>431</c:v>
                </c:pt>
                <c:pt idx="7">
                  <c:v>138</c:v>
                </c:pt>
                <c:pt idx="8">
                  <c:v>8873</c:v>
                </c:pt>
                <c:pt idx="9">
                  <c:v>3297</c:v>
                </c:pt>
                <c:pt idx="10">
                  <c:v>1092</c:v>
                </c:pt>
                <c:pt idx="11">
                  <c:v>2541</c:v>
                </c:pt>
                <c:pt idx="12">
                  <c:v>742</c:v>
                </c:pt>
                <c:pt idx="13">
                  <c:v>7703</c:v>
                </c:pt>
                <c:pt idx="14">
                  <c:v>488</c:v>
                </c:pt>
              </c:numCache>
            </c:numRef>
          </c:val>
          <c:smooth val="0"/>
          <c:extLst>
            <c:ext xmlns:c16="http://schemas.microsoft.com/office/drawing/2014/chart" uri="{C3380CC4-5D6E-409C-BE32-E72D297353CC}">
              <c16:uniqueId val="{00000000-E6A7-41CC-A8A7-E74A07A71742}"/>
            </c:ext>
          </c:extLst>
        </c:ser>
        <c:ser>
          <c:idx val="1"/>
          <c:order val="1"/>
          <c:tx>
            <c:strRef>
              <c:f>'sales Trend by year'!$C$5</c:f>
              <c:strCache>
                <c:ptCount val="1"/>
                <c:pt idx="0">
                  <c:v>Sum of 2021</c:v>
                </c:pt>
              </c:strCache>
            </c:strRef>
          </c:tx>
          <c:spPr>
            <a:ln w="28575" cap="rnd">
              <a:solidFill>
                <a:schemeClr val="accent2"/>
              </a:solidFill>
              <a:round/>
            </a:ln>
            <a:effectLst/>
          </c:spPr>
          <c:marker>
            <c:symbol val="none"/>
          </c:marker>
          <c:cat>
            <c:strRef>
              <c:f>'sales Trend by year'!$A$6:$A$21</c:f>
              <c:strCache>
                <c:ptCount val="15"/>
                <c:pt idx="0">
                  <c:v>OR 1</c:v>
                </c:pt>
                <c:pt idx="1">
                  <c:v>OR 10</c:v>
                </c:pt>
                <c:pt idx="2">
                  <c:v>OR 11</c:v>
                </c:pt>
                <c:pt idx="3">
                  <c:v>OR 12</c:v>
                </c:pt>
                <c:pt idx="4">
                  <c:v>OR 13</c:v>
                </c:pt>
                <c:pt idx="5">
                  <c:v>OR 14</c:v>
                </c:pt>
                <c:pt idx="6">
                  <c:v>OR 15</c:v>
                </c:pt>
                <c:pt idx="7">
                  <c:v>OR 2</c:v>
                </c:pt>
                <c:pt idx="8">
                  <c:v>OR 3</c:v>
                </c:pt>
                <c:pt idx="9">
                  <c:v>OR 4</c:v>
                </c:pt>
                <c:pt idx="10">
                  <c:v>OR 5</c:v>
                </c:pt>
                <c:pt idx="11">
                  <c:v>OR 6</c:v>
                </c:pt>
                <c:pt idx="12">
                  <c:v>OR 7</c:v>
                </c:pt>
                <c:pt idx="13">
                  <c:v>OR 8</c:v>
                </c:pt>
                <c:pt idx="14">
                  <c:v>OR 9</c:v>
                </c:pt>
              </c:strCache>
            </c:strRef>
          </c:cat>
          <c:val>
            <c:numRef>
              <c:f>'sales Trend by year'!$C$6:$C$21</c:f>
              <c:numCache>
                <c:formatCode>General</c:formatCode>
                <c:ptCount val="15"/>
                <c:pt idx="0">
                  <c:v>8780</c:v>
                </c:pt>
                <c:pt idx="1">
                  <c:v>7578</c:v>
                </c:pt>
                <c:pt idx="2">
                  <c:v>907</c:v>
                </c:pt>
                <c:pt idx="3">
                  <c:v>9589</c:v>
                </c:pt>
                <c:pt idx="4">
                  <c:v>4031</c:v>
                </c:pt>
                <c:pt idx="5">
                  <c:v>8834</c:v>
                </c:pt>
                <c:pt idx="6">
                  <c:v>8271</c:v>
                </c:pt>
                <c:pt idx="7">
                  <c:v>8656</c:v>
                </c:pt>
                <c:pt idx="8">
                  <c:v>6592</c:v>
                </c:pt>
                <c:pt idx="9">
                  <c:v>9585</c:v>
                </c:pt>
                <c:pt idx="10">
                  <c:v>9482</c:v>
                </c:pt>
                <c:pt idx="11">
                  <c:v>9338</c:v>
                </c:pt>
                <c:pt idx="12">
                  <c:v>9909</c:v>
                </c:pt>
                <c:pt idx="13">
                  <c:v>1512</c:v>
                </c:pt>
                <c:pt idx="14">
                  <c:v>9206</c:v>
                </c:pt>
              </c:numCache>
            </c:numRef>
          </c:val>
          <c:smooth val="0"/>
          <c:extLst>
            <c:ext xmlns:c16="http://schemas.microsoft.com/office/drawing/2014/chart" uri="{C3380CC4-5D6E-409C-BE32-E72D297353CC}">
              <c16:uniqueId val="{00000001-E6A7-41CC-A8A7-E74A07A71742}"/>
            </c:ext>
          </c:extLst>
        </c:ser>
        <c:ser>
          <c:idx val="2"/>
          <c:order val="2"/>
          <c:tx>
            <c:strRef>
              <c:f>'sales Trend by year'!$D$5</c:f>
              <c:strCache>
                <c:ptCount val="1"/>
                <c:pt idx="0">
                  <c:v>Sum of 2020</c:v>
                </c:pt>
              </c:strCache>
            </c:strRef>
          </c:tx>
          <c:spPr>
            <a:ln w="28575" cap="rnd">
              <a:solidFill>
                <a:schemeClr val="accent3"/>
              </a:solidFill>
              <a:round/>
            </a:ln>
            <a:effectLst/>
          </c:spPr>
          <c:marker>
            <c:symbol val="none"/>
          </c:marker>
          <c:cat>
            <c:strRef>
              <c:f>'sales Trend by year'!$A$6:$A$21</c:f>
              <c:strCache>
                <c:ptCount val="15"/>
                <c:pt idx="0">
                  <c:v>OR 1</c:v>
                </c:pt>
                <c:pt idx="1">
                  <c:v>OR 10</c:v>
                </c:pt>
                <c:pt idx="2">
                  <c:v>OR 11</c:v>
                </c:pt>
                <c:pt idx="3">
                  <c:v>OR 12</c:v>
                </c:pt>
                <c:pt idx="4">
                  <c:v>OR 13</c:v>
                </c:pt>
                <c:pt idx="5">
                  <c:v>OR 14</c:v>
                </c:pt>
                <c:pt idx="6">
                  <c:v>OR 15</c:v>
                </c:pt>
                <c:pt idx="7">
                  <c:v>OR 2</c:v>
                </c:pt>
                <c:pt idx="8">
                  <c:v>OR 3</c:v>
                </c:pt>
                <c:pt idx="9">
                  <c:v>OR 4</c:v>
                </c:pt>
                <c:pt idx="10">
                  <c:v>OR 5</c:v>
                </c:pt>
                <c:pt idx="11">
                  <c:v>OR 6</c:v>
                </c:pt>
                <c:pt idx="12">
                  <c:v>OR 7</c:v>
                </c:pt>
                <c:pt idx="13">
                  <c:v>OR 8</c:v>
                </c:pt>
                <c:pt idx="14">
                  <c:v>OR 9</c:v>
                </c:pt>
              </c:strCache>
            </c:strRef>
          </c:cat>
          <c:val>
            <c:numRef>
              <c:f>'sales Trend by year'!$D$6:$D$21</c:f>
              <c:numCache>
                <c:formatCode>General</c:formatCode>
                <c:ptCount val="15"/>
                <c:pt idx="0">
                  <c:v>8203</c:v>
                </c:pt>
                <c:pt idx="1">
                  <c:v>6803</c:v>
                </c:pt>
                <c:pt idx="2">
                  <c:v>4243</c:v>
                </c:pt>
                <c:pt idx="3">
                  <c:v>5819</c:v>
                </c:pt>
                <c:pt idx="4">
                  <c:v>5405</c:v>
                </c:pt>
                <c:pt idx="5">
                  <c:v>7929</c:v>
                </c:pt>
                <c:pt idx="6">
                  <c:v>8039</c:v>
                </c:pt>
                <c:pt idx="7">
                  <c:v>8254</c:v>
                </c:pt>
                <c:pt idx="8">
                  <c:v>7499</c:v>
                </c:pt>
                <c:pt idx="9">
                  <c:v>8451</c:v>
                </c:pt>
                <c:pt idx="10">
                  <c:v>4366</c:v>
                </c:pt>
                <c:pt idx="11">
                  <c:v>8803</c:v>
                </c:pt>
                <c:pt idx="12">
                  <c:v>8733</c:v>
                </c:pt>
                <c:pt idx="13">
                  <c:v>1857</c:v>
                </c:pt>
                <c:pt idx="14">
                  <c:v>7661</c:v>
                </c:pt>
              </c:numCache>
            </c:numRef>
          </c:val>
          <c:smooth val="0"/>
          <c:extLst>
            <c:ext xmlns:c16="http://schemas.microsoft.com/office/drawing/2014/chart" uri="{C3380CC4-5D6E-409C-BE32-E72D297353CC}">
              <c16:uniqueId val="{00000002-E6A7-41CC-A8A7-E74A07A71742}"/>
            </c:ext>
          </c:extLst>
        </c:ser>
        <c:ser>
          <c:idx val="3"/>
          <c:order val="3"/>
          <c:tx>
            <c:strRef>
              <c:f>'sales Trend by year'!$E$5</c:f>
              <c:strCache>
                <c:ptCount val="1"/>
                <c:pt idx="0">
                  <c:v>Sum of 2019</c:v>
                </c:pt>
              </c:strCache>
            </c:strRef>
          </c:tx>
          <c:spPr>
            <a:ln w="28575" cap="rnd">
              <a:solidFill>
                <a:schemeClr val="accent4"/>
              </a:solidFill>
              <a:round/>
            </a:ln>
            <a:effectLst/>
          </c:spPr>
          <c:marker>
            <c:symbol val="none"/>
          </c:marker>
          <c:cat>
            <c:strRef>
              <c:f>'sales Trend by year'!$A$6:$A$21</c:f>
              <c:strCache>
                <c:ptCount val="15"/>
                <c:pt idx="0">
                  <c:v>OR 1</c:v>
                </c:pt>
                <c:pt idx="1">
                  <c:v>OR 10</c:v>
                </c:pt>
                <c:pt idx="2">
                  <c:v>OR 11</c:v>
                </c:pt>
                <c:pt idx="3">
                  <c:v>OR 12</c:v>
                </c:pt>
                <c:pt idx="4">
                  <c:v>OR 13</c:v>
                </c:pt>
                <c:pt idx="5">
                  <c:v>OR 14</c:v>
                </c:pt>
                <c:pt idx="6">
                  <c:v>OR 15</c:v>
                </c:pt>
                <c:pt idx="7">
                  <c:v>OR 2</c:v>
                </c:pt>
                <c:pt idx="8">
                  <c:v>OR 3</c:v>
                </c:pt>
                <c:pt idx="9">
                  <c:v>OR 4</c:v>
                </c:pt>
                <c:pt idx="10">
                  <c:v>OR 5</c:v>
                </c:pt>
                <c:pt idx="11">
                  <c:v>OR 6</c:v>
                </c:pt>
                <c:pt idx="12">
                  <c:v>OR 7</c:v>
                </c:pt>
                <c:pt idx="13">
                  <c:v>OR 8</c:v>
                </c:pt>
                <c:pt idx="14">
                  <c:v>OR 9</c:v>
                </c:pt>
              </c:strCache>
            </c:strRef>
          </c:cat>
          <c:val>
            <c:numRef>
              <c:f>'sales Trend by year'!$E$6:$E$21</c:f>
              <c:numCache>
                <c:formatCode>General</c:formatCode>
                <c:ptCount val="15"/>
                <c:pt idx="0">
                  <c:v>5190</c:v>
                </c:pt>
                <c:pt idx="1">
                  <c:v>4373</c:v>
                </c:pt>
                <c:pt idx="2">
                  <c:v>4259</c:v>
                </c:pt>
                <c:pt idx="3">
                  <c:v>3712</c:v>
                </c:pt>
                <c:pt idx="4">
                  <c:v>5914</c:v>
                </c:pt>
                <c:pt idx="5">
                  <c:v>6956</c:v>
                </c:pt>
                <c:pt idx="6">
                  <c:v>7478</c:v>
                </c:pt>
                <c:pt idx="7">
                  <c:v>6750</c:v>
                </c:pt>
                <c:pt idx="8">
                  <c:v>7883</c:v>
                </c:pt>
                <c:pt idx="9">
                  <c:v>4928</c:v>
                </c:pt>
                <c:pt idx="10">
                  <c:v>4123</c:v>
                </c:pt>
                <c:pt idx="11">
                  <c:v>3984</c:v>
                </c:pt>
                <c:pt idx="12">
                  <c:v>4423</c:v>
                </c:pt>
                <c:pt idx="13">
                  <c:v>3898</c:v>
                </c:pt>
                <c:pt idx="14">
                  <c:v>5775</c:v>
                </c:pt>
              </c:numCache>
            </c:numRef>
          </c:val>
          <c:smooth val="0"/>
          <c:extLst>
            <c:ext xmlns:c16="http://schemas.microsoft.com/office/drawing/2014/chart" uri="{C3380CC4-5D6E-409C-BE32-E72D297353CC}">
              <c16:uniqueId val="{00000003-E6A7-41CC-A8A7-E74A07A71742}"/>
            </c:ext>
          </c:extLst>
        </c:ser>
        <c:ser>
          <c:idx val="4"/>
          <c:order val="4"/>
          <c:tx>
            <c:strRef>
              <c:f>'sales Trend by year'!$F$5</c:f>
              <c:strCache>
                <c:ptCount val="1"/>
                <c:pt idx="0">
                  <c:v>Sum of 2018</c:v>
                </c:pt>
              </c:strCache>
            </c:strRef>
          </c:tx>
          <c:spPr>
            <a:ln w="28575" cap="rnd">
              <a:solidFill>
                <a:schemeClr val="accent5"/>
              </a:solidFill>
              <a:round/>
            </a:ln>
            <a:effectLst/>
          </c:spPr>
          <c:marker>
            <c:symbol val="none"/>
          </c:marker>
          <c:cat>
            <c:strRef>
              <c:f>'sales Trend by year'!$A$6:$A$21</c:f>
              <c:strCache>
                <c:ptCount val="15"/>
                <c:pt idx="0">
                  <c:v>OR 1</c:v>
                </c:pt>
                <c:pt idx="1">
                  <c:v>OR 10</c:v>
                </c:pt>
                <c:pt idx="2">
                  <c:v>OR 11</c:v>
                </c:pt>
                <c:pt idx="3">
                  <c:v>OR 12</c:v>
                </c:pt>
                <c:pt idx="4">
                  <c:v>OR 13</c:v>
                </c:pt>
                <c:pt idx="5">
                  <c:v>OR 14</c:v>
                </c:pt>
                <c:pt idx="6">
                  <c:v>OR 15</c:v>
                </c:pt>
                <c:pt idx="7">
                  <c:v>OR 2</c:v>
                </c:pt>
                <c:pt idx="8">
                  <c:v>OR 3</c:v>
                </c:pt>
                <c:pt idx="9">
                  <c:v>OR 4</c:v>
                </c:pt>
                <c:pt idx="10">
                  <c:v>OR 5</c:v>
                </c:pt>
                <c:pt idx="11">
                  <c:v>OR 6</c:v>
                </c:pt>
                <c:pt idx="12">
                  <c:v>OR 7</c:v>
                </c:pt>
                <c:pt idx="13">
                  <c:v>OR 8</c:v>
                </c:pt>
                <c:pt idx="14">
                  <c:v>OR 9</c:v>
                </c:pt>
              </c:strCache>
            </c:strRef>
          </c:cat>
          <c:val>
            <c:numRef>
              <c:f>'sales Trend by year'!$F$6:$F$21</c:f>
              <c:numCache>
                <c:formatCode>General</c:formatCode>
                <c:ptCount val="15"/>
                <c:pt idx="0">
                  <c:v>3938</c:v>
                </c:pt>
                <c:pt idx="1">
                  <c:v>889</c:v>
                </c:pt>
                <c:pt idx="2">
                  <c:v>5804</c:v>
                </c:pt>
                <c:pt idx="3">
                  <c:v>3615</c:v>
                </c:pt>
                <c:pt idx="4">
                  <c:v>5952</c:v>
                </c:pt>
                <c:pt idx="5">
                  <c:v>4033</c:v>
                </c:pt>
                <c:pt idx="6">
                  <c:v>6231</c:v>
                </c:pt>
                <c:pt idx="7">
                  <c:v>286</c:v>
                </c:pt>
                <c:pt idx="8">
                  <c:v>8484</c:v>
                </c:pt>
                <c:pt idx="9">
                  <c:v>4866</c:v>
                </c:pt>
                <c:pt idx="10">
                  <c:v>3140</c:v>
                </c:pt>
                <c:pt idx="11">
                  <c:v>3794</c:v>
                </c:pt>
                <c:pt idx="12">
                  <c:v>3751</c:v>
                </c:pt>
                <c:pt idx="13">
                  <c:v>6957</c:v>
                </c:pt>
                <c:pt idx="14">
                  <c:v>5535</c:v>
                </c:pt>
              </c:numCache>
            </c:numRef>
          </c:val>
          <c:smooth val="0"/>
          <c:extLst>
            <c:ext xmlns:c16="http://schemas.microsoft.com/office/drawing/2014/chart" uri="{C3380CC4-5D6E-409C-BE32-E72D297353CC}">
              <c16:uniqueId val="{00000004-E6A7-41CC-A8A7-E74A07A71742}"/>
            </c:ext>
          </c:extLst>
        </c:ser>
        <c:dLbls>
          <c:showLegendKey val="0"/>
          <c:showVal val="0"/>
          <c:showCatName val="0"/>
          <c:showSerName val="0"/>
          <c:showPercent val="0"/>
          <c:showBubbleSize val="0"/>
        </c:dLbls>
        <c:smooth val="0"/>
        <c:axId val="1087878607"/>
        <c:axId val="1087887343"/>
      </c:lineChart>
      <c:catAx>
        <c:axId val="108787860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7887343"/>
        <c:crosses val="autoZero"/>
        <c:auto val="1"/>
        <c:lblAlgn val="ctr"/>
        <c:lblOffset val="100"/>
        <c:noMultiLvlLbl val="0"/>
      </c:catAx>
      <c:valAx>
        <c:axId val="1087887343"/>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7878607"/>
        <c:crosses val="autoZero"/>
        <c:crossBetween val="between"/>
      </c:valAx>
      <c:spPr>
        <a:noFill/>
        <a:ln>
          <a:noFill/>
        </a:ln>
        <a:effectLst/>
      </c:spPr>
    </c:plotArea>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[Account Sales Data for Analysis for Task 4 (1) (Recovered).xlsx]Yearly Sale of all Types!PivotTable3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Yearly</a:t>
            </a:r>
            <a:r>
              <a:rPr lang="en-IN" b="1" baseline="0"/>
              <a:t> sale of all Types</a:t>
            </a:r>
            <a:endParaRPr lang="en-IN" b="1"/>
          </a:p>
        </c:rich>
      </c:tx>
      <c:layout>
        <c:manualLayout>
          <c:xMode val="edge"/>
          <c:yMode val="edge"/>
          <c:x val="0.64769959665584942"/>
          <c:y val="3.257571526963384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layout/>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
        <c:spPr>
          <a:solidFill>
            <a:schemeClr val="accent1"/>
          </a:solidFill>
          <a:ln>
            <a:noFill/>
          </a:ln>
          <a:effectLst/>
        </c:spPr>
        <c:marker>
          <c:symbol val="none"/>
        </c:marker>
        <c:dLbl>
          <c:idx val="0"/>
          <c:layout/>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2"/>
        <c:spPr>
          <a:solidFill>
            <a:schemeClr val="accent1"/>
          </a:solidFill>
          <a:ln>
            <a:noFill/>
          </a:ln>
          <a:effectLst/>
        </c:spPr>
        <c:marker>
          <c:symbol val="none"/>
        </c:marker>
        <c:dLbl>
          <c:idx val="0"/>
          <c:layout/>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3"/>
        <c:spPr>
          <a:solidFill>
            <a:schemeClr val="accent1"/>
          </a:solidFill>
          <a:ln>
            <a:noFill/>
          </a:ln>
          <a:effectLst/>
        </c:spPr>
        <c:marker>
          <c:symbol val="none"/>
        </c:marker>
        <c:dLbl>
          <c:idx val="0"/>
          <c:layout/>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4"/>
        <c:spPr>
          <a:solidFill>
            <a:schemeClr val="accent1"/>
          </a:solidFill>
          <a:ln>
            <a:noFill/>
          </a:ln>
          <a:effectLst/>
        </c:spPr>
        <c:marker>
          <c:symbol val="none"/>
        </c:marker>
        <c:dLbl>
          <c:idx val="0"/>
          <c:layout/>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9.4582442370422543E-2"/>
          <c:y val="0.12122131010219467"/>
          <c:w val="0.68235832388655693"/>
          <c:h val="0.6076742490522018"/>
        </c:manualLayout>
      </c:layout>
      <c:barChart>
        <c:barDir val="col"/>
        <c:grouping val="clustered"/>
        <c:varyColors val="0"/>
        <c:ser>
          <c:idx val="0"/>
          <c:order val="0"/>
          <c:tx>
            <c:strRef>
              <c:f>'Yearly Sale of all Types'!$A$3</c:f>
              <c:strCache>
                <c:ptCount val="1"/>
                <c:pt idx="0">
                  <c:v>Sales of 2017</c:v>
                </c:pt>
              </c:strCache>
            </c:strRef>
          </c:tx>
          <c:spPr>
            <a:solidFill>
              <a:schemeClr val="accent1"/>
            </a:solidFill>
            <a:ln>
              <a:noFill/>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'Yearly Sale of all Types'!$A$4</c:f>
              <c:strCache>
                <c:ptCount val="1"/>
                <c:pt idx="0">
                  <c:v>Total</c:v>
                </c:pt>
              </c:strCache>
            </c:strRef>
          </c:cat>
          <c:val>
            <c:numRef>
              <c:f>'Yearly Sale of all Types'!$A$4</c:f>
              <c:numCache>
                <c:formatCode>General</c:formatCode>
                <c:ptCount val="1"/>
                <c:pt idx="0">
                  <c:v>47259</c:v>
                </c:pt>
              </c:numCache>
            </c:numRef>
          </c:val>
          <c:extLst>
            <c:ext xmlns:c16="http://schemas.microsoft.com/office/drawing/2014/chart" uri="{C3380CC4-5D6E-409C-BE32-E72D297353CC}">
              <c16:uniqueId val="{00000000-230D-48FE-9E42-F1C8AD93B552}"/>
            </c:ext>
          </c:extLst>
        </c:ser>
        <c:ser>
          <c:idx val="1"/>
          <c:order val="1"/>
          <c:tx>
            <c:strRef>
              <c:f>'Yearly Sale of all Types'!$B$3</c:f>
              <c:strCache>
                <c:ptCount val="1"/>
                <c:pt idx="0">
                  <c:v>Sales of 2021</c:v>
                </c:pt>
              </c:strCache>
            </c:strRef>
          </c:tx>
          <c:spPr>
            <a:solidFill>
              <a:schemeClr val="accent2"/>
            </a:solidFill>
            <a:ln>
              <a:noFill/>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'Yearly Sale of all Types'!$A$4</c:f>
              <c:strCache>
                <c:ptCount val="1"/>
                <c:pt idx="0">
                  <c:v>Total</c:v>
                </c:pt>
              </c:strCache>
            </c:strRef>
          </c:cat>
          <c:val>
            <c:numRef>
              <c:f>'Yearly Sale of all Types'!$B$4</c:f>
              <c:numCache>
                <c:formatCode>General</c:formatCode>
                <c:ptCount val="1"/>
                <c:pt idx="0">
                  <c:v>112270</c:v>
                </c:pt>
              </c:numCache>
            </c:numRef>
          </c:val>
          <c:extLst>
            <c:ext xmlns:c16="http://schemas.microsoft.com/office/drawing/2014/chart" uri="{C3380CC4-5D6E-409C-BE32-E72D297353CC}">
              <c16:uniqueId val="{00000001-230D-48FE-9E42-F1C8AD93B552}"/>
            </c:ext>
          </c:extLst>
        </c:ser>
        <c:ser>
          <c:idx val="2"/>
          <c:order val="2"/>
          <c:tx>
            <c:strRef>
              <c:f>'Yearly Sale of all Types'!$C$3</c:f>
              <c:strCache>
                <c:ptCount val="1"/>
                <c:pt idx="0">
                  <c:v>Sales of 2020</c:v>
                </c:pt>
              </c:strCache>
            </c:strRef>
          </c:tx>
          <c:spPr>
            <a:solidFill>
              <a:schemeClr val="accent3"/>
            </a:solidFill>
            <a:ln>
              <a:noFill/>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'Yearly Sale of all Types'!$A$4</c:f>
              <c:strCache>
                <c:ptCount val="1"/>
                <c:pt idx="0">
                  <c:v>Total</c:v>
                </c:pt>
              </c:strCache>
            </c:strRef>
          </c:cat>
          <c:val>
            <c:numRef>
              <c:f>'Yearly Sale of all Types'!$C$4</c:f>
              <c:numCache>
                <c:formatCode>General</c:formatCode>
                <c:ptCount val="1"/>
                <c:pt idx="0">
                  <c:v>102065</c:v>
                </c:pt>
              </c:numCache>
            </c:numRef>
          </c:val>
          <c:extLst>
            <c:ext xmlns:c16="http://schemas.microsoft.com/office/drawing/2014/chart" uri="{C3380CC4-5D6E-409C-BE32-E72D297353CC}">
              <c16:uniqueId val="{00000002-230D-48FE-9E42-F1C8AD93B552}"/>
            </c:ext>
          </c:extLst>
        </c:ser>
        <c:ser>
          <c:idx val="3"/>
          <c:order val="3"/>
          <c:tx>
            <c:strRef>
              <c:f>'Yearly Sale of all Types'!$D$3</c:f>
              <c:strCache>
                <c:ptCount val="1"/>
                <c:pt idx="0">
                  <c:v>Sales of 2019</c:v>
                </c:pt>
              </c:strCache>
            </c:strRef>
          </c:tx>
          <c:spPr>
            <a:solidFill>
              <a:schemeClr val="accent4"/>
            </a:solidFill>
            <a:ln>
              <a:noFill/>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'Yearly Sale of all Types'!$A$4</c:f>
              <c:strCache>
                <c:ptCount val="1"/>
                <c:pt idx="0">
                  <c:v>Total</c:v>
                </c:pt>
              </c:strCache>
            </c:strRef>
          </c:cat>
          <c:val>
            <c:numRef>
              <c:f>'Yearly Sale of all Types'!$D$4</c:f>
              <c:numCache>
                <c:formatCode>General</c:formatCode>
                <c:ptCount val="1"/>
                <c:pt idx="0">
                  <c:v>79646</c:v>
                </c:pt>
              </c:numCache>
            </c:numRef>
          </c:val>
          <c:extLst>
            <c:ext xmlns:c16="http://schemas.microsoft.com/office/drawing/2014/chart" uri="{C3380CC4-5D6E-409C-BE32-E72D297353CC}">
              <c16:uniqueId val="{00000003-230D-48FE-9E42-F1C8AD93B552}"/>
            </c:ext>
          </c:extLst>
        </c:ser>
        <c:ser>
          <c:idx val="4"/>
          <c:order val="4"/>
          <c:tx>
            <c:strRef>
              <c:f>'Yearly Sale of all Types'!$E$3</c:f>
              <c:strCache>
                <c:ptCount val="1"/>
                <c:pt idx="0">
                  <c:v>Sales of 2018</c:v>
                </c:pt>
              </c:strCache>
            </c:strRef>
          </c:tx>
          <c:spPr>
            <a:solidFill>
              <a:schemeClr val="accent5"/>
            </a:solidFill>
            <a:ln>
              <a:noFill/>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'Yearly Sale of all Types'!$A$4</c:f>
              <c:strCache>
                <c:ptCount val="1"/>
                <c:pt idx="0">
                  <c:v>Total</c:v>
                </c:pt>
              </c:strCache>
            </c:strRef>
          </c:cat>
          <c:val>
            <c:numRef>
              <c:f>'Yearly Sale of all Types'!$E$4</c:f>
              <c:numCache>
                <c:formatCode>General</c:formatCode>
                <c:ptCount val="1"/>
                <c:pt idx="0">
                  <c:v>67275</c:v>
                </c:pt>
              </c:numCache>
            </c:numRef>
          </c:val>
          <c:extLst>
            <c:ext xmlns:c16="http://schemas.microsoft.com/office/drawing/2014/chart" uri="{C3380CC4-5D6E-409C-BE32-E72D297353CC}">
              <c16:uniqueId val="{00000004-230D-48FE-9E42-F1C8AD93B552}"/>
            </c:ext>
          </c:extLst>
        </c:ser>
        <c:dLbls>
          <c:dLblPos val="outEnd"/>
          <c:showLegendKey val="0"/>
          <c:showVal val="1"/>
          <c:showCatName val="0"/>
          <c:showSerName val="0"/>
          <c:showPercent val="0"/>
          <c:showBubbleSize val="0"/>
        </c:dLbls>
        <c:gapWidth val="219"/>
        <c:overlap val="-27"/>
        <c:axId val="1238992047"/>
        <c:axId val="1238994127"/>
      </c:barChart>
      <c:catAx>
        <c:axId val="123899204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8994127"/>
        <c:crosses val="autoZero"/>
        <c:auto val="1"/>
        <c:lblAlgn val="ctr"/>
        <c:lblOffset val="100"/>
        <c:noMultiLvlLbl val="0"/>
      </c:catAx>
      <c:valAx>
        <c:axId val="1238994127"/>
        <c:scaling>
          <c:orientation val="minMax"/>
        </c:scaling>
        <c:delete val="1"/>
        <c:axPos val="l"/>
        <c:numFmt formatCode="General" sourceLinked="1"/>
        <c:majorTickMark val="out"/>
        <c:minorTickMark val="none"/>
        <c:tickLblPos val="nextTo"/>
        <c:crossAx val="1238992047"/>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[Account Sales Data for Analysis for Task 4 (1) (Recovered).xlsx]Sheet5!PivotTable5</c:name>
    <c:fmtId val="24"/>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barChart>
        <c:barDir val="bar"/>
        <c:grouping val="clustered"/>
        <c:varyColors val="0"/>
        <c:ser>
          <c:idx val="0"/>
          <c:order val="0"/>
          <c:tx>
            <c:strRef>
              <c:f>Sheet5!$B$3</c:f>
              <c:strCache>
                <c:ptCount val="1"/>
                <c:pt idx="0">
                  <c:v>Sum of 2019</c:v>
                </c:pt>
              </c:strCache>
            </c:strRef>
          </c:tx>
          <c:spPr>
            <a:solidFill>
              <a:schemeClr val="accent1"/>
            </a:solidFill>
            <a:ln>
              <a:noFill/>
            </a:ln>
            <a:effectLst/>
          </c:spPr>
          <c:invertIfNegative val="0"/>
          <c:cat>
            <c:strRef>
              <c:f>Sheet5!$A$4:$A$19</c:f>
              <c:strCache>
                <c:ptCount val="15"/>
                <c:pt idx="0">
                  <c:v>OR 1</c:v>
                </c:pt>
                <c:pt idx="1">
                  <c:v>OR 10</c:v>
                </c:pt>
                <c:pt idx="2">
                  <c:v>OR 11</c:v>
                </c:pt>
                <c:pt idx="3">
                  <c:v>OR 12</c:v>
                </c:pt>
                <c:pt idx="4">
                  <c:v>OR 13</c:v>
                </c:pt>
                <c:pt idx="5">
                  <c:v>OR 14</c:v>
                </c:pt>
                <c:pt idx="6">
                  <c:v>OR 15</c:v>
                </c:pt>
                <c:pt idx="7">
                  <c:v>OR 2</c:v>
                </c:pt>
                <c:pt idx="8">
                  <c:v>OR 3</c:v>
                </c:pt>
                <c:pt idx="9">
                  <c:v>OR 4</c:v>
                </c:pt>
                <c:pt idx="10">
                  <c:v>OR 5</c:v>
                </c:pt>
                <c:pt idx="11">
                  <c:v>OR 6</c:v>
                </c:pt>
                <c:pt idx="12">
                  <c:v>OR 7</c:v>
                </c:pt>
                <c:pt idx="13">
                  <c:v>OR 8</c:v>
                </c:pt>
                <c:pt idx="14">
                  <c:v>OR 9</c:v>
                </c:pt>
              </c:strCache>
            </c:strRef>
          </c:cat>
          <c:val>
            <c:numRef>
              <c:f>Sheet5!$B$4:$B$19</c:f>
              <c:numCache>
                <c:formatCode>General</c:formatCode>
                <c:ptCount val="15"/>
                <c:pt idx="0">
                  <c:v>5190</c:v>
                </c:pt>
                <c:pt idx="1">
                  <c:v>4373</c:v>
                </c:pt>
                <c:pt idx="2">
                  <c:v>4259</c:v>
                </c:pt>
                <c:pt idx="3">
                  <c:v>3712</c:v>
                </c:pt>
                <c:pt idx="4">
                  <c:v>5914</c:v>
                </c:pt>
                <c:pt idx="5">
                  <c:v>6956</c:v>
                </c:pt>
                <c:pt idx="6">
                  <c:v>7478</c:v>
                </c:pt>
                <c:pt idx="7">
                  <c:v>6750</c:v>
                </c:pt>
                <c:pt idx="8">
                  <c:v>7883</c:v>
                </c:pt>
                <c:pt idx="9">
                  <c:v>4928</c:v>
                </c:pt>
                <c:pt idx="10">
                  <c:v>4123</c:v>
                </c:pt>
                <c:pt idx="11">
                  <c:v>3984</c:v>
                </c:pt>
                <c:pt idx="12">
                  <c:v>4423</c:v>
                </c:pt>
                <c:pt idx="13">
                  <c:v>3898</c:v>
                </c:pt>
                <c:pt idx="14">
                  <c:v>5775</c:v>
                </c:pt>
              </c:numCache>
            </c:numRef>
          </c:val>
          <c:extLst>
            <c:ext xmlns:c16="http://schemas.microsoft.com/office/drawing/2014/chart" uri="{C3380CC4-5D6E-409C-BE32-E72D297353CC}">
              <c16:uniqueId val="{00000000-5C30-4857-83DD-6D1EC61C87E0}"/>
            </c:ext>
          </c:extLst>
        </c:ser>
        <c:ser>
          <c:idx val="1"/>
          <c:order val="1"/>
          <c:tx>
            <c:strRef>
              <c:f>Sheet5!$C$3</c:f>
              <c:strCache>
                <c:ptCount val="1"/>
                <c:pt idx="0">
                  <c:v>Sum of 2021</c:v>
                </c:pt>
              </c:strCache>
            </c:strRef>
          </c:tx>
          <c:spPr>
            <a:solidFill>
              <a:schemeClr val="accent2"/>
            </a:solidFill>
            <a:ln>
              <a:noFill/>
            </a:ln>
            <a:effectLst/>
          </c:spPr>
          <c:invertIfNegative val="0"/>
          <c:cat>
            <c:strRef>
              <c:f>Sheet5!$A$4:$A$19</c:f>
              <c:strCache>
                <c:ptCount val="15"/>
                <c:pt idx="0">
                  <c:v>OR 1</c:v>
                </c:pt>
                <c:pt idx="1">
                  <c:v>OR 10</c:v>
                </c:pt>
                <c:pt idx="2">
                  <c:v>OR 11</c:v>
                </c:pt>
                <c:pt idx="3">
                  <c:v>OR 12</c:v>
                </c:pt>
                <c:pt idx="4">
                  <c:v>OR 13</c:v>
                </c:pt>
                <c:pt idx="5">
                  <c:v>OR 14</c:v>
                </c:pt>
                <c:pt idx="6">
                  <c:v>OR 15</c:v>
                </c:pt>
                <c:pt idx="7">
                  <c:v>OR 2</c:v>
                </c:pt>
                <c:pt idx="8">
                  <c:v>OR 3</c:v>
                </c:pt>
                <c:pt idx="9">
                  <c:v>OR 4</c:v>
                </c:pt>
                <c:pt idx="10">
                  <c:v>OR 5</c:v>
                </c:pt>
                <c:pt idx="11">
                  <c:v>OR 6</c:v>
                </c:pt>
                <c:pt idx="12">
                  <c:v>OR 7</c:v>
                </c:pt>
                <c:pt idx="13">
                  <c:v>OR 8</c:v>
                </c:pt>
                <c:pt idx="14">
                  <c:v>OR 9</c:v>
                </c:pt>
              </c:strCache>
            </c:strRef>
          </c:cat>
          <c:val>
            <c:numRef>
              <c:f>Sheet5!$C$4:$C$19</c:f>
              <c:numCache>
                <c:formatCode>General</c:formatCode>
                <c:ptCount val="15"/>
                <c:pt idx="0">
                  <c:v>8780</c:v>
                </c:pt>
                <c:pt idx="1">
                  <c:v>7578</c:v>
                </c:pt>
                <c:pt idx="2">
                  <c:v>907</c:v>
                </c:pt>
                <c:pt idx="3">
                  <c:v>9589</c:v>
                </c:pt>
                <c:pt idx="4">
                  <c:v>4031</c:v>
                </c:pt>
                <c:pt idx="5">
                  <c:v>8834</c:v>
                </c:pt>
                <c:pt idx="6">
                  <c:v>8271</c:v>
                </c:pt>
                <c:pt idx="7">
                  <c:v>8656</c:v>
                </c:pt>
                <c:pt idx="8">
                  <c:v>6592</c:v>
                </c:pt>
                <c:pt idx="9">
                  <c:v>9585</c:v>
                </c:pt>
                <c:pt idx="10">
                  <c:v>9482</c:v>
                </c:pt>
                <c:pt idx="11">
                  <c:v>9338</c:v>
                </c:pt>
                <c:pt idx="12">
                  <c:v>9909</c:v>
                </c:pt>
                <c:pt idx="13">
                  <c:v>1512</c:v>
                </c:pt>
                <c:pt idx="14">
                  <c:v>9206</c:v>
                </c:pt>
              </c:numCache>
            </c:numRef>
          </c:val>
          <c:extLst>
            <c:ext xmlns:c16="http://schemas.microsoft.com/office/drawing/2014/chart" uri="{C3380CC4-5D6E-409C-BE32-E72D297353CC}">
              <c16:uniqueId val="{00000001-5C30-4857-83DD-6D1EC61C87E0}"/>
            </c:ext>
          </c:extLst>
        </c:ser>
        <c:ser>
          <c:idx val="2"/>
          <c:order val="2"/>
          <c:tx>
            <c:strRef>
              <c:f>Sheet5!$D$3</c:f>
              <c:strCache>
                <c:ptCount val="1"/>
                <c:pt idx="0">
                  <c:v>Sum of 2018</c:v>
                </c:pt>
              </c:strCache>
            </c:strRef>
          </c:tx>
          <c:spPr>
            <a:solidFill>
              <a:schemeClr val="accent3"/>
            </a:solidFill>
            <a:ln>
              <a:noFill/>
            </a:ln>
            <a:effectLst/>
          </c:spPr>
          <c:invertIfNegative val="0"/>
          <c:cat>
            <c:strRef>
              <c:f>Sheet5!$A$4:$A$19</c:f>
              <c:strCache>
                <c:ptCount val="15"/>
                <c:pt idx="0">
                  <c:v>OR 1</c:v>
                </c:pt>
                <c:pt idx="1">
                  <c:v>OR 10</c:v>
                </c:pt>
                <c:pt idx="2">
                  <c:v>OR 11</c:v>
                </c:pt>
                <c:pt idx="3">
                  <c:v>OR 12</c:v>
                </c:pt>
                <c:pt idx="4">
                  <c:v>OR 13</c:v>
                </c:pt>
                <c:pt idx="5">
                  <c:v>OR 14</c:v>
                </c:pt>
                <c:pt idx="6">
                  <c:v>OR 15</c:v>
                </c:pt>
                <c:pt idx="7">
                  <c:v>OR 2</c:v>
                </c:pt>
                <c:pt idx="8">
                  <c:v>OR 3</c:v>
                </c:pt>
                <c:pt idx="9">
                  <c:v>OR 4</c:v>
                </c:pt>
                <c:pt idx="10">
                  <c:v>OR 5</c:v>
                </c:pt>
                <c:pt idx="11">
                  <c:v>OR 6</c:v>
                </c:pt>
                <c:pt idx="12">
                  <c:v>OR 7</c:v>
                </c:pt>
                <c:pt idx="13">
                  <c:v>OR 8</c:v>
                </c:pt>
                <c:pt idx="14">
                  <c:v>OR 9</c:v>
                </c:pt>
              </c:strCache>
            </c:strRef>
          </c:cat>
          <c:val>
            <c:numRef>
              <c:f>Sheet5!$D$4:$D$19</c:f>
              <c:numCache>
                <c:formatCode>General</c:formatCode>
                <c:ptCount val="15"/>
                <c:pt idx="0">
                  <c:v>3938</c:v>
                </c:pt>
                <c:pt idx="1">
                  <c:v>889</c:v>
                </c:pt>
                <c:pt idx="2">
                  <c:v>5804</c:v>
                </c:pt>
                <c:pt idx="3">
                  <c:v>3615</c:v>
                </c:pt>
                <c:pt idx="4">
                  <c:v>5952</c:v>
                </c:pt>
                <c:pt idx="5">
                  <c:v>4033</c:v>
                </c:pt>
                <c:pt idx="6">
                  <c:v>6231</c:v>
                </c:pt>
                <c:pt idx="7">
                  <c:v>286</c:v>
                </c:pt>
                <c:pt idx="8">
                  <c:v>8484</c:v>
                </c:pt>
                <c:pt idx="9">
                  <c:v>4866</c:v>
                </c:pt>
                <c:pt idx="10">
                  <c:v>3140</c:v>
                </c:pt>
                <c:pt idx="11">
                  <c:v>3794</c:v>
                </c:pt>
                <c:pt idx="12">
                  <c:v>3751</c:v>
                </c:pt>
                <c:pt idx="13">
                  <c:v>6957</c:v>
                </c:pt>
                <c:pt idx="14">
                  <c:v>5535</c:v>
                </c:pt>
              </c:numCache>
            </c:numRef>
          </c:val>
          <c:extLst>
            <c:ext xmlns:c16="http://schemas.microsoft.com/office/drawing/2014/chart" uri="{C3380CC4-5D6E-409C-BE32-E72D297353CC}">
              <c16:uniqueId val="{00000002-5C30-4857-83DD-6D1EC61C87E0}"/>
            </c:ext>
          </c:extLst>
        </c:ser>
        <c:ser>
          <c:idx val="3"/>
          <c:order val="3"/>
          <c:tx>
            <c:strRef>
              <c:f>Sheet5!$E$3</c:f>
              <c:strCache>
                <c:ptCount val="1"/>
                <c:pt idx="0">
                  <c:v>Sum of 2020</c:v>
                </c:pt>
              </c:strCache>
            </c:strRef>
          </c:tx>
          <c:spPr>
            <a:solidFill>
              <a:schemeClr val="accent4"/>
            </a:solidFill>
            <a:ln>
              <a:noFill/>
            </a:ln>
            <a:effectLst/>
          </c:spPr>
          <c:invertIfNegative val="0"/>
          <c:cat>
            <c:strRef>
              <c:f>Sheet5!$A$4:$A$19</c:f>
              <c:strCache>
                <c:ptCount val="15"/>
                <c:pt idx="0">
                  <c:v>OR 1</c:v>
                </c:pt>
                <c:pt idx="1">
                  <c:v>OR 10</c:v>
                </c:pt>
                <c:pt idx="2">
                  <c:v>OR 11</c:v>
                </c:pt>
                <c:pt idx="3">
                  <c:v>OR 12</c:v>
                </c:pt>
                <c:pt idx="4">
                  <c:v>OR 13</c:v>
                </c:pt>
                <c:pt idx="5">
                  <c:v>OR 14</c:v>
                </c:pt>
                <c:pt idx="6">
                  <c:v>OR 15</c:v>
                </c:pt>
                <c:pt idx="7">
                  <c:v>OR 2</c:v>
                </c:pt>
                <c:pt idx="8">
                  <c:v>OR 3</c:v>
                </c:pt>
                <c:pt idx="9">
                  <c:v>OR 4</c:v>
                </c:pt>
                <c:pt idx="10">
                  <c:v>OR 5</c:v>
                </c:pt>
                <c:pt idx="11">
                  <c:v>OR 6</c:v>
                </c:pt>
                <c:pt idx="12">
                  <c:v>OR 7</c:v>
                </c:pt>
                <c:pt idx="13">
                  <c:v>OR 8</c:v>
                </c:pt>
                <c:pt idx="14">
                  <c:v>OR 9</c:v>
                </c:pt>
              </c:strCache>
            </c:strRef>
          </c:cat>
          <c:val>
            <c:numRef>
              <c:f>Sheet5!$E$4:$E$19</c:f>
              <c:numCache>
                <c:formatCode>General</c:formatCode>
                <c:ptCount val="15"/>
                <c:pt idx="0">
                  <c:v>8203</c:v>
                </c:pt>
                <c:pt idx="1">
                  <c:v>6803</c:v>
                </c:pt>
                <c:pt idx="2">
                  <c:v>4243</c:v>
                </c:pt>
                <c:pt idx="3">
                  <c:v>5819</c:v>
                </c:pt>
                <c:pt idx="4">
                  <c:v>5405</c:v>
                </c:pt>
                <c:pt idx="5">
                  <c:v>7929</c:v>
                </c:pt>
                <c:pt idx="6">
                  <c:v>8039</c:v>
                </c:pt>
                <c:pt idx="7">
                  <c:v>8254</c:v>
                </c:pt>
                <c:pt idx="8">
                  <c:v>7499</c:v>
                </c:pt>
                <c:pt idx="9">
                  <c:v>8451</c:v>
                </c:pt>
                <c:pt idx="10">
                  <c:v>4366</c:v>
                </c:pt>
                <c:pt idx="11">
                  <c:v>8803</c:v>
                </c:pt>
                <c:pt idx="12">
                  <c:v>8733</c:v>
                </c:pt>
                <c:pt idx="13">
                  <c:v>1857</c:v>
                </c:pt>
                <c:pt idx="14">
                  <c:v>7661</c:v>
                </c:pt>
              </c:numCache>
            </c:numRef>
          </c:val>
          <c:extLst>
            <c:ext xmlns:c16="http://schemas.microsoft.com/office/drawing/2014/chart" uri="{C3380CC4-5D6E-409C-BE32-E72D297353CC}">
              <c16:uniqueId val="{00000003-5C30-4857-83DD-6D1EC61C87E0}"/>
            </c:ext>
          </c:extLst>
        </c:ser>
        <c:dLbls>
          <c:showLegendKey val="0"/>
          <c:showVal val="0"/>
          <c:showCatName val="0"/>
          <c:showSerName val="0"/>
          <c:showPercent val="0"/>
          <c:showBubbleSize val="0"/>
        </c:dLbls>
        <c:gapWidth val="182"/>
        <c:axId val="570765807"/>
        <c:axId val="570769135"/>
      </c:barChart>
      <c:catAx>
        <c:axId val="57076580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69135"/>
        <c:crosses val="autoZero"/>
        <c:auto val="1"/>
        <c:lblAlgn val="ctr"/>
        <c:lblOffset val="100"/>
        <c:noMultiLvlLbl val="0"/>
      </c:catAx>
      <c:valAx>
        <c:axId val="57076913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65807"/>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[Account Sales Data for Analysis for Task 4 (1) (Recovered).xlsx]CAGR_CHART!PivotTable1</c:name>
    <c:fmtId val="0"/>
  </c:pivotSource>
  <c:chart>
    <c:autoTitleDeleted val="1"/>
    <c:pivotFmts>
      <c:pivotFmt>
        <c:idx val="0"/>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540000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a:noFill/>
          </a:ln>
          <a:effectLst/>
        </c:spPr>
        <c:marker>
          <c:symbol val="none"/>
        </c:marker>
        <c:dLbl>
          <c:idx val="0"/>
          <c:layout/>
          <c:numFmt formatCode="0.00%" sourceLinked="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7.1087926509186355E-2"/>
          <c:y val="2.5289621816140907E-2"/>
          <c:w val="0.91502318460192478"/>
          <c:h val="0.76110892388451457"/>
        </c:manualLayout>
      </c:layout>
      <c:barChart>
        <c:barDir val="col"/>
        <c:grouping val="clustered"/>
        <c:varyColors val="0"/>
        <c:ser>
          <c:idx val="0"/>
          <c:order val="0"/>
          <c:tx>
            <c:strRef>
              <c:f>CAGR_CHART!$B$3</c:f>
              <c:strCache>
                <c:ptCount val="1"/>
                <c:pt idx="0">
                  <c:v>Total</c:v>
                </c:pt>
              </c:strCache>
            </c:strRef>
          </c:tx>
          <c:spPr>
            <a:solidFill>
              <a:schemeClr val="accent1"/>
            </a:solidFill>
            <a:ln>
              <a:noFill/>
            </a:ln>
            <a:effectLst/>
          </c:spPr>
          <c:invertIfNegative val="0"/>
          <c:dLbls>
            <c:numFmt formatCode="0.00%" sourceLinked="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CAGR_CHART!$A$4:$A$19</c:f>
              <c:strCache>
                <c:ptCount val="15"/>
                <c:pt idx="0">
                  <c:v>OR 1</c:v>
                </c:pt>
                <c:pt idx="1">
                  <c:v>OR 10</c:v>
                </c:pt>
                <c:pt idx="2">
                  <c:v>OR 11</c:v>
                </c:pt>
                <c:pt idx="3">
                  <c:v>OR 12</c:v>
                </c:pt>
                <c:pt idx="4">
                  <c:v>OR 13</c:v>
                </c:pt>
                <c:pt idx="5">
                  <c:v>OR 14</c:v>
                </c:pt>
                <c:pt idx="6">
                  <c:v>OR 15</c:v>
                </c:pt>
                <c:pt idx="7">
                  <c:v>OR 2</c:v>
                </c:pt>
                <c:pt idx="8">
                  <c:v>OR 3</c:v>
                </c:pt>
                <c:pt idx="9">
                  <c:v>OR 4</c:v>
                </c:pt>
                <c:pt idx="10">
                  <c:v>OR 5</c:v>
                </c:pt>
                <c:pt idx="11">
                  <c:v>OR 6</c:v>
                </c:pt>
                <c:pt idx="12">
                  <c:v>OR 7</c:v>
                </c:pt>
                <c:pt idx="13">
                  <c:v>OR 8</c:v>
                </c:pt>
                <c:pt idx="14">
                  <c:v>OR 9</c:v>
                </c:pt>
              </c:strCache>
            </c:strRef>
          </c:cat>
          <c:val>
            <c:numRef>
              <c:f>CAGR_CHART!$B$4:$B$19</c:f>
              <c:numCache>
                <c:formatCode>General</c:formatCode>
                <c:ptCount val="15"/>
                <c:pt idx="0">
                  <c:v>0.36636455401735013</c:v>
                </c:pt>
                <c:pt idx="1">
                  <c:v>1.1188084145320056</c:v>
                </c:pt>
                <c:pt idx="2">
                  <c:v>-0.41679289513417705</c:v>
                </c:pt>
                <c:pt idx="3">
                  <c:v>0.74338775485751718</c:v>
                </c:pt>
                <c:pt idx="4">
                  <c:v>-0.17943016656995925</c:v>
                </c:pt>
                <c:pt idx="5">
                  <c:v>0.61767741115573149</c:v>
                </c:pt>
                <c:pt idx="6">
                  <c:v>1.0930046233022455</c:v>
                </c:pt>
                <c:pt idx="7">
                  <c:v>1.8142296888697582</c:v>
                </c:pt>
                <c:pt idx="8">
                  <c:v>-7.1596691853915484E-2</c:v>
                </c:pt>
                <c:pt idx="9">
                  <c:v>0.30577482876902251</c:v>
                </c:pt>
                <c:pt idx="10">
                  <c:v>0.71660086943635504</c:v>
                </c:pt>
                <c:pt idx="11">
                  <c:v>0.38456165928272146</c:v>
                </c:pt>
                <c:pt idx="12">
                  <c:v>0.91164163510334228</c:v>
                </c:pt>
                <c:pt idx="13">
                  <c:v>-0.33438519484677687</c:v>
                </c:pt>
                <c:pt idx="14">
                  <c:v>1.084072328017021</c:v>
                </c:pt>
              </c:numCache>
            </c:numRef>
          </c:val>
          <c:extLst>
            <c:ext xmlns:c16="http://schemas.microsoft.com/office/drawing/2014/chart" uri="{C3380CC4-5D6E-409C-BE32-E72D297353CC}">
              <c16:uniqueId val="{00000000-4990-45D3-A207-DD64A462F91E}"/>
            </c:ext>
          </c:extLst>
        </c:ser>
        <c:dLbls>
          <c:dLblPos val="outEnd"/>
          <c:showLegendKey val="0"/>
          <c:showVal val="1"/>
          <c:showCatName val="0"/>
          <c:showSerName val="0"/>
          <c:showPercent val="0"/>
          <c:showBubbleSize val="0"/>
        </c:dLbls>
        <c:gapWidth val="219"/>
        <c:overlap val="-27"/>
        <c:axId val="1389552560"/>
        <c:axId val="1389565040"/>
      </c:barChart>
      <c:catAx>
        <c:axId val="1389552560"/>
        <c:scaling>
          <c:orientation val="minMax"/>
        </c:scaling>
        <c:delete val="0"/>
        <c:axPos val="b"/>
        <c:numFmt formatCode="General" sourceLinked="1"/>
        <c:majorTickMark val="in"/>
        <c:minorTickMark val="in"/>
        <c:tickLblPos val="low"/>
        <c:spPr>
          <a:noFill/>
          <a:ln w="9525" cap="flat" cmpd="sng" algn="ctr">
            <a:solidFill>
              <a:schemeClr val="tx1">
                <a:lumMod val="15000"/>
                <a:lumOff val="85000"/>
              </a:schemeClr>
            </a:solidFill>
            <a:round/>
          </a:ln>
          <a:effectLst/>
        </c:spPr>
        <c:txPr>
          <a:bodyPr rot="5400000" spcFirstLastPara="1" vertOverflow="ellipsis" wrap="square" anchor="ctr" anchorCtr="0"/>
          <a:lstStyle/>
          <a:p>
            <a:pPr>
              <a:defRPr sz="900" b="0" i="0" u="none" strike="noStrike" kern="1200" baseline="0">
                <a:solidFill>
                  <a:schemeClr val="tx1">
                    <a:lumMod val="65000"/>
                    <a:lumOff val="35000"/>
                  </a:schemeClr>
                </a:solidFill>
                <a:latin typeface="+mn-lt"/>
                <a:ea typeface="+mn-ea"/>
                <a:cs typeface="+mn-cs"/>
              </a:defRPr>
            </a:pPr>
            <a:endParaRPr lang="en-US"/>
          </a:p>
        </c:txPr>
        <c:crossAx val="1389565040"/>
        <c:crosses val="autoZero"/>
        <c:auto val="1"/>
        <c:lblAlgn val="ctr"/>
        <c:lblOffset val="100"/>
        <c:tickLblSkip val="1"/>
        <c:noMultiLvlLbl val="0"/>
      </c:catAx>
      <c:valAx>
        <c:axId val="13895650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955256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[Account Sales Data for Analysis for Task 4 (1) (Recovered).xlsx]pie!PivotTable2</c:name>
    <c:fmtId val="0"/>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pivotFmt>
      <c:pivotFmt>
        <c:idx val="19"/>
        <c:spPr>
          <a:solidFill>
            <a:schemeClr val="accent1"/>
          </a:solidFill>
          <a:ln>
            <a:noFill/>
          </a:ln>
          <a:effectLst/>
        </c:spPr>
        <c:marker>
          <c:symbol val="none"/>
        </c:marker>
      </c:pivotFmt>
      <c:pivotFmt>
        <c:idx val="20"/>
        <c:spPr>
          <a:solidFill>
            <a:schemeClr val="accent1"/>
          </a:solidFill>
          <a:ln>
            <a:noFill/>
          </a:ln>
          <a:effectLst/>
        </c:spPr>
        <c:marker>
          <c:symbol val="none"/>
        </c:marker>
      </c:pivotFmt>
      <c:pivotFmt>
        <c:idx val="21"/>
        <c:spPr>
          <a:solidFill>
            <a:schemeClr val="accent1"/>
          </a:solidFill>
          <a:ln>
            <a:noFill/>
          </a:ln>
          <a:effectLst/>
        </c:spPr>
        <c:marker>
          <c:symbol val="none"/>
        </c:marker>
      </c:pivotFmt>
      <c:pivotFmt>
        <c:idx val="22"/>
        <c:spPr>
          <a:solidFill>
            <a:schemeClr val="accent1"/>
          </a:solidFill>
          <a:ln>
            <a:noFill/>
          </a:ln>
          <a:effectLst/>
        </c:spPr>
        <c:marker>
          <c:symbol val="none"/>
        </c:marker>
      </c:pivotFmt>
      <c:pivotFmt>
        <c:idx val="23"/>
        <c:spPr>
          <a:solidFill>
            <a:schemeClr val="accent1"/>
          </a:solidFill>
          <a:ln>
            <a:noFill/>
          </a:ln>
          <a:effectLst/>
        </c:spPr>
        <c:marker>
          <c:symbol val="none"/>
        </c:marker>
      </c:pivotFmt>
      <c:pivotFmt>
        <c:idx val="24"/>
        <c:spPr>
          <a:solidFill>
            <a:schemeClr val="accent1"/>
          </a:solidFill>
          <a:ln>
            <a:noFill/>
          </a:ln>
          <a:effectLst/>
        </c:spPr>
        <c:marker>
          <c:symbol val="none"/>
        </c:marker>
      </c:pivotFmt>
      <c:pivotFmt>
        <c:idx val="25"/>
        <c:spPr>
          <a:solidFill>
            <a:schemeClr val="accent1"/>
          </a:solidFill>
          <a:ln>
            <a:noFill/>
          </a:ln>
          <a:effectLst/>
        </c:spPr>
        <c:marker>
          <c:symbol val="none"/>
        </c:marker>
      </c:pivotFmt>
      <c:pivotFmt>
        <c:idx val="26"/>
        <c:spPr>
          <a:solidFill>
            <a:schemeClr val="accent1"/>
          </a:solidFill>
          <a:ln>
            <a:noFill/>
          </a:ln>
          <a:effectLst/>
        </c:spPr>
        <c:marker>
          <c:symbol val="none"/>
        </c:marker>
      </c:pivotFmt>
      <c:pivotFmt>
        <c:idx val="27"/>
        <c:spPr>
          <a:solidFill>
            <a:schemeClr val="accent1"/>
          </a:solidFill>
          <a:ln>
            <a:noFill/>
          </a:ln>
          <a:effectLst/>
        </c:spPr>
        <c:marker>
          <c:symbol val="none"/>
        </c:marker>
      </c:pivotFmt>
      <c:pivotFmt>
        <c:idx val="28"/>
        <c:spPr>
          <a:solidFill>
            <a:schemeClr val="accent1"/>
          </a:solidFill>
          <a:ln>
            <a:noFill/>
          </a:ln>
          <a:effectLst/>
        </c:spPr>
        <c:marker>
          <c:symbol val="none"/>
        </c:marker>
      </c:pivotFmt>
      <c:pivotFmt>
        <c:idx val="29"/>
        <c:spPr>
          <a:solidFill>
            <a:schemeClr val="accent1"/>
          </a:solidFill>
          <a:ln>
            <a:noFill/>
          </a:ln>
          <a:effectLst/>
        </c:spPr>
        <c:marker>
          <c:symbol val="none"/>
        </c:marker>
      </c:pivotFmt>
      <c:pivotFmt>
        <c:idx val="30"/>
        <c:spPr>
          <a:solidFill>
            <a:schemeClr val="accent1"/>
          </a:solidFill>
          <a:ln>
            <a:noFill/>
          </a:ln>
          <a:effectLst/>
        </c:spPr>
        <c:marker>
          <c:symbol val="none"/>
        </c:marker>
      </c:pivotFmt>
      <c:pivotFmt>
        <c:idx val="31"/>
        <c:spPr>
          <a:solidFill>
            <a:schemeClr val="accent1"/>
          </a:solidFill>
          <a:ln>
            <a:noFill/>
          </a:ln>
          <a:effectLst/>
        </c:spPr>
        <c:marker>
          <c:symbol val="none"/>
        </c:marker>
      </c:pivotFmt>
      <c:pivotFmt>
        <c:idx val="32"/>
        <c:spPr>
          <a:solidFill>
            <a:schemeClr val="accent1"/>
          </a:solidFill>
          <a:ln>
            <a:noFill/>
          </a:ln>
          <a:effectLst/>
        </c:spPr>
        <c:marker>
          <c:symbol val="none"/>
        </c:marker>
      </c:pivotFmt>
      <c:pivotFmt>
        <c:idx val="33"/>
        <c:spPr>
          <a:solidFill>
            <a:schemeClr val="accent1"/>
          </a:solidFill>
          <a:ln>
            <a:noFill/>
          </a:ln>
          <a:effectLst/>
        </c:spPr>
        <c:marker>
          <c:symbol val="none"/>
        </c:marker>
      </c:pivotFmt>
      <c:pivotFmt>
        <c:idx val="34"/>
        <c:spPr>
          <a:solidFill>
            <a:schemeClr val="accent1"/>
          </a:solidFill>
          <a:ln>
            <a:noFill/>
          </a:ln>
          <a:effectLst/>
        </c:spPr>
        <c:marker>
          <c:symbol val="none"/>
        </c:marker>
      </c:pivotFmt>
      <c:pivotFmt>
        <c:idx val="35"/>
        <c:spPr>
          <a:solidFill>
            <a:schemeClr val="accent1"/>
          </a:solidFill>
          <a:ln>
            <a:noFill/>
          </a:ln>
          <a:effectLst/>
        </c:spPr>
        <c:marker>
          <c:symbol val="none"/>
        </c:marker>
      </c:pivotFmt>
      <c:pivotFmt>
        <c:idx val="36"/>
        <c:spPr>
          <a:solidFill>
            <a:schemeClr val="accent1"/>
          </a:solidFill>
          <a:ln>
            <a:noFill/>
          </a:ln>
          <a:effectLst/>
        </c:spPr>
        <c:marker>
          <c:symbol val="none"/>
        </c:marker>
      </c:pivotFmt>
      <c:pivotFmt>
        <c:idx val="37"/>
        <c:spPr>
          <a:solidFill>
            <a:schemeClr val="accent1"/>
          </a:solidFill>
          <a:ln>
            <a:noFill/>
          </a:ln>
          <a:effectLst/>
        </c:spPr>
        <c:marker>
          <c:symbol val="none"/>
        </c:marker>
      </c:pivotFmt>
      <c:pivotFmt>
        <c:idx val="38"/>
        <c:spPr>
          <a:solidFill>
            <a:schemeClr val="accent1"/>
          </a:solidFill>
          <a:ln>
            <a:noFill/>
          </a:ln>
          <a:effectLst/>
        </c:spPr>
        <c:marker>
          <c:symbol val="none"/>
        </c:marker>
      </c:pivotFmt>
      <c:pivotFmt>
        <c:idx val="39"/>
        <c:spPr>
          <a:solidFill>
            <a:schemeClr val="accent1"/>
          </a:solidFill>
          <a:ln>
            <a:noFill/>
          </a:ln>
          <a:effectLst/>
        </c:spPr>
        <c:marker>
          <c:symbol val="none"/>
        </c:marker>
      </c:pivotFmt>
      <c:pivotFmt>
        <c:idx val="40"/>
        <c:spPr>
          <a:solidFill>
            <a:schemeClr val="accent1"/>
          </a:solidFill>
          <a:ln>
            <a:noFill/>
          </a:ln>
          <a:effectLst/>
        </c:spPr>
        <c:marker>
          <c:symbol val="none"/>
        </c:marker>
      </c:pivotFmt>
      <c:pivotFmt>
        <c:idx val="41"/>
        <c:spPr>
          <a:solidFill>
            <a:schemeClr val="accent1"/>
          </a:solidFill>
          <a:ln>
            <a:noFill/>
          </a:ln>
          <a:effectLst/>
        </c:spPr>
        <c:marker>
          <c:symbol val="none"/>
        </c:marker>
      </c:pivotFmt>
      <c:pivotFmt>
        <c:idx val="42"/>
        <c:spPr>
          <a:solidFill>
            <a:schemeClr val="accent1"/>
          </a:solidFill>
          <a:ln>
            <a:noFill/>
          </a:ln>
          <a:effectLst/>
        </c:spPr>
        <c:marker>
          <c:symbol val="none"/>
        </c:marker>
      </c:pivotFmt>
      <c:pivotFmt>
        <c:idx val="43"/>
        <c:spPr>
          <a:solidFill>
            <a:schemeClr val="accent1"/>
          </a:solidFill>
          <a:ln>
            <a:noFill/>
          </a:ln>
          <a:effectLst/>
        </c:spPr>
        <c:marker>
          <c:symbol val="none"/>
        </c:marker>
      </c:pivotFmt>
      <c:pivotFmt>
        <c:idx val="44"/>
        <c:spPr>
          <a:solidFill>
            <a:schemeClr val="accent1"/>
          </a:solidFill>
          <a:ln>
            <a:noFill/>
          </a:ln>
          <a:effectLst/>
        </c:spPr>
        <c:marker>
          <c:symbol val="none"/>
        </c:marker>
      </c:pivotFmt>
      <c:pivotFmt>
        <c:idx val="45"/>
        <c:spPr>
          <a:solidFill>
            <a:schemeClr val="accent1"/>
          </a:solidFill>
          <a:ln>
            <a:noFill/>
          </a:ln>
          <a:effectLst/>
        </c:spPr>
        <c:marker>
          <c:symbol val="none"/>
        </c:marker>
      </c:pivotFmt>
      <c:pivotFmt>
        <c:idx val="46"/>
        <c:spPr>
          <a:solidFill>
            <a:schemeClr val="accent1"/>
          </a:solidFill>
          <a:ln>
            <a:noFill/>
          </a:ln>
          <a:effectLst/>
        </c:spPr>
        <c:marker>
          <c:symbol val="none"/>
        </c:marker>
      </c:pivotFmt>
      <c:pivotFmt>
        <c:idx val="47"/>
        <c:spPr>
          <a:solidFill>
            <a:schemeClr val="accent1"/>
          </a:solidFill>
          <a:ln>
            <a:noFill/>
          </a:ln>
          <a:effectLst/>
        </c:spPr>
        <c:marker>
          <c:symbol val="none"/>
        </c:marker>
      </c:pivotFmt>
      <c:pivotFmt>
        <c:idx val="48"/>
        <c:spPr>
          <a:solidFill>
            <a:schemeClr val="accent1"/>
          </a:solidFill>
          <a:ln>
            <a:noFill/>
          </a:ln>
          <a:effectLst/>
        </c:spPr>
        <c:marker>
          <c:symbol val="none"/>
        </c:marker>
      </c:pivotFmt>
      <c:pivotFmt>
        <c:idx val="49"/>
        <c:spPr>
          <a:solidFill>
            <a:schemeClr val="accent1"/>
          </a:solidFill>
          <a:ln>
            <a:noFill/>
          </a:ln>
          <a:effectLst/>
        </c:spPr>
        <c:marker>
          <c:symbol val="none"/>
        </c:marker>
      </c:pivotFmt>
      <c:pivotFmt>
        <c:idx val="50"/>
        <c:spPr>
          <a:solidFill>
            <a:schemeClr val="accent1"/>
          </a:solidFill>
          <a:ln>
            <a:noFill/>
          </a:ln>
          <a:effectLst/>
        </c:spPr>
        <c:marker>
          <c:symbol val="none"/>
        </c:marker>
      </c:pivotFmt>
      <c:pivotFmt>
        <c:idx val="51"/>
        <c:spPr>
          <a:solidFill>
            <a:schemeClr val="accent1"/>
          </a:solidFill>
          <a:ln>
            <a:noFill/>
          </a:ln>
          <a:effectLst/>
        </c:spPr>
        <c:marker>
          <c:symbol val="none"/>
        </c:marker>
      </c:pivotFmt>
      <c:pivotFmt>
        <c:idx val="52"/>
        <c:spPr>
          <a:solidFill>
            <a:schemeClr val="accent1"/>
          </a:solidFill>
          <a:ln>
            <a:noFill/>
          </a:ln>
          <a:effectLst/>
        </c:spPr>
        <c:marker>
          <c:symbol val="none"/>
        </c:marker>
      </c:pivotFmt>
      <c:pivotFmt>
        <c:idx val="53"/>
        <c:spPr>
          <a:solidFill>
            <a:schemeClr val="accent1"/>
          </a:solidFill>
          <a:ln>
            <a:noFill/>
          </a:ln>
          <a:effectLst/>
        </c:spPr>
        <c:marker>
          <c:symbol val="none"/>
        </c:marker>
      </c:pivotFmt>
      <c:pivotFmt>
        <c:idx val="54"/>
        <c:spPr>
          <a:solidFill>
            <a:schemeClr val="accent1"/>
          </a:solidFill>
          <a:ln>
            <a:noFill/>
          </a:ln>
          <a:effectLst/>
        </c:spPr>
        <c:marker>
          <c:symbol val="none"/>
        </c:marker>
      </c:pivotFmt>
      <c:pivotFmt>
        <c:idx val="55"/>
        <c:spPr>
          <a:solidFill>
            <a:schemeClr val="accent1"/>
          </a:solidFill>
          <a:ln>
            <a:noFill/>
          </a:ln>
          <a:effectLst/>
        </c:spPr>
        <c:marker>
          <c:symbol val="none"/>
        </c:marker>
      </c:pivotFmt>
      <c:pivotFmt>
        <c:idx val="56"/>
        <c:spPr>
          <a:solidFill>
            <a:schemeClr val="accent1"/>
          </a:solidFill>
          <a:ln>
            <a:noFill/>
          </a:ln>
          <a:effectLst/>
        </c:spPr>
        <c:marker>
          <c:symbol val="none"/>
        </c:marker>
      </c:pivotFmt>
      <c:pivotFmt>
        <c:idx val="57"/>
        <c:spPr>
          <a:solidFill>
            <a:schemeClr val="accent1"/>
          </a:solidFill>
          <a:ln>
            <a:noFill/>
          </a:ln>
          <a:effectLst/>
        </c:spPr>
        <c:marker>
          <c:symbol val="none"/>
        </c:marker>
      </c:pivotFmt>
      <c:pivotFmt>
        <c:idx val="58"/>
        <c:spPr>
          <a:solidFill>
            <a:schemeClr val="accent1"/>
          </a:solidFill>
          <a:ln>
            <a:noFill/>
          </a:ln>
          <a:effectLst/>
        </c:spPr>
        <c:marker>
          <c:symbol val="none"/>
        </c:marker>
      </c:pivotFmt>
      <c:pivotFmt>
        <c:idx val="59"/>
        <c:spPr>
          <a:solidFill>
            <a:schemeClr val="accent1"/>
          </a:solidFill>
          <a:ln>
            <a:noFill/>
          </a:ln>
          <a:effectLst/>
        </c:spPr>
        <c:marker>
          <c:symbol val="none"/>
        </c:marker>
      </c:pivotFmt>
      <c:pivotFmt>
        <c:idx val="60"/>
        <c:spPr>
          <a:solidFill>
            <a:schemeClr val="accent1"/>
          </a:solidFill>
          <a:ln>
            <a:noFill/>
          </a:ln>
          <a:effectLst/>
        </c:spPr>
        <c:marker>
          <c:symbol val="none"/>
        </c:marker>
      </c:pivotFmt>
      <c:pivotFmt>
        <c:idx val="61"/>
        <c:spPr>
          <a:solidFill>
            <a:schemeClr val="accent1"/>
          </a:solidFill>
          <a:ln>
            <a:noFill/>
          </a:ln>
          <a:effectLst/>
        </c:spPr>
        <c:marker>
          <c:symbol val="none"/>
        </c:marker>
      </c:pivotFmt>
      <c:pivotFmt>
        <c:idx val="62"/>
        <c:spPr>
          <a:solidFill>
            <a:schemeClr val="accent1"/>
          </a:solidFill>
          <a:ln>
            <a:noFill/>
          </a:ln>
          <a:effectLst/>
        </c:spPr>
        <c:marker>
          <c:symbol val="none"/>
        </c:marker>
      </c:pivotFmt>
      <c:pivotFmt>
        <c:idx val="63"/>
        <c:spPr>
          <a:solidFill>
            <a:schemeClr val="accent1"/>
          </a:solidFill>
          <a:ln>
            <a:noFill/>
          </a:ln>
          <a:effectLst/>
        </c:spPr>
        <c:marker>
          <c:symbol val="none"/>
        </c:marker>
      </c:pivotFmt>
      <c:pivotFmt>
        <c:idx val="64"/>
        <c:spPr>
          <a:solidFill>
            <a:schemeClr val="accent1"/>
          </a:solidFill>
          <a:ln>
            <a:noFill/>
          </a:ln>
          <a:effectLst/>
        </c:spPr>
        <c:marker>
          <c:symbol val="none"/>
        </c:marker>
      </c:pivotFmt>
      <c:pivotFmt>
        <c:idx val="65"/>
        <c:spPr>
          <a:solidFill>
            <a:schemeClr val="accent1"/>
          </a:solidFill>
          <a:ln>
            <a:noFill/>
          </a:ln>
          <a:effectLst/>
        </c:spPr>
        <c:marker>
          <c:symbol val="none"/>
        </c:marker>
      </c:pivotFmt>
      <c:pivotFmt>
        <c:idx val="66"/>
        <c:spPr>
          <a:solidFill>
            <a:schemeClr val="accent1"/>
          </a:solidFill>
          <a:ln>
            <a:noFill/>
          </a:ln>
          <a:effectLst/>
        </c:spPr>
        <c:marker>
          <c:symbol val="none"/>
        </c:marker>
      </c:pivotFmt>
      <c:pivotFmt>
        <c:idx val="67"/>
        <c:spPr>
          <a:solidFill>
            <a:schemeClr val="accent1"/>
          </a:solidFill>
          <a:ln>
            <a:noFill/>
          </a:ln>
          <a:effectLst/>
        </c:spPr>
        <c:marker>
          <c:symbol val="none"/>
        </c:marker>
      </c:pivotFmt>
      <c:pivotFmt>
        <c:idx val="68"/>
        <c:spPr>
          <a:solidFill>
            <a:schemeClr val="accent1"/>
          </a:solidFill>
          <a:ln>
            <a:noFill/>
          </a:ln>
          <a:effectLst/>
        </c:spPr>
        <c:marker>
          <c:symbol val="none"/>
        </c:marker>
      </c:pivotFmt>
      <c:pivotFmt>
        <c:idx val="69"/>
        <c:spPr>
          <a:solidFill>
            <a:schemeClr val="accent1"/>
          </a:solidFill>
          <a:ln>
            <a:noFill/>
          </a:ln>
          <a:effectLst/>
        </c:spPr>
        <c:marker>
          <c:symbol val="none"/>
        </c:marker>
      </c:pivotFmt>
      <c:pivotFmt>
        <c:idx val="70"/>
        <c:spPr>
          <a:solidFill>
            <a:schemeClr val="accent1"/>
          </a:solidFill>
          <a:ln>
            <a:noFill/>
          </a:ln>
          <a:effectLst/>
        </c:spPr>
        <c:marker>
          <c:symbol val="none"/>
        </c:marker>
      </c:pivotFmt>
      <c:pivotFmt>
        <c:idx val="71"/>
        <c:spPr>
          <a:solidFill>
            <a:schemeClr val="accent1"/>
          </a:solidFill>
          <a:ln>
            <a:noFill/>
          </a:ln>
          <a:effectLst/>
        </c:spPr>
        <c:marker>
          <c:symbol val="none"/>
        </c:marker>
      </c:pivotFmt>
      <c:pivotFmt>
        <c:idx val="72"/>
        <c:spPr>
          <a:solidFill>
            <a:schemeClr val="accent1"/>
          </a:solidFill>
          <a:ln>
            <a:noFill/>
          </a:ln>
          <a:effectLst/>
        </c:spPr>
        <c:marker>
          <c:symbol val="none"/>
        </c:marker>
      </c:pivotFmt>
      <c:pivotFmt>
        <c:idx val="73"/>
        <c:spPr>
          <a:solidFill>
            <a:schemeClr val="accent1"/>
          </a:solidFill>
          <a:ln>
            <a:noFill/>
          </a:ln>
          <a:effectLst/>
        </c:spPr>
        <c:marker>
          <c:symbol val="none"/>
        </c:marker>
      </c:pivotFmt>
      <c:pivotFmt>
        <c:idx val="74"/>
        <c:spPr>
          <a:solidFill>
            <a:schemeClr val="accent1"/>
          </a:solidFill>
          <a:ln>
            <a:noFill/>
          </a:ln>
          <a:effectLst/>
        </c:spPr>
        <c:marker>
          <c:symbol val="none"/>
        </c:marker>
      </c:pivotFmt>
      <c:pivotFmt>
        <c:idx val="75"/>
        <c:spPr>
          <a:solidFill>
            <a:schemeClr val="accent1"/>
          </a:solidFill>
          <a:ln>
            <a:noFill/>
          </a:ln>
          <a:effectLst/>
        </c:spPr>
        <c:marker>
          <c:symbol val="none"/>
        </c:marker>
      </c:pivotFmt>
      <c:pivotFmt>
        <c:idx val="76"/>
        <c:spPr>
          <a:solidFill>
            <a:schemeClr val="accent1"/>
          </a:solidFill>
          <a:ln>
            <a:noFill/>
          </a:ln>
          <a:effectLst/>
        </c:spPr>
        <c:marker>
          <c:symbol val="none"/>
        </c:marker>
      </c:pivotFmt>
      <c:pivotFmt>
        <c:idx val="77"/>
        <c:spPr>
          <a:solidFill>
            <a:schemeClr val="accent1"/>
          </a:solidFill>
          <a:ln>
            <a:noFill/>
          </a:ln>
          <a:effectLst/>
        </c:spPr>
        <c:marker>
          <c:symbol val="none"/>
        </c:marker>
      </c:pivotFmt>
      <c:pivotFmt>
        <c:idx val="78"/>
        <c:spPr>
          <a:solidFill>
            <a:schemeClr val="accent1"/>
          </a:solidFill>
          <a:ln>
            <a:noFill/>
          </a:ln>
          <a:effectLst/>
        </c:spPr>
        <c:marker>
          <c:symbol val="none"/>
        </c:marker>
      </c:pivotFmt>
      <c:pivotFmt>
        <c:idx val="79"/>
        <c:spPr>
          <a:solidFill>
            <a:schemeClr val="accent1"/>
          </a:solidFill>
          <a:ln>
            <a:noFill/>
          </a:ln>
          <a:effectLst/>
        </c:spPr>
        <c:marker>
          <c:symbol val="none"/>
        </c:marker>
      </c:pivotFmt>
      <c:pivotFmt>
        <c:idx val="80"/>
        <c:spPr>
          <a:solidFill>
            <a:schemeClr val="accent1"/>
          </a:solidFill>
          <a:ln>
            <a:noFill/>
          </a:ln>
          <a:effectLst/>
        </c:spPr>
        <c:marker>
          <c:symbol val="none"/>
        </c:marker>
      </c:pivotFmt>
      <c:pivotFmt>
        <c:idx val="81"/>
        <c:spPr>
          <a:solidFill>
            <a:schemeClr val="accent1"/>
          </a:solidFill>
          <a:ln>
            <a:noFill/>
          </a:ln>
          <a:effectLst/>
        </c:spPr>
        <c:marker>
          <c:symbol val="none"/>
        </c:marker>
      </c:pivotFmt>
      <c:pivotFmt>
        <c:idx val="82"/>
        <c:spPr>
          <a:solidFill>
            <a:schemeClr val="accent1"/>
          </a:solidFill>
          <a:ln>
            <a:noFill/>
          </a:ln>
          <a:effectLst/>
        </c:spPr>
        <c:marker>
          <c:symbol val="none"/>
        </c:marker>
      </c:pivotFmt>
      <c:pivotFmt>
        <c:idx val="83"/>
        <c:spPr>
          <a:solidFill>
            <a:schemeClr val="accent1"/>
          </a:solidFill>
          <a:ln>
            <a:noFill/>
          </a:ln>
          <a:effectLst/>
        </c:spPr>
        <c:marker>
          <c:symbol val="none"/>
        </c:marker>
      </c:pivotFmt>
      <c:pivotFmt>
        <c:idx val="84"/>
        <c:spPr>
          <a:solidFill>
            <a:schemeClr val="accent1"/>
          </a:solidFill>
          <a:ln>
            <a:noFill/>
          </a:ln>
          <a:effectLst/>
        </c:spPr>
        <c:marker>
          <c:symbol val="none"/>
        </c:marker>
      </c:pivotFmt>
      <c:pivotFmt>
        <c:idx val="85"/>
        <c:spPr>
          <a:solidFill>
            <a:schemeClr val="accent1"/>
          </a:solidFill>
          <a:ln>
            <a:noFill/>
          </a:ln>
          <a:effectLst/>
        </c:spPr>
        <c:marker>
          <c:symbol val="none"/>
        </c:marker>
      </c:pivotFmt>
      <c:pivotFmt>
        <c:idx val="86"/>
        <c:spPr>
          <a:solidFill>
            <a:schemeClr val="accent1"/>
          </a:solidFill>
          <a:ln>
            <a:noFill/>
          </a:ln>
          <a:effectLst/>
        </c:spPr>
        <c:marker>
          <c:symbol val="none"/>
        </c:marker>
      </c:pivotFmt>
      <c:pivotFmt>
        <c:idx val="87"/>
        <c:spPr>
          <a:solidFill>
            <a:schemeClr val="accent1"/>
          </a:solidFill>
          <a:ln>
            <a:noFill/>
          </a:ln>
          <a:effectLst/>
        </c:spPr>
        <c:marker>
          <c:symbol val="none"/>
        </c:marker>
      </c:pivotFmt>
      <c:pivotFmt>
        <c:idx val="88"/>
        <c:spPr>
          <a:solidFill>
            <a:schemeClr val="accent1"/>
          </a:solidFill>
          <a:ln>
            <a:noFill/>
          </a:ln>
          <a:effectLst/>
        </c:spPr>
        <c:marker>
          <c:symbol val="none"/>
        </c:marker>
      </c:pivotFmt>
      <c:pivotFmt>
        <c:idx val="89"/>
        <c:spPr>
          <a:solidFill>
            <a:schemeClr val="accent1"/>
          </a:solidFill>
          <a:ln>
            <a:noFill/>
          </a:ln>
          <a:effectLst/>
        </c:spPr>
        <c:marker>
          <c:symbol val="none"/>
        </c:marker>
      </c:pivotFmt>
      <c:pivotFmt>
        <c:idx val="90"/>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
        <c:idx val="91"/>
        <c:spPr>
          <a:solidFill>
            <a:schemeClr val="accent1"/>
          </a:solidFill>
          <a:ln>
            <a:noFill/>
          </a:ln>
          <a:effectLst/>
        </c:spPr>
        <c:marker>
          <c:symbol val="none"/>
        </c:marker>
      </c:pivotFmt>
      <c:pivotFmt>
        <c:idx val="92"/>
        <c:spPr>
          <a:solidFill>
            <a:schemeClr val="accent1"/>
          </a:solidFill>
          <a:ln>
            <a:noFill/>
          </a:ln>
          <a:effectLst/>
        </c:spPr>
        <c:marker>
          <c:symbol val="none"/>
        </c:marker>
      </c:pivotFmt>
      <c:pivotFmt>
        <c:idx val="93"/>
        <c:spPr>
          <a:solidFill>
            <a:schemeClr val="accent1"/>
          </a:solidFill>
          <a:ln>
            <a:noFill/>
          </a:ln>
          <a:effectLst/>
        </c:spPr>
      </c:pivotFmt>
      <c:pivotFmt>
        <c:idx val="94"/>
        <c:spPr>
          <a:solidFill>
            <a:schemeClr val="accent1"/>
          </a:solidFill>
          <a:ln>
            <a:noFill/>
          </a:ln>
          <a:effectLst/>
        </c:spPr>
      </c:pivotFmt>
      <c:pivotFmt>
        <c:idx val="95"/>
        <c:spPr>
          <a:solidFill>
            <a:schemeClr val="accent1"/>
          </a:solidFill>
          <a:ln>
            <a:noFill/>
          </a:ln>
          <a:effectLst/>
        </c:spPr>
      </c:pivotFmt>
      <c:pivotFmt>
        <c:idx val="96"/>
        <c:spPr>
          <a:solidFill>
            <a:schemeClr val="accent1"/>
          </a:solidFill>
          <a:ln>
            <a:noFill/>
          </a:ln>
          <a:effectLst/>
        </c:spPr>
      </c:pivotFmt>
      <c:pivotFmt>
        <c:idx val="97"/>
        <c:spPr>
          <a:solidFill>
            <a:schemeClr val="accent1"/>
          </a:solidFill>
          <a:ln>
            <a:noFill/>
          </a:ln>
          <a:effectLst/>
        </c:spPr>
      </c:pivotFmt>
      <c:pivotFmt>
        <c:idx val="98"/>
        <c:spPr>
          <a:solidFill>
            <a:schemeClr val="accent1"/>
          </a:solidFill>
          <a:ln>
            <a:noFill/>
          </a:ln>
          <a:effectLst/>
        </c:spPr>
      </c:pivotFmt>
      <c:pivotFmt>
        <c:idx val="99"/>
        <c:spPr>
          <a:solidFill>
            <a:schemeClr val="accent1"/>
          </a:solidFill>
          <a:ln>
            <a:noFill/>
          </a:ln>
          <a:effectLst/>
        </c:spPr>
      </c:pivotFmt>
      <c:pivotFmt>
        <c:idx val="100"/>
        <c:spPr>
          <a:solidFill>
            <a:schemeClr val="accent1"/>
          </a:solidFill>
          <a:ln>
            <a:noFill/>
          </a:ln>
          <a:effectLst/>
        </c:spPr>
      </c:pivotFmt>
      <c:pivotFmt>
        <c:idx val="101"/>
        <c:spPr>
          <a:solidFill>
            <a:schemeClr val="accent1"/>
          </a:solidFill>
          <a:ln>
            <a:noFill/>
          </a:ln>
          <a:effectLst/>
        </c:spPr>
      </c:pivotFmt>
      <c:pivotFmt>
        <c:idx val="102"/>
        <c:spPr>
          <a:solidFill>
            <a:schemeClr val="accent1"/>
          </a:solidFill>
          <a:ln>
            <a:noFill/>
          </a:ln>
          <a:effectLst/>
        </c:spPr>
      </c:pivotFmt>
      <c:pivotFmt>
        <c:idx val="103"/>
        <c:spPr>
          <a:solidFill>
            <a:schemeClr val="accent1"/>
          </a:solidFill>
          <a:ln>
            <a:noFill/>
          </a:ln>
          <a:effectLst/>
        </c:spPr>
      </c:pivotFmt>
      <c:pivotFmt>
        <c:idx val="104"/>
        <c:spPr>
          <a:solidFill>
            <a:schemeClr val="accent1"/>
          </a:solidFill>
          <a:ln>
            <a:noFill/>
          </a:ln>
          <a:effectLst/>
        </c:spPr>
      </c:pivotFmt>
    </c:pivotFmts>
    <c:plotArea>
      <c:layout/>
      <c:pieChart>
        <c:varyColors val="1"/>
        <c:ser>
          <c:idx val="0"/>
          <c:order val="0"/>
          <c:tx>
            <c:strRef>
              <c:f>pie!$B$5</c:f>
              <c:strCache>
                <c:ptCount val="1"/>
                <c:pt idx="0">
                  <c:v>Count of Product 1</c:v>
                </c:pt>
              </c:strCache>
            </c:strRef>
          </c:tx>
          <c:dPt>
            <c:idx val="0"/>
            <c:bubble3D val="0"/>
            <c:spPr>
              <a:solidFill>
                <a:schemeClr val="accent1"/>
              </a:solidFill>
              <a:ln>
                <a:noFill/>
              </a:ln>
              <a:effectLst/>
            </c:spPr>
            <c:extLst>
              <c:ext xmlns:c16="http://schemas.microsoft.com/office/drawing/2014/chart" uri="{C3380CC4-5D6E-409C-BE32-E72D297353CC}">
                <c16:uniqueId val="{00000001-532C-4401-A022-9BC5034EAE6E}"/>
              </c:ext>
            </c:extLst>
          </c:dPt>
          <c:dPt>
            <c:idx val="1"/>
            <c:bubble3D val="0"/>
            <c:spPr>
              <a:solidFill>
                <a:schemeClr val="accent2"/>
              </a:solidFill>
              <a:ln>
                <a:noFill/>
              </a:ln>
              <a:effectLst/>
            </c:spPr>
            <c:extLst>
              <c:ext xmlns:c16="http://schemas.microsoft.com/office/drawing/2014/chart" uri="{C3380CC4-5D6E-409C-BE32-E72D297353CC}">
                <c16:uniqueId val="{00000003-532C-4401-A022-9BC5034EAE6E}"/>
              </c:ext>
            </c:extLst>
          </c:dPt>
          <c:dPt>
            <c:idx val="2"/>
            <c:bubble3D val="0"/>
            <c:spPr>
              <a:solidFill>
                <a:schemeClr val="accent3"/>
              </a:solidFill>
              <a:ln>
                <a:noFill/>
              </a:ln>
              <a:effectLst/>
            </c:spPr>
            <c:extLst>
              <c:ext xmlns:c16="http://schemas.microsoft.com/office/drawing/2014/chart" uri="{C3380CC4-5D6E-409C-BE32-E72D297353CC}">
                <c16:uniqueId val="{00000005-532C-4401-A022-9BC5034EAE6E}"/>
              </c:ext>
            </c:extLst>
          </c:dPt>
          <c:dPt>
            <c:idx val="3"/>
            <c:bubble3D val="0"/>
            <c:spPr>
              <a:solidFill>
                <a:schemeClr val="accent4"/>
              </a:solidFill>
              <a:ln>
                <a:noFill/>
              </a:ln>
              <a:effectLst/>
            </c:spPr>
            <c:extLst>
              <c:ext xmlns:c16="http://schemas.microsoft.com/office/drawing/2014/chart" uri="{C3380CC4-5D6E-409C-BE32-E72D297353CC}">
                <c16:uniqueId val="{00000007-532C-4401-A022-9BC5034EAE6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pie!$A$6:$A$10</c:f>
              <c:strCache>
                <c:ptCount val="4"/>
                <c:pt idx="0">
                  <c:v>Medium Business</c:v>
                </c:pt>
                <c:pt idx="1">
                  <c:v>Online Retailer</c:v>
                </c:pt>
                <c:pt idx="2">
                  <c:v>Small Business</c:v>
                </c:pt>
                <c:pt idx="3">
                  <c:v>Wholesale Distributor</c:v>
                </c:pt>
              </c:strCache>
            </c:strRef>
          </c:cat>
          <c:val>
            <c:numRef>
              <c:f>pie!$B$6:$B$10</c:f>
              <c:numCache>
                <c:formatCode>General</c:formatCode>
                <c:ptCount val="4"/>
                <c:pt idx="0">
                  <c:v>2</c:v>
                </c:pt>
                <c:pt idx="1">
                  <c:v>2</c:v>
                </c:pt>
                <c:pt idx="2">
                  <c:v>4</c:v>
                </c:pt>
                <c:pt idx="3">
                  <c:v>4</c:v>
                </c:pt>
              </c:numCache>
            </c:numRef>
          </c:val>
          <c:extLst>
            <c:ext xmlns:c16="http://schemas.microsoft.com/office/drawing/2014/chart" uri="{C3380CC4-5D6E-409C-BE32-E72D297353CC}">
              <c16:uniqueId val="{0000008F-DFD3-4B15-AF70-5FCE243D6917}"/>
            </c:ext>
          </c:extLst>
        </c:ser>
        <c:ser>
          <c:idx val="1"/>
          <c:order val="1"/>
          <c:tx>
            <c:strRef>
              <c:f>pie!$C$5</c:f>
              <c:strCache>
                <c:ptCount val="1"/>
                <c:pt idx="0">
                  <c:v>Count of Product 3</c:v>
                </c:pt>
              </c:strCache>
            </c:strRef>
          </c:tx>
          <c:dPt>
            <c:idx val="0"/>
            <c:bubble3D val="0"/>
            <c:spPr>
              <a:solidFill>
                <a:schemeClr val="accent1"/>
              </a:solidFill>
              <a:ln>
                <a:noFill/>
              </a:ln>
              <a:effectLst/>
            </c:spPr>
            <c:extLst>
              <c:ext xmlns:c16="http://schemas.microsoft.com/office/drawing/2014/chart" uri="{C3380CC4-5D6E-409C-BE32-E72D297353CC}">
                <c16:uniqueId val="{00000009-532C-4401-A022-9BC5034EAE6E}"/>
              </c:ext>
            </c:extLst>
          </c:dPt>
          <c:dPt>
            <c:idx val="1"/>
            <c:bubble3D val="0"/>
            <c:spPr>
              <a:solidFill>
                <a:schemeClr val="accent2"/>
              </a:solidFill>
              <a:ln>
                <a:noFill/>
              </a:ln>
              <a:effectLst/>
            </c:spPr>
            <c:extLst>
              <c:ext xmlns:c16="http://schemas.microsoft.com/office/drawing/2014/chart" uri="{C3380CC4-5D6E-409C-BE32-E72D297353CC}">
                <c16:uniqueId val="{0000000B-532C-4401-A022-9BC5034EAE6E}"/>
              </c:ext>
            </c:extLst>
          </c:dPt>
          <c:dPt>
            <c:idx val="2"/>
            <c:bubble3D val="0"/>
            <c:spPr>
              <a:solidFill>
                <a:schemeClr val="accent3"/>
              </a:solidFill>
              <a:ln>
                <a:noFill/>
              </a:ln>
              <a:effectLst/>
            </c:spPr>
            <c:extLst>
              <c:ext xmlns:c16="http://schemas.microsoft.com/office/drawing/2014/chart" uri="{C3380CC4-5D6E-409C-BE32-E72D297353CC}">
                <c16:uniqueId val="{0000000D-532C-4401-A022-9BC5034EAE6E}"/>
              </c:ext>
            </c:extLst>
          </c:dPt>
          <c:dPt>
            <c:idx val="3"/>
            <c:bubble3D val="0"/>
            <c:spPr>
              <a:solidFill>
                <a:schemeClr val="accent4"/>
              </a:solidFill>
              <a:ln>
                <a:noFill/>
              </a:ln>
              <a:effectLst/>
            </c:spPr>
            <c:extLst>
              <c:ext xmlns:c16="http://schemas.microsoft.com/office/drawing/2014/chart" uri="{C3380CC4-5D6E-409C-BE32-E72D297353CC}">
                <c16:uniqueId val="{0000000F-532C-4401-A022-9BC5034EAE6E}"/>
              </c:ext>
            </c:extLst>
          </c:dPt>
          <c:cat>
            <c:strRef>
              <c:f>pie!$A$6:$A$10</c:f>
              <c:strCache>
                <c:ptCount val="4"/>
                <c:pt idx="0">
                  <c:v>Medium Business</c:v>
                </c:pt>
                <c:pt idx="1">
                  <c:v>Online Retailer</c:v>
                </c:pt>
                <c:pt idx="2">
                  <c:v>Small Business</c:v>
                </c:pt>
                <c:pt idx="3">
                  <c:v>Wholesale Distributor</c:v>
                </c:pt>
              </c:strCache>
            </c:strRef>
          </c:cat>
          <c:val>
            <c:numRef>
              <c:f>pie!$C$6:$C$10</c:f>
              <c:numCache>
                <c:formatCode>General</c:formatCode>
                <c:ptCount val="4"/>
                <c:pt idx="0">
                  <c:v>2</c:v>
                </c:pt>
                <c:pt idx="1">
                  <c:v>2</c:v>
                </c:pt>
                <c:pt idx="2">
                  <c:v>4</c:v>
                </c:pt>
                <c:pt idx="3">
                  <c:v>4</c:v>
                </c:pt>
              </c:numCache>
            </c:numRef>
          </c:val>
          <c:extLst>
            <c:ext xmlns:c16="http://schemas.microsoft.com/office/drawing/2014/chart" uri="{C3380CC4-5D6E-409C-BE32-E72D297353CC}">
              <c16:uniqueId val="{00000090-DFD3-4B15-AF70-5FCE243D6917}"/>
            </c:ext>
          </c:extLst>
        </c:ser>
        <c:ser>
          <c:idx val="2"/>
          <c:order val="2"/>
          <c:tx>
            <c:strRef>
              <c:f>pie!$D$5</c:f>
              <c:strCache>
                <c:ptCount val="1"/>
                <c:pt idx="0">
                  <c:v>Count of Product 2</c:v>
                </c:pt>
              </c:strCache>
            </c:strRef>
          </c:tx>
          <c:dPt>
            <c:idx val="0"/>
            <c:bubble3D val="0"/>
            <c:spPr>
              <a:solidFill>
                <a:schemeClr val="accent1"/>
              </a:solidFill>
              <a:ln>
                <a:noFill/>
              </a:ln>
              <a:effectLst/>
            </c:spPr>
            <c:extLst>
              <c:ext xmlns:c16="http://schemas.microsoft.com/office/drawing/2014/chart" uri="{C3380CC4-5D6E-409C-BE32-E72D297353CC}">
                <c16:uniqueId val="{00000011-532C-4401-A022-9BC5034EAE6E}"/>
              </c:ext>
            </c:extLst>
          </c:dPt>
          <c:dPt>
            <c:idx val="1"/>
            <c:bubble3D val="0"/>
            <c:spPr>
              <a:solidFill>
                <a:schemeClr val="accent2"/>
              </a:solidFill>
              <a:ln>
                <a:noFill/>
              </a:ln>
              <a:effectLst/>
            </c:spPr>
            <c:extLst>
              <c:ext xmlns:c16="http://schemas.microsoft.com/office/drawing/2014/chart" uri="{C3380CC4-5D6E-409C-BE32-E72D297353CC}">
                <c16:uniqueId val="{00000013-532C-4401-A022-9BC5034EAE6E}"/>
              </c:ext>
            </c:extLst>
          </c:dPt>
          <c:dPt>
            <c:idx val="2"/>
            <c:bubble3D val="0"/>
            <c:spPr>
              <a:solidFill>
                <a:schemeClr val="accent3"/>
              </a:solidFill>
              <a:ln>
                <a:noFill/>
              </a:ln>
              <a:effectLst/>
            </c:spPr>
            <c:extLst>
              <c:ext xmlns:c16="http://schemas.microsoft.com/office/drawing/2014/chart" uri="{C3380CC4-5D6E-409C-BE32-E72D297353CC}">
                <c16:uniqueId val="{00000015-532C-4401-A022-9BC5034EAE6E}"/>
              </c:ext>
            </c:extLst>
          </c:dPt>
          <c:dPt>
            <c:idx val="3"/>
            <c:bubble3D val="0"/>
            <c:spPr>
              <a:solidFill>
                <a:schemeClr val="accent4"/>
              </a:solidFill>
              <a:ln>
                <a:noFill/>
              </a:ln>
              <a:effectLst/>
            </c:spPr>
            <c:extLst>
              <c:ext xmlns:c16="http://schemas.microsoft.com/office/drawing/2014/chart" uri="{C3380CC4-5D6E-409C-BE32-E72D297353CC}">
                <c16:uniqueId val="{00000017-532C-4401-A022-9BC5034EAE6E}"/>
              </c:ext>
            </c:extLst>
          </c:dPt>
          <c:cat>
            <c:strRef>
              <c:f>pie!$A$6:$A$10</c:f>
              <c:strCache>
                <c:ptCount val="4"/>
                <c:pt idx="0">
                  <c:v>Medium Business</c:v>
                </c:pt>
                <c:pt idx="1">
                  <c:v>Online Retailer</c:v>
                </c:pt>
                <c:pt idx="2">
                  <c:v>Small Business</c:v>
                </c:pt>
                <c:pt idx="3">
                  <c:v>Wholesale Distributor</c:v>
                </c:pt>
              </c:strCache>
            </c:strRef>
          </c:cat>
          <c:val>
            <c:numRef>
              <c:f>pie!$D$6:$D$10</c:f>
              <c:numCache>
                <c:formatCode>General</c:formatCode>
                <c:ptCount val="4"/>
                <c:pt idx="0">
                  <c:v>2</c:v>
                </c:pt>
                <c:pt idx="1">
                  <c:v>2</c:v>
                </c:pt>
                <c:pt idx="2">
                  <c:v>4</c:v>
                </c:pt>
                <c:pt idx="3">
                  <c:v>4</c:v>
                </c:pt>
              </c:numCache>
            </c:numRef>
          </c:val>
          <c:extLst>
            <c:ext xmlns:c16="http://schemas.microsoft.com/office/drawing/2014/chart" uri="{C3380CC4-5D6E-409C-BE32-E72D297353CC}">
              <c16:uniqueId val="{00000091-DFD3-4B15-AF70-5FCE243D6917}"/>
            </c:ext>
          </c:extLst>
        </c:ser>
        <c:dLbls>
          <c:showLegendKey val="0"/>
          <c:showVal val="0"/>
          <c:showCatName val="0"/>
          <c:showSerName val="0"/>
          <c:showPercent val="0"/>
          <c:showBubbleSize val="0"/>
          <c:showLeaderLines val="1"/>
        </c:dLbls>
        <c:firstSliceAng val="0"/>
      </c:pie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_rels/drawing6.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108857</xdr:colOff>
      <xdr:row>2</xdr:row>
      <xdr:rowOff>27213</xdr:rowOff>
    </xdr:from>
    <xdr:to>
      <xdr:col>7</xdr:col>
      <xdr:colOff>612321</xdr:colOff>
      <xdr:row>41</xdr:row>
      <xdr:rowOff>136071</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244929</xdr:colOff>
      <xdr:row>4</xdr:row>
      <xdr:rowOff>81641</xdr:rowOff>
    </xdr:from>
    <xdr:to>
      <xdr:col>17</xdr:col>
      <xdr:colOff>612322</xdr:colOff>
      <xdr:row>25</xdr:row>
      <xdr:rowOff>136070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7</xdr:col>
      <xdr:colOff>214513</xdr:colOff>
      <xdr:row>1</xdr:row>
      <xdr:rowOff>168089</xdr:rowOff>
    </xdr:from>
    <xdr:to>
      <xdr:col>17</xdr:col>
      <xdr:colOff>587509</xdr:colOff>
      <xdr:row>4</xdr:row>
      <xdr:rowOff>100853</xdr:rowOff>
    </xdr:to>
    <mc:AlternateContent xmlns:mc="http://schemas.openxmlformats.org/markup-compatibility/2006">
      <mc:Choice xmlns:a14="http://schemas.microsoft.com/office/drawing/2010/main" Requires="a14">
        <xdr:graphicFrame macro="">
          <xdr:nvGraphicFramePr>
            <xdr:cNvPr id="6" name="Account Type 1"/>
            <xdr:cNvGraphicFramePr/>
          </xdr:nvGraphicFramePr>
          <xdr:xfrm>
            <a:off x="0" y="0"/>
            <a:ext cx="0" cy="0"/>
          </xdr:xfrm>
          <a:graphic>
            <a:graphicData uri="http://schemas.microsoft.com/office/drawing/2010/slicer">
              <sle:slicer xmlns:sle="http://schemas.microsoft.com/office/drawing/2010/slicer" name="Account Type 1"/>
            </a:graphicData>
          </a:graphic>
        </xdr:graphicFrame>
      </mc:Choice>
      <mc:Fallback>
        <xdr:sp macro="" textlink="">
          <xdr:nvSpPr>
            <xdr:cNvPr id="0" name=""/>
            <xdr:cNvSpPr>
              <a:spLocks noTextEdit="1"/>
            </xdr:cNvSpPr>
          </xdr:nvSpPr>
          <xdr:spPr>
            <a:xfrm>
              <a:off x="4977013" y="372196"/>
              <a:ext cx="7176567" cy="54508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138915</xdr:colOff>
      <xdr:row>25</xdr:row>
      <xdr:rowOff>87829</xdr:rowOff>
    </xdr:from>
    <xdr:to>
      <xdr:col>26</xdr:col>
      <xdr:colOff>299357</xdr:colOff>
      <xdr:row>41</xdr:row>
      <xdr:rowOff>1</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54428</xdr:colOff>
      <xdr:row>6</xdr:row>
      <xdr:rowOff>13607</xdr:rowOff>
    </xdr:from>
    <xdr:to>
      <xdr:col>26</xdr:col>
      <xdr:colOff>285750</xdr:colOff>
      <xdr:row>25</xdr:row>
      <xdr:rowOff>136071</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18</xdr:col>
      <xdr:colOff>133349</xdr:colOff>
      <xdr:row>1</xdr:row>
      <xdr:rowOff>183696</xdr:rowOff>
    </xdr:from>
    <xdr:to>
      <xdr:col>20</xdr:col>
      <xdr:colOff>204085</xdr:colOff>
      <xdr:row>5</xdr:row>
      <xdr:rowOff>149678</xdr:rowOff>
    </xdr:to>
    <mc:AlternateContent xmlns:mc="http://schemas.openxmlformats.org/markup-compatibility/2006">
      <mc:Choice xmlns:a14="http://schemas.microsoft.com/office/drawing/2010/main" Requires="a14">
        <xdr:graphicFrame macro="">
          <xdr:nvGraphicFramePr>
            <xdr:cNvPr id="2" name="Product 1"/>
            <xdr:cNvGraphicFramePr/>
          </xdr:nvGraphicFramePr>
          <xdr:xfrm>
            <a:off x="0" y="0"/>
            <a:ext cx="0" cy="0"/>
          </xdr:xfrm>
          <a:graphic>
            <a:graphicData uri="http://schemas.microsoft.com/office/drawing/2010/slicer">
              <sle:slicer xmlns:sle="http://schemas.microsoft.com/office/drawing/2010/slicer" name="Product 1"/>
            </a:graphicData>
          </a:graphic>
        </xdr:graphicFrame>
      </mc:Choice>
      <mc:Fallback>
        <xdr:sp macro="" textlink="">
          <xdr:nvSpPr>
            <xdr:cNvPr id="0" name=""/>
            <xdr:cNvSpPr>
              <a:spLocks noTextEdit="1"/>
            </xdr:cNvSpPr>
          </xdr:nvSpPr>
          <xdr:spPr>
            <a:xfrm>
              <a:off x="12379778" y="387803"/>
              <a:ext cx="1431450" cy="78241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405492</xdr:colOff>
      <xdr:row>1</xdr:row>
      <xdr:rowOff>156482</xdr:rowOff>
    </xdr:from>
    <xdr:to>
      <xdr:col>23</xdr:col>
      <xdr:colOff>292447</xdr:colOff>
      <xdr:row>5</xdr:row>
      <xdr:rowOff>136070</xdr:rowOff>
    </xdr:to>
    <mc:AlternateContent xmlns:mc="http://schemas.openxmlformats.org/markup-compatibility/2006">
      <mc:Choice xmlns:a14="http://schemas.microsoft.com/office/drawing/2010/main" Requires="a14">
        <xdr:graphicFrame macro="">
          <xdr:nvGraphicFramePr>
            <xdr:cNvPr id="9" name="Product 2"/>
            <xdr:cNvGraphicFramePr/>
          </xdr:nvGraphicFramePr>
          <xdr:xfrm>
            <a:off x="0" y="0"/>
            <a:ext cx="0" cy="0"/>
          </xdr:xfrm>
          <a:graphic>
            <a:graphicData uri="http://schemas.microsoft.com/office/drawing/2010/slicer">
              <sle:slicer xmlns:sle="http://schemas.microsoft.com/office/drawing/2010/slicer" name="Product 2"/>
            </a:graphicData>
          </a:graphic>
        </xdr:graphicFrame>
      </mc:Choice>
      <mc:Fallback>
        <xdr:sp macro="" textlink="">
          <xdr:nvSpPr>
            <xdr:cNvPr id="0" name=""/>
            <xdr:cNvSpPr>
              <a:spLocks noTextEdit="1"/>
            </xdr:cNvSpPr>
          </xdr:nvSpPr>
          <xdr:spPr>
            <a:xfrm>
              <a:off x="14012635" y="360589"/>
              <a:ext cx="1928026" cy="79601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391887</xdr:colOff>
      <xdr:row>1</xdr:row>
      <xdr:rowOff>183697</xdr:rowOff>
    </xdr:from>
    <xdr:to>
      <xdr:col>26</xdr:col>
      <xdr:colOff>272143</xdr:colOff>
      <xdr:row>5</xdr:row>
      <xdr:rowOff>163285</xdr:rowOff>
    </xdr:to>
    <mc:AlternateContent xmlns:mc="http://schemas.openxmlformats.org/markup-compatibility/2006" xmlns:a14="http://schemas.microsoft.com/office/drawing/2010/main">
      <mc:Choice Requires="a14">
        <xdr:graphicFrame macro="">
          <xdr:nvGraphicFramePr>
            <xdr:cNvPr id="10" name="Product 3"/>
            <xdr:cNvGraphicFramePr/>
          </xdr:nvGraphicFramePr>
          <xdr:xfrm>
            <a:off x="0" y="0"/>
            <a:ext cx="0" cy="0"/>
          </xdr:xfrm>
          <a:graphic>
            <a:graphicData uri="http://schemas.microsoft.com/office/drawing/2010/slicer">
              <sle:slicer xmlns:sle="http://schemas.microsoft.com/office/drawing/2010/slicer" name="Product 3"/>
            </a:graphicData>
          </a:graphic>
        </xdr:graphicFrame>
      </mc:Choice>
      <mc:Fallback xmlns="">
        <xdr:sp macro="" textlink="">
          <xdr:nvSpPr>
            <xdr:cNvPr id="0" name=""/>
            <xdr:cNvSpPr>
              <a:spLocks noTextEdit="1"/>
            </xdr:cNvSpPr>
          </xdr:nvSpPr>
          <xdr:spPr>
            <a:xfrm>
              <a:off x="16040101" y="387804"/>
              <a:ext cx="1921328" cy="79601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6</xdr:col>
      <xdr:colOff>85725</xdr:colOff>
      <xdr:row>0</xdr:row>
      <xdr:rowOff>57150</xdr:rowOff>
    </xdr:from>
    <xdr:to>
      <xdr:col>13</xdr:col>
      <xdr:colOff>600074</xdr:colOff>
      <xdr:row>14</xdr:row>
      <xdr:rowOff>152400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1</xdr:row>
      <xdr:rowOff>38100</xdr:rowOff>
    </xdr:from>
    <xdr:to>
      <xdr:col>7</xdr:col>
      <xdr:colOff>561975</xdr:colOff>
      <xdr:row>29</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85722</xdr:colOff>
      <xdr:row>2</xdr:row>
      <xdr:rowOff>142875</xdr:rowOff>
    </xdr:from>
    <xdr:to>
      <xdr:col>13</xdr:col>
      <xdr:colOff>590550</xdr:colOff>
      <xdr:row>6</xdr:row>
      <xdr:rowOff>190500</xdr:rowOff>
    </xdr:to>
    <mc:AlternateContent xmlns:mc="http://schemas.openxmlformats.org/markup-compatibility/2006" xmlns:a14="http://schemas.microsoft.com/office/drawing/2010/main">
      <mc:Choice Requires="a14">
        <xdr:graphicFrame macro="">
          <xdr:nvGraphicFramePr>
            <xdr:cNvPr id="3" name="Account Type"/>
            <xdr:cNvGraphicFramePr/>
          </xdr:nvGraphicFramePr>
          <xdr:xfrm>
            <a:off x="0" y="0"/>
            <a:ext cx="0" cy="0"/>
          </xdr:xfrm>
          <a:graphic>
            <a:graphicData uri="http://schemas.microsoft.com/office/drawing/2010/slicer">
              <sle:slicer xmlns:sle="http://schemas.microsoft.com/office/drawing/2010/slicer" name="Account Type"/>
            </a:graphicData>
          </a:graphic>
        </xdr:graphicFrame>
      </mc:Choice>
      <mc:Fallback xmlns="">
        <xdr:sp macro="" textlink="">
          <xdr:nvSpPr>
            <xdr:cNvPr id="0" name=""/>
            <xdr:cNvSpPr>
              <a:spLocks noTextEdit="1"/>
            </xdr:cNvSpPr>
          </xdr:nvSpPr>
          <xdr:spPr>
            <a:xfrm>
              <a:off x="5333997" y="561975"/>
              <a:ext cx="6296028" cy="8858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2</xdr:col>
      <xdr:colOff>561975</xdr:colOff>
      <xdr:row>50</xdr:row>
      <xdr:rowOff>161925</xdr:rowOff>
    </xdr:from>
    <xdr:to>
      <xdr:col>6</xdr:col>
      <xdr:colOff>1095375</xdr:colOff>
      <xdr:row>63</xdr:row>
      <xdr:rowOff>180975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0</xdr:colOff>
      <xdr:row>1</xdr:row>
      <xdr:rowOff>0</xdr:rowOff>
    </xdr:from>
    <xdr:to>
      <xdr:col>10</xdr:col>
      <xdr:colOff>457200</xdr:colOff>
      <xdr:row>15</xdr:row>
      <xdr:rowOff>95250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185737</xdr:colOff>
      <xdr:row>3</xdr:row>
      <xdr:rowOff>190500</xdr:rowOff>
    </xdr:from>
    <xdr:to>
      <xdr:col>13</xdr:col>
      <xdr:colOff>538162</xdr:colOff>
      <xdr:row>17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DELL" refreshedDate="45513.603323495372" createdVersion="6" refreshedVersion="6" minRefreshableVersion="3" recordCount="60">
  <cacheSource type="worksheet">
    <worksheetSource name="Table2"/>
  </cacheSource>
  <cacheFields count="18">
    <cacheField name="Account Name" numFmtId="0">
      <sharedItems count="60">
        <s v="SB 1"/>
        <s v="SB 2"/>
        <s v="SB 3"/>
        <s v="SB 4"/>
        <s v="SB 5"/>
        <s v="SB 6"/>
        <s v="SB 7"/>
        <s v="SB 8"/>
        <s v="SB 9"/>
        <s v="SB 10"/>
        <s v="SB 11"/>
        <s v="SB 12"/>
        <s v="SB 13"/>
        <s v="SB 14"/>
        <s v="SB 15"/>
        <s v="MB 1"/>
        <s v="MB 2"/>
        <s v="MB 3"/>
        <s v="MB 4"/>
        <s v="MB 5"/>
        <s v="MB 6"/>
        <s v="MB 7"/>
        <s v="MB 8"/>
        <s v="MB 9"/>
        <s v="MB 10"/>
        <s v="MB 11"/>
        <s v="MB 12"/>
        <s v="MB 13"/>
        <s v="MB 14"/>
        <s v="MB 15"/>
        <s v="OR 1"/>
        <s v="OR 2"/>
        <s v="OR 3"/>
        <s v="OR 4"/>
        <s v="OR 5"/>
        <s v="OR 6"/>
        <s v="OR 7"/>
        <s v="OR 8"/>
        <s v="OR 9"/>
        <s v="OR 10"/>
        <s v="OR 11"/>
        <s v="OR 12"/>
        <s v="OR 13"/>
        <s v="OR 14"/>
        <s v="OR 15"/>
        <s v="WD 1"/>
        <s v="WD 2"/>
        <s v="WD 3"/>
        <s v="WD 4"/>
        <s v="WD 5"/>
        <s v="WD 6"/>
        <s v="WD 7"/>
        <s v="WD 8"/>
        <s v="WD 9"/>
        <s v="WD 10"/>
        <s v="WD 11"/>
        <s v="WD 12"/>
        <s v="WD 13"/>
        <s v="WD 14"/>
        <s v="WD 15"/>
      </sharedItems>
    </cacheField>
    <cacheField name="Account Address" numFmtId="0">
      <sharedItems count="60">
        <s v="2131 Patterson Road, Brooklyn NY 11201"/>
        <s v="3685 Morningview Lane, New York NY 10013"/>
        <s v="2285 Ladybug Drive, New York NY 10013"/>
        <s v="2930 Southern Street, New York NY 10005"/>
        <s v="2807 Geraldine Lane, New York NY 10004"/>
        <s v="7778 Cherry Road, Bronx NY 10467"/>
        <s v="48 Winchester Avenue, New York NY 10024"/>
        <s v="8735 Squaw Creek Drive, Brooklyn NY 11214"/>
        <s v="267 Third Road, New York NY 10034"/>
        <s v="102 Coffee Court, Bronx NY 10461"/>
        <s v="44 W. Pheasant Street, Brooklyn NY 11233"/>
        <s v="7488 N. Marconi Ave, Brooklyn NY 11237"/>
        <s v="9575 Shipley Court, Brooklyn NY 11201"/>
        <s v="8156 Lake View Street, New York, NY 10025"/>
        <s v="44 Madison Dr, New York NY 10032"/>
        <s v="9848 Linden St, New York NY 10011"/>
        <s v="805 South Pilgrim Court, Brooklyn NY 11225"/>
        <s v="9132 Redwood Rd, Bronx NY 10466"/>
        <s v="3 Warren Drive, New York NY 10040"/>
        <s v="402 Bridgeton Lane, Bronx NY 10468"/>
        <s v="6 E. Nichols Ave, New York NY 10027"/>
        <s v="323 North Edgewood St, Bronx NY 10457"/>
        <s v="484 Thorne St, New York NY 10128"/>
        <s v="861 Gonzales Lane, Bronx NY 10472"/>
        <s v="267 Randall Mill Dr, New York NY 10033"/>
        <s v="12 Lees Creek St, Brooklyn NY 11211"/>
        <s v="240 W. Manhattan St, Bronx NY 10462"/>
        <s v="62 Lower River Road, Staten Island, NY 10306"/>
        <s v="48 S. Brandywine St, New York NY 10002"/>
        <s v="5 Tallwood St, Brooklyn NY 11233"/>
        <s v="77 Stillwater St, Brooklyn NY 11213"/>
        <s v="7061 Bishop St, Yonkers NY 10701"/>
        <s v="7223 Cedarwood Ave, Brooklyn NY 11221"/>
        <s v="62 Lafayette Ave, Bronx NY 10462"/>
        <s v="7839 Elm St, Staten Island NY 10306"/>
        <s v="429 Stonybrook Dr, Brooklyn NY 11203"/>
        <s v="640 Beechwood Dr, Bronx NY 10461"/>
        <s v="9453 N. Wagon Lane, Brooklyn NY 11237"/>
        <s v="81 San Carlos Road, Bronx NY 10463"/>
        <s v="596 Coffee St, Bronx NY 10472"/>
        <s v="92 Princess St, New York NY 10033"/>
        <s v="9151 River St, Brooklyn NY 11230"/>
        <s v="424 Hall Ave, New York NY 10128"/>
        <s v="81 Crescent St, Brooklyn NY 11210"/>
        <s v="7217 Birch Hill Dr, New York NY 10009"/>
        <s v="7184 Center Court, Brooklyn NY 11208"/>
        <s v="815 2nd St, New York NY 10028"/>
        <s v="9875 Franklin Rd, Brooklyn NY 11223"/>
        <s v="601 Bank Ave, Brooklyn NY 11218"/>
        <s v="21 Yukon St, Bronx NY 10451"/>
        <s v="18 N. Woodland Ave, New York NY 10025"/>
        <s v="65 Lower River Ave, Bronx NY 10465"/>
        <s v="8680 Alderwood St, New York NY 10032"/>
        <s v="8388 Gonzales St, Brooklyn NY 11228"/>
        <s v="9760 Taylor Dr, Brooklyn NY 11211"/>
        <s v="419 E. Henry Ave, New York NY 10031"/>
        <s v="8083 8th St, Brooklyn NY 11209"/>
        <s v="2 Rock Maple Ave, New York NY 10029"/>
        <s v="9577 Nicolls Ave, Staten Island NY 10312"/>
        <s v="174 Del Monte St, Brooklyn NY 11224"/>
      </sharedItems>
    </cacheField>
    <cacheField name="Decision Maker" numFmtId="0">
      <sharedItems count="60">
        <s v="Dorothy Rizzo"/>
        <s v="Lawson Moore"/>
        <s v="Vin Hudson"/>
        <s v="Susana Huels"/>
        <s v="Shanna Hettinger"/>
        <s v="Roy McGlynn"/>
        <s v="Lorena Posacco"/>
        <s v="Juanita Wisozk"/>
        <s v="Velma Riley"/>
        <s v="Holly Gaines"/>
        <s v="Gary Brown"/>
        <s v="Jeffrey Akins"/>
        <s v="Tim Young"/>
        <s v="Debra Kroll"/>
        <s v="Kelly Boyd"/>
        <s v="Dan Hill"/>
        <s v="Javier George"/>
        <s v="Christopher Evans"/>
        <s v="Julie Ross"/>
        <s v="Bill Callahan"/>
        <s v="Anthony Brooks"/>
        <s v="Charlotte Leroux"/>
        <s v="Nina Coulter"/>
        <s v="Mia Ang"/>
        <s v="Kathy Rogers"/>
        <s v="Rita Varga"/>
        <s v="Mel Berkowitz"/>
        <s v="Debra Martin"/>
        <s v="Deshaun Fletcher"/>
        <s v="Kari Lenz"/>
        <s v="John Mackey"/>
        <s v="Raymond Heywin"/>
        <s v="Janie Roberson"/>
        <s v="Brooke Hayes"/>
        <s v="Lee Niemeyer"/>
        <s v="Stephen Harris"/>
        <s v="Juan Scott"/>
        <s v="Kurt Issacs"/>
        <s v="Dominique Johnson"/>
        <s v="Larry Alaimo"/>
        <s v="Carlos Moya"/>
        <s v="Shaun Salvatore"/>
        <s v="Annie Fuentes"/>
        <s v="Maria Sawyer"/>
        <s v="Darnell Straughter"/>
        <s v="Richard Breaux"/>
        <s v="Craig Collins"/>
        <s v="Donna Lam"/>
        <s v="Teresa Vasbinder"/>
        <s v="Andre Mobley"/>
        <s v="Ray Hernandez"/>
        <s v="Thomas Stewart"/>
        <s v="Henry Lange"/>
        <s v="Danielle Tomas"/>
        <s v="Joe Schimke"/>
        <s v="Carlos Jackson"/>
        <s v="Russell Wallace"/>
        <s v="Shameka West"/>
        <s v="Kevin Fleming"/>
        <s v="Anna Grey"/>
      </sharedItems>
    </cacheField>
    <cacheField name="Phone Number" numFmtId="0">
      <sharedItems count="60">
        <s v="(880) 283-6803"/>
        <s v="(711) 426-7350"/>
        <s v="(952) 952-5573"/>
        <s v="(491) 505-6064"/>
        <s v="(412) 570-0596"/>
        <s v="(594) 807-4187"/>
        <s v="(678) 294-8103"/>
        <s v="(305) 531-1310"/>
        <s v="(697) 543-0310"/>
        <s v="(277) 456-4626"/>
        <s v="(459) 968-9453"/>
        <s v="(313) 417-8968"/>
        <s v="(876) 653-1727"/>
        <s v="(628) 832-4986"/>
        <s v="(220) 929-0797"/>
        <s v="(248) 450-0797"/>
        <s v="(964) 214-3742"/>
        <s v="(831) 406-6300"/>
        <s v="(778) 387-0744"/>
        <s v="(617) 419-7996"/>
        <s v="(349) 801-7566"/>
        <s v="(784) 634-6873"/>
        <s v="(938) 752-9381"/>
        <s v="(253) 861-1301"/>
        <s v="(939) 738-6471"/>
        <s v="(754) 696-3109"/>
        <s v="(967) 547-1542"/>
        <s v="(743) 960-6716"/>
        <s v="(845) 304-6511"/>
        <s v="(886) 554-5339"/>
        <s v="(831) 581-1892"/>
        <s v="(571) 843-1746"/>
        <s v="(924) 516-6566"/>
        <s v="(247) 999-3394"/>
        <s v="(920) 451-3973"/>
        <s v="(258) 948-7479"/>
        <s v="(357) 532-0838"/>
        <s v="(454) 903-5770"/>
        <s v="(336) 448-7026"/>
        <s v="(242) 869-1226"/>
        <s v="(485) 453-8693"/>
        <s v="(691) 657-1498"/>
        <s v="(462) 693-6254"/>
        <s v="(881) 243-5276"/>
        <s v="(680) 628-4625"/>
        <s v="(685) 981-8556"/>
        <s v="(828) 840-2736"/>
        <s v="(931) 618-9558"/>
        <s v="(261) 690-0303"/>
        <s v="(597) 701-9429"/>
        <s v="(609) 345-8163"/>
        <s v="(381) 643-1230"/>
        <s v="(293) 473-1512"/>
        <s v="(459) 261-2301"/>
        <s v="(936) 816-9148"/>
        <s v="(201) 363-0653"/>
        <s v="(237) 890-0247"/>
        <s v="(488) 656-0761"/>
        <s v="(650) 848-8284"/>
        <s v="(980) 437-1451"/>
      </sharedItems>
    </cacheField>
    <cacheField name="Account Type" numFmtId="0">
      <sharedItems count="4">
        <s v="Small Business"/>
        <s v="Medium Business"/>
        <s v="Online Retailer"/>
        <s v="Wholesale Distributor"/>
      </sharedItems>
    </cacheField>
    <cacheField name="Product 1" numFmtId="0">
      <sharedItems count="1">
        <s v="Yes"/>
      </sharedItems>
    </cacheField>
    <cacheField name="Product 2" numFmtId="0">
      <sharedItems count="2">
        <s v="Yes"/>
        <s v="No"/>
      </sharedItems>
    </cacheField>
    <cacheField name="Product 3" numFmtId="0">
      <sharedItems count="2">
        <s v="Yes"/>
        <s v="No"/>
      </sharedItems>
    </cacheField>
    <cacheField name="Social Media" numFmtId="0">
      <sharedItems count="2">
        <s v="Yes"/>
        <s v="No"/>
      </sharedItems>
    </cacheField>
    <cacheField name="Coupons" numFmtId="0">
      <sharedItems count="2">
        <s v="Yes"/>
        <s v="No"/>
      </sharedItems>
    </cacheField>
    <cacheField name="Catalog Inclusion" numFmtId="0">
      <sharedItems count="2">
        <s v="Yes"/>
        <s v="No"/>
      </sharedItems>
    </cacheField>
    <cacheField name="Posters" numFmtId="0">
      <sharedItems count="2">
        <s v="Yes"/>
        <s v="No"/>
      </sharedItems>
    </cacheField>
    <cacheField name="2017" numFmtId="0">
      <sharedItems containsSemiMixedTypes="0" containsString="0" containsNumber="1" containsInteger="1" minValue="24" maxValue="9791" count="60">
        <n v="1982"/>
        <n v="2786"/>
        <n v="1209"/>
        <n v="906"/>
        <n v="1421"/>
        <n v="2341"/>
        <n v="9252"/>
        <n v="1581"/>
        <n v="9766"/>
        <n v="1530"/>
        <n v="7555"/>
        <n v="1532"/>
        <n v="24"/>
        <n v="861"/>
        <n v="9058"/>
        <n v="3501"/>
        <n v="3916"/>
        <n v="700"/>
        <n v="9773"/>
        <n v="73"/>
        <n v="238"/>
        <n v="1368"/>
        <n v="8331"/>
        <n v="1779"/>
        <n v="570"/>
        <n v="6156"/>
        <n v="209"/>
        <n v="6309"/>
        <n v="712"/>
        <n v="2390"/>
        <n v="2519"/>
        <n v="138"/>
        <n v="8873"/>
        <n v="3297"/>
        <n v="1092"/>
        <n v="2541"/>
        <n v="742"/>
        <n v="7703"/>
        <n v="488"/>
        <n v="376"/>
        <n v="7840"/>
        <n v="1038"/>
        <n v="8891"/>
        <n v="1290"/>
        <n v="431"/>
        <n v="8156"/>
        <n v="299"/>
        <n v="1323"/>
        <n v="8466"/>
        <n v="870"/>
        <n v="1497"/>
        <n v="1082"/>
        <n v="9791"/>
        <n v="1357"/>
        <n v="576"/>
        <n v="128"/>
        <n v="8034"/>
        <n v="1263"/>
        <n v="1032"/>
        <n v="1014"/>
      </sharedItems>
    </cacheField>
    <cacheField name="2018" numFmtId="0">
      <sharedItems containsSemiMixedTypes="0" containsString="0" containsNumber="1" containsInteger="1" minValue="286" maxValue="9610" count="60">
        <n v="5388"/>
        <n v="3804"/>
        <n v="1534"/>
        <n v="1251"/>
        <n v="1893"/>
        <n v="6105"/>
        <n v="8499"/>
        <n v="4799"/>
        <n v="8049"/>
        <n v="1620"/>
        <n v="6551"/>
        <n v="2678"/>
        <n v="1797"/>
        <n v="1314"/>
        <n v="4839"/>
        <n v="7079"/>
        <n v="4218"/>
        <n v="5721"/>
        <n v="9179"/>
        <n v="3485"/>
        <n v="1235"/>
        <n v="3447"/>
        <n v="7667"/>
        <n v="2124"/>
        <n v="1322"/>
        <n v="6110"/>
        <n v="621"/>
        <n v="6227"/>
        <n v="4182"/>
        <n v="2415"/>
        <n v="3938"/>
        <n v="286"/>
        <n v="8484"/>
        <n v="4866"/>
        <n v="3140"/>
        <n v="3794"/>
        <n v="3751"/>
        <n v="6957"/>
        <n v="5535"/>
        <n v="889"/>
        <n v="5804"/>
        <n v="3615"/>
        <n v="5952"/>
        <n v="4033"/>
        <n v="6231"/>
        <n v="1245"/>
        <n v="657"/>
        <n v="4963"/>
        <n v="4079"/>
        <n v="2428"/>
        <n v="1768"/>
        <n v="3353"/>
        <n v="9610"/>
        <n v="4189"/>
        <n v="2628"/>
        <n v="416"/>
        <n v="6541"/>
        <n v="2517"/>
        <n v="3919"/>
        <n v="2254"/>
      </sharedItems>
    </cacheField>
    <cacheField name="2019" numFmtId="0">
      <sharedItems containsSemiMixedTypes="0" containsString="0" containsNumber="1" containsInteger="1" minValue="747" maxValue="8390" count="60">
        <n v="7063"/>
        <n v="4121"/>
        <n v="1634"/>
        <n v="2897"/>
        <n v="2722"/>
        <n v="7777"/>
        <n v="991"/>
        <n v="6582"/>
        <n v="5556"/>
        <n v="2027"/>
        <n v="5188"/>
        <n v="4068"/>
        <n v="3548"/>
        <n v="1810"/>
        <n v="4776"/>
        <n v="7438"/>
        <n v="5072"/>
        <n v="6247"/>
        <n v="8390"/>
        <n v="4592"/>
        <n v="1822"/>
        <n v="4535"/>
        <n v="5952"/>
        <n v="2844"/>
        <n v="7279"/>
        <n v="5791"/>
        <n v="3098"/>
        <n v="5123"/>
        <n v="6087"/>
        <n v="3461"/>
        <n v="5190"/>
        <n v="6750"/>
        <n v="7883"/>
        <n v="4928"/>
        <n v="4123"/>
        <n v="3984"/>
        <n v="4423"/>
        <n v="3898"/>
        <n v="5775"/>
        <n v="4373"/>
        <n v="4259"/>
        <n v="3712"/>
        <n v="5914"/>
        <n v="6956"/>
        <n v="7478"/>
        <n v="791"/>
        <n v="6238"/>
        <n v="6292"/>
        <n v="2797"/>
        <n v="7386"/>
        <n v="2804"/>
        <n v="6351"/>
        <n v="7534"/>
        <n v="5407"/>
        <n v="3612"/>
        <n v="747"/>
        <n v="3311"/>
        <n v="8042"/>
        <n v="4466"/>
        <n v="4534"/>
      </sharedItems>
    </cacheField>
    <cacheField name="2020" numFmtId="0">
      <sharedItems containsSemiMixedTypes="0" containsString="0" containsNumber="1" containsInteger="1" minValue="338" maxValue="9024" count="60">
        <n v="7208"/>
        <n v="6210"/>
        <n v="4302"/>
        <n v="4499"/>
        <n v="4410"/>
        <n v="7891"/>
        <n v="448"/>
        <n v="9024"/>
        <n v="5202"/>
        <n v="4881"/>
        <n v="3436"/>
        <n v="4278"/>
        <n v="3668"/>
        <n v="6510"/>
        <n v="4024"/>
        <n v="7443"/>
        <n v="5201"/>
        <n v="8495"/>
        <n v="8256"/>
        <n v="5143"/>
        <n v="7074"/>
        <n v="5476"/>
        <n v="1998"/>
        <n v="6877"/>
        <n v="8443"/>
        <n v="1759"/>
        <n v="7118"/>
        <n v="4968"/>
        <n v="7494"/>
        <n v="3850"/>
        <n v="8203"/>
        <n v="8254"/>
        <n v="7499"/>
        <n v="8451"/>
        <n v="4366"/>
        <n v="8803"/>
        <n v="8733"/>
        <n v="1857"/>
        <n v="7661"/>
        <n v="6803"/>
        <n v="4243"/>
        <n v="5819"/>
        <n v="5405"/>
        <n v="7929"/>
        <n v="8039"/>
        <n v="338"/>
        <n v="8922"/>
        <n v="6728"/>
        <n v="2245"/>
        <n v="8835"/>
        <n v="5718"/>
        <n v="8550"/>
        <n v="5080"/>
        <n v="6233"/>
        <n v="5066"/>
        <n v="1028"/>
        <n v="3254"/>
        <n v="8222"/>
        <n v="5568"/>
        <n v="6796"/>
      </sharedItems>
    </cacheField>
    <cacheField name="2021" numFmtId="0">
      <sharedItems containsSemiMixedTypes="0" containsString="0" containsNumber="1" containsInteger="1" minValue="44" maxValue="9983" count="60">
        <n v="9093"/>
        <n v="6909"/>
        <n v="9768"/>
        <n v="9428"/>
        <n v="5873"/>
        <n v="8758"/>
        <n v="211"/>
        <n v="9759"/>
        <n v="2373"/>
        <n v="6002"/>
        <n v="2359"/>
        <n v="5382"/>
        <n v="8592"/>
        <n v="9271"/>
        <n v="369"/>
        <n v="9225"/>
        <n v="7588"/>
        <n v="9236"/>
        <n v="3815"/>
        <n v="8100"/>
        <n v="8207"/>
        <n v="9983"/>
        <n v="375"/>
        <n v="9570"/>
        <n v="9571"/>
        <n v="969"/>
        <n v="8433"/>
        <n v="3857"/>
        <n v="8599"/>
        <n v="4657"/>
        <n v="8780"/>
        <n v="8656"/>
        <n v="6592"/>
        <n v="9585"/>
        <n v="9482"/>
        <n v="9338"/>
        <n v="9909"/>
        <n v="1512"/>
        <n v="9206"/>
        <n v="7578"/>
        <n v="907"/>
        <n v="9589"/>
        <n v="4031"/>
        <n v="8834"/>
        <n v="8271"/>
        <n v="44"/>
        <n v="9081"/>
        <n v="8202"/>
        <n v="1696"/>
        <n v="9766"/>
        <n v="9822"/>
        <n v="9272"/>
        <n v="4936"/>
        <n v="9681"/>
        <n v="5156"/>
        <n v="6357"/>
        <n v="2687"/>
        <n v="9686"/>
        <n v="6476"/>
        <n v="7730"/>
      </sharedItems>
    </cacheField>
    <cacheField name="5 YR CAGR" numFmtId="9">
      <sharedItems containsSemiMixedTypes="0" containsString="0" containsNumber="1" minValue="-0.72898466539472961" maxValue="3.3498147004699526"/>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60">
  <r>
    <x v="0"/>
    <x v="0"/>
    <x v="0"/>
    <x v="0"/>
    <x v="0"/>
    <x v="0"/>
    <x v="0"/>
    <x v="0"/>
    <x v="0"/>
    <x v="0"/>
    <x v="0"/>
    <x v="0"/>
    <x v="0"/>
    <x v="0"/>
    <x v="0"/>
    <x v="0"/>
    <x v="0"/>
    <n v="0.46352749292411066"/>
  </r>
  <r>
    <x v="1"/>
    <x v="1"/>
    <x v="1"/>
    <x v="1"/>
    <x v="0"/>
    <x v="0"/>
    <x v="0"/>
    <x v="0"/>
    <x v="1"/>
    <x v="0"/>
    <x v="0"/>
    <x v="0"/>
    <x v="1"/>
    <x v="1"/>
    <x v="1"/>
    <x v="1"/>
    <x v="1"/>
    <n v="0.25489826874508914"/>
  </r>
  <r>
    <x v="2"/>
    <x v="2"/>
    <x v="2"/>
    <x v="2"/>
    <x v="0"/>
    <x v="0"/>
    <x v="0"/>
    <x v="0"/>
    <x v="0"/>
    <x v="0"/>
    <x v="0"/>
    <x v="0"/>
    <x v="2"/>
    <x v="2"/>
    <x v="2"/>
    <x v="2"/>
    <x v="2"/>
    <n v="0.68595057009486848"/>
  </r>
  <r>
    <x v="3"/>
    <x v="3"/>
    <x v="3"/>
    <x v="3"/>
    <x v="0"/>
    <x v="0"/>
    <x v="0"/>
    <x v="0"/>
    <x v="0"/>
    <x v="0"/>
    <x v="0"/>
    <x v="0"/>
    <x v="3"/>
    <x v="3"/>
    <x v="3"/>
    <x v="3"/>
    <x v="3"/>
    <n v="0.79606828454142997"/>
  </r>
  <r>
    <x v="4"/>
    <x v="4"/>
    <x v="4"/>
    <x v="4"/>
    <x v="0"/>
    <x v="0"/>
    <x v="0"/>
    <x v="1"/>
    <x v="0"/>
    <x v="0"/>
    <x v="0"/>
    <x v="0"/>
    <x v="4"/>
    <x v="4"/>
    <x v="4"/>
    <x v="4"/>
    <x v="4"/>
    <n v="0.42582583880267388"/>
  </r>
  <r>
    <x v="5"/>
    <x v="5"/>
    <x v="5"/>
    <x v="5"/>
    <x v="0"/>
    <x v="0"/>
    <x v="0"/>
    <x v="0"/>
    <x v="1"/>
    <x v="0"/>
    <x v="0"/>
    <x v="1"/>
    <x v="5"/>
    <x v="5"/>
    <x v="5"/>
    <x v="5"/>
    <x v="5"/>
    <n v="0.390755806385503"/>
  </r>
  <r>
    <x v="6"/>
    <x v="6"/>
    <x v="6"/>
    <x v="6"/>
    <x v="0"/>
    <x v="0"/>
    <x v="1"/>
    <x v="1"/>
    <x v="1"/>
    <x v="1"/>
    <x v="0"/>
    <x v="1"/>
    <x v="6"/>
    <x v="6"/>
    <x v="6"/>
    <x v="6"/>
    <x v="6"/>
    <n v="-0.61139202601329412"/>
  </r>
  <r>
    <x v="7"/>
    <x v="7"/>
    <x v="7"/>
    <x v="7"/>
    <x v="0"/>
    <x v="0"/>
    <x v="1"/>
    <x v="0"/>
    <x v="0"/>
    <x v="1"/>
    <x v="0"/>
    <x v="1"/>
    <x v="7"/>
    <x v="7"/>
    <x v="7"/>
    <x v="7"/>
    <x v="7"/>
    <n v="0.57622554654037406"/>
  </r>
  <r>
    <x v="8"/>
    <x v="8"/>
    <x v="8"/>
    <x v="8"/>
    <x v="0"/>
    <x v="0"/>
    <x v="1"/>
    <x v="1"/>
    <x v="1"/>
    <x v="1"/>
    <x v="0"/>
    <x v="1"/>
    <x v="8"/>
    <x v="8"/>
    <x v="8"/>
    <x v="8"/>
    <x v="8"/>
    <n v="-0.29790601141591733"/>
  </r>
  <r>
    <x v="9"/>
    <x v="9"/>
    <x v="9"/>
    <x v="9"/>
    <x v="0"/>
    <x v="0"/>
    <x v="0"/>
    <x v="1"/>
    <x v="0"/>
    <x v="1"/>
    <x v="0"/>
    <x v="1"/>
    <x v="9"/>
    <x v="9"/>
    <x v="9"/>
    <x v="9"/>
    <x v="9"/>
    <n v="0.40734683274409145"/>
  </r>
  <r>
    <x v="10"/>
    <x v="10"/>
    <x v="10"/>
    <x v="10"/>
    <x v="0"/>
    <x v="0"/>
    <x v="1"/>
    <x v="1"/>
    <x v="1"/>
    <x v="1"/>
    <x v="1"/>
    <x v="1"/>
    <x v="10"/>
    <x v="10"/>
    <x v="10"/>
    <x v="10"/>
    <x v="10"/>
    <n v="-0.25247905109930902"/>
  </r>
  <r>
    <x v="11"/>
    <x v="11"/>
    <x v="11"/>
    <x v="11"/>
    <x v="0"/>
    <x v="0"/>
    <x v="1"/>
    <x v="1"/>
    <x v="1"/>
    <x v="1"/>
    <x v="1"/>
    <x v="1"/>
    <x v="11"/>
    <x v="11"/>
    <x v="11"/>
    <x v="11"/>
    <x v="11"/>
    <n v="0.3690560602470212"/>
  </r>
  <r>
    <x v="12"/>
    <x v="12"/>
    <x v="12"/>
    <x v="12"/>
    <x v="0"/>
    <x v="0"/>
    <x v="1"/>
    <x v="0"/>
    <x v="0"/>
    <x v="0"/>
    <x v="0"/>
    <x v="0"/>
    <x v="12"/>
    <x v="12"/>
    <x v="12"/>
    <x v="12"/>
    <x v="12"/>
    <n v="3.3498147004699526"/>
  </r>
  <r>
    <x v="13"/>
    <x v="13"/>
    <x v="13"/>
    <x v="13"/>
    <x v="0"/>
    <x v="0"/>
    <x v="0"/>
    <x v="0"/>
    <x v="0"/>
    <x v="0"/>
    <x v="0"/>
    <x v="0"/>
    <x v="13"/>
    <x v="13"/>
    <x v="13"/>
    <x v="13"/>
    <x v="13"/>
    <n v="0.81146879617010592"/>
  </r>
  <r>
    <x v="14"/>
    <x v="14"/>
    <x v="14"/>
    <x v="14"/>
    <x v="0"/>
    <x v="0"/>
    <x v="0"/>
    <x v="1"/>
    <x v="1"/>
    <x v="1"/>
    <x v="1"/>
    <x v="1"/>
    <x v="14"/>
    <x v="14"/>
    <x v="14"/>
    <x v="14"/>
    <x v="14"/>
    <n v="-0.55073921414194782"/>
  </r>
  <r>
    <x v="15"/>
    <x v="15"/>
    <x v="15"/>
    <x v="15"/>
    <x v="1"/>
    <x v="0"/>
    <x v="0"/>
    <x v="1"/>
    <x v="1"/>
    <x v="1"/>
    <x v="1"/>
    <x v="1"/>
    <x v="15"/>
    <x v="15"/>
    <x v="15"/>
    <x v="15"/>
    <x v="15"/>
    <n v="0.27407081068210992"/>
  </r>
  <r>
    <x v="16"/>
    <x v="16"/>
    <x v="16"/>
    <x v="16"/>
    <x v="1"/>
    <x v="0"/>
    <x v="0"/>
    <x v="1"/>
    <x v="1"/>
    <x v="1"/>
    <x v="1"/>
    <x v="1"/>
    <x v="16"/>
    <x v="16"/>
    <x v="16"/>
    <x v="16"/>
    <x v="16"/>
    <n v="0.17983468576187267"/>
  </r>
  <r>
    <x v="17"/>
    <x v="17"/>
    <x v="17"/>
    <x v="17"/>
    <x v="1"/>
    <x v="0"/>
    <x v="0"/>
    <x v="1"/>
    <x v="0"/>
    <x v="1"/>
    <x v="0"/>
    <x v="1"/>
    <x v="17"/>
    <x v="17"/>
    <x v="17"/>
    <x v="17"/>
    <x v="17"/>
    <n v="0.90588403033885334"/>
  </r>
  <r>
    <x v="18"/>
    <x v="18"/>
    <x v="18"/>
    <x v="18"/>
    <x v="1"/>
    <x v="0"/>
    <x v="0"/>
    <x v="1"/>
    <x v="1"/>
    <x v="1"/>
    <x v="1"/>
    <x v="1"/>
    <x v="18"/>
    <x v="18"/>
    <x v="18"/>
    <x v="18"/>
    <x v="18"/>
    <n v="-0.20956409258224717"/>
  </r>
  <r>
    <x v="19"/>
    <x v="19"/>
    <x v="19"/>
    <x v="19"/>
    <x v="1"/>
    <x v="0"/>
    <x v="0"/>
    <x v="1"/>
    <x v="0"/>
    <x v="1"/>
    <x v="0"/>
    <x v="1"/>
    <x v="19"/>
    <x v="19"/>
    <x v="19"/>
    <x v="19"/>
    <x v="19"/>
    <n v="2.2455667067018901"/>
  </r>
  <r>
    <x v="20"/>
    <x v="20"/>
    <x v="20"/>
    <x v="20"/>
    <x v="1"/>
    <x v="0"/>
    <x v="0"/>
    <x v="1"/>
    <x v="0"/>
    <x v="1"/>
    <x v="0"/>
    <x v="1"/>
    <x v="20"/>
    <x v="20"/>
    <x v="20"/>
    <x v="20"/>
    <x v="20"/>
    <n v="1.4232703532020747"/>
  </r>
  <r>
    <x v="21"/>
    <x v="21"/>
    <x v="21"/>
    <x v="21"/>
    <x v="1"/>
    <x v="0"/>
    <x v="0"/>
    <x v="1"/>
    <x v="0"/>
    <x v="1"/>
    <x v="0"/>
    <x v="1"/>
    <x v="21"/>
    <x v="21"/>
    <x v="21"/>
    <x v="21"/>
    <x v="21"/>
    <n v="0.64359095818904954"/>
  </r>
  <r>
    <x v="22"/>
    <x v="22"/>
    <x v="22"/>
    <x v="22"/>
    <x v="1"/>
    <x v="0"/>
    <x v="1"/>
    <x v="1"/>
    <x v="1"/>
    <x v="0"/>
    <x v="1"/>
    <x v="1"/>
    <x v="22"/>
    <x v="22"/>
    <x v="22"/>
    <x v="22"/>
    <x v="22"/>
    <n v="-0.53938981874158332"/>
  </r>
  <r>
    <x v="23"/>
    <x v="23"/>
    <x v="23"/>
    <x v="23"/>
    <x v="1"/>
    <x v="0"/>
    <x v="0"/>
    <x v="1"/>
    <x v="0"/>
    <x v="0"/>
    <x v="0"/>
    <x v="1"/>
    <x v="23"/>
    <x v="23"/>
    <x v="23"/>
    <x v="23"/>
    <x v="23"/>
    <n v="0.52294422157633269"/>
  </r>
  <r>
    <x v="24"/>
    <x v="24"/>
    <x v="24"/>
    <x v="24"/>
    <x v="1"/>
    <x v="0"/>
    <x v="0"/>
    <x v="1"/>
    <x v="0"/>
    <x v="0"/>
    <x v="0"/>
    <x v="1"/>
    <x v="24"/>
    <x v="24"/>
    <x v="24"/>
    <x v="24"/>
    <x v="24"/>
    <n v="1.0242801438529217"/>
  </r>
  <r>
    <x v="25"/>
    <x v="25"/>
    <x v="25"/>
    <x v="25"/>
    <x v="1"/>
    <x v="0"/>
    <x v="1"/>
    <x v="1"/>
    <x v="1"/>
    <x v="0"/>
    <x v="1"/>
    <x v="1"/>
    <x v="25"/>
    <x v="25"/>
    <x v="25"/>
    <x v="25"/>
    <x v="25"/>
    <n v="-0.37012221518144006"/>
  </r>
  <r>
    <x v="26"/>
    <x v="26"/>
    <x v="26"/>
    <x v="26"/>
    <x v="1"/>
    <x v="0"/>
    <x v="0"/>
    <x v="1"/>
    <x v="0"/>
    <x v="0"/>
    <x v="0"/>
    <x v="1"/>
    <x v="26"/>
    <x v="26"/>
    <x v="26"/>
    <x v="26"/>
    <x v="26"/>
    <n v="1.5203389637502625"/>
  </r>
  <r>
    <x v="27"/>
    <x v="27"/>
    <x v="27"/>
    <x v="27"/>
    <x v="1"/>
    <x v="0"/>
    <x v="0"/>
    <x v="1"/>
    <x v="1"/>
    <x v="1"/>
    <x v="1"/>
    <x v="1"/>
    <x v="27"/>
    <x v="27"/>
    <x v="27"/>
    <x v="27"/>
    <x v="27"/>
    <n v="-0.11575568185753915"/>
  </r>
  <r>
    <x v="28"/>
    <x v="28"/>
    <x v="28"/>
    <x v="28"/>
    <x v="1"/>
    <x v="0"/>
    <x v="0"/>
    <x v="1"/>
    <x v="0"/>
    <x v="1"/>
    <x v="0"/>
    <x v="1"/>
    <x v="28"/>
    <x v="28"/>
    <x v="28"/>
    <x v="28"/>
    <x v="28"/>
    <n v="0.86419779018759768"/>
  </r>
  <r>
    <x v="29"/>
    <x v="29"/>
    <x v="29"/>
    <x v="29"/>
    <x v="1"/>
    <x v="0"/>
    <x v="0"/>
    <x v="1"/>
    <x v="1"/>
    <x v="1"/>
    <x v="1"/>
    <x v="1"/>
    <x v="29"/>
    <x v="29"/>
    <x v="29"/>
    <x v="29"/>
    <x v="29"/>
    <n v="0.18148193130433588"/>
  </r>
  <r>
    <x v="30"/>
    <x v="30"/>
    <x v="30"/>
    <x v="30"/>
    <x v="2"/>
    <x v="0"/>
    <x v="0"/>
    <x v="0"/>
    <x v="1"/>
    <x v="1"/>
    <x v="0"/>
    <x v="1"/>
    <x v="30"/>
    <x v="30"/>
    <x v="30"/>
    <x v="30"/>
    <x v="30"/>
    <n v="0.36636455401735013"/>
  </r>
  <r>
    <x v="31"/>
    <x v="31"/>
    <x v="31"/>
    <x v="31"/>
    <x v="2"/>
    <x v="0"/>
    <x v="0"/>
    <x v="0"/>
    <x v="0"/>
    <x v="0"/>
    <x v="0"/>
    <x v="1"/>
    <x v="31"/>
    <x v="31"/>
    <x v="31"/>
    <x v="31"/>
    <x v="31"/>
    <n v="1.8142296888697582"/>
  </r>
  <r>
    <x v="32"/>
    <x v="32"/>
    <x v="32"/>
    <x v="32"/>
    <x v="2"/>
    <x v="0"/>
    <x v="0"/>
    <x v="0"/>
    <x v="1"/>
    <x v="1"/>
    <x v="0"/>
    <x v="0"/>
    <x v="32"/>
    <x v="32"/>
    <x v="32"/>
    <x v="32"/>
    <x v="32"/>
    <n v="-7.1596691853915484E-2"/>
  </r>
  <r>
    <x v="33"/>
    <x v="33"/>
    <x v="33"/>
    <x v="33"/>
    <x v="2"/>
    <x v="0"/>
    <x v="0"/>
    <x v="0"/>
    <x v="1"/>
    <x v="1"/>
    <x v="0"/>
    <x v="0"/>
    <x v="33"/>
    <x v="33"/>
    <x v="33"/>
    <x v="33"/>
    <x v="33"/>
    <n v="0.30577482876902251"/>
  </r>
  <r>
    <x v="34"/>
    <x v="34"/>
    <x v="34"/>
    <x v="34"/>
    <x v="2"/>
    <x v="0"/>
    <x v="0"/>
    <x v="0"/>
    <x v="0"/>
    <x v="0"/>
    <x v="0"/>
    <x v="0"/>
    <x v="34"/>
    <x v="34"/>
    <x v="34"/>
    <x v="34"/>
    <x v="34"/>
    <n v="0.71660086943635504"/>
  </r>
  <r>
    <x v="35"/>
    <x v="35"/>
    <x v="35"/>
    <x v="35"/>
    <x v="2"/>
    <x v="0"/>
    <x v="0"/>
    <x v="0"/>
    <x v="1"/>
    <x v="1"/>
    <x v="0"/>
    <x v="0"/>
    <x v="35"/>
    <x v="35"/>
    <x v="35"/>
    <x v="35"/>
    <x v="35"/>
    <n v="0.38456165928272146"/>
  </r>
  <r>
    <x v="36"/>
    <x v="36"/>
    <x v="36"/>
    <x v="36"/>
    <x v="2"/>
    <x v="0"/>
    <x v="0"/>
    <x v="0"/>
    <x v="0"/>
    <x v="0"/>
    <x v="0"/>
    <x v="0"/>
    <x v="36"/>
    <x v="36"/>
    <x v="36"/>
    <x v="36"/>
    <x v="36"/>
    <n v="0.91164163510334228"/>
  </r>
  <r>
    <x v="37"/>
    <x v="37"/>
    <x v="37"/>
    <x v="37"/>
    <x v="2"/>
    <x v="0"/>
    <x v="1"/>
    <x v="1"/>
    <x v="1"/>
    <x v="1"/>
    <x v="0"/>
    <x v="0"/>
    <x v="37"/>
    <x v="37"/>
    <x v="37"/>
    <x v="37"/>
    <x v="37"/>
    <n v="-0.33438519484677687"/>
  </r>
  <r>
    <x v="38"/>
    <x v="38"/>
    <x v="38"/>
    <x v="38"/>
    <x v="2"/>
    <x v="0"/>
    <x v="0"/>
    <x v="0"/>
    <x v="0"/>
    <x v="0"/>
    <x v="0"/>
    <x v="0"/>
    <x v="38"/>
    <x v="38"/>
    <x v="38"/>
    <x v="38"/>
    <x v="38"/>
    <n v="1.084072328017021"/>
  </r>
  <r>
    <x v="39"/>
    <x v="39"/>
    <x v="39"/>
    <x v="39"/>
    <x v="2"/>
    <x v="0"/>
    <x v="0"/>
    <x v="0"/>
    <x v="0"/>
    <x v="0"/>
    <x v="0"/>
    <x v="0"/>
    <x v="39"/>
    <x v="39"/>
    <x v="39"/>
    <x v="39"/>
    <x v="39"/>
    <n v="1.1188084145320056"/>
  </r>
  <r>
    <x v="40"/>
    <x v="40"/>
    <x v="40"/>
    <x v="40"/>
    <x v="2"/>
    <x v="0"/>
    <x v="1"/>
    <x v="1"/>
    <x v="1"/>
    <x v="1"/>
    <x v="0"/>
    <x v="0"/>
    <x v="40"/>
    <x v="40"/>
    <x v="40"/>
    <x v="40"/>
    <x v="40"/>
    <n v="-0.41679289513417705"/>
  </r>
  <r>
    <x v="41"/>
    <x v="41"/>
    <x v="41"/>
    <x v="41"/>
    <x v="2"/>
    <x v="0"/>
    <x v="0"/>
    <x v="0"/>
    <x v="0"/>
    <x v="0"/>
    <x v="0"/>
    <x v="0"/>
    <x v="41"/>
    <x v="41"/>
    <x v="41"/>
    <x v="41"/>
    <x v="41"/>
    <n v="0.74338775485751718"/>
  </r>
  <r>
    <x v="42"/>
    <x v="42"/>
    <x v="42"/>
    <x v="42"/>
    <x v="2"/>
    <x v="0"/>
    <x v="0"/>
    <x v="1"/>
    <x v="1"/>
    <x v="1"/>
    <x v="1"/>
    <x v="1"/>
    <x v="42"/>
    <x v="42"/>
    <x v="42"/>
    <x v="42"/>
    <x v="42"/>
    <n v="-0.17943016656995925"/>
  </r>
  <r>
    <x v="43"/>
    <x v="43"/>
    <x v="43"/>
    <x v="43"/>
    <x v="2"/>
    <x v="0"/>
    <x v="0"/>
    <x v="0"/>
    <x v="0"/>
    <x v="1"/>
    <x v="1"/>
    <x v="1"/>
    <x v="43"/>
    <x v="43"/>
    <x v="43"/>
    <x v="43"/>
    <x v="43"/>
    <n v="0.61767741115573149"/>
  </r>
  <r>
    <x v="44"/>
    <x v="44"/>
    <x v="44"/>
    <x v="44"/>
    <x v="2"/>
    <x v="0"/>
    <x v="0"/>
    <x v="0"/>
    <x v="0"/>
    <x v="0"/>
    <x v="1"/>
    <x v="1"/>
    <x v="44"/>
    <x v="44"/>
    <x v="44"/>
    <x v="44"/>
    <x v="44"/>
    <n v="1.0930046233022455"/>
  </r>
  <r>
    <x v="45"/>
    <x v="45"/>
    <x v="45"/>
    <x v="45"/>
    <x v="3"/>
    <x v="0"/>
    <x v="1"/>
    <x v="1"/>
    <x v="1"/>
    <x v="1"/>
    <x v="0"/>
    <x v="1"/>
    <x v="45"/>
    <x v="45"/>
    <x v="45"/>
    <x v="45"/>
    <x v="45"/>
    <n v="-0.72898466539472961"/>
  </r>
  <r>
    <x v="46"/>
    <x v="46"/>
    <x v="46"/>
    <x v="46"/>
    <x v="3"/>
    <x v="0"/>
    <x v="0"/>
    <x v="0"/>
    <x v="1"/>
    <x v="1"/>
    <x v="0"/>
    <x v="1"/>
    <x v="46"/>
    <x v="46"/>
    <x v="46"/>
    <x v="46"/>
    <x v="46"/>
    <n v="1.3475541667800686"/>
  </r>
  <r>
    <x v="47"/>
    <x v="47"/>
    <x v="47"/>
    <x v="47"/>
    <x v="3"/>
    <x v="0"/>
    <x v="0"/>
    <x v="0"/>
    <x v="1"/>
    <x v="1"/>
    <x v="0"/>
    <x v="1"/>
    <x v="47"/>
    <x v="47"/>
    <x v="47"/>
    <x v="47"/>
    <x v="47"/>
    <n v="0.57793816418173161"/>
  </r>
  <r>
    <x v="48"/>
    <x v="48"/>
    <x v="48"/>
    <x v="48"/>
    <x v="3"/>
    <x v="0"/>
    <x v="1"/>
    <x v="1"/>
    <x v="1"/>
    <x v="1"/>
    <x v="0"/>
    <x v="1"/>
    <x v="48"/>
    <x v="48"/>
    <x v="48"/>
    <x v="48"/>
    <x v="48"/>
    <n v="-0.33098339677163802"/>
  </r>
  <r>
    <x v="49"/>
    <x v="49"/>
    <x v="49"/>
    <x v="49"/>
    <x v="3"/>
    <x v="0"/>
    <x v="0"/>
    <x v="0"/>
    <x v="1"/>
    <x v="1"/>
    <x v="0"/>
    <x v="1"/>
    <x v="49"/>
    <x v="49"/>
    <x v="49"/>
    <x v="49"/>
    <x v="49"/>
    <n v="0.83041416010220881"/>
  </r>
  <r>
    <x v="50"/>
    <x v="50"/>
    <x v="50"/>
    <x v="50"/>
    <x v="3"/>
    <x v="0"/>
    <x v="0"/>
    <x v="0"/>
    <x v="1"/>
    <x v="1"/>
    <x v="0"/>
    <x v="1"/>
    <x v="50"/>
    <x v="50"/>
    <x v="50"/>
    <x v="50"/>
    <x v="50"/>
    <n v="0.60045892388204325"/>
  </r>
  <r>
    <x v="51"/>
    <x v="51"/>
    <x v="51"/>
    <x v="51"/>
    <x v="3"/>
    <x v="0"/>
    <x v="0"/>
    <x v="0"/>
    <x v="1"/>
    <x v="1"/>
    <x v="0"/>
    <x v="1"/>
    <x v="51"/>
    <x v="51"/>
    <x v="51"/>
    <x v="51"/>
    <x v="51"/>
    <n v="0.71094693671276654"/>
  </r>
  <r>
    <x v="52"/>
    <x v="52"/>
    <x v="52"/>
    <x v="52"/>
    <x v="3"/>
    <x v="0"/>
    <x v="0"/>
    <x v="1"/>
    <x v="1"/>
    <x v="1"/>
    <x v="0"/>
    <x v="1"/>
    <x v="52"/>
    <x v="52"/>
    <x v="52"/>
    <x v="52"/>
    <x v="52"/>
    <n v="-0.15736979056747447"/>
  </r>
  <r>
    <x v="53"/>
    <x v="53"/>
    <x v="53"/>
    <x v="53"/>
    <x v="3"/>
    <x v="0"/>
    <x v="0"/>
    <x v="0"/>
    <x v="1"/>
    <x v="1"/>
    <x v="0"/>
    <x v="1"/>
    <x v="53"/>
    <x v="53"/>
    <x v="53"/>
    <x v="53"/>
    <x v="53"/>
    <n v="0.63431246502429839"/>
  </r>
  <r>
    <x v="54"/>
    <x v="54"/>
    <x v="54"/>
    <x v="54"/>
    <x v="3"/>
    <x v="0"/>
    <x v="1"/>
    <x v="1"/>
    <x v="1"/>
    <x v="1"/>
    <x v="0"/>
    <x v="1"/>
    <x v="54"/>
    <x v="54"/>
    <x v="54"/>
    <x v="54"/>
    <x v="54"/>
    <n v="0.72970725225475852"/>
  </r>
  <r>
    <x v="55"/>
    <x v="55"/>
    <x v="55"/>
    <x v="55"/>
    <x v="3"/>
    <x v="0"/>
    <x v="0"/>
    <x v="0"/>
    <x v="1"/>
    <x v="1"/>
    <x v="0"/>
    <x v="1"/>
    <x v="55"/>
    <x v="55"/>
    <x v="55"/>
    <x v="55"/>
    <x v="55"/>
    <n v="1.6546701130112136"/>
  </r>
  <r>
    <x v="56"/>
    <x v="56"/>
    <x v="56"/>
    <x v="56"/>
    <x v="3"/>
    <x v="0"/>
    <x v="1"/>
    <x v="1"/>
    <x v="1"/>
    <x v="1"/>
    <x v="1"/>
    <x v="1"/>
    <x v="56"/>
    <x v="56"/>
    <x v="56"/>
    <x v="56"/>
    <x v="56"/>
    <n v="-0.23952671916055424"/>
  </r>
  <r>
    <x v="57"/>
    <x v="57"/>
    <x v="57"/>
    <x v="57"/>
    <x v="3"/>
    <x v="0"/>
    <x v="0"/>
    <x v="0"/>
    <x v="1"/>
    <x v="1"/>
    <x v="1"/>
    <x v="1"/>
    <x v="57"/>
    <x v="57"/>
    <x v="57"/>
    <x v="57"/>
    <x v="57"/>
    <n v="0.66412244620782168"/>
  </r>
  <r>
    <x v="58"/>
    <x v="58"/>
    <x v="58"/>
    <x v="58"/>
    <x v="3"/>
    <x v="0"/>
    <x v="0"/>
    <x v="0"/>
    <x v="1"/>
    <x v="1"/>
    <x v="1"/>
    <x v="1"/>
    <x v="58"/>
    <x v="58"/>
    <x v="58"/>
    <x v="58"/>
    <x v="58"/>
    <n v="0.58272982283102692"/>
  </r>
  <r>
    <x v="59"/>
    <x v="59"/>
    <x v="59"/>
    <x v="59"/>
    <x v="3"/>
    <x v="0"/>
    <x v="0"/>
    <x v="0"/>
    <x v="1"/>
    <x v="1"/>
    <x v="1"/>
    <x v="1"/>
    <x v="59"/>
    <x v="59"/>
    <x v="59"/>
    <x v="59"/>
    <x v="59"/>
    <n v="0.6616340561334266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9">
  <location ref="A5:F21" firstHeaderRow="0" firstDataRow="1" firstDataCol="1"/>
  <pivotFields count="18">
    <pivotField axis="axisRow" showAll="0">
      <items count="61">
        <item x="15"/>
        <item x="24"/>
        <item x="25"/>
        <item x="26"/>
        <item x="27"/>
        <item x="28"/>
        <item x="29"/>
        <item x="16"/>
        <item x="17"/>
        <item x="18"/>
        <item x="19"/>
        <item x="20"/>
        <item x="21"/>
        <item x="22"/>
        <item x="23"/>
        <item x="30"/>
        <item x="39"/>
        <item x="40"/>
        <item x="41"/>
        <item x="42"/>
        <item x="43"/>
        <item x="44"/>
        <item x="31"/>
        <item x="32"/>
        <item x="33"/>
        <item x="34"/>
        <item x="35"/>
        <item x="36"/>
        <item x="37"/>
        <item x="38"/>
        <item x="0"/>
        <item x="9"/>
        <item x="10"/>
        <item x="11"/>
        <item x="12"/>
        <item x="13"/>
        <item x="14"/>
        <item x="1"/>
        <item x="2"/>
        <item x="3"/>
        <item x="4"/>
        <item x="5"/>
        <item x="6"/>
        <item x="7"/>
        <item x="8"/>
        <item x="45"/>
        <item x="54"/>
        <item x="55"/>
        <item x="56"/>
        <item x="57"/>
        <item x="58"/>
        <item x="59"/>
        <item x="46"/>
        <item x="47"/>
        <item x="48"/>
        <item x="49"/>
        <item x="50"/>
        <item x="51"/>
        <item x="52"/>
        <item x="53"/>
        <item t="default"/>
      </items>
    </pivotField>
    <pivotField showAll="0">
      <items count="61">
        <item x="9"/>
        <item x="25"/>
        <item x="59"/>
        <item x="50"/>
        <item x="57"/>
        <item x="49"/>
        <item x="0"/>
        <item x="2"/>
        <item x="26"/>
        <item x="24"/>
        <item x="8"/>
        <item x="4"/>
        <item x="3"/>
        <item x="18"/>
        <item x="21"/>
        <item x="1"/>
        <item x="19"/>
        <item x="55"/>
        <item x="42"/>
        <item x="35"/>
        <item x="14"/>
        <item x="10"/>
        <item x="28"/>
        <item x="6"/>
        <item x="22"/>
        <item x="29"/>
        <item x="39"/>
        <item x="20"/>
        <item x="48"/>
        <item x="33"/>
        <item x="27"/>
        <item x="36"/>
        <item x="51"/>
        <item x="31"/>
        <item x="45"/>
        <item x="44"/>
        <item x="32"/>
        <item x="11"/>
        <item x="30"/>
        <item x="5"/>
        <item x="34"/>
        <item x="16"/>
        <item x="56"/>
        <item x="43"/>
        <item x="38"/>
        <item x="46"/>
        <item x="13"/>
        <item x="53"/>
        <item x="23"/>
        <item x="52"/>
        <item x="7"/>
        <item x="17"/>
        <item x="41"/>
        <item x="40"/>
        <item x="37"/>
        <item x="12"/>
        <item x="58"/>
        <item x="54"/>
        <item x="15"/>
        <item x="47"/>
        <item t="default"/>
      </items>
    </pivotField>
    <pivotField showAll="0">
      <items count="61">
        <item x="49"/>
        <item x="59"/>
        <item x="42"/>
        <item x="20"/>
        <item x="19"/>
        <item x="33"/>
        <item x="55"/>
        <item x="40"/>
        <item x="21"/>
        <item x="17"/>
        <item x="46"/>
        <item x="15"/>
        <item x="53"/>
        <item x="44"/>
        <item x="13"/>
        <item x="27"/>
        <item x="28"/>
        <item x="38"/>
        <item x="47"/>
        <item x="0"/>
        <item x="10"/>
        <item x="52"/>
        <item x="9"/>
        <item x="32"/>
        <item x="16"/>
        <item x="11"/>
        <item x="54"/>
        <item x="30"/>
        <item x="36"/>
        <item x="7"/>
        <item x="18"/>
        <item x="29"/>
        <item x="24"/>
        <item x="14"/>
        <item x="58"/>
        <item x="37"/>
        <item x="39"/>
        <item x="1"/>
        <item x="34"/>
        <item x="6"/>
        <item x="43"/>
        <item x="26"/>
        <item x="23"/>
        <item x="22"/>
        <item x="50"/>
        <item x="31"/>
        <item x="45"/>
        <item x="25"/>
        <item x="5"/>
        <item x="56"/>
        <item x="57"/>
        <item x="4"/>
        <item x="41"/>
        <item x="35"/>
        <item x="3"/>
        <item x="48"/>
        <item x="51"/>
        <item x="12"/>
        <item x="8"/>
        <item x="2"/>
        <item t="default"/>
      </items>
    </pivotField>
    <pivotField showAll="0">
      <items count="61">
        <item x="55"/>
        <item x="14"/>
        <item x="56"/>
        <item x="39"/>
        <item x="33"/>
        <item x="15"/>
        <item x="23"/>
        <item x="35"/>
        <item x="48"/>
        <item x="9"/>
        <item x="52"/>
        <item x="7"/>
        <item x="11"/>
        <item x="38"/>
        <item x="20"/>
        <item x="36"/>
        <item x="51"/>
        <item x="4"/>
        <item x="37"/>
        <item x="53"/>
        <item x="10"/>
        <item x="42"/>
        <item x="40"/>
        <item x="57"/>
        <item x="3"/>
        <item x="31"/>
        <item x="5"/>
        <item x="49"/>
        <item x="50"/>
        <item x="19"/>
        <item x="13"/>
        <item x="58"/>
        <item x="6"/>
        <item x="44"/>
        <item x="45"/>
        <item x="41"/>
        <item x="8"/>
        <item x="1"/>
        <item x="27"/>
        <item x="25"/>
        <item x="18"/>
        <item x="21"/>
        <item x="46"/>
        <item x="17"/>
        <item x="30"/>
        <item x="28"/>
        <item x="12"/>
        <item x="0"/>
        <item x="43"/>
        <item x="29"/>
        <item x="34"/>
        <item x="32"/>
        <item x="47"/>
        <item x="54"/>
        <item x="22"/>
        <item x="24"/>
        <item x="2"/>
        <item x="16"/>
        <item x="26"/>
        <item x="59"/>
        <item t="default"/>
      </items>
    </pivotField>
    <pivotField multipleItemSelectionAllowed="1" showAll="0">
      <items count="5">
        <item h="1" x="1"/>
        <item x="2"/>
        <item h="1" x="0"/>
        <item h="1" x="3"/>
        <item t="default"/>
      </items>
    </pivotField>
    <pivotField showAll="0">
      <items count="2">
        <item x="0"/>
        <item t="default"/>
      </items>
    </pivotField>
    <pivotField showAll="0">
      <items count="3">
        <item x="1"/>
        <item x="0"/>
        <item t="default"/>
      </items>
    </pivotField>
    <pivotField showAll="0">
      <items count="3">
        <item x="1"/>
        <item x="0"/>
        <item t="default"/>
      </items>
    </pivotField>
    <pivotField showAll="0"/>
    <pivotField showAll="0"/>
    <pivotField showAll="0"/>
    <pivotField showAll="0"/>
    <pivotField dataField="1" showAll="0"/>
    <pivotField dataField="1" showAll="0"/>
    <pivotField dataField="1" showAll="0"/>
    <pivotField dataField="1" showAll="0"/>
    <pivotField dataField="1" showAll="0"/>
    <pivotField numFmtId="9" showAll="0"/>
  </pivotFields>
  <rowFields count="1">
    <field x="0"/>
  </rowFields>
  <rowItems count="16">
    <i>
      <x v="15"/>
    </i>
    <i>
      <x v="16"/>
    </i>
    <i>
      <x v="17"/>
    </i>
    <i>
      <x v="18"/>
    </i>
    <i>
      <x v="19"/>
    </i>
    <i>
      <x v="20"/>
    </i>
    <i>
      <x v="21"/>
    </i>
    <i>
      <x v="22"/>
    </i>
    <i>
      <x v="23"/>
    </i>
    <i>
      <x v="24"/>
    </i>
    <i>
      <x v="25"/>
    </i>
    <i>
      <x v="26"/>
    </i>
    <i>
      <x v="27"/>
    </i>
    <i>
      <x v="28"/>
    </i>
    <i>
      <x v="29"/>
    </i>
    <i t="grand">
      <x/>
    </i>
  </rowItems>
  <colFields count="1">
    <field x="-2"/>
  </colFields>
  <colItems count="5">
    <i>
      <x/>
    </i>
    <i i="1">
      <x v="1"/>
    </i>
    <i i="2">
      <x v="2"/>
    </i>
    <i i="3">
      <x v="3"/>
    </i>
    <i i="4">
      <x v="4"/>
    </i>
  </colItems>
  <dataFields count="5">
    <dataField name="Sum of 2017" fld="12" baseField="0" baseItem="0"/>
    <dataField name="Sum of 2021" fld="16" baseField="0" baseItem="0"/>
    <dataField name="Sum of 2020" fld="15" baseField="0" baseItem="0"/>
    <dataField name="Sum of 2019" fld="14" baseField="0" baseItem="0"/>
    <dataField name="Sum of 2018" fld="13" baseField="0" baseItem="0"/>
  </dataFields>
  <chartFormats count="5">
    <chartFormat chart="18" format="5" series="1">
      <pivotArea type="data" outline="0" fieldPosition="0">
        <references count="1">
          <reference field="4294967294" count="1" selected="0">
            <x v="0"/>
          </reference>
        </references>
      </pivotArea>
    </chartFormat>
    <chartFormat chart="18" format="6" series="1">
      <pivotArea type="data" outline="0" fieldPosition="0">
        <references count="1">
          <reference field="4294967294" count="1" selected="0">
            <x v="1"/>
          </reference>
        </references>
      </pivotArea>
    </chartFormat>
    <chartFormat chart="18" format="7" series="1">
      <pivotArea type="data" outline="0" fieldPosition="0">
        <references count="1">
          <reference field="4294967294" count="1" selected="0">
            <x v="2"/>
          </reference>
        </references>
      </pivotArea>
    </chartFormat>
    <chartFormat chart="18" format="8" series="1">
      <pivotArea type="data" outline="0" fieldPosition="0">
        <references count="1">
          <reference field="4294967294" count="1" selected="0">
            <x v="3"/>
          </reference>
        </references>
      </pivotArea>
    </chartFormat>
    <chartFormat chart="18" format="9" series="1">
      <pivotArea type="data" outline="0" fieldPosition="0">
        <references count="1">
          <reference field="4294967294"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6">
  <location ref="A3:E4" firstHeaderRow="0" firstDataRow="1" firstDataCol="0" rowPageCount="1" colPageCount="1"/>
  <pivotFields count="18">
    <pivotField showAll="0"/>
    <pivotField showAll="0"/>
    <pivotField showAll="0"/>
    <pivotField showAll="0"/>
    <pivotField axis="axisPage" showAll="0">
      <items count="5">
        <item x="1"/>
        <item x="2"/>
        <item x="0"/>
        <item x="3"/>
        <item t="default"/>
      </items>
    </pivotField>
    <pivotField showAll="0">
      <items count="2">
        <item x="0"/>
        <item t="default"/>
      </items>
    </pivotField>
    <pivotField showAll="0">
      <items count="3">
        <item x="1"/>
        <item x="0"/>
        <item t="default"/>
      </items>
    </pivotField>
    <pivotField showAll="0">
      <items count="3">
        <item x="1"/>
        <item x="0"/>
        <item t="default"/>
      </items>
    </pivotField>
    <pivotField showAll="0"/>
    <pivotField showAll="0"/>
    <pivotField showAll="0"/>
    <pivotField showAll="0"/>
    <pivotField dataField="1" showAll="0"/>
    <pivotField dataField="1" showAll="0"/>
    <pivotField dataField="1" showAll="0"/>
    <pivotField dataField="1" showAll="0"/>
    <pivotField dataField="1" showAll="0"/>
    <pivotField numFmtId="9" showAll="0"/>
  </pivotFields>
  <rowItems count="1">
    <i/>
  </rowItems>
  <colFields count="1">
    <field x="-2"/>
  </colFields>
  <colItems count="5">
    <i>
      <x/>
    </i>
    <i i="1">
      <x v="1"/>
    </i>
    <i i="2">
      <x v="2"/>
    </i>
    <i i="3">
      <x v="3"/>
    </i>
    <i i="4">
      <x v="4"/>
    </i>
  </colItems>
  <pageFields count="1">
    <pageField fld="4" item="1" hier="-1"/>
  </pageFields>
  <dataFields count="5">
    <dataField name="Sales of 2017" fld="12" baseField="4" baseItem="0"/>
    <dataField name="Sales of 2021" fld="16" baseField="4" baseItem="0"/>
    <dataField name="Sales of 2020" fld="15" baseField="0" baseItem="0"/>
    <dataField name="Sales of 2019" fld="14" baseField="0" baseItem="0"/>
    <dataField name="Sales of 2018" fld="13" baseField="4" baseItem="0"/>
  </dataFields>
  <chartFormats count="15">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4"/>
          </reference>
        </references>
      </pivotArea>
    </chartFormat>
    <chartFormat chart="0" format="2" series="1">
      <pivotArea type="data" outline="0" fieldPosition="0">
        <references count="1">
          <reference field="4294967294" count="1" selected="0">
            <x v="3"/>
          </reference>
        </references>
      </pivotArea>
    </chartFormat>
    <chartFormat chart="0" format="3" series="1">
      <pivotArea type="data" outline="0" fieldPosition="0">
        <references count="1">
          <reference field="4294967294" count="1" selected="0">
            <x v="2"/>
          </reference>
        </references>
      </pivotArea>
    </chartFormat>
    <chartFormat chart="0" format="4" series="1">
      <pivotArea type="data" outline="0" fieldPosition="0">
        <references count="1">
          <reference field="4294967294" count="1" selected="0">
            <x v="1"/>
          </reference>
        </references>
      </pivotArea>
    </chartFormat>
    <chartFormat chart="5" format="10" series="1">
      <pivotArea type="data" outline="0" fieldPosition="0">
        <references count="1">
          <reference field="4294967294" count="1" selected="0">
            <x v="0"/>
          </reference>
        </references>
      </pivotArea>
    </chartFormat>
    <chartFormat chart="5" format="11" series="1">
      <pivotArea type="data" outline="0" fieldPosition="0">
        <references count="1">
          <reference field="4294967294" count="1" selected="0">
            <x v="1"/>
          </reference>
        </references>
      </pivotArea>
    </chartFormat>
    <chartFormat chart="5" format="12" series="1">
      <pivotArea type="data" outline="0" fieldPosition="0">
        <references count="1">
          <reference field="4294967294" count="1" selected="0">
            <x v="2"/>
          </reference>
        </references>
      </pivotArea>
    </chartFormat>
    <chartFormat chart="5" format="13" series="1">
      <pivotArea type="data" outline="0" fieldPosition="0">
        <references count="1">
          <reference field="4294967294" count="1" selected="0">
            <x v="3"/>
          </reference>
        </references>
      </pivotArea>
    </chartFormat>
    <chartFormat chart="5" format="14" series="1">
      <pivotArea type="data" outline="0" fieldPosition="0">
        <references count="1">
          <reference field="4294967294" count="1" selected="0">
            <x v="4"/>
          </reference>
        </references>
      </pivotArea>
    </chartFormat>
    <chartFormat chart="5" format="15">
      <pivotArea type="data" outline="0" fieldPosition="0">
        <references count="1">
          <reference field="4294967294" count="1" selected="0">
            <x v="1"/>
          </reference>
        </references>
      </pivotArea>
    </chartFormat>
    <chartFormat chart="5" format="16">
      <pivotArea type="data" outline="0" fieldPosition="0">
        <references count="1">
          <reference field="4294967294" count="1" selected="0">
            <x v="0"/>
          </reference>
        </references>
      </pivotArea>
    </chartFormat>
    <chartFormat chart="5" format="17">
      <pivotArea type="data" outline="0" fieldPosition="0">
        <references count="1">
          <reference field="4294967294" count="1" selected="0">
            <x v="2"/>
          </reference>
        </references>
      </pivotArea>
    </chartFormat>
    <chartFormat chart="5" format="18">
      <pivotArea type="data" outline="0" fieldPosition="0">
        <references count="1">
          <reference field="4294967294" count="1" selected="0">
            <x v="3"/>
          </reference>
        </references>
      </pivotArea>
    </chartFormat>
    <chartFormat chart="5" format="19">
      <pivotArea type="data" outline="0" fieldPosition="0">
        <references count="1">
          <reference field="4294967294"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3">
  <location ref="A3:E19" firstHeaderRow="0" firstDataRow="1" firstDataCol="1" rowPageCount="1" colPageCount="1"/>
  <pivotFields count="18">
    <pivotField axis="axisRow" showAll="0">
      <items count="61">
        <item x="15"/>
        <item x="24"/>
        <item x="25"/>
        <item x="26"/>
        <item x="27"/>
        <item x="28"/>
        <item x="29"/>
        <item x="16"/>
        <item x="17"/>
        <item x="18"/>
        <item x="19"/>
        <item x="20"/>
        <item x="21"/>
        <item x="22"/>
        <item x="23"/>
        <item x="30"/>
        <item x="39"/>
        <item x="40"/>
        <item x="41"/>
        <item x="42"/>
        <item x="43"/>
        <item x="44"/>
        <item x="31"/>
        <item x="32"/>
        <item x="33"/>
        <item x="34"/>
        <item x="35"/>
        <item x="36"/>
        <item x="37"/>
        <item x="38"/>
        <item x="0"/>
        <item x="9"/>
        <item x="10"/>
        <item x="11"/>
        <item x="12"/>
        <item x="13"/>
        <item x="14"/>
        <item x="1"/>
        <item x="2"/>
        <item x="3"/>
        <item x="4"/>
        <item x="5"/>
        <item x="6"/>
        <item x="7"/>
        <item x="8"/>
        <item x="45"/>
        <item x="54"/>
        <item x="55"/>
        <item x="56"/>
        <item x="57"/>
        <item x="58"/>
        <item x="59"/>
        <item x="46"/>
        <item x="47"/>
        <item x="48"/>
        <item x="49"/>
        <item x="50"/>
        <item x="51"/>
        <item x="52"/>
        <item x="53"/>
        <item t="default"/>
      </items>
    </pivotField>
    <pivotField showAll="0"/>
    <pivotField showAll="0"/>
    <pivotField showAll="0"/>
    <pivotField axis="axisPage" showAll="0">
      <items count="5">
        <item x="1"/>
        <item x="2"/>
        <item x="0"/>
        <item x="3"/>
        <item t="default"/>
      </items>
    </pivotField>
    <pivotField showAll="0"/>
    <pivotField showAll="0"/>
    <pivotField showAll="0"/>
    <pivotField showAll="0"/>
    <pivotField showAll="0"/>
    <pivotField showAll="0"/>
    <pivotField showAll="0"/>
    <pivotField showAll="0">
      <items count="61">
        <item x="12"/>
        <item x="19"/>
        <item x="55"/>
        <item x="31"/>
        <item x="26"/>
        <item x="20"/>
        <item x="46"/>
        <item x="39"/>
        <item x="44"/>
        <item x="38"/>
        <item x="24"/>
        <item x="54"/>
        <item x="17"/>
        <item x="28"/>
        <item x="36"/>
        <item x="13"/>
        <item x="49"/>
        <item x="3"/>
        <item x="59"/>
        <item x="58"/>
        <item x="41"/>
        <item x="51"/>
        <item x="34"/>
        <item x="2"/>
        <item x="57"/>
        <item x="43"/>
        <item x="47"/>
        <item x="53"/>
        <item x="21"/>
        <item x="4"/>
        <item x="50"/>
        <item x="9"/>
        <item x="11"/>
        <item x="7"/>
        <item x="23"/>
        <item x="0"/>
        <item x="5"/>
        <item x="29"/>
        <item x="30"/>
        <item x="35"/>
        <item x="1"/>
        <item x="33"/>
        <item x="15"/>
        <item x="16"/>
        <item x="25"/>
        <item x="27"/>
        <item x="10"/>
        <item x="37"/>
        <item x="40"/>
        <item x="56"/>
        <item x="45"/>
        <item x="22"/>
        <item x="48"/>
        <item x="32"/>
        <item x="42"/>
        <item x="14"/>
        <item x="6"/>
        <item x="8"/>
        <item x="18"/>
        <item x="52"/>
        <item t="default"/>
      </items>
    </pivotField>
    <pivotField dataField="1" showAll="0"/>
    <pivotField dataField="1" showAll="0"/>
    <pivotField dataField="1" showAll="0"/>
    <pivotField dataField="1" showAll="0"/>
    <pivotField numFmtId="9" showAll="0"/>
  </pivotFields>
  <rowFields count="1">
    <field x="0"/>
  </rowFields>
  <rowItems count="16">
    <i>
      <x v="15"/>
    </i>
    <i>
      <x v="16"/>
    </i>
    <i>
      <x v="17"/>
    </i>
    <i>
      <x v="18"/>
    </i>
    <i>
      <x v="19"/>
    </i>
    <i>
      <x v="20"/>
    </i>
    <i>
      <x v="21"/>
    </i>
    <i>
      <x v="22"/>
    </i>
    <i>
      <x v="23"/>
    </i>
    <i>
      <x v="24"/>
    </i>
    <i>
      <x v="25"/>
    </i>
    <i>
      <x v="26"/>
    </i>
    <i>
      <x v="27"/>
    </i>
    <i>
      <x v="28"/>
    </i>
    <i>
      <x v="29"/>
    </i>
    <i t="grand">
      <x/>
    </i>
  </rowItems>
  <colFields count="1">
    <field x="-2"/>
  </colFields>
  <colItems count="4">
    <i>
      <x/>
    </i>
    <i i="1">
      <x v="1"/>
    </i>
    <i i="2">
      <x v="2"/>
    </i>
    <i i="3">
      <x v="3"/>
    </i>
  </colItems>
  <pageFields count="1">
    <pageField fld="4" item="1" hier="-1"/>
  </pageFields>
  <dataFields count="4">
    <dataField name="Sum of 2019" fld="14" baseField="0" baseItem="0"/>
    <dataField name="Sum of 2021" fld="16" baseField="0" baseItem="0"/>
    <dataField name="Sum of 2018" fld="13" baseField="0" baseItem="0"/>
    <dataField name="Sum of 2020" fld="15" baseField="0" baseItem="0"/>
  </dataFields>
  <chartFormats count="9">
    <chartFormat chart="24" format="0" series="1">
      <pivotArea type="data" outline="0" fieldPosition="0">
        <references count="1">
          <reference field="4294967294" count="1" selected="0">
            <x v="0"/>
          </reference>
        </references>
      </pivotArea>
    </chartFormat>
    <chartFormat chart="24" format="1" series="1">
      <pivotArea type="data" outline="0" fieldPosition="0">
        <references count="1">
          <reference field="4294967294" count="1" selected="0">
            <x v="1"/>
          </reference>
        </references>
      </pivotArea>
    </chartFormat>
    <chartFormat chart="24" format="2" series="1">
      <pivotArea type="data" outline="0" fieldPosition="0">
        <references count="1">
          <reference field="4294967294" count="1" selected="0">
            <x v="2"/>
          </reference>
        </references>
      </pivotArea>
    </chartFormat>
    <chartFormat chart="24" format="3" series="1">
      <pivotArea type="data" outline="0" fieldPosition="0">
        <references count="1">
          <reference field="4294967294" count="1" selected="0">
            <x v="3"/>
          </reference>
        </references>
      </pivotArea>
    </chartFormat>
    <chartFormat chart="28" format="8" series="1">
      <pivotArea type="data" outline="0" fieldPosition="0">
        <references count="1">
          <reference field="4294967294" count="1" selected="0">
            <x v="0"/>
          </reference>
        </references>
      </pivotArea>
    </chartFormat>
    <chartFormat chart="28" format="9" series="1">
      <pivotArea type="data" outline="0" fieldPosition="0">
        <references count="1">
          <reference field="4294967294" count="1" selected="0">
            <x v="1"/>
          </reference>
        </references>
      </pivotArea>
    </chartFormat>
    <chartFormat chart="28" format="10" series="1">
      <pivotArea type="data" outline="0" fieldPosition="0">
        <references count="1">
          <reference field="4294967294" count="1" selected="0">
            <x v="2"/>
          </reference>
        </references>
      </pivotArea>
    </chartFormat>
    <chartFormat chart="28" format="11" series="1">
      <pivotArea type="data" outline="0" fieldPosition="0">
        <references count="1">
          <reference field="4294967294" count="1" selected="0">
            <x v="3"/>
          </reference>
        </references>
      </pivotArea>
    </chartFormat>
    <chartFormat chart="28" format="12">
      <pivotArea type="data" outline="0" fieldPosition="0">
        <references count="2">
          <reference field="4294967294" count="1" selected="0">
            <x v="3"/>
          </reference>
          <reference field="0" count="1" selected="0">
            <x v="2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0">
  <location ref="A3:B19" firstHeaderRow="1" firstDataRow="1" firstDataCol="1" rowPageCount="1" colPageCount="1"/>
  <pivotFields count="18">
    <pivotField axis="axisRow" showAll="0">
      <items count="61">
        <item x="15"/>
        <item x="24"/>
        <item x="25"/>
        <item x="26"/>
        <item x="27"/>
        <item x="28"/>
        <item x="29"/>
        <item x="16"/>
        <item x="17"/>
        <item x="18"/>
        <item x="19"/>
        <item x="20"/>
        <item x="21"/>
        <item x="22"/>
        <item x="23"/>
        <item x="30"/>
        <item x="39"/>
        <item x="40"/>
        <item x="41"/>
        <item x="42"/>
        <item x="43"/>
        <item x="44"/>
        <item x="31"/>
        <item x="32"/>
        <item x="33"/>
        <item x="34"/>
        <item x="35"/>
        <item x="36"/>
        <item x="37"/>
        <item x="38"/>
        <item x="0"/>
        <item x="9"/>
        <item x="10"/>
        <item x="11"/>
        <item x="12"/>
        <item x="13"/>
        <item x="14"/>
        <item x="1"/>
        <item x="2"/>
        <item x="3"/>
        <item x="4"/>
        <item x="5"/>
        <item x="6"/>
        <item x="7"/>
        <item x="8"/>
        <item x="45"/>
        <item x="54"/>
        <item x="55"/>
        <item x="56"/>
        <item x="57"/>
        <item x="58"/>
        <item x="59"/>
        <item x="46"/>
        <item x="47"/>
        <item x="48"/>
        <item x="49"/>
        <item x="50"/>
        <item x="51"/>
        <item x="52"/>
        <item x="53"/>
        <item t="default"/>
      </items>
    </pivotField>
    <pivotField showAll="0"/>
    <pivotField showAll="0"/>
    <pivotField showAll="0"/>
    <pivotField axis="axisPage" showAll="0">
      <items count="5">
        <item x="1"/>
        <item x="2"/>
        <item x="0"/>
        <item x="3"/>
        <item t="default"/>
      </items>
    </pivotField>
    <pivotField showAll="0">
      <items count="2">
        <item x="0"/>
        <item t="default"/>
      </items>
    </pivotField>
    <pivotField showAll="0"/>
    <pivotField showAll="0"/>
    <pivotField showAll="0"/>
    <pivotField showAll="0"/>
    <pivotField showAll="0"/>
    <pivotField showAll="0"/>
    <pivotField showAll="0"/>
    <pivotField showAll="0"/>
    <pivotField showAll="0"/>
    <pivotField showAll="0"/>
    <pivotField showAll="0"/>
    <pivotField dataField="1" numFmtId="9" showAll="0"/>
  </pivotFields>
  <rowFields count="1">
    <field x="0"/>
  </rowFields>
  <rowItems count="16">
    <i>
      <x v="15"/>
    </i>
    <i>
      <x v="16"/>
    </i>
    <i>
      <x v="17"/>
    </i>
    <i>
      <x v="18"/>
    </i>
    <i>
      <x v="19"/>
    </i>
    <i>
      <x v="20"/>
    </i>
    <i>
      <x v="21"/>
    </i>
    <i>
      <x v="22"/>
    </i>
    <i>
      <x v="23"/>
    </i>
    <i>
      <x v="24"/>
    </i>
    <i>
      <x v="25"/>
    </i>
    <i>
      <x v="26"/>
    </i>
    <i>
      <x v="27"/>
    </i>
    <i>
      <x v="28"/>
    </i>
    <i>
      <x v="29"/>
    </i>
    <i t="grand">
      <x/>
    </i>
  </rowItems>
  <colItems count="1">
    <i/>
  </colItems>
  <pageFields count="1">
    <pageField fld="4" item="1" hier="-1"/>
  </pageFields>
  <dataFields count="1">
    <dataField name="Sum of 5 YR CAGR" fld="17" baseField="0" baseItem="0"/>
  </dataFields>
  <chartFormats count="2">
    <chartFormat chart="0" format="1"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5:D10" firstHeaderRow="0" firstDataRow="1" firstDataCol="1"/>
  <pivotFields count="18">
    <pivotField showAll="0">
      <items count="61">
        <item x="15"/>
        <item x="24"/>
        <item x="25"/>
        <item x="26"/>
        <item x="27"/>
        <item x="28"/>
        <item x="29"/>
        <item x="16"/>
        <item x="17"/>
        <item x="18"/>
        <item x="19"/>
        <item x="20"/>
        <item x="21"/>
        <item x="22"/>
        <item x="23"/>
        <item x="30"/>
        <item x="39"/>
        <item x="40"/>
        <item x="41"/>
        <item x="42"/>
        <item x="43"/>
        <item x="44"/>
        <item x="31"/>
        <item x="32"/>
        <item x="33"/>
        <item x="34"/>
        <item x="35"/>
        <item x="36"/>
        <item x="37"/>
        <item x="38"/>
        <item x="0"/>
        <item x="9"/>
        <item x="10"/>
        <item x="11"/>
        <item x="12"/>
        <item x="13"/>
        <item x="14"/>
        <item x="1"/>
        <item x="2"/>
        <item x="3"/>
        <item x="4"/>
        <item x="5"/>
        <item x="6"/>
        <item x="7"/>
        <item x="8"/>
        <item x="45"/>
        <item x="54"/>
        <item x="55"/>
        <item x="56"/>
        <item x="57"/>
        <item x="58"/>
        <item x="59"/>
        <item x="46"/>
        <item x="47"/>
        <item x="48"/>
        <item x="49"/>
        <item x="50"/>
        <item x="51"/>
        <item x="52"/>
        <item x="53"/>
        <item t="default"/>
      </items>
    </pivotField>
    <pivotField showAll="0">
      <items count="61">
        <item x="9"/>
        <item x="25"/>
        <item x="59"/>
        <item x="50"/>
        <item x="57"/>
        <item x="49"/>
        <item x="0"/>
        <item x="2"/>
        <item x="26"/>
        <item x="24"/>
        <item x="8"/>
        <item x="4"/>
        <item x="3"/>
        <item x="18"/>
        <item x="21"/>
        <item x="1"/>
        <item x="19"/>
        <item x="55"/>
        <item x="42"/>
        <item x="35"/>
        <item x="14"/>
        <item x="10"/>
        <item x="28"/>
        <item x="6"/>
        <item x="22"/>
        <item x="29"/>
        <item x="39"/>
        <item x="20"/>
        <item x="48"/>
        <item x="33"/>
        <item x="27"/>
        <item x="36"/>
        <item x="51"/>
        <item x="31"/>
        <item x="45"/>
        <item x="44"/>
        <item x="32"/>
        <item x="11"/>
        <item x="30"/>
        <item x="5"/>
        <item x="34"/>
        <item x="16"/>
        <item x="56"/>
        <item x="43"/>
        <item x="38"/>
        <item x="46"/>
        <item x="13"/>
        <item x="53"/>
        <item x="23"/>
        <item x="52"/>
        <item x="7"/>
        <item x="17"/>
        <item x="41"/>
        <item x="40"/>
        <item x="37"/>
        <item x="12"/>
        <item x="58"/>
        <item x="54"/>
        <item x="15"/>
        <item x="47"/>
        <item t="default"/>
      </items>
    </pivotField>
    <pivotField showAll="0">
      <items count="61">
        <item x="49"/>
        <item x="59"/>
        <item x="42"/>
        <item x="20"/>
        <item x="19"/>
        <item x="33"/>
        <item x="55"/>
        <item x="40"/>
        <item x="21"/>
        <item x="17"/>
        <item x="46"/>
        <item x="15"/>
        <item x="53"/>
        <item x="44"/>
        <item x="13"/>
        <item x="27"/>
        <item x="28"/>
        <item x="38"/>
        <item x="47"/>
        <item x="0"/>
        <item x="10"/>
        <item x="52"/>
        <item x="9"/>
        <item x="32"/>
        <item x="16"/>
        <item x="11"/>
        <item x="54"/>
        <item x="30"/>
        <item x="36"/>
        <item x="7"/>
        <item x="18"/>
        <item x="29"/>
        <item x="24"/>
        <item x="14"/>
        <item x="58"/>
        <item x="37"/>
        <item x="39"/>
        <item x="1"/>
        <item x="34"/>
        <item x="6"/>
        <item x="43"/>
        <item x="26"/>
        <item x="23"/>
        <item x="22"/>
        <item x="50"/>
        <item x="31"/>
        <item x="45"/>
        <item x="25"/>
        <item x="5"/>
        <item x="56"/>
        <item x="57"/>
        <item x="4"/>
        <item x="41"/>
        <item x="35"/>
        <item x="3"/>
        <item x="48"/>
        <item x="51"/>
        <item x="12"/>
        <item x="8"/>
        <item x="2"/>
        <item t="default"/>
      </items>
    </pivotField>
    <pivotField showAll="0"/>
    <pivotField axis="axisRow" showAll="0">
      <items count="5">
        <item x="1"/>
        <item x="2"/>
        <item x="0"/>
        <item x="3"/>
        <item t="default"/>
      </items>
    </pivotField>
    <pivotField dataField="1" showAll="0">
      <items count="2">
        <item x="0"/>
        <item t="default"/>
      </items>
    </pivotField>
    <pivotField dataField="1" showAll="0">
      <items count="3">
        <item x="1"/>
        <item h="1" x="0"/>
        <item t="default"/>
      </items>
    </pivotField>
    <pivotField dataField="1" showAll="0">
      <items count="3">
        <item x="1"/>
        <item h="1" x="0"/>
        <item t="default"/>
      </items>
    </pivotField>
    <pivotField showAll="0">
      <items count="3">
        <item x="1"/>
        <item x="0"/>
        <item t="default"/>
      </items>
    </pivotField>
    <pivotField showAll="0">
      <items count="3">
        <item x="1"/>
        <item x="0"/>
        <item t="default"/>
      </items>
    </pivotField>
    <pivotField showAll="0">
      <items count="3">
        <item x="1"/>
        <item x="0"/>
        <item t="default"/>
      </items>
    </pivotField>
    <pivotField showAll="0">
      <items count="3">
        <item x="1"/>
        <item x="0"/>
        <item t="default"/>
      </items>
    </pivotField>
    <pivotField showAll="0">
      <items count="61">
        <item x="12"/>
        <item x="19"/>
        <item x="55"/>
        <item x="31"/>
        <item x="26"/>
        <item x="20"/>
        <item x="46"/>
        <item x="39"/>
        <item x="44"/>
        <item x="38"/>
        <item x="24"/>
        <item x="54"/>
        <item x="17"/>
        <item x="28"/>
        <item x="36"/>
        <item x="13"/>
        <item x="49"/>
        <item x="3"/>
        <item x="59"/>
        <item x="58"/>
        <item x="41"/>
        <item x="51"/>
        <item x="34"/>
        <item x="2"/>
        <item x="57"/>
        <item x="43"/>
        <item x="47"/>
        <item x="53"/>
        <item x="21"/>
        <item x="4"/>
        <item x="50"/>
        <item x="9"/>
        <item x="11"/>
        <item x="7"/>
        <item x="23"/>
        <item x="0"/>
        <item x="5"/>
        <item x="29"/>
        <item x="30"/>
        <item x="35"/>
        <item x="1"/>
        <item x="33"/>
        <item x="15"/>
        <item x="16"/>
        <item x="25"/>
        <item x="27"/>
        <item x="10"/>
        <item x="37"/>
        <item x="40"/>
        <item x="56"/>
        <item x="45"/>
        <item x="22"/>
        <item x="48"/>
        <item x="32"/>
        <item x="42"/>
        <item x="14"/>
        <item x="6"/>
        <item x="8"/>
        <item x="18"/>
        <item x="52"/>
        <item t="default"/>
      </items>
    </pivotField>
    <pivotField showAll="0"/>
    <pivotField showAll="0"/>
    <pivotField showAll="0"/>
    <pivotField showAll="0">
      <items count="61">
        <item x="45"/>
        <item x="6"/>
        <item x="14"/>
        <item x="22"/>
        <item x="40"/>
        <item x="25"/>
        <item x="37"/>
        <item x="48"/>
        <item x="10"/>
        <item x="8"/>
        <item x="56"/>
        <item x="18"/>
        <item x="27"/>
        <item x="42"/>
        <item x="29"/>
        <item x="52"/>
        <item x="54"/>
        <item x="11"/>
        <item x="4"/>
        <item x="9"/>
        <item x="55"/>
        <item x="58"/>
        <item x="32"/>
        <item x="1"/>
        <item x="39"/>
        <item x="16"/>
        <item x="59"/>
        <item x="19"/>
        <item x="47"/>
        <item x="20"/>
        <item x="44"/>
        <item x="26"/>
        <item x="12"/>
        <item x="28"/>
        <item x="31"/>
        <item x="5"/>
        <item x="30"/>
        <item x="43"/>
        <item x="46"/>
        <item x="0"/>
        <item x="38"/>
        <item x="15"/>
        <item x="17"/>
        <item x="13"/>
        <item x="51"/>
        <item x="35"/>
        <item x="3"/>
        <item x="34"/>
        <item x="23"/>
        <item x="24"/>
        <item x="33"/>
        <item x="41"/>
        <item x="53"/>
        <item x="57"/>
        <item x="7"/>
        <item x="49"/>
        <item x="2"/>
        <item x="50"/>
        <item x="36"/>
        <item x="21"/>
        <item t="default"/>
      </items>
    </pivotField>
    <pivotField numFmtId="9" showAll="0"/>
  </pivotFields>
  <rowFields count="1">
    <field x="4"/>
  </rowFields>
  <rowItems count="5">
    <i>
      <x/>
    </i>
    <i>
      <x v="1"/>
    </i>
    <i>
      <x v="2"/>
    </i>
    <i>
      <x v="3"/>
    </i>
    <i t="grand">
      <x/>
    </i>
  </rowItems>
  <colFields count="1">
    <field x="-2"/>
  </colFields>
  <colItems count="3">
    <i>
      <x/>
    </i>
    <i i="1">
      <x v="1"/>
    </i>
    <i i="2">
      <x v="2"/>
    </i>
  </colItems>
  <dataFields count="3">
    <dataField name="Count of Product 1" fld="5" subtotal="count" baseField="0" baseItem="0"/>
    <dataField name="Count of Product 3" fld="7" subtotal="count" baseField="0" baseItem="0"/>
    <dataField name="Count of Product 2" fld="6" subtotal="count" baseField="0" baseItem="0"/>
  </dataFields>
  <chartFormats count="30">
    <chartFormat chart="0" format="90" series="1">
      <pivotArea type="data" outline="0" fieldPosition="0">
        <references count="1">
          <reference field="4294967294" count="1" selected="0">
            <x v="0"/>
          </reference>
        </references>
      </pivotArea>
    </chartFormat>
    <chartFormat chart="0" format="91" series="1">
      <pivotArea type="data" outline="0" fieldPosition="0">
        <references count="1">
          <reference field="4294967294" count="1" selected="0">
            <x v="1"/>
          </reference>
        </references>
      </pivotArea>
    </chartFormat>
    <chartFormat chart="0" format="92" series="1">
      <pivotArea type="data" outline="0" fieldPosition="0">
        <references count="1">
          <reference field="4294967294" count="1" selected="0">
            <x v="2"/>
          </reference>
        </references>
      </pivotArea>
    </chartFormat>
    <chartFormat chart="2" format="108" series="1">
      <pivotArea type="data" outline="0" fieldPosition="0">
        <references count="1">
          <reference field="4294967294" count="1" selected="0">
            <x v="0"/>
          </reference>
        </references>
      </pivotArea>
    </chartFormat>
    <chartFormat chart="2" format="109">
      <pivotArea type="data" outline="0" fieldPosition="0">
        <references count="2">
          <reference field="4294967294" count="1" selected="0">
            <x v="0"/>
          </reference>
          <reference field="4" count="1" selected="0">
            <x v="0"/>
          </reference>
        </references>
      </pivotArea>
    </chartFormat>
    <chartFormat chart="2" format="110">
      <pivotArea type="data" outline="0" fieldPosition="0">
        <references count="2">
          <reference field="4294967294" count="1" selected="0">
            <x v="0"/>
          </reference>
          <reference field="4" count="1" selected="0">
            <x v="1"/>
          </reference>
        </references>
      </pivotArea>
    </chartFormat>
    <chartFormat chart="2" format="111">
      <pivotArea type="data" outline="0" fieldPosition="0">
        <references count="2">
          <reference field="4294967294" count="1" selected="0">
            <x v="0"/>
          </reference>
          <reference field="4" count="1" selected="0">
            <x v="2"/>
          </reference>
        </references>
      </pivotArea>
    </chartFormat>
    <chartFormat chart="2" format="112">
      <pivotArea type="data" outline="0" fieldPosition="0">
        <references count="2">
          <reference field="4294967294" count="1" selected="0">
            <x v="0"/>
          </reference>
          <reference field="4" count="1" selected="0">
            <x v="3"/>
          </reference>
        </references>
      </pivotArea>
    </chartFormat>
    <chartFormat chart="2" format="113" series="1">
      <pivotArea type="data" outline="0" fieldPosition="0">
        <references count="1">
          <reference field="4294967294" count="1" selected="0">
            <x v="1"/>
          </reference>
        </references>
      </pivotArea>
    </chartFormat>
    <chartFormat chart="2" format="114">
      <pivotArea type="data" outline="0" fieldPosition="0">
        <references count="2">
          <reference field="4294967294" count="1" selected="0">
            <x v="1"/>
          </reference>
          <reference field="4" count="1" selected="0">
            <x v="0"/>
          </reference>
        </references>
      </pivotArea>
    </chartFormat>
    <chartFormat chart="2" format="115">
      <pivotArea type="data" outline="0" fieldPosition="0">
        <references count="2">
          <reference field="4294967294" count="1" selected="0">
            <x v="1"/>
          </reference>
          <reference field="4" count="1" selected="0">
            <x v="1"/>
          </reference>
        </references>
      </pivotArea>
    </chartFormat>
    <chartFormat chart="2" format="116">
      <pivotArea type="data" outline="0" fieldPosition="0">
        <references count="2">
          <reference field="4294967294" count="1" selected="0">
            <x v="1"/>
          </reference>
          <reference field="4" count="1" selected="0">
            <x v="2"/>
          </reference>
        </references>
      </pivotArea>
    </chartFormat>
    <chartFormat chart="2" format="117">
      <pivotArea type="data" outline="0" fieldPosition="0">
        <references count="2">
          <reference field="4294967294" count="1" selected="0">
            <x v="1"/>
          </reference>
          <reference field="4" count="1" selected="0">
            <x v="3"/>
          </reference>
        </references>
      </pivotArea>
    </chartFormat>
    <chartFormat chart="2" format="118" series="1">
      <pivotArea type="data" outline="0" fieldPosition="0">
        <references count="1">
          <reference field="4294967294" count="1" selected="0">
            <x v="2"/>
          </reference>
        </references>
      </pivotArea>
    </chartFormat>
    <chartFormat chart="2" format="119">
      <pivotArea type="data" outline="0" fieldPosition="0">
        <references count="2">
          <reference field="4294967294" count="1" selected="0">
            <x v="2"/>
          </reference>
          <reference field="4" count="1" selected="0">
            <x v="0"/>
          </reference>
        </references>
      </pivotArea>
    </chartFormat>
    <chartFormat chart="2" format="120">
      <pivotArea type="data" outline="0" fieldPosition="0">
        <references count="2">
          <reference field="4294967294" count="1" selected="0">
            <x v="2"/>
          </reference>
          <reference field="4" count="1" selected="0">
            <x v="1"/>
          </reference>
        </references>
      </pivotArea>
    </chartFormat>
    <chartFormat chart="2" format="121">
      <pivotArea type="data" outline="0" fieldPosition="0">
        <references count="2">
          <reference field="4294967294" count="1" selected="0">
            <x v="2"/>
          </reference>
          <reference field="4" count="1" selected="0">
            <x v="2"/>
          </reference>
        </references>
      </pivotArea>
    </chartFormat>
    <chartFormat chart="2" format="122">
      <pivotArea type="data" outline="0" fieldPosition="0">
        <references count="2">
          <reference field="4294967294" count="1" selected="0">
            <x v="2"/>
          </reference>
          <reference field="4" count="1" selected="0">
            <x v="3"/>
          </reference>
        </references>
      </pivotArea>
    </chartFormat>
    <chartFormat chart="0" format="93">
      <pivotArea type="data" outline="0" fieldPosition="0">
        <references count="2">
          <reference field="4294967294" count="1" selected="0">
            <x v="0"/>
          </reference>
          <reference field="4" count="1" selected="0">
            <x v="0"/>
          </reference>
        </references>
      </pivotArea>
    </chartFormat>
    <chartFormat chart="0" format="94">
      <pivotArea type="data" outline="0" fieldPosition="0">
        <references count="2">
          <reference field="4294967294" count="1" selected="0">
            <x v="0"/>
          </reference>
          <reference field="4" count="1" selected="0">
            <x v="1"/>
          </reference>
        </references>
      </pivotArea>
    </chartFormat>
    <chartFormat chart="0" format="95">
      <pivotArea type="data" outline="0" fieldPosition="0">
        <references count="2">
          <reference field="4294967294" count="1" selected="0">
            <x v="0"/>
          </reference>
          <reference field="4" count="1" selected="0">
            <x v="2"/>
          </reference>
        </references>
      </pivotArea>
    </chartFormat>
    <chartFormat chart="0" format="96">
      <pivotArea type="data" outline="0" fieldPosition="0">
        <references count="2">
          <reference field="4294967294" count="1" selected="0">
            <x v="0"/>
          </reference>
          <reference field="4" count="1" selected="0">
            <x v="3"/>
          </reference>
        </references>
      </pivotArea>
    </chartFormat>
    <chartFormat chart="0" format="97">
      <pivotArea type="data" outline="0" fieldPosition="0">
        <references count="2">
          <reference field="4294967294" count="1" selected="0">
            <x v="1"/>
          </reference>
          <reference field="4" count="1" selected="0">
            <x v="0"/>
          </reference>
        </references>
      </pivotArea>
    </chartFormat>
    <chartFormat chart="0" format="98">
      <pivotArea type="data" outline="0" fieldPosition="0">
        <references count="2">
          <reference field="4294967294" count="1" selected="0">
            <x v="1"/>
          </reference>
          <reference field="4" count="1" selected="0">
            <x v="1"/>
          </reference>
        </references>
      </pivotArea>
    </chartFormat>
    <chartFormat chart="0" format="99">
      <pivotArea type="data" outline="0" fieldPosition="0">
        <references count="2">
          <reference field="4294967294" count="1" selected="0">
            <x v="1"/>
          </reference>
          <reference field="4" count="1" selected="0">
            <x v="2"/>
          </reference>
        </references>
      </pivotArea>
    </chartFormat>
    <chartFormat chart="0" format="100">
      <pivotArea type="data" outline="0" fieldPosition="0">
        <references count="2">
          <reference field="4294967294" count="1" selected="0">
            <x v="1"/>
          </reference>
          <reference field="4" count="1" selected="0">
            <x v="3"/>
          </reference>
        </references>
      </pivotArea>
    </chartFormat>
    <chartFormat chart="0" format="101">
      <pivotArea type="data" outline="0" fieldPosition="0">
        <references count="2">
          <reference field="4294967294" count="1" selected="0">
            <x v="2"/>
          </reference>
          <reference field="4" count="1" selected="0">
            <x v="0"/>
          </reference>
        </references>
      </pivotArea>
    </chartFormat>
    <chartFormat chart="0" format="102">
      <pivotArea type="data" outline="0" fieldPosition="0">
        <references count="2">
          <reference field="4294967294" count="1" selected="0">
            <x v="2"/>
          </reference>
          <reference field="4" count="1" selected="0">
            <x v="1"/>
          </reference>
        </references>
      </pivotArea>
    </chartFormat>
    <chartFormat chart="0" format="103">
      <pivotArea type="data" outline="0" fieldPosition="0">
        <references count="2">
          <reference field="4294967294" count="1" selected="0">
            <x v="2"/>
          </reference>
          <reference field="4" count="1" selected="0">
            <x v="2"/>
          </reference>
        </references>
      </pivotArea>
    </chartFormat>
    <chartFormat chart="0" format="104">
      <pivotArea type="data" outline="0" fieldPosition="0">
        <references count="2">
          <reference field="4294967294" count="1" selected="0">
            <x v="2"/>
          </reference>
          <reference field="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Account_Type" sourceName="Account Type">
  <pivotTables>
    <pivotTable tabId="5" name="PivotTable3"/>
    <pivotTable tabId="3" name="PivotTable1"/>
    <pivotTable tabId="10" name="PivotTable5"/>
    <pivotTable tabId="12" name="PivotTable1"/>
  </pivotTables>
  <data>
    <tabular pivotCacheId="1">
      <items count="4">
        <i x="1"/>
        <i x="2" s="1"/>
        <i x="0"/>
        <i x="3"/>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Product_1" sourceName="Product 1">
  <pivotTables>
    <pivotTable tabId="13" name="PivotTable2"/>
    <pivotTable tabId="12" name="PivotTable1"/>
  </pivotTables>
  <data>
    <tabular pivotCacheId="1">
      <items count="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Product_2" sourceName="Product 2">
  <pivotTables>
    <pivotTable tabId="13" name="PivotTable2"/>
  </pivotTables>
  <data>
    <tabular pivotCacheId="1">
      <items count="2">
        <i x="1" s="1"/>
        <i x="0"/>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Product_3" sourceName="Product 3">
  <pivotTables>
    <pivotTable tabId="13" name="PivotTable2"/>
  </pivotTables>
  <data>
    <tabular pivotCacheId="1">
      <items count="2">
        <i x="1" s="1"/>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Account Type 1" cache="Slicer_Account_Type" caption="Account Type" columnCount="4" showCaption="0" rowHeight="432000"/>
  <slicer name="Product 1" cache="Slicer_Product_1" caption="Product 1" rowHeight="360000"/>
  <slicer name="Product 2" cache="Slicer_Product_2" caption="Product 2" columnCount="2" rowHeight="396000"/>
  <slicer name="Product 3" cache="Slicer_Product_3" caption="Product 3" columnCount="2" rowHeight="396000"/>
</slicers>
</file>

<file path=xl/slicers/slicer2.xml><?xml version="1.0" encoding="utf-8"?>
<slicers xmlns="http://schemas.microsoft.com/office/spreadsheetml/2009/9/main" xmlns:mc="http://schemas.openxmlformats.org/markup-compatibility/2006" xmlns:x="http://schemas.openxmlformats.org/spreadsheetml/2006/main" mc:Ignorable="x">
  <slicer name="Account Type" cache="Slicer_Account_Type" caption="Account Type" columnCount="4" rowHeight="273050"/>
</slicers>
</file>

<file path=xl/tables/table1.xml><?xml version="1.0" encoding="utf-8"?>
<table xmlns="http://schemas.openxmlformats.org/spreadsheetml/2006/main" id="2" name="Table2" displayName="Table2" ref="A4:R64" totalsRowShown="0" headerRowDxfId="3">
  <autoFilter ref="A4:R64">
    <filterColumn colId="4">
      <filters>
        <filter val="Small Business"/>
      </filters>
    </filterColumn>
    <filterColumn colId="6">
      <filters>
        <filter val="Yes"/>
      </filters>
    </filterColumn>
    <filterColumn colId="7">
      <filters>
        <filter val="Yes"/>
      </filters>
    </filterColumn>
  </autoFilter>
  <tableColumns count="18">
    <tableColumn id="1" name="Account Name"/>
    <tableColumn id="2" name="Account Address"/>
    <tableColumn id="3" name="Decision Maker"/>
    <tableColumn id="4" name="Phone Number"/>
    <tableColumn id="5" name="Account Type"/>
    <tableColumn id="6" name="Product 1"/>
    <tableColumn id="7" name="Product 2"/>
    <tableColumn id="8" name="Product 3"/>
    <tableColumn id="9" name="Social Media"/>
    <tableColumn id="10" name="Coupons"/>
    <tableColumn id="11" name="Catalog Inclusion"/>
    <tableColumn id="12" name="Posters"/>
    <tableColumn id="13" name="2017"/>
    <tableColumn id="14" name="2018"/>
    <tableColumn id="15" name="2019"/>
    <tableColumn id="16" name="2020"/>
    <tableColumn id="17" name="2021"/>
    <tableColumn id="18" name="5 YR CAGR" dataDxfId="2">
      <calculatedColumnFormula>_xlfn.RRI($Q$4-$M$4,M5,Q5)</calculatedColumnFormula>
    </tableColumn>
  </tableColumns>
  <tableStyleInfo name="TableStyleMedium2" showFirstColumn="0" showLastColumn="0" showRowStripes="1" showColumnStripes="0"/>
</table>
</file>

<file path=xl/tables/table2.xml><?xml version="1.0" encoding="utf-8"?>
<table xmlns="http://schemas.openxmlformats.org/spreadsheetml/2006/main" id="1" name="Table22" displayName="Table22" ref="A4:R64" totalsRowShown="0" headerRowDxfId="1">
  <autoFilter ref="A4:R64"/>
  <tableColumns count="18">
    <tableColumn id="1" name="Account Name"/>
    <tableColumn id="2" name="Account Address"/>
    <tableColumn id="3" name="Decision Maker"/>
    <tableColumn id="4" name="Phone Number"/>
    <tableColumn id="5" name="Account Type"/>
    <tableColumn id="6" name="Product 1"/>
    <tableColumn id="7" name="Product 2"/>
    <tableColumn id="8" name="Product 3"/>
    <tableColumn id="9" name="Social Media"/>
    <tableColumn id="10" name="Coupons"/>
    <tableColumn id="11" name="Catalog Inclusion"/>
    <tableColumn id="12" name="Posters"/>
    <tableColumn id="13" name="2017"/>
    <tableColumn id="14" name="2018"/>
    <tableColumn id="15" name="2019"/>
    <tableColumn id="16" name="2020"/>
    <tableColumn id="17" name="2021"/>
    <tableColumn id="18" name="5 YR CAGR" dataDxfId="0">
      <calculatedColumnFormula>_xlfn.RRI($Q$4-$M$4,M5,Q5)</calculatedColumnFormula>
    </tableColumn>
  </tableColumns>
  <tableStyleInfo name="TableStyleMedium2"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Ion">
  <a:themeElements>
    <a:clrScheme name="Ion">
      <a:dk1>
        <a:sysClr val="windowText" lastClr="000000"/>
      </a:dk1>
      <a:lt1>
        <a:sysClr val="window" lastClr="FFFFFF"/>
      </a:lt1>
      <a:dk2>
        <a:srgbClr val="1E5155"/>
      </a:dk2>
      <a:lt2>
        <a:srgbClr val="EBEBEB"/>
      </a:lt2>
      <a:accent1>
        <a:srgbClr val="B01513"/>
      </a:accent1>
      <a:accent2>
        <a:srgbClr val="EA6312"/>
      </a:accent2>
      <a:accent3>
        <a:srgbClr val="E6B729"/>
      </a:accent3>
      <a:accent4>
        <a:srgbClr val="6AAC90"/>
      </a:accent4>
      <a:accent5>
        <a:srgbClr val="54849A"/>
      </a:accent5>
      <a:accent6>
        <a:srgbClr val="9E5E9B"/>
      </a:accent6>
      <a:hlink>
        <a:srgbClr val="58C1BA"/>
      </a:hlink>
      <a:folHlink>
        <a:srgbClr val="9DFFCB"/>
      </a:folHlink>
    </a:clrScheme>
    <a:fontScheme name="Ion">
      <a:majorFont>
        <a:latin typeface="Century Gothic" panose="020B0502020202020204"/>
        <a:ea typeface=""/>
        <a:cs typeface=""/>
        <a:font script="Jpan" typeface="メイリオ"/>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entury Gothic" panose="020B050202020202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Ion">
      <a:fillStyleLst>
        <a:solidFill>
          <a:schemeClr val="phClr"/>
        </a:solidFill>
        <a:gradFill rotWithShape="1">
          <a:gsLst>
            <a:gs pos="0">
              <a:schemeClr val="phClr">
                <a:tint val="64000"/>
                <a:lumMod val="118000"/>
              </a:schemeClr>
            </a:gs>
            <a:gs pos="100000">
              <a:schemeClr val="phClr">
                <a:tint val="92000"/>
                <a:alpha val="100000"/>
                <a:lumMod val="110000"/>
              </a:schemeClr>
            </a:gs>
          </a:gsLst>
          <a:lin ang="5400000" scaled="0"/>
        </a:gradFill>
        <a:gradFill rotWithShape="1">
          <a:gsLst>
            <a:gs pos="0">
              <a:schemeClr val="phClr">
                <a:tint val="98000"/>
                <a:lumMod val="114000"/>
              </a:schemeClr>
            </a:gs>
            <a:gs pos="100000">
              <a:schemeClr val="phClr">
                <a:shade val="90000"/>
                <a:lumMod val="84000"/>
              </a:schemeClr>
            </a:gs>
          </a:gsLst>
          <a:lin ang="5400000" scaled="0"/>
        </a:gradFill>
      </a:fillStyleLst>
      <a:lnStyleLst>
        <a:ln w="9525" cap="rnd" cmpd="sng" algn="ctr">
          <a:solidFill>
            <a:schemeClr val="phClr"/>
          </a:solidFill>
          <a:prstDash val="solid"/>
        </a:ln>
        <a:ln w="19050" cap="rnd" cmpd="sng" algn="ctr">
          <a:solidFill>
            <a:schemeClr val="phClr"/>
          </a:solidFill>
          <a:prstDash val="solid"/>
        </a:ln>
        <a:ln w="28575" cap="rnd" cmpd="sng" algn="ctr">
          <a:solidFill>
            <a:schemeClr val="phClr"/>
          </a:solidFill>
          <a:prstDash val="solid"/>
        </a:ln>
      </a:lnStyleLst>
      <a:effectStyleLst>
        <a:effectStyle>
          <a:effectLst/>
        </a:effectStyle>
        <a:effectStyle>
          <a:effectLst>
            <a:outerShdw blurRad="38100" dist="25400" dir="5400000" rotWithShape="0">
              <a:srgbClr val="000000">
                <a:alpha val="45000"/>
              </a:srgbClr>
            </a:outerShdw>
          </a:effectLst>
        </a:effectStyle>
        <a:effectStyle>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a:effectStyle>
      </a:effectStyleLst>
      <a:bgFillStyleLst>
        <a:solidFill>
          <a:schemeClr val="phClr"/>
        </a:solidFill>
        <a:gradFill rotWithShape="1">
          <a:gsLst>
            <a:gs pos="0">
              <a:schemeClr val="phClr">
                <a:tint val="97000"/>
                <a:hueMod val="88000"/>
                <a:satMod val="130000"/>
                <a:lumMod val="124000"/>
              </a:schemeClr>
            </a:gs>
            <a:gs pos="100000">
              <a:schemeClr val="phClr">
                <a:tint val="96000"/>
                <a:shade val="88000"/>
                <a:hueMod val="108000"/>
                <a:satMod val="164000"/>
                <a:lumMod val="76000"/>
              </a:schemeClr>
            </a:gs>
          </a:gsLst>
          <a:path path="circle">
            <a:fillToRect l="45000" t="65000" r="125000" b="100000"/>
          </a:path>
        </a:gradFill>
        <a:blipFill rotWithShape="1">
          <a:blip xmlns:r="http://schemas.openxmlformats.org/officeDocument/2006/relationships" r:embed="rId1">
            <a:duotone>
              <a:schemeClr val="phClr">
                <a:shade val="69000"/>
                <a:hueMod val="108000"/>
                <a:satMod val="164000"/>
                <a:lumMod val="74000"/>
              </a:schemeClr>
              <a:schemeClr val="phClr">
                <a:tint val="96000"/>
                <a:hueMod val="88000"/>
                <a:satMod val="140000"/>
                <a:lumMod val="132000"/>
              </a:schemeClr>
            </a:duotone>
          </a:blip>
          <a:stretch/>
        </a:blipFill>
      </a:bgFillStyleLst>
    </a:fmtScheme>
  </a:themeElements>
  <a:objectDefaults/>
  <a:extraClrSchemeLst/>
  <a:extLst>
    <a:ext uri="{05A4C25C-085E-4340-85A3-A5531E510DB2}">
      <thm15:themeFamily xmlns:thm15="http://schemas.microsoft.com/office/thememl/2012/main" name="Ion" id="{B8441ADB-2E43-4AF7-B97A-BD870242C6A8}" vid="{292E63A9-BB86-4E3D-B92A-7223C6510D2E}"/>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5"/>
  <sheetViews>
    <sheetView showGridLines="0" tabSelected="1" zoomScale="70" zoomScaleNormal="70" workbookViewId="0">
      <selection activeCell="S8" sqref="S8"/>
    </sheetView>
  </sheetViews>
  <sheetFormatPr defaultRowHeight="16.5" customHeight="1" x14ac:dyDescent="0.3"/>
  <cols>
    <col min="9" max="9" width="8.875" customWidth="1"/>
  </cols>
  <sheetData>
    <row r="1" spans="1:22" s="15" customFormat="1" ht="16.5" customHeight="1" x14ac:dyDescent="0.3">
      <c r="A1" s="16" t="s">
        <v>280</v>
      </c>
      <c r="B1" s="17"/>
      <c r="C1" s="17"/>
      <c r="D1" s="17"/>
      <c r="E1" s="17"/>
      <c r="F1" s="17"/>
      <c r="G1" s="17"/>
      <c r="H1" s="17"/>
      <c r="I1" s="17"/>
      <c r="J1" s="17"/>
      <c r="K1" s="17"/>
      <c r="L1" s="17"/>
      <c r="M1" s="17"/>
      <c r="N1" s="17"/>
      <c r="O1" s="17"/>
      <c r="P1" s="17"/>
      <c r="Q1" s="17"/>
      <c r="R1" s="17"/>
      <c r="S1" s="17"/>
      <c r="T1" s="17"/>
      <c r="U1" s="17"/>
      <c r="V1" s="17"/>
    </row>
    <row r="2" spans="1:22" s="15" customFormat="1" ht="16.5" customHeight="1" x14ac:dyDescent="0.3">
      <c r="A2" s="17"/>
      <c r="B2" s="17"/>
      <c r="C2" s="17"/>
      <c r="D2" s="17"/>
      <c r="E2" s="17"/>
      <c r="F2" s="17"/>
      <c r="G2" s="17"/>
      <c r="H2" s="17"/>
      <c r="I2" s="17"/>
      <c r="J2" s="17"/>
      <c r="K2" s="17"/>
      <c r="L2" s="17"/>
      <c r="M2" s="17"/>
      <c r="N2" s="17"/>
      <c r="O2" s="17"/>
      <c r="P2" s="17"/>
      <c r="Q2" s="17"/>
      <c r="R2" s="17"/>
      <c r="S2" s="17"/>
      <c r="T2" s="17"/>
      <c r="U2" s="17"/>
      <c r="V2" s="17"/>
    </row>
    <row r="3" spans="1:22" ht="16.5" customHeight="1" x14ac:dyDescent="0.3">
      <c r="A3" s="13"/>
      <c r="B3" s="13"/>
      <c r="C3" s="13"/>
      <c r="D3" s="13"/>
      <c r="E3" s="13"/>
      <c r="F3" s="13"/>
      <c r="G3" s="13"/>
      <c r="H3" s="13"/>
      <c r="I3" s="13"/>
      <c r="J3" s="13"/>
      <c r="K3" s="13"/>
      <c r="L3" s="13"/>
      <c r="M3" s="13"/>
      <c r="N3" s="13"/>
      <c r="O3" s="13"/>
      <c r="P3" s="13"/>
      <c r="Q3" s="13"/>
      <c r="R3" s="13"/>
      <c r="S3" s="13"/>
      <c r="T3" s="13"/>
      <c r="U3" s="13"/>
    </row>
    <row r="4" spans="1:22" ht="16.5" customHeight="1" x14ac:dyDescent="0.3">
      <c r="A4" s="13"/>
      <c r="B4" s="13"/>
      <c r="C4" s="13"/>
      <c r="D4" s="13"/>
      <c r="E4" s="13"/>
      <c r="F4" s="13"/>
      <c r="G4" s="13"/>
      <c r="H4" s="13"/>
      <c r="I4" s="13"/>
      <c r="J4" s="13"/>
      <c r="K4" s="13"/>
      <c r="L4" s="13"/>
      <c r="M4" s="13"/>
      <c r="N4" s="13"/>
      <c r="O4" s="13"/>
      <c r="P4" s="13"/>
      <c r="Q4" s="13"/>
      <c r="R4" s="13"/>
      <c r="S4" s="13"/>
      <c r="T4" s="13"/>
      <c r="U4" s="13"/>
    </row>
    <row r="5" spans="1:22" ht="16.5" customHeight="1" x14ac:dyDescent="0.3">
      <c r="A5" s="14"/>
      <c r="B5" s="14"/>
      <c r="C5" s="14"/>
      <c r="D5" s="14"/>
      <c r="E5" s="14"/>
      <c r="F5" s="14"/>
      <c r="G5" s="14"/>
      <c r="H5" s="14"/>
      <c r="I5" s="14"/>
      <c r="J5" s="14"/>
      <c r="K5" s="14"/>
      <c r="L5" s="14"/>
      <c r="M5" s="14"/>
      <c r="N5" s="14"/>
      <c r="O5" s="14"/>
      <c r="P5" s="14"/>
      <c r="Q5" s="14"/>
      <c r="R5" s="14"/>
      <c r="S5" s="14"/>
      <c r="T5" s="14"/>
      <c r="U5" s="14"/>
    </row>
  </sheetData>
  <mergeCells count="1">
    <mergeCell ref="A1:V2"/>
  </mergeCells>
  <pageMargins left="0.7" right="0.7" top="0.75" bottom="0.75" header="0.3" footer="0.3"/>
  <pageSetup orientation="portrait" horizontalDpi="300" verticalDpi="300"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5:F21"/>
  <sheetViews>
    <sheetView workbookViewId="0">
      <selection activeCell="E5" sqref="E5"/>
    </sheetView>
  </sheetViews>
  <sheetFormatPr defaultRowHeight="16.5" x14ac:dyDescent="0.3"/>
  <cols>
    <col min="1" max="1" width="12.875" customWidth="1"/>
    <col min="2" max="6" width="12.375" customWidth="1"/>
    <col min="7" max="7" width="16.25" customWidth="1"/>
    <col min="8" max="60" width="14.25" customWidth="1"/>
    <col min="61" max="61" width="9.875" customWidth="1"/>
    <col min="62" max="62" width="10.5" customWidth="1"/>
    <col min="63" max="63" width="10.5" bestFit="1" customWidth="1"/>
    <col min="64" max="64" width="12.375" bestFit="1" customWidth="1"/>
    <col min="65" max="65" width="10.5" bestFit="1" customWidth="1"/>
    <col min="66" max="66" width="12.375" bestFit="1" customWidth="1"/>
    <col min="67" max="67" width="11.125" bestFit="1" customWidth="1"/>
    <col min="68" max="68" width="12.375" bestFit="1" customWidth="1"/>
    <col min="69" max="69" width="9.625" bestFit="1" customWidth="1"/>
    <col min="70" max="70" width="12.375" bestFit="1" customWidth="1"/>
    <col min="71" max="71" width="9.125" bestFit="1" customWidth="1"/>
    <col min="72" max="72" width="12.375" bestFit="1" customWidth="1"/>
    <col min="73" max="73" width="10.5" bestFit="1" customWidth="1"/>
    <col min="74" max="74" width="12.375" bestFit="1" customWidth="1"/>
    <col min="75" max="75" width="11.125" bestFit="1" customWidth="1"/>
    <col min="76" max="76" width="12.375" bestFit="1" customWidth="1"/>
    <col min="77" max="77" width="10.5" bestFit="1" customWidth="1"/>
    <col min="78" max="78" width="12.375" bestFit="1" customWidth="1"/>
    <col min="79" max="79" width="9.625" bestFit="1" customWidth="1"/>
    <col min="80" max="80" width="12.375" bestFit="1" customWidth="1"/>
    <col min="81" max="81" width="10.5" bestFit="1" customWidth="1"/>
    <col min="82" max="82" width="12.375" bestFit="1" customWidth="1"/>
    <col min="83" max="83" width="10.5" bestFit="1" customWidth="1"/>
    <col min="84" max="84" width="12.375" bestFit="1" customWidth="1"/>
    <col min="85" max="85" width="10.5" bestFit="1" customWidth="1"/>
    <col min="86" max="86" width="12.375" bestFit="1" customWidth="1"/>
    <col min="87" max="87" width="11.125" bestFit="1" customWidth="1"/>
    <col min="88" max="88" width="12.375" bestFit="1" customWidth="1"/>
    <col min="89" max="89" width="10.5" bestFit="1" customWidth="1"/>
    <col min="90" max="90" width="12.375" bestFit="1" customWidth="1"/>
    <col min="91" max="91" width="11.125" bestFit="1" customWidth="1"/>
    <col min="92" max="92" width="18.25" bestFit="1" customWidth="1"/>
    <col min="93" max="93" width="11.125" bestFit="1" customWidth="1"/>
    <col min="94" max="94" width="18.25" bestFit="1" customWidth="1"/>
    <col min="95" max="95" width="10.5" bestFit="1" customWidth="1"/>
    <col min="96" max="96" width="18.25" bestFit="1" customWidth="1"/>
    <col min="97" max="97" width="10.5" bestFit="1" customWidth="1"/>
    <col min="98" max="98" width="18.25" bestFit="1" customWidth="1"/>
    <col min="99" max="99" width="11.125" bestFit="1" customWidth="1"/>
    <col min="100" max="100" width="18.25" bestFit="1" customWidth="1"/>
    <col min="101" max="101" width="10.5" bestFit="1" customWidth="1"/>
    <col min="102" max="102" width="18.25" bestFit="1" customWidth="1"/>
    <col min="103" max="103" width="10.5" bestFit="1" customWidth="1"/>
    <col min="104" max="104" width="18.25" bestFit="1" customWidth="1"/>
    <col min="105" max="105" width="10.5" bestFit="1" customWidth="1"/>
    <col min="106" max="106" width="18.25" bestFit="1" customWidth="1"/>
    <col min="107" max="107" width="10.5" bestFit="1" customWidth="1"/>
    <col min="108" max="108" width="18.25" bestFit="1" customWidth="1"/>
    <col min="109" max="109" width="10.5" bestFit="1" customWidth="1"/>
    <col min="110" max="110" width="18.25" bestFit="1" customWidth="1"/>
    <col min="111" max="111" width="11.125" bestFit="1" customWidth="1"/>
    <col min="112" max="112" width="18.25" bestFit="1" customWidth="1"/>
    <col min="113" max="113" width="9.625" bestFit="1" customWidth="1"/>
    <col min="114" max="114" width="18.25" bestFit="1" customWidth="1"/>
    <col min="115" max="115" width="10.5" bestFit="1" customWidth="1"/>
    <col min="116" max="116" width="18.25" bestFit="1" customWidth="1"/>
    <col min="117" max="117" width="10.5" bestFit="1" customWidth="1"/>
    <col min="118" max="118" width="18.25" bestFit="1" customWidth="1"/>
    <col min="119" max="119" width="11.125" bestFit="1" customWidth="1"/>
    <col min="120" max="120" width="18.25" bestFit="1" customWidth="1"/>
    <col min="121" max="122" width="10.5" bestFit="1" customWidth="1"/>
  </cols>
  <sheetData>
    <row r="5" spans="1:6" x14ac:dyDescent="0.3">
      <c r="A5" s="5" t="s">
        <v>268</v>
      </c>
      <c r="B5" s="8" t="s">
        <v>270</v>
      </c>
      <c r="C5" s="8" t="s">
        <v>274</v>
      </c>
      <c r="D5" s="8" t="s">
        <v>273</v>
      </c>
      <c r="E5" s="8" t="s">
        <v>272</v>
      </c>
      <c r="F5" s="8" t="s">
        <v>271</v>
      </c>
    </row>
    <row r="6" spans="1:6" x14ac:dyDescent="0.3">
      <c r="A6" s="6" t="s">
        <v>141</v>
      </c>
      <c r="B6" s="7">
        <v>2519</v>
      </c>
      <c r="C6" s="7">
        <v>8780</v>
      </c>
      <c r="D6" s="7">
        <v>8203</v>
      </c>
      <c r="E6" s="7">
        <v>5190</v>
      </c>
      <c r="F6" s="7">
        <v>3938</v>
      </c>
    </row>
    <row r="7" spans="1:6" x14ac:dyDescent="0.3">
      <c r="A7" s="6" t="s">
        <v>178</v>
      </c>
      <c r="B7" s="7">
        <v>376</v>
      </c>
      <c r="C7" s="7">
        <v>7578</v>
      </c>
      <c r="D7" s="7">
        <v>6803</v>
      </c>
      <c r="E7" s="7">
        <v>4373</v>
      </c>
      <c r="F7" s="7">
        <v>889</v>
      </c>
    </row>
    <row r="8" spans="1:6" x14ac:dyDescent="0.3">
      <c r="A8" s="6" t="s">
        <v>182</v>
      </c>
      <c r="B8" s="7">
        <v>7840</v>
      </c>
      <c r="C8" s="7">
        <v>907</v>
      </c>
      <c r="D8" s="7">
        <v>4243</v>
      </c>
      <c r="E8" s="7">
        <v>4259</v>
      </c>
      <c r="F8" s="7">
        <v>5804</v>
      </c>
    </row>
    <row r="9" spans="1:6" x14ac:dyDescent="0.3">
      <c r="A9" s="6" t="s">
        <v>186</v>
      </c>
      <c r="B9" s="7">
        <v>1038</v>
      </c>
      <c r="C9" s="7">
        <v>9589</v>
      </c>
      <c r="D9" s="7">
        <v>5819</v>
      </c>
      <c r="E9" s="7">
        <v>3712</v>
      </c>
      <c r="F9" s="7">
        <v>3615</v>
      </c>
    </row>
    <row r="10" spans="1:6" x14ac:dyDescent="0.3">
      <c r="A10" s="6" t="s">
        <v>190</v>
      </c>
      <c r="B10" s="7">
        <v>8891</v>
      </c>
      <c r="C10" s="7">
        <v>4031</v>
      </c>
      <c r="D10" s="7">
        <v>5405</v>
      </c>
      <c r="E10" s="7">
        <v>5914</v>
      </c>
      <c r="F10" s="7">
        <v>5952</v>
      </c>
    </row>
    <row r="11" spans="1:6" x14ac:dyDescent="0.3">
      <c r="A11" s="6" t="s">
        <v>194</v>
      </c>
      <c r="B11" s="7">
        <v>1290</v>
      </c>
      <c r="C11" s="7">
        <v>8834</v>
      </c>
      <c r="D11" s="7">
        <v>7929</v>
      </c>
      <c r="E11" s="7">
        <v>6956</v>
      </c>
      <c r="F11" s="7">
        <v>4033</v>
      </c>
    </row>
    <row r="12" spans="1:6" x14ac:dyDescent="0.3">
      <c r="A12" s="6" t="s">
        <v>198</v>
      </c>
      <c r="B12" s="7">
        <v>431</v>
      </c>
      <c r="C12" s="7">
        <v>8271</v>
      </c>
      <c r="D12" s="7">
        <v>8039</v>
      </c>
      <c r="E12" s="7">
        <v>7478</v>
      </c>
      <c r="F12" s="7">
        <v>6231</v>
      </c>
    </row>
    <row r="13" spans="1:6" x14ac:dyDescent="0.3">
      <c r="A13" s="6" t="s">
        <v>146</v>
      </c>
      <c r="B13" s="7">
        <v>138</v>
      </c>
      <c r="C13" s="7">
        <v>8656</v>
      </c>
      <c r="D13" s="7">
        <v>8254</v>
      </c>
      <c r="E13" s="7">
        <v>6750</v>
      </c>
      <c r="F13" s="7">
        <v>286</v>
      </c>
    </row>
    <row r="14" spans="1:6" x14ac:dyDescent="0.3">
      <c r="A14" s="6" t="s">
        <v>150</v>
      </c>
      <c r="B14" s="7">
        <v>8873</v>
      </c>
      <c r="C14" s="7">
        <v>6592</v>
      </c>
      <c r="D14" s="7">
        <v>7499</v>
      </c>
      <c r="E14" s="7">
        <v>7883</v>
      </c>
      <c r="F14" s="7">
        <v>8484</v>
      </c>
    </row>
    <row r="15" spans="1:6" x14ac:dyDescent="0.3">
      <c r="A15" s="6" t="s">
        <v>154</v>
      </c>
      <c r="B15" s="7">
        <v>3297</v>
      </c>
      <c r="C15" s="7">
        <v>9585</v>
      </c>
      <c r="D15" s="7">
        <v>8451</v>
      </c>
      <c r="E15" s="7">
        <v>4928</v>
      </c>
      <c r="F15" s="7">
        <v>4866</v>
      </c>
    </row>
    <row r="16" spans="1:6" x14ac:dyDescent="0.3">
      <c r="A16" s="6" t="s">
        <v>158</v>
      </c>
      <c r="B16" s="7">
        <v>1092</v>
      </c>
      <c r="C16" s="7">
        <v>9482</v>
      </c>
      <c r="D16" s="7">
        <v>4366</v>
      </c>
      <c r="E16" s="7">
        <v>4123</v>
      </c>
      <c r="F16" s="7">
        <v>3140</v>
      </c>
    </row>
    <row r="17" spans="1:6" x14ac:dyDescent="0.3">
      <c r="A17" s="6" t="s">
        <v>162</v>
      </c>
      <c r="B17" s="7">
        <v>2541</v>
      </c>
      <c r="C17" s="7">
        <v>9338</v>
      </c>
      <c r="D17" s="7">
        <v>8803</v>
      </c>
      <c r="E17" s="7">
        <v>3984</v>
      </c>
      <c r="F17" s="7">
        <v>3794</v>
      </c>
    </row>
    <row r="18" spans="1:6" x14ac:dyDescent="0.3">
      <c r="A18" s="6" t="s">
        <v>166</v>
      </c>
      <c r="B18" s="7">
        <v>742</v>
      </c>
      <c r="C18" s="7">
        <v>9909</v>
      </c>
      <c r="D18" s="7">
        <v>8733</v>
      </c>
      <c r="E18" s="7">
        <v>4423</v>
      </c>
      <c r="F18" s="7">
        <v>3751</v>
      </c>
    </row>
    <row r="19" spans="1:6" x14ac:dyDescent="0.3">
      <c r="A19" s="6" t="s">
        <v>170</v>
      </c>
      <c r="B19" s="7">
        <v>7703</v>
      </c>
      <c r="C19" s="7">
        <v>1512</v>
      </c>
      <c r="D19" s="7">
        <v>1857</v>
      </c>
      <c r="E19" s="7">
        <v>3898</v>
      </c>
      <c r="F19" s="7">
        <v>6957</v>
      </c>
    </row>
    <row r="20" spans="1:6" x14ac:dyDescent="0.3">
      <c r="A20" s="6" t="s">
        <v>174</v>
      </c>
      <c r="B20" s="7">
        <v>488</v>
      </c>
      <c r="C20" s="7">
        <v>9206</v>
      </c>
      <c r="D20" s="7">
        <v>7661</v>
      </c>
      <c r="E20" s="7">
        <v>5775</v>
      </c>
      <c r="F20" s="7">
        <v>5535</v>
      </c>
    </row>
    <row r="21" spans="1:6" x14ac:dyDescent="0.3">
      <c r="A21" s="6" t="s">
        <v>269</v>
      </c>
      <c r="B21" s="7">
        <v>47259</v>
      </c>
      <c r="C21" s="7">
        <v>112270</v>
      </c>
      <c r="D21" s="7">
        <v>102065</v>
      </c>
      <c r="E21" s="7">
        <v>79646</v>
      </c>
      <c r="F21" s="7">
        <v>67275</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I3" sqref="I3"/>
    </sheetView>
  </sheetViews>
  <sheetFormatPr defaultRowHeight="16.5" x14ac:dyDescent="0.3"/>
  <cols>
    <col min="1" max="1" width="13" customWidth="1"/>
    <col min="2" max="2" width="15.25" customWidth="1"/>
    <col min="3" max="6" width="13" customWidth="1"/>
  </cols>
  <sheetData>
    <row r="1" spans="1:5" x14ac:dyDescent="0.3">
      <c r="A1" s="5" t="s">
        <v>8</v>
      </c>
      <c r="B1" s="8" t="s">
        <v>145</v>
      </c>
    </row>
    <row r="3" spans="1:5" x14ac:dyDescent="0.3">
      <c r="A3" s="8" t="s">
        <v>275</v>
      </c>
      <c r="B3" s="8" t="s">
        <v>276</v>
      </c>
      <c r="C3" s="8" t="s">
        <v>277</v>
      </c>
      <c r="D3" s="8" t="s">
        <v>278</v>
      </c>
      <c r="E3" s="8" t="s">
        <v>279</v>
      </c>
    </row>
    <row r="4" spans="1:5" x14ac:dyDescent="0.3">
      <c r="A4" s="7">
        <v>47259</v>
      </c>
      <c r="B4" s="7">
        <v>112270</v>
      </c>
      <c r="C4" s="7">
        <v>102065</v>
      </c>
      <c r="D4" s="7">
        <v>79646</v>
      </c>
      <c r="E4" s="7">
        <v>67275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2"/>
  <sheetViews>
    <sheetView topLeftCell="A46" zoomScaleNormal="100" workbookViewId="0">
      <selection activeCell="A3" sqref="A3:E64"/>
    </sheetView>
  </sheetViews>
  <sheetFormatPr defaultRowHeight="16.5" x14ac:dyDescent="0.3"/>
  <cols>
    <col min="1" max="1" width="12.875" customWidth="1"/>
    <col min="2" max="2" width="15.25" customWidth="1"/>
    <col min="3" max="5" width="12.375" customWidth="1"/>
    <col min="6" max="8" width="15.875" customWidth="1"/>
    <col min="9" max="240" width="15.875" bestFit="1" customWidth="1"/>
    <col min="241" max="244" width="17.625" bestFit="1" customWidth="1"/>
  </cols>
  <sheetData>
    <row r="1" spans="1:7" x14ac:dyDescent="0.3">
      <c r="A1" s="5" t="s">
        <v>8</v>
      </c>
      <c r="B1" s="8" t="s">
        <v>145</v>
      </c>
    </row>
    <row r="3" spans="1:7" x14ac:dyDescent="0.3">
      <c r="A3" s="5" t="s">
        <v>268</v>
      </c>
      <c r="B3" s="8" t="s">
        <v>272</v>
      </c>
      <c r="C3" s="8" t="s">
        <v>274</v>
      </c>
      <c r="D3" s="8" t="s">
        <v>271</v>
      </c>
      <c r="E3" s="8" t="s">
        <v>273</v>
      </c>
    </row>
    <row r="4" spans="1:7" x14ac:dyDescent="0.3">
      <c r="A4" s="6" t="s">
        <v>141</v>
      </c>
      <c r="B4" s="7">
        <v>5190</v>
      </c>
      <c r="C4" s="7">
        <v>8780</v>
      </c>
      <c r="D4" s="7">
        <v>3938</v>
      </c>
      <c r="E4" s="7">
        <v>8203</v>
      </c>
    </row>
    <row r="5" spans="1:7" x14ac:dyDescent="0.3">
      <c r="A5" s="6" t="s">
        <v>178</v>
      </c>
      <c r="B5" s="7">
        <v>4373</v>
      </c>
      <c r="C5" s="7">
        <v>7578</v>
      </c>
      <c r="D5" s="7">
        <v>889</v>
      </c>
      <c r="E5" s="7">
        <v>6803</v>
      </c>
    </row>
    <row r="6" spans="1:7" x14ac:dyDescent="0.3">
      <c r="A6" s="6" t="s">
        <v>182</v>
      </c>
      <c r="B6" s="7">
        <v>4259</v>
      </c>
      <c r="C6" s="7">
        <v>907</v>
      </c>
      <c r="D6" s="7">
        <v>5804</v>
      </c>
      <c r="E6" s="7">
        <v>4243</v>
      </c>
    </row>
    <row r="7" spans="1:7" x14ac:dyDescent="0.3">
      <c r="A7" s="6" t="s">
        <v>186</v>
      </c>
      <c r="B7" s="7">
        <v>3712</v>
      </c>
      <c r="C7" s="7">
        <v>9589</v>
      </c>
      <c r="D7" s="7">
        <v>3615</v>
      </c>
      <c r="E7" s="7">
        <v>5819</v>
      </c>
      <c r="G7" s="8"/>
    </row>
    <row r="8" spans="1:7" x14ac:dyDescent="0.3">
      <c r="A8" s="6" t="s">
        <v>190</v>
      </c>
      <c r="B8" s="7">
        <v>5914</v>
      </c>
      <c r="C8" s="7">
        <v>4031</v>
      </c>
      <c r="D8" s="7">
        <v>5952</v>
      </c>
      <c r="E8" s="7">
        <v>5405</v>
      </c>
      <c r="G8" s="8"/>
    </row>
    <row r="9" spans="1:7" x14ac:dyDescent="0.3">
      <c r="A9" s="6" t="s">
        <v>194</v>
      </c>
      <c r="B9" s="7">
        <v>6956</v>
      </c>
      <c r="C9" s="7">
        <v>8834</v>
      </c>
      <c r="D9" s="7">
        <v>4033</v>
      </c>
      <c r="E9" s="7">
        <v>7929</v>
      </c>
      <c r="G9" s="8"/>
    </row>
    <row r="10" spans="1:7" x14ac:dyDescent="0.3">
      <c r="A10" s="6" t="s">
        <v>198</v>
      </c>
      <c r="B10" s="7">
        <v>7478</v>
      </c>
      <c r="C10" s="7">
        <v>8271</v>
      </c>
      <c r="D10" s="7">
        <v>6231</v>
      </c>
      <c r="E10" s="7">
        <v>8039</v>
      </c>
      <c r="G10" s="8"/>
    </row>
    <row r="11" spans="1:7" x14ac:dyDescent="0.3">
      <c r="A11" s="6" t="s">
        <v>146</v>
      </c>
      <c r="B11" s="7">
        <v>6750</v>
      </c>
      <c r="C11" s="7">
        <v>8656</v>
      </c>
      <c r="D11" s="7">
        <v>286</v>
      </c>
      <c r="E11" s="7">
        <v>8254</v>
      </c>
      <c r="G11" s="8"/>
    </row>
    <row r="12" spans="1:7" x14ac:dyDescent="0.3">
      <c r="A12" s="6" t="s">
        <v>150</v>
      </c>
      <c r="B12" s="7">
        <v>7883</v>
      </c>
      <c r="C12" s="7">
        <v>6592</v>
      </c>
      <c r="D12" s="7">
        <v>8484</v>
      </c>
      <c r="E12" s="7">
        <v>7499</v>
      </c>
      <c r="G12" s="8"/>
    </row>
    <row r="13" spans="1:7" x14ac:dyDescent="0.3">
      <c r="A13" s="6" t="s">
        <v>154</v>
      </c>
      <c r="B13" s="7">
        <v>4928</v>
      </c>
      <c r="C13" s="7">
        <v>9585</v>
      </c>
      <c r="D13" s="7">
        <v>4866</v>
      </c>
      <c r="E13" s="7">
        <v>8451</v>
      </c>
      <c r="G13" s="8"/>
    </row>
    <row r="14" spans="1:7" x14ac:dyDescent="0.3">
      <c r="A14" s="6" t="s">
        <v>158</v>
      </c>
      <c r="B14" s="7">
        <v>4123</v>
      </c>
      <c r="C14" s="7">
        <v>9482</v>
      </c>
      <c r="D14" s="7">
        <v>3140</v>
      </c>
      <c r="E14" s="7">
        <v>4366</v>
      </c>
      <c r="G14" s="8"/>
    </row>
    <row r="15" spans="1:7" x14ac:dyDescent="0.3">
      <c r="A15" s="6" t="s">
        <v>162</v>
      </c>
      <c r="B15" s="7">
        <v>3984</v>
      </c>
      <c r="C15" s="7">
        <v>9338</v>
      </c>
      <c r="D15" s="7">
        <v>3794</v>
      </c>
      <c r="E15" s="7">
        <v>8803</v>
      </c>
      <c r="G15" s="8"/>
    </row>
    <row r="16" spans="1:7" x14ac:dyDescent="0.3">
      <c r="A16" s="6" t="s">
        <v>166</v>
      </c>
      <c r="B16" s="7">
        <v>4423</v>
      </c>
      <c r="C16" s="7">
        <v>9909</v>
      </c>
      <c r="D16" s="7">
        <v>3751</v>
      </c>
      <c r="E16" s="7">
        <v>8733</v>
      </c>
      <c r="G16" s="8"/>
    </row>
    <row r="17" spans="1:7" x14ac:dyDescent="0.3">
      <c r="A17" s="6" t="s">
        <v>170</v>
      </c>
      <c r="B17" s="7">
        <v>3898</v>
      </c>
      <c r="C17" s="7">
        <v>1512</v>
      </c>
      <c r="D17" s="7">
        <v>6957</v>
      </c>
      <c r="E17" s="7">
        <v>1857</v>
      </c>
      <c r="G17" s="8"/>
    </row>
    <row r="18" spans="1:7" x14ac:dyDescent="0.3">
      <c r="A18" s="6" t="s">
        <v>174</v>
      </c>
      <c r="B18" s="7">
        <v>5775</v>
      </c>
      <c r="C18" s="7">
        <v>9206</v>
      </c>
      <c r="D18" s="7">
        <v>5535</v>
      </c>
      <c r="E18" s="7">
        <v>7661</v>
      </c>
      <c r="G18" s="8"/>
    </row>
    <row r="19" spans="1:7" x14ac:dyDescent="0.3">
      <c r="A19" s="6" t="s">
        <v>269</v>
      </c>
      <c r="B19" s="7">
        <v>79646</v>
      </c>
      <c r="C19" s="7">
        <v>112270</v>
      </c>
      <c r="D19" s="7">
        <v>67275</v>
      </c>
      <c r="E19" s="7">
        <v>102065</v>
      </c>
      <c r="G19" s="8"/>
    </row>
    <row r="20" spans="1:7" x14ac:dyDescent="0.3">
      <c r="G20" s="8"/>
    </row>
    <row r="21" spans="1:7" x14ac:dyDescent="0.3">
      <c r="G21" s="8"/>
    </row>
    <row r="22" spans="1:7" x14ac:dyDescent="0.3">
      <c r="G22" s="8"/>
    </row>
    <row r="23" spans="1:7" x14ac:dyDescent="0.3">
      <c r="G23" s="8"/>
    </row>
    <row r="24" spans="1:7" x14ac:dyDescent="0.3">
      <c r="G24" s="8"/>
    </row>
    <row r="25" spans="1:7" x14ac:dyDescent="0.3">
      <c r="G25" s="8"/>
    </row>
    <row r="26" spans="1:7" x14ac:dyDescent="0.3">
      <c r="G26" s="8"/>
    </row>
    <row r="27" spans="1:7" x14ac:dyDescent="0.3">
      <c r="G27" s="8"/>
    </row>
    <row r="28" spans="1:7" x14ac:dyDescent="0.3">
      <c r="G28" s="8"/>
    </row>
    <row r="29" spans="1:7" x14ac:dyDescent="0.3">
      <c r="G29" s="8"/>
    </row>
    <row r="30" spans="1:7" x14ac:dyDescent="0.3">
      <c r="G30" s="8"/>
    </row>
    <row r="31" spans="1:7" x14ac:dyDescent="0.3">
      <c r="G31" s="8"/>
    </row>
    <row r="32" spans="1:7" x14ac:dyDescent="0.3">
      <c r="G32" s="8"/>
    </row>
    <row r="33" spans="7:7" x14ac:dyDescent="0.3">
      <c r="G33" s="8"/>
    </row>
    <row r="34" spans="7:7" x14ac:dyDescent="0.3">
      <c r="G34" s="8"/>
    </row>
    <row r="35" spans="7:7" x14ac:dyDescent="0.3">
      <c r="G35" s="8"/>
    </row>
    <row r="36" spans="7:7" x14ac:dyDescent="0.3">
      <c r="G36" s="8"/>
    </row>
    <row r="37" spans="7:7" x14ac:dyDescent="0.3">
      <c r="G37" s="8"/>
    </row>
    <row r="38" spans="7:7" x14ac:dyDescent="0.3">
      <c r="G38" s="8"/>
    </row>
    <row r="39" spans="7:7" x14ac:dyDescent="0.3">
      <c r="G39" s="8"/>
    </row>
    <row r="40" spans="7:7" x14ac:dyDescent="0.3">
      <c r="G40" s="8"/>
    </row>
    <row r="41" spans="7:7" x14ac:dyDescent="0.3">
      <c r="G41" s="8"/>
    </row>
    <row r="42" spans="7:7" x14ac:dyDescent="0.3">
      <c r="G42" s="8"/>
    </row>
    <row r="43" spans="7:7" x14ac:dyDescent="0.3">
      <c r="G43" s="8"/>
    </row>
    <row r="44" spans="7:7" x14ac:dyDescent="0.3">
      <c r="G44" s="8"/>
    </row>
    <row r="45" spans="7:7" x14ac:dyDescent="0.3">
      <c r="G45" s="8"/>
    </row>
    <row r="46" spans="7:7" x14ac:dyDescent="0.3">
      <c r="G46" s="8"/>
    </row>
    <row r="47" spans="7:7" x14ac:dyDescent="0.3">
      <c r="G47" s="8"/>
    </row>
    <row r="48" spans="7:7" x14ac:dyDescent="0.3">
      <c r="G48" s="8"/>
    </row>
    <row r="49" spans="7:7" x14ac:dyDescent="0.3">
      <c r="G49" s="8"/>
    </row>
    <row r="50" spans="7:7" x14ac:dyDescent="0.3">
      <c r="G50" s="8"/>
    </row>
    <row r="51" spans="7:7" x14ac:dyDescent="0.3">
      <c r="G51" s="8"/>
    </row>
    <row r="52" spans="7:7" x14ac:dyDescent="0.3">
      <c r="G52" s="8"/>
    </row>
    <row r="53" spans="7:7" x14ac:dyDescent="0.3">
      <c r="G53" s="8"/>
    </row>
    <row r="54" spans="7:7" x14ac:dyDescent="0.3">
      <c r="G54" s="8"/>
    </row>
    <row r="55" spans="7:7" x14ac:dyDescent="0.3">
      <c r="G55" s="8"/>
    </row>
    <row r="56" spans="7:7" x14ac:dyDescent="0.3">
      <c r="G56" s="8"/>
    </row>
    <row r="57" spans="7:7" x14ac:dyDescent="0.3">
      <c r="G57" s="8"/>
    </row>
    <row r="58" spans="7:7" x14ac:dyDescent="0.3">
      <c r="G58" s="8"/>
    </row>
    <row r="59" spans="7:7" x14ac:dyDescent="0.3">
      <c r="G59" s="8"/>
    </row>
    <row r="60" spans="7:7" x14ac:dyDescent="0.3">
      <c r="G60" s="8"/>
    </row>
    <row r="61" spans="7:7" x14ac:dyDescent="0.3">
      <c r="G61" s="8"/>
    </row>
    <row r="62" spans="7:7" x14ac:dyDescent="0.3">
      <c r="G62" s="8"/>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9"/>
  <sheetViews>
    <sheetView topLeftCell="E1" zoomScaleNormal="100" workbookViewId="0">
      <selection activeCell="M5" sqref="M5"/>
    </sheetView>
  </sheetViews>
  <sheetFormatPr defaultRowHeight="16.5" x14ac:dyDescent="0.3"/>
  <cols>
    <col min="1" max="1" width="12.875" customWidth="1"/>
    <col min="2" max="2" width="17.5" customWidth="1"/>
  </cols>
  <sheetData>
    <row r="1" spans="1:2" x14ac:dyDescent="0.3">
      <c r="A1" s="5" t="s">
        <v>8</v>
      </c>
      <c r="B1" s="8" t="s">
        <v>145</v>
      </c>
    </row>
    <row r="3" spans="1:2" x14ac:dyDescent="0.3">
      <c r="A3" s="5" t="s">
        <v>268</v>
      </c>
      <c r="B3" t="s">
        <v>281</v>
      </c>
    </row>
    <row r="4" spans="1:2" x14ac:dyDescent="0.3">
      <c r="A4" s="6" t="s">
        <v>141</v>
      </c>
      <c r="B4" s="7">
        <v>0.36636455401735013</v>
      </c>
    </row>
    <row r="5" spans="1:2" x14ac:dyDescent="0.3">
      <c r="A5" s="6" t="s">
        <v>178</v>
      </c>
      <c r="B5" s="7">
        <v>1.1188084145320056</v>
      </c>
    </row>
    <row r="6" spans="1:2" x14ac:dyDescent="0.3">
      <c r="A6" s="6" t="s">
        <v>182</v>
      </c>
      <c r="B6" s="7">
        <v>-0.41679289513417705</v>
      </c>
    </row>
    <row r="7" spans="1:2" x14ac:dyDescent="0.3">
      <c r="A7" s="6" t="s">
        <v>186</v>
      </c>
      <c r="B7" s="7">
        <v>0.74338775485751718</v>
      </c>
    </row>
    <row r="8" spans="1:2" x14ac:dyDescent="0.3">
      <c r="A8" s="6" t="s">
        <v>190</v>
      </c>
      <c r="B8" s="7">
        <v>-0.17943016656995925</v>
      </c>
    </row>
    <row r="9" spans="1:2" x14ac:dyDescent="0.3">
      <c r="A9" s="6" t="s">
        <v>194</v>
      </c>
      <c r="B9" s="7">
        <v>0.61767741115573149</v>
      </c>
    </row>
    <row r="10" spans="1:2" x14ac:dyDescent="0.3">
      <c r="A10" s="6" t="s">
        <v>198</v>
      </c>
      <c r="B10" s="7">
        <v>1.0930046233022455</v>
      </c>
    </row>
    <row r="11" spans="1:2" x14ac:dyDescent="0.3">
      <c r="A11" s="6" t="s">
        <v>146</v>
      </c>
      <c r="B11" s="7">
        <v>1.8142296888697582</v>
      </c>
    </row>
    <row r="12" spans="1:2" x14ac:dyDescent="0.3">
      <c r="A12" s="6" t="s">
        <v>150</v>
      </c>
      <c r="B12" s="7">
        <v>-7.1596691853915484E-2</v>
      </c>
    </row>
    <row r="13" spans="1:2" x14ac:dyDescent="0.3">
      <c r="A13" s="6" t="s">
        <v>154</v>
      </c>
      <c r="B13" s="7">
        <v>0.30577482876902251</v>
      </c>
    </row>
    <row r="14" spans="1:2" x14ac:dyDescent="0.3">
      <c r="A14" s="6" t="s">
        <v>158</v>
      </c>
      <c r="B14" s="7">
        <v>0.71660086943635504</v>
      </c>
    </row>
    <row r="15" spans="1:2" x14ac:dyDescent="0.3">
      <c r="A15" s="6" t="s">
        <v>162</v>
      </c>
      <c r="B15" s="7">
        <v>0.38456165928272146</v>
      </c>
    </row>
    <row r="16" spans="1:2" x14ac:dyDescent="0.3">
      <c r="A16" s="6" t="s">
        <v>166</v>
      </c>
      <c r="B16" s="7">
        <v>0.91164163510334228</v>
      </c>
    </row>
    <row r="17" spans="1:2" x14ac:dyDescent="0.3">
      <c r="A17" s="6" t="s">
        <v>170</v>
      </c>
      <c r="B17" s="7">
        <v>-0.33438519484677687</v>
      </c>
    </row>
    <row r="18" spans="1:2" x14ac:dyDescent="0.3">
      <c r="A18" s="6" t="s">
        <v>174</v>
      </c>
      <c r="B18" s="7">
        <v>1.084072328017021</v>
      </c>
    </row>
    <row r="19" spans="1:2" x14ac:dyDescent="0.3">
      <c r="A19" s="6" t="s">
        <v>269</v>
      </c>
      <c r="B19" s="7">
        <v>8.1539188189382426</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5:D10"/>
  <sheetViews>
    <sheetView topLeftCell="D1" workbookViewId="0">
      <selection activeCell="A5" sqref="A5"/>
    </sheetView>
  </sheetViews>
  <sheetFormatPr defaultRowHeight="16.5" x14ac:dyDescent="0.3"/>
  <cols>
    <col min="1" max="1" width="18.75" customWidth="1"/>
    <col min="2" max="4" width="18.25" customWidth="1"/>
    <col min="5" max="5" width="6.25" customWidth="1"/>
    <col min="6" max="6" width="9.125" customWidth="1"/>
    <col min="7" max="7" width="11.375" customWidth="1"/>
    <col min="8" max="8" width="6.25" customWidth="1"/>
    <col min="9" max="9" width="8.375" customWidth="1"/>
    <col min="10" max="11" width="6.25" customWidth="1"/>
    <col min="12" max="13" width="9.125" customWidth="1"/>
    <col min="14" max="14" width="11.375" customWidth="1"/>
    <col min="15" max="15" width="8.375" customWidth="1"/>
    <col min="16" max="16" width="6.25" customWidth="1"/>
    <col min="17" max="17" width="8.375" customWidth="1"/>
    <col min="18" max="19" width="6.25" customWidth="1"/>
    <col min="20" max="22" width="9.125" customWidth="1"/>
    <col min="23" max="24" width="11.375" customWidth="1"/>
    <col min="25" max="25" width="4.125" customWidth="1"/>
    <col min="26" max="26" width="8.375" customWidth="1"/>
    <col min="27" max="27" width="6.25" customWidth="1"/>
    <col min="28" max="28" width="4.125" customWidth="1"/>
    <col min="29" max="29" width="9.125" customWidth="1"/>
    <col min="30" max="30" width="8.375" customWidth="1"/>
    <col min="31" max="31" width="6.25" customWidth="1"/>
    <col min="32" max="32" width="4.125" customWidth="1"/>
    <col min="33" max="33" width="8.375" customWidth="1"/>
    <col min="34" max="34" width="6.25" customWidth="1"/>
    <col min="35" max="35" width="4.125" customWidth="1"/>
    <col min="36" max="37" width="9.125" customWidth="1"/>
    <col min="38" max="38" width="8.375" customWidth="1"/>
    <col min="39" max="39" width="6.25" customWidth="1"/>
    <col min="40" max="40" width="8.375" customWidth="1"/>
    <col min="41" max="41" width="6.25" customWidth="1"/>
    <col min="42" max="42" width="4.125" customWidth="1"/>
    <col min="43" max="45" width="9.125" customWidth="1"/>
    <col min="46" max="46" width="29.375" customWidth="1"/>
    <col min="47" max="47" width="21.875" customWidth="1"/>
    <col min="48" max="48" width="8.375" customWidth="1"/>
    <col min="49" max="49" width="6.25" customWidth="1"/>
    <col min="50" max="50" width="4.125" customWidth="1"/>
    <col min="51" max="51" width="9.125" customWidth="1"/>
    <col min="52" max="52" width="8.375" customWidth="1"/>
    <col min="53" max="53" width="6.25" customWidth="1"/>
    <col min="54" max="54" width="4.125" customWidth="1"/>
    <col min="55" max="55" width="8.375" customWidth="1"/>
    <col min="56" max="56" width="6.25" customWidth="1"/>
    <col min="57" max="57" width="4.125" customWidth="1"/>
    <col min="58" max="59" width="9.125" customWidth="1"/>
    <col min="60" max="60" width="8.375" customWidth="1"/>
    <col min="61" max="61" width="6.25" customWidth="1"/>
    <col min="62" max="62" width="8.375" customWidth="1"/>
    <col min="63" max="63" width="6.25" customWidth="1"/>
    <col min="64" max="64" width="4.125" customWidth="1"/>
    <col min="65" max="67" width="9.125" customWidth="1"/>
    <col min="68" max="68" width="20.75" customWidth="1"/>
    <col min="69" max="69" width="29.375" customWidth="1"/>
    <col min="70" max="70" width="21.875" customWidth="1"/>
    <col min="71" max="71" width="6.25" customWidth="1"/>
    <col min="72" max="72" width="4.125" customWidth="1"/>
    <col min="73" max="73" width="9.125" customWidth="1"/>
    <col min="74" max="74" width="8.375" customWidth="1"/>
    <col min="75" max="75" width="6.25" customWidth="1"/>
    <col min="76" max="76" width="4.125" customWidth="1"/>
    <col min="77" max="77" width="8.375" customWidth="1"/>
    <col min="78" max="78" width="6.25" customWidth="1"/>
    <col min="79" max="79" width="4.125" customWidth="1"/>
    <col min="80" max="81" width="9.125" customWidth="1"/>
    <col min="82" max="82" width="8.375" customWidth="1"/>
    <col min="83" max="83" width="6.25" customWidth="1"/>
    <col min="84" max="84" width="8.375" customWidth="1"/>
    <col min="85" max="85" width="6.25" customWidth="1"/>
    <col min="86" max="86" width="4.125" customWidth="1"/>
    <col min="87" max="89" width="9.125" customWidth="1"/>
    <col min="90" max="90" width="25.625" customWidth="1"/>
    <col min="91" max="91" width="20.75" customWidth="1"/>
    <col min="92" max="92" width="29.375" customWidth="1"/>
    <col min="93" max="93" width="21.875" bestFit="1" customWidth="1"/>
  </cols>
  <sheetData>
    <row r="5" spans="1:4" x14ac:dyDescent="0.3">
      <c r="A5" s="5" t="s">
        <v>268</v>
      </c>
      <c r="B5" s="8" t="s">
        <v>283</v>
      </c>
      <c r="C5" s="8" t="s">
        <v>282</v>
      </c>
      <c r="D5" s="8" t="s">
        <v>284</v>
      </c>
    </row>
    <row r="6" spans="1:4" x14ac:dyDescent="0.3">
      <c r="A6" s="6" t="s">
        <v>84</v>
      </c>
      <c r="B6" s="7">
        <v>2</v>
      </c>
      <c r="C6" s="7">
        <v>2</v>
      </c>
      <c r="D6" s="7">
        <v>2</v>
      </c>
    </row>
    <row r="7" spans="1:4" x14ac:dyDescent="0.3">
      <c r="A7" s="6" t="s">
        <v>145</v>
      </c>
      <c r="B7" s="7">
        <v>2</v>
      </c>
      <c r="C7" s="7">
        <v>2</v>
      </c>
      <c r="D7" s="7">
        <v>2</v>
      </c>
    </row>
    <row r="8" spans="1:4" x14ac:dyDescent="0.3">
      <c r="A8" s="6" t="s">
        <v>21</v>
      </c>
      <c r="B8" s="7">
        <v>4</v>
      </c>
      <c r="C8" s="7">
        <v>4</v>
      </c>
      <c r="D8" s="7">
        <v>4</v>
      </c>
    </row>
    <row r="9" spans="1:4" x14ac:dyDescent="0.3">
      <c r="A9" s="6" t="s">
        <v>206</v>
      </c>
      <c r="B9" s="7">
        <v>4</v>
      </c>
      <c r="C9" s="7">
        <v>4</v>
      </c>
      <c r="D9" s="7">
        <v>4</v>
      </c>
    </row>
    <row r="10" spans="1:4" x14ac:dyDescent="0.3">
      <c r="A10" s="6" t="s">
        <v>269</v>
      </c>
      <c r="B10" s="7">
        <v>12</v>
      </c>
      <c r="C10" s="7">
        <v>12</v>
      </c>
      <c r="D10" s="7">
        <v>12</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64"/>
  <sheetViews>
    <sheetView zoomScaleNormal="100" workbookViewId="0">
      <selection activeCell="F68" sqref="F68"/>
    </sheetView>
  </sheetViews>
  <sheetFormatPr defaultRowHeight="16.5" x14ac:dyDescent="0.3"/>
  <cols>
    <col min="1" max="1" width="15.875" customWidth="1"/>
    <col min="2" max="2" width="41" customWidth="1"/>
    <col min="3" max="3" width="21" customWidth="1"/>
    <col min="4" max="4" width="16.625" customWidth="1"/>
    <col min="5" max="5" width="21" customWidth="1"/>
    <col min="6" max="8" width="11.375" customWidth="1"/>
    <col min="9" max="9" width="14.375" customWidth="1"/>
    <col min="10" max="10" width="10.75" customWidth="1"/>
    <col min="11" max="11" width="18" customWidth="1"/>
    <col min="17" max="17" width="12.25" customWidth="1"/>
  </cols>
  <sheetData>
    <row r="1" spans="1:18" ht="18.75" x14ac:dyDescent="0.3">
      <c r="A1" s="2" t="s">
        <v>0</v>
      </c>
    </row>
    <row r="3" spans="1:18" x14ac:dyDescent="0.3">
      <c r="A3" s="1"/>
      <c r="B3" s="1"/>
      <c r="C3" s="1"/>
      <c r="D3" s="1"/>
      <c r="E3" s="1"/>
      <c r="F3" s="22" t="s">
        <v>1</v>
      </c>
      <c r="G3" s="23"/>
      <c r="H3" s="23"/>
      <c r="I3" s="18" t="s">
        <v>2</v>
      </c>
      <c r="J3" s="19"/>
      <c r="K3" s="19"/>
      <c r="L3" s="20" t="s">
        <v>3</v>
      </c>
      <c r="M3" s="21"/>
      <c r="N3" s="21"/>
      <c r="O3" s="21"/>
      <c r="P3" s="21"/>
      <c r="Q3" s="3"/>
    </row>
    <row r="4" spans="1:18" x14ac:dyDescent="0.3">
      <c r="A4" s="1" t="s">
        <v>4</v>
      </c>
      <c r="B4" s="1" t="s">
        <v>5</v>
      </c>
      <c r="C4" s="1" t="s">
        <v>6</v>
      </c>
      <c r="D4" s="1" t="s">
        <v>7</v>
      </c>
      <c r="E4" s="1" t="s">
        <v>8</v>
      </c>
      <c r="F4" s="1" t="s">
        <v>9</v>
      </c>
      <c r="G4" s="1" t="s">
        <v>10</v>
      </c>
      <c r="H4" s="1" t="s">
        <v>11</v>
      </c>
      <c r="I4" s="1" t="s">
        <v>12</v>
      </c>
      <c r="J4" s="1" t="s">
        <v>13</v>
      </c>
      <c r="K4" s="1" t="s">
        <v>14</v>
      </c>
      <c r="L4" s="1" t="s">
        <v>15</v>
      </c>
      <c r="M4" s="1" t="s">
        <v>263</v>
      </c>
      <c r="N4" s="1" t="s">
        <v>264</v>
      </c>
      <c r="O4" s="1" t="s">
        <v>265</v>
      </c>
      <c r="P4" s="1" t="s">
        <v>266</v>
      </c>
      <c r="Q4" s="9" t="s">
        <v>267</v>
      </c>
      <c r="R4" s="1" t="s">
        <v>16</v>
      </c>
    </row>
    <row r="5" spans="1:18" x14ac:dyDescent="0.3">
      <c r="A5" t="s">
        <v>17</v>
      </c>
      <c r="B5" t="s">
        <v>18</v>
      </c>
      <c r="C5" t="s">
        <v>19</v>
      </c>
      <c r="D5" t="s">
        <v>20</v>
      </c>
      <c r="E5" t="s">
        <v>21</v>
      </c>
      <c r="F5" t="s">
        <v>22</v>
      </c>
      <c r="G5" t="s">
        <v>22</v>
      </c>
      <c r="H5" t="s">
        <v>22</v>
      </c>
      <c r="I5" t="s">
        <v>22</v>
      </c>
      <c r="J5" t="s">
        <v>22</v>
      </c>
      <c r="K5" t="s">
        <v>22</v>
      </c>
      <c r="L5" t="s">
        <v>22</v>
      </c>
      <c r="M5">
        <v>1982</v>
      </c>
      <c r="N5">
        <v>5388</v>
      </c>
      <c r="O5">
        <v>7063</v>
      </c>
      <c r="P5">
        <v>7208</v>
      </c>
      <c r="Q5" s="8">
        <v>9093</v>
      </c>
      <c r="R5" s="4">
        <f>_xlfn.RRI($Q$4-$M$4,M5,Q5)</f>
        <v>0.46352749292411066</v>
      </c>
    </row>
    <row r="6" spans="1:18" x14ac:dyDescent="0.3">
      <c r="A6" t="s">
        <v>23</v>
      </c>
      <c r="B6" t="s">
        <v>24</v>
      </c>
      <c r="C6" t="s">
        <v>25</v>
      </c>
      <c r="D6" t="s">
        <v>26</v>
      </c>
      <c r="E6" t="s">
        <v>21</v>
      </c>
      <c r="F6" t="s">
        <v>22</v>
      </c>
      <c r="G6" t="s">
        <v>22</v>
      </c>
      <c r="H6" t="s">
        <v>22</v>
      </c>
      <c r="I6" t="s">
        <v>27</v>
      </c>
      <c r="J6" t="s">
        <v>22</v>
      </c>
      <c r="K6" t="s">
        <v>22</v>
      </c>
      <c r="L6" t="s">
        <v>22</v>
      </c>
      <c r="M6">
        <v>2786</v>
      </c>
      <c r="N6">
        <v>3804</v>
      </c>
      <c r="O6">
        <v>4121</v>
      </c>
      <c r="P6">
        <v>6210</v>
      </c>
      <c r="Q6" s="8">
        <v>6909</v>
      </c>
      <c r="R6" s="4">
        <f t="shared" ref="R6:R36" si="0">_xlfn.RRI($Q$4-$M$4,M6,Q6)</f>
        <v>0.25489826874508914</v>
      </c>
    </row>
    <row r="7" spans="1:18" x14ac:dyDescent="0.3">
      <c r="A7" t="s">
        <v>28</v>
      </c>
      <c r="B7" t="s">
        <v>29</v>
      </c>
      <c r="C7" t="s">
        <v>30</v>
      </c>
      <c r="D7" t="s">
        <v>31</v>
      </c>
      <c r="E7" t="s">
        <v>21</v>
      </c>
      <c r="F7" t="s">
        <v>22</v>
      </c>
      <c r="G7" t="s">
        <v>22</v>
      </c>
      <c r="H7" t="s">
        <v>22</v>
      </c>
      <c r="I7" t="s">
        <v>22</v>
      </c>
      <c r="J7" t="s">
        <v>22</v>
      </c>
      <c r="K7" t="s">
        <v>22</v>
      </c>
      <c r="L7" t="s">
        <v>22</v>
      </c>
      <c r="M7">
        <v>1209</v>
      </c>
      <c r="N7">
        <v>1534</v>
      </c>
      <c r="O7">
        <v>1634</v>
      </c>
      <c r="P7">
        <v>4302</v>
      </c>
      <c r="Q7" s="8">
        <v>9768</v>
      </c>
      <c r="R7" s="4">
        <f t="shared" si="0"/>
        <v>0.68595057009486848</v>
      </c>
    </row>
    <row r="8" spans="1:18" x14ac:dyDescent="0.3">
      <c r="A8" t="s">
        <v>32</v>
      </c>
      <c r="B8" t="s">
        <v>33</v>
      </c>
      <c r="C8" t="s">
        <v>34</v>
      </c>
      <c r="D8" t="s">
        <v>35</v>
      </c>
      <c r="E8" t="s">
        <v>21</v>
      </c>
      <c r="F8" t="s">
        <v>22</v>
      </c>
      <c r="G8" t="s">
        <v>22</v>
      </c>
      <c r="H8" t="s">
        <v>22</v>
      </c>
      <c r="I8" t="s">
        <v>22</v>
      </c>
      <c r="J8" t="s">
        <v>22</v>
      </c>
      <c r="K8" t="s">
        <v>22</v>
      </c>
      <c r="L8" t="s">
        <v>22</v>
      </c>
      <c r="M8">
        <v>906</v>
      </c>
      <c r="N8">
        <v>1251</v>
      </c>
      <c r="O8">
        <v>2897</v>
      </c>
      <c r="P8">
        <v>4499</v>
      </c>
      <c r="Q8" s="8">
        <v>9428</v>
      </c>
      <c r="R8" s="4">
        <f t="shared" si="0"/>
        <v>0.79606828454142997</v>
      </c>
    </row>
    <row r="9" spans="1:18" hidden="1" x14ac:dyDescent="0.3">
      <c r="A9" t="s">
        <v>36</v>
      </c>
      <c r="B9" t="s">
        <v>37</v>
      </c>
      <c r="C9" t="s">
        <v>38</v>
      </c>
      <c r="D9" t="s">
        <v>39</v>
      </c>
      <c r="E9" t="s">
        <v>21</v>
      </c>
      <c r="F9" t="s">
        <v>22</v>
      </c>
      <c r="G9" t="s">
        <v>22</v>
      </c>
      <c r="H9" t="s">
        <v>27</v>
      </c>
      <c r="I9" t="s">
        <v>22</v>
      </c>
      <c r="J9" t="s">
        <v>22</v>
      </c>
      <c r="K9" t="s">
        <v>22</v>
      </c>
      <c r="L9" t="s">
        <v>22</v>
      </c>
      <c r="M9">
        <v>1421</v>
      </c>
      <c r="N9">
        <v>1893</v>
      </c>
      <c r="O9">
        <v>2722</v>
      </c>
      <c r="P9">
        <v>4410</v>
      </c>
      <c r="Q9" s="8">
        <v>5873</v>
      </c>
      <c r="R9" s="4">
        <f t="shared" si="0"/>
        <v>0.42582583880267388</v>
      </c>
    </row>
    <row r="10" spans="1:18" x14ac:dyDescent="0.3">
      <c r="A10" t="s">
        <v>40</v>
      </c>
      <c r="B10" t="s">
        <v>41</v>
      </c>
      <c r="C10" t="s">
        <v>42</v>
      </c>
      <c r="D10" t="s">
        <v>43</v>
      </c>
      <c r="E10" t="s">
        <v>21</v>
      </c>
      <c r="F10" t="s">
        <v>22</v>
      </c>
      <c r="G10" t="s">
        <v>22</v>
      </c>
      <c r="H10" t="s">
        <v>22</v>
      </c>
      <c r="I10" t="s">
        <v>27</v>
      </c>
      <c r="J10" t="s">
        <v>22</v>
      </c>
      <c r="K10" t="s">
        <v>22</v>
      </c>
      <c r="L10" t="s">
        <v>27</v>
      </c>
      <c r="M10">
        <v>2341</v>
      </c>
      <c r="N10">
        <v>6105</v>
      </c>
      <c r="O10">
        <v>7777</v>
      </c>
      <c r="P10">
        <v>7891</v>
      </c>
      <c r="Q10" s="8">
        <v>8758</v>
      </c>
      <c r="R10" s="4">
        <f t="shared" si="0"/>
        <v>0.390755806385503</v>
      </c>
    </row>
    <row r="11" spans="1:18" hidden="1" x14ac:dyDescent="0.3">
      <c r="A11" t="s">
        <v>44</v>
      </c>
      <c r="B11" t="s">
        <v>45</v>
      </c>
      <c r="C11" t="s">
        <v>46</v>
      </c>
      <c r="D11" t="s">
        <v>47</v>
      </c>
      <c r="E11" t="s">
        <v>21</v>
      </c>
      <c r="F11" t="s">
        <v>22</v>
      </c>
      <c r="G11" t="s">
        <v>27</v>
      </c>
      <c r="H11" t="s">
        <v>27</v>
      </c>
      <c r="I11" t="s">
        <v>27</v>
      </c>
      <c r="J11" t="s">
        <v>27</v>
      </c>
      <c r="K11" t="s">
        <v>22</v>
      </c>
      <c r="L11" t="s">
        <v>27</v>
      </c>
      <c r="M11">
        <v>9252</v>
      </c>
      <c r="N11">
        <v>8499</v>
      </c>
      <c r="O11">
        <v>991</v>
      </c>
      <c r="P11">
        <v>448</v>
      </c>
      <c r="Q11" s="8">
        <v>211</v>
      </c>
      <c r="R11" s="4">
        <f t="shared" si="0"/>
        <v>-0.61139202601329412</v>
      </c>
    </row>
    <row r="12" spans="1:18" hidden="1" x14ac:dyDescent="0.3">
      <c r="A12" t="s">
        <v>48</v>
      </c>
      <c r="B12" t="s">
        <v>49</v>
      </c>
      <c r="C12" t="s">
        <v>50</v>
      </c>
      <c r="D12" t="s">
        <v>51</v>
      </c>
      <c r="E12" t="s">
        <v>21</v>
      </c>
      <c r="F12" t="s">
        <v>22</v>
      </c>
      <c r="G12" t="s">
        <v>27</v>
      </c>
      <c r="H12" t="s">
        <v>22</v>
      </c>
      <c r="I12" t="s">
        <v>22</v>
      </c>
      <c r="J12" t="s">
        <v>27</v>
      </c>
      <c r="K12" t="s">
        <v>22</v>
      </c>
      <c r="L12" t="s">
        <v>27</v>
      </c>
      <c r="M12">
        <v>1581</v>
      </c>
      <c r="N12">
        <v>4799</v>
      </c>
      <c r="O12">
        <v>6582</v>
      </c>
      <c r="P12">
        <v>9024</v>
      </c>
      <c r="Q12" s="8">
        <v>9759</v>
      </c>
      <c r="R12" s="4">
        <f t="shared" si="0"/>
        <v>0.57622554654037406</v>
      </c>
    </row>
    <row r="13" spans="1:18" hidden="1" x14ac:dyDescent="0.3">
      <c r="A13" t="s">
        <v>52</v>
      </c>
      <c r="B13" t="s">
        <v>53</v>
      </c>
      <c r="C13" t="s">
        <v>54</v>
      </c>
      <c r="D13" t="s">
        <v>55</v>
      </c>
      <c r="E13" t="s">
        <v>21</v>
      </c>
      <c r="F13" t="s">
        <v>22</v>
      </c>
      <c r="G13" t="s">
        <v>27</v>
      </c>
      <c r="H13" t="s">
        <v>27</v>
      </c>
      <c r="I13" t="s">
        <v>27</v>
      </c>
      <c r="J13" t="s">
        <v>27</v>
      </c>
      <c r="K13" t="s">
        <v>22</v>
      </c>
      <c r="L13" t="s">
        <v>27</v>
      </c>
      <c r="M13">
        <v>9766</v>
      </c>
      <c r="N13">
        <v>8049</v>
      </c>
      <c r="O13">
        <v>5556</v>
      </c>
      <c r="P13">
        <v>5202</v>
      </c>
      <c r="Q13" s="8">
        <v>2373</v>
      </c>
      <c r="R13" s="4">
        <f t="shared" si="0"/>
        <v>-0.29790601141591733</v>
      </c>
    </row>
    <row r="14" spans="1:18" hidden="1" x14ac:dyDescent="0.3">
      <c r="A14" t="s">
        <v>56</v>
      </c>
      <c r="B14" t="s">
        <v>57</v>
      </c>
      <c r="C14" t="s">
        <v>58</v>
      </c>
      <c r="D14" t="s">
        <v>59</v>
      </c>
      <c r="E14" t="s">
        <v>21</v>
      </c>
      <c r="F14" t="s">
        <v>22</v>
      </c>
      <c r="G14" t="s">
        <v>22</v>
      </c>
      <c r="H14" t="s">
        <v>27</v>
      </c>
      <c r="I14" t="s">
        <v>22</v>
      </c>
      <c r="J14" t="s">
        <v>27</v>
      </c>
      <c r="K14" t="s">
        <v>22</v>
      </c>
      <c r="L14" t="s">
        <v>27</v>
      </c>
      <c r="M14">
        <v>1530</v>
      </c>
      <c r="N14">
        <v>1620</v>
      </c>
      <c r="O14">
        <v>2027</v>
      </c>
      <c r="P14">
        <v>4881</v>
      </c>
      <c r="Q14" s="8">
        <v>6002</v>
      </c>
      <c r="R14" s="4">
        <f t="shared" si="0"/>
        <v>0.40734683274409145</v>
      </c>
    </row>
    <row r="15" spans="1:18" hidden="1" x14ac:dyDescent="0.3">
      <c r="A15" t="s">
        <v>60</v>
      </c>
      <c r="B15" t="s">
        <v>61</v>
      </c>
      <c r="C15" t="s">
        <v>62</v>
      </c>
      <c r="D15" t="s">
        <v>63</v>
      </c>
      <c r="E15" t="s">
        <v>21</v>
      </c>
      <c r="F15" t="s">
        <v>22</v>
      </c>
      <c r="G15" t="s">
        <v>27</v>
      </c>
      <c r="H15" t="s">
        <v>27</v>
      </c>
      <c r="I15" t="s">
        <v>27</v>
      </c>
      <c r="J15" t="s">
        <v>27</v>
      </c>
      <c r="K15" t="s">
        <v>27</v>
      </c>
      <c r="L15" t="s">
        <v>27</v>
      </c>
      <c r="M15">
        <v>7555</v>
      </c>
      <c r="N15">
        <v>6551</v>
      </c>
      <c r="O15">
        <v>5188</v>
      </c>
      <c r="P15">
        <v>3436</v>
      </c>
      <c r="Q15" s="8">
        <v>2359</v>
      </c>
      <c r="R15" s="4">
        <f t="shared" si="0"/>
        <v>-0.25247905109930902</v>
      </c>
    </row>
    <row r="16" spans="1:18" hidden="1" x14ac:dyDescent="0.3">
      <c r="A16" t="s">
        <v>64</v>
      </c>
      <c r="B16" t="s">
        <v>65</v>
      </c>
      <c r="C16" t="s">
        <v>66</v>
      </c>
      <c r="D16" t="s">
        <v>67</v>
      </c>
      <c r="E16" t="s">
        <v>21</v>
      </c>
      <c r="F16" t="s">
        <v>22</v>
      </c>
      <c r="G16" t="s">
        <v>27</v>
      </c>
      <c r="H16" t="s">
        <v>27</v>
      </c>
      <c r="I16" t="s">
        <v>27</v>
      </c>
      <c r="J16" t="s">
        <v>27</v>
      </c>
      <c r="K16" t="s">
        <v>27</v>
      </c>
      <c r="L16" t="s">
        <v>27</v>
      </c>
      <c r="M16">
        <v>1532</v>
      </c>
      <c r="N16">
        <v>2678</v>
      </c>
      <c r="O16">
        <v>4068</v>
      </c>
      <c r="P16">
        <v>4278</v>
      </c>
      <c r="Q16" s="8">
        <v>5382</v>
      </c>
      <c r="R16" s="4">
        <f t="shared" si="0"/>
        <v>0.3690560602470212</v>
      </c>
    </row>
    <row r="17" spans="1:18" hidden="1" x14ac:dyDescent="0.3">
      <c r="A17" t="s">
        <v>68</v>
      </c>
      <c r="B17" t="s">
        <v>69</v>
      </c>
      <c r="C17" t="s">
        <v>70</v>
      </c>
      <c r="D17" t="s">
        <v>71</v>
      </c>
      <c r="E17" t="s">
        <v>21</v>
      </c>
      <c r="F17" t="s">
        <v>22</v>
      </c>
      <c r="G17" t="s">
        <v>27</v>
      </c>
      <c r="H17" t="s">
        <v>22</v>
      </c>
      <c r="I17" t="s">
        <v>22</v>
      </c>
      <c r="J17" t="s">
        <v>22</v>
      </c>
      <c r="K17" t="s">
        <v>22</v>
      </c>
      <c r="L17" t="s">
        <v>22</v>
      </c>
      <c r="M17">
        <v>24</v>
      </c>
      <c r="N17">
        <v>1797</v>
      </c>
      <c r="O17">
        <v>3548</v>
      </c>
      <c r="P17">
        <v>3668</v>
      </c>
      <c r="Q17" s="8">
        <v>8592</v>
      </c>
      <c r="R17" s="4">
        <f t="shared" si="0"/>
        <v>3.3498147004699526</v>
      </c>
    </row>
    <row r="18" spans="1:18" x14ac:dyDescent="0.3">
      <c r="A18" t="s">
        <v>72</v>
      </c>
      <c r="B18" t="s">
        <v>73</v>
      </c>
      <c r="C18" t="s">
        <v>74</v>
      </c>
      <c r="D18" t="s">
        <v>75</v>
      </c>
      <c r="E18" t="s">
        <v>21</v>
      </c>
      <c r="F18" t="s">
        <v>22</v>
      </c>
      <c r="G18" t="s">
        <v>22</v>
      </c>
      <c r="H18" t="s">
        <v>22</v>
      </c>
      <c r="I18" t="s">
        <v>22</v>
      </c>
      <c r="J18" t="s">
        <v>22</v>
      </c>
      <c r="K18" t="s">
        <v>22</v>
      </c>
      <c r="L18" t="s">
        <v>22</v>
      </c>
      <c r="M18">
        <v>861</v>
      </c>
      <c r="N18">
        <v>1314</v>
      </c>
      <c r="O18">
        <v>1810</v>
      </c>
      <c r="P18">
        <v>6510</v>
      </c>
      <c r="Q18" s="8">
        <v>9271</v>
      </c>
      <c r="R18" s="4">
        <f t="shared" si="0"/>
        <v>0.81146879617010592</v>
      </c>
    </row>
    <row r="19" spans="1:18" hidden="1" x14ac:dyDescent="0.3">
      <c r="A19" t="s">
        <v>76</v>
      </c>
      <c r="B19" t="s">
        <v>77</v>
      </c>
      <c r="C19" t="s">
        <v>78</v>
      </c>
      <c r="D19" t="s">
        <v>79</v>
      </c>
      <c r="E19" t="s">
        <v>21</v>
      </c>
      <c r="F19" t="s">
        <v>22</v>
      </c>
      <c r="G19" t="s">
        <v>22</v>
      </c>
      <c r="H19" t="s">
        <v>27</v>
      </c>
      <c r="I19" t="s">
        <v>27</v>
      </c>
      <c r="J19" t="s">
        <v>27</v>
      </c>
      <c r="K19" t="s">
        <v>27</v>
      </c>
      <c r="L19" t="s">
        <v>27</v>
      </c>
      <c r="M19">
        <v>9058</v>
      </c>
      <c r="N19">
        <v>4839</v>
      </c>
      <c r="O19">
        <v>4776</v>
      </c>
      <c r="P19">
        <v>4024</v>
      </c>
      <c r="Q19" s="8">
        <v>369</v>
      </c>
      <c r="R19" s="4">
        <f t="shared" si="0"/>
        <v>-0.55073921414194782</v>
      </c>
    </row>
    <row r="20" spans="1:18" hidden="1" x14ac:dyDescent="0.3">
      <c r="A20" t="s">
        <v>80</v>
      </c>
      <c r="B20" t="s">
        <v>81</v>
      </c>
      <c r="C20" t="s">
        <v>82</v>
      </c>
      <c r="D20" t="s">
        <v>83</v>
      </c>
      <c r="E20" t="s">
        <v>84</v>
      </c>
      <c r="F20" t="s">
        <v>22</v>
      </c>
      <c r="G20" t="s">
        <v>22</v>
      </c>
      <c r="H20" t="s">
        <v>27</v>
      </c>
      <c r="I20" t="s">
        <v>27</v>
      </c>
      <c r="J20" t="s">
        <v>27</v>
      </c>
      <c r="K20" t="s">
        <v>27</v>
      </c>
      <c r="L20" t="s">
        <v>27</v>
      </c>
      <c r="M20">
        <v>3501</v>
      </c>
      <c r="N20">
        <v>7079</v>
      </c>
      <c r="O20">
        <v>7438</v>
      </c>
      <c r="P20">
        <v>7443</v>
      </c>
      <c r="Q20" s="8">
        <v>9225</v>
      </c>
      <c r="R20" s="4">
        <f t="shared" si="0"/>
        <v>0.27407081068210992</v>
      </c>
    </row>
    <row r="21" spans="1:18" hidden="1" x14ac:dyDescent="0.3">
      <c r="A21" t="s">
        <v>85</v>
      </c>
      <c r="B21" t="s">
        <v>86</v>
      </c>
      <c r="C21" t="s">
        <v>87</v>
      </c>
      <c r="D21" t="s">
        <v>88</v>
      </c>
      <c r="E21" t="s">
        <v>84</v>
      </c>
      <c r="F21" t="s">
        <v>22</v>
      </c>
      <c r="G21" t="s">
        <v>22</v>
      </c>
      <c r="H21" t="s">
        <v>27</v>
      </c>
      <c r="I21" t="s">
        <v>27</v>
      </c>
      <c r="J21" t="s">
        <v>27</v>
      </c>
      <c r="K21" t="s">
        <v>27</v>
      </c>
      <c r="L21" t="s">
        <v>27</v>
      </c>
      <c r="M21">
        <v>3916</v>
      </c>
      <c r="N21">
        <v>4218</v>
      </c>
      <c r="O21">
        <v>5072</v>
      </c>
      <c r="P21">
        <v>5201</v>
      </c>
      <c r="Q21" s="8">
        <v>7588</v>
      </c>
      <c r="R21" s="4">
        <f t="shared" si="0"/>
        <v>0.17983468576187267</v>
      </c>
    </row>
    <row r="22" spans="1:18" hidden="1" x14ac:dyDescent="0.3">
      <c r="A22" t="s">
        <v>89</v>
      </c>
      <c r="B22" t="s">
        <v>90</v>
      </c>
      <c r="C22" t="s">
        <v>91</v>
      </c>
      <c r="D22" t="s">
        <v>92</v>
      </c>
      <c r="E22" t="s">
        <v>84</v>
      </c>
      <c r="F22" t="s">
        <v>22</v>
      </c>
      <c r="G22" t="s">
        <v>22</v>
      </c>
      <c r="H22" t="s">
        <v>27</v>
      </c>
      <c r="I22" t="s">
        <v>22</v>
      </c>
      <c r="J22" t="s">
        <v>27</v>
      </c>
      <c r="K22" t="s">
        <v>22</v>
      </c>
      <c r="L22" t="s">
        <v>27</v>
      </c>
      <c r="M22">
        <v>700</v>
      </c>
      <c r="N22">
        <v>5721</v>
      </c>
      <c r="O22">
        <v>6247</v>
      </c>
      <c r="P22">
        <v>8495</v>
      </c>
      <c r="Q22" s="8">
        <v>9236</v>
      </c>
      <c r="R22" s="4">
        <f t="shared" si="0"/>
        <v>0.90588403033885334</v>
      </c>
    </row>
    <row r="23" spans="1:18" hidden="1" x14ac:dyDescent="0.3">
      <c r="A23" t="s">
        <v>93</v>
      </c>
      <c r="B23" t="s">
        <v>94</v>
      </c>
      <c r="C23" t="s">
        <v>95</v>
      </c>
      <c r="D23" t="s">
        <v>96</v>
      </c>
      <c r="E23" t="s">
        <v>84</v>
      </c>
      <c r="F23" t="s">
        <v>22</v>
      </c>
      <c r="G23" t="s">
        <v>22</v>
      </c>
      <c r="H23" t="s">
        <v>27</v>
      </c>
      <c r="I23" t="s">
        <v>27</v>
      </c>
      <c r="J23" t="s">
        <v>27</v>
      </c>
      <c r="K23" t="s">
        <v>27</v>
      </c>
      <c r="L23" t="s">
        <v>27</v>
      </c>
      <c r="M23">
        <v>9773</v>
      </c>
      <c r="N23">
        <v>9179</v>
      </c>
      <c r="O23">
        <v>8390</v>
      </c>
      <c r="P23">
        <v>8256</v>
      </c>
      <c r="Q23" s="8">
        <v>3815</v>
      </c>
      <c r="R23" s="4">
        <f t="shared" si="0"/>
        <v>-0.20956409258224717</v>
      </c>
    </row>
    <row r="24" spans="1:18" hidden="1" x14ac:dyDescent="0.3">
      <c r="A24" t="s">
        <v>97</v>
      </c>
      <c r="B24" t="s">
        <v>98</v>
      </c>
      <c r="C24" t="s">
        <v>99</v>
      </c>
      <c r="D24" t="s">
        <v>100</v>
      </c>
      <c r="E24" t="s">
        <v>84</v>
      </c>
      <c r="F24" t="s">
        <v>22</v>
      </c>
      <c r="G24" t="s">
        <v>22</v>
      </c>
      <c r="H24" t="s">
        <v>27</v>
      </c>
      <c r="I24" t="s">
        <v>22</v>
      </c>
      <c r="J24" t="s">
        <v>27</v>
      </c>
      <c r="K24" t="s">
        <v>22</v>
      </c>
      <c r="L24" t="s">
        <v>27</v>
      </c>
      <c r="M24">
        <v>73</v>
      </c>
      <c r="N24">
        <v>3485</v>
      </c>
      <c r="O24">
        <v>4592</v>
      </c>
      <c r="P24">
        <v>5143</v>
      </c>
      <c r="Q24" s="8">
        <v>8100</v>
      </c>
      <c r="R24" s="4">
        <f t="shared" si="0"/>
        <v>2.2455667067018901</v>
      </c>
    </row>
    <row r="25" spans="1:18" hidden="1" x14ac:dyDescent="0.3">
      <c r="A25" t="s">
        <v>101</v>
      </c>
      <c r="B25" t="s">
        <v>102</v>
      </c>
      <c r="C25" t="s">
        <v>103</v>
      </c>
      <c r="D25" t="s">
        <v>104</v>
      </c>
      <c r="E25" t="s">
        <v>84</v>
      </c>
      <c r="F25" t="s">
        <v>22</v>
      </c>
      <c r="G25" t="s">
        <v>22</v>
      </c>
      <c r="H25" t="s">
        <v>27</v>
      </c>
      <c r="I25" t="s">
        <v>22</v>
      </c>
      <c r="J25" t="s">
        <v>27</v>
      </c>
      <c r="K25" t="s">
        <v>22</v>
      </c>
      <c r="L25" t="s">
        <v>27</v>
      </c>
      <c r="M25">
        <v>238</v>
      </c>
      <c r="N25">
        <v>1235</v>
      </c>
      <c r="O25">
        <v>1822</v>
      </c>
      <c r="P25">
        <v>7074</v>
      </c>
      <c r="Q25" s="8">
        <v>8207</v>
      </c>
      <c r="R25" s="4">
        <f t="shared" si="0"/>
        <v>1.4232703532020747</v>
      </c>
    </row>
    <row r="26" spans="1:18" hidden="1" x14ac:dyDescent="0.3">
      <c r="A26" t="s">
        <v>105</v>
      </c>
      <c r="B26" t="s">
        <v>106</v>
      </c>
      <c r="C26" t="s">
        <v>107</v>
      </c>
      <c r="D26" t="s">
        <v>108</v>
      </c>
      <c r="E26" t="s">
        <v>84</v>
      </c>
      <c r="F26" t="s">
        <v>22</v>
      </c>
      <c r="G26" t="s">
        <v>22</v>
      </c>
      <c r="H26" t="s">
        <v>27</v>
      </c>
      <c r="I26" t="s">
        <v>22</v>
      </c>
      <c r="J26" t="s">
        <v>27</v>
      </c>
      <c r="K26" t="s">
        <v>22</v>
      </c>
      <c r="L26" t="s">
        <v>27</v>
      </c>
      <c r="M26">
        <v>1368</v>
      </c>
      <c r="N26">
        <v>3447</v>
      </c>
      <c r="O26">
        <v>4535</v>
      </c>
      <c r="P26">
        <v>5476</v>
      </c>
      <c r="Q26" s="8">
        <v>9983</v>
      </c>
      <c r="R26" s="4">
        <f t="shared" si="0"/>
        <v>0.64359095818904954</v>
      </c>
    </row>
    <row r="27" spans="1:18" hidden="1" x14ac:dyDescent="0.3">
      <c r="A27" t="s">
        <v>109</v>
      </c>
      <c r="B27" t="s">
        <v>110</v>
      </c>
      <c r="C27" t="s">
        <v>111</v>
      </c>
      <c r="D27" t="s">
        <v>112</v>
      </c>
      <c r="E27" t="s">
        <v>84</v>
      </c>
      <c r="F27" t="s">
        <v>22</v>
      </c>
      <c r="G27" t="s">
        <v>27</v>
      </c>
      <c r="H27" t="s">
        <v>27</v>
      </c>
      <c r="I27" t="s">
        <v>27</v>
      </c>
      <c r="J27" t="s">
        <v>22</v>
      </c>
      <c r="K27" t="s">
        <v>27</v>
      </c>
      <c r="L27" t="s">
        <v>27</v>
      </c>
      <c r="M27">
        <v>8331</v>
      </c>
      <c r="N27">
        <v>7667</v>
      </c>
      <c r="O27">
        <v>5952</v>
      </c>
      <c r="P27">
        <v>1998</v>
      </c>
      <c r="Q27" s="8">
        <v>375</v>
      </c>
      <c r="R27" s="4">
        <f t="shared" si="0"/>
        <v>-0.53938981874158332</v>
      </c>
    </row>
    <row r="28" spans="1:18" hidden="1" x14ac:dyDescent="0.3">
      <c r="A28" t="s">
        <v>113</v>
      </c>
      <c r="B28" t="s">
        <v>114</v>
      </c>
      <c r="C28" t="s">
        <v>115</v>
      </c>
      <c r="D28" t="s">
        <v>116</v>
      </c>
      <c r="E28" t="s">
        <v>84</v>
      </c>
      <c r="F28" t="s">
        <v>22</v>
      </c>
      <c r="G28" t="s">
        <v>22</v>
      </c>
      <c r="H28" t="s">
        <v>27</v>
      </c>
      <c r="I28" t="s">
        <v>22</v>
      </c>
      <c r="J28" t="s">
        <v>22</v>
      </c>
      <c r="K28" t="s">
        <v>22</v>
      </c>
      <c r="L28" t="s">
        <v>27</v>
      </c>
      <c r="M28">
        <v>1779</v>
      </c>
      <c r="N28">
        <v>2124</v>
      </c>
      <c r="O28">
        <v>2844</v>
      </c>
      <c r="P28">
        <v>6877</v>
      </c>
      <c r="Q28" s="8">
        <v>9570</v>
      </c>
      <c r="R28" s="4">
        <f t="shared" si="0"/>
        <v>0.52294422157633269</v>
      </c>
    </row>
    <row r="29" spans="1:18" hidden="1" x14ac:dyDescent="0.3">
      <c r="A29" t="s">
        <v>117</v>
      </c>
      <c r="B29" t="s">
        <v>118</v>
      </c>
      <c r="C29" t="s">
        <v>119</v>
      </c>
      <c r="D29" t="s">
        <v>120</v>
      </c>
      <c r="E29" t="s">
        <v>84</v>
      </c>
      <c r="F29" t="s">
        <v>22</v>
      </c>
      <c r="G29" t="s">
        <v>22</v>
      </c>
      <c r="H29" t="s">
        <v>27</v>
      </c>
      <c r="I29" t="s">
        <v>22</v>
      </c>
      <c r="J29" t="s">
        <v>22</v>
      </c>
      <c r="K29" t="s">
        <v>22</v>
      </c>
      <c r="L29" t="s">
        <v>27</v>
      </c>
      <c r="M29">
        <v>570</v>
      </c>
      <c r="N29">
        <v>1322</v>
      </c>
      <c r="O29">
        <v>7279</v>
      </c>
      <c r="P29">
        <v>8443</v>
      </c>
      <c r="Q29" s="8">
        <v>9571</v>
      </c>
      <c r="R29" s="4">
        <f t="shared" si="0"/>
        <v>1.0242801438529217</v>
      </c>
    </row>
    <row r="30" spans="1:18" hidden="1" x14ac:dyDescent="0.3">
      <c r="A30" t="s">
        <v>121</v>
      </c>
      <c r="B30" t="s">
        <v>122</v>
      </c>
      <c r="C30" t="s">
        <v>123</v>
      </c>
      <c r="D30" t="s">
        <v>124</v>
      </c>
      <c r="E30" t="s">
        <v>84</v>
      </c>
      <c r="F30" t="s">
        <v>22</v>
      </c>
      <c r="G30" t="s">
        <v>27</v>
      </c>
      <c r="H30" t="s">
        <v>27</v>
      </c>
      <c r="I30" t="s">
        <v>27</v>
      </c>
      <c r="J30" t="s">
        <v>22</v>
      </c>
      <c r="K30" t="s">
        <v>27</v>
      </c>
      <c r="L30" t="s">
        <v>27</v>
      </c>
      <c r="M30">
        <v>6156</v>
      </c>
      <c r="N30">
        <v>6110</v>
      </c>
      <c r="O30">
        <v>5791</v>
      </c>
      <c r="P30">
        <v>1759</v>
      </c>
      <c r="Q30" s="8">
        <v>969</v>
      </c>
      <c r="R30" s="4">
        <f t="shared" si="0"/>
        <v>-0.37012221518144006</v>
      </c>
    </row>
    <row r="31" spans="1:18" hidden="1" x14ac:dyDescent="0.3">
      <c r="A31" t="s">
        <v>125</v>
      </c>
      <c r="B31" t="s">
        <v>126</v>
      </c>
      <c r="C31" t="s">
        <v>127</v>
      </c>
      <c r="D31" t="s">
        <v>128</v>
      </c>
      <c r="E31" t="s">
        <v>84</v>
      </c>
      <c r="F31" t="s">
        <v>22</v>
      </c>
      <c r="G31" t="s">
        <v>22</v>
      </c>
      <c r="H31" t="s">
        <v>27</v>
      </c>
      <c r="I31" t="s">
        <v>22</v>
      </c>
      <c r="J31" t="s">
        <v>22</v>
      </c>
      <c r="K31" t="s">
        <v>22</v>
      </c>
      <c r="L31" t="s">
        <v>27</v>
      </c>
      <c r="M31">
        <v>209</v>
      </c>
      <c r="N31">
        <v>621</v>
      </c>
      <c r="O31">
        <v>3098</v>
      </c>
      <c r="P31">
        <v>7118</v>
      </c>
      <c r="Q31" s="8">
        <v>8433</v>
      </c>
      <c r="R31" s="4">
        <f t="shared" si="0"/>
        <v>1.5203389637502625</v>
      </c>
    </row>
    <row r="32" spans="1:18" hidden="1" x14ac:dyDescent="0.3">
      <c r="A32" t="s">
        <v>129</v>
      </c>
      <c r="B32" t="s">
        <v>130</v>
      </c>
      <c r="C32" t="s">
        <v>131</v>
      </c>
      <c r="D32" t="s">
        <v>132</v>
      </c>
      <c r="E32" t="s">
        <v>84</v>
      </c>
      <c r="F32" t="s">
        <v>22</v>
      </c>
      <c r="G32" t="s">
        <v>22</v>
      </c>
      <c r="H32" t="s">
        <v>27</v>
      </c>
      <c r="I32" t="s">
        <v>27</v>
      </c>
      <c r="J32" t="s">
        <v>27</v>
      </c>
      <c r="K32" t="s">
        <v>27</v>
      </c>
      <c r="L32" t="s">
        <v>27</v>
      </c>
      <c r="M32">
        <v>6309</v>
      </c>
      <c r="N32">
        <v>6227</v>
      </c>
      <c r="O32">
        <v>5123</v>
      </c>
      <c r="P32">
        <v>4968</v>
      </c>
      <c r="Q32" s="8">
        <v>3857</v>
      </c>
      <c r="R32" s="4">
        <f t="shared" si="0"/>
        <v>-0.11575568185753915</v>
      </c>
    </row>
    <row r="33" spans="1:18" hidden="1" x14ac:dyDescent="0.3">
      <c r="A33" t="s">
        <v>133</v>
      </c>
      <c r="B33" t="s">
        <v>134</v>
      </c>
      <c r="C33" t="s">
        <v>135</v>
      </c>
      <c r="D33" t="s">
        <v>136</v>
      </c>
      <c r="E33" t="s">
        <v>84</v>
      </c>
      <c r="F33" t="s">
        <v>22</v>
      </c>
      <c r="G33" t="s">
        <v>22</v>
      </c>
      <c r="H33" t="s">
        <v>27</v>
      </c>
      <c r="I33" t="s">
        <v>22</v>
      </c>
      <c r="J33" t="s">
        <v>27</v>
      </c>
      <c r="K33" t="s">
        <v>22</v>
      </c>
      <c r="L33" t="s">
        <v>27</v>
      </c>
      <c r="M33">
        <v>712</v>
      </c>
      <c r="N33">
        <v>4182</v>
      </c>
      <c r="O33">
        <v>6087</v>
      </c>
      <c r="P33">
        <v>7494</v>
      </c>
      <c r="Q33" s="8">
        <v>8599</v>
      </c>
      <c r="R33" s="4">
        <f t="shared" si="0"/>
        <v>0.86419779018759768</v>
      </c>
    </row>
    <row r="34" spans="1:18" hidden="1" x14ac:dyDescent="0.3">
      <c r="A34" t="s">
        <v>137</v>
      </c>
      <c r="B34" t="s">
        <v>138</v>
      </c>
      <c r="C34" t="s">
        <v>139</v>
      </c>
      <c r="D34" t="s">
        <v>140</v>
      </c>
      <c r="E34" t="s">
        <v>84</v>
      </c>
      <c r="F34" t="s">
        <v>22</v>
      </c>
      <c r="G34" t="s">
        <v>22</v>
      </c>
      <c r="H34" t="s">
        <v>27</v>
      </c>
      <c r="I34" t="s">
        <v>27</v>
      </c>
      <c r="J34" t="s">
        <v>27</v>
      </c>
      <c r="K34" t="s">
        <v>27</v>
      </c>
      <c r="L34" t="s">
        <v>27</v>
      </c>
      <c r="M34">
        <v>2390</v>
      </c>
      <c r="N34">
        <v>2415</v>
      </c>
      <c r="O34">
        <v>3461</v>
      </c>
      <c r="P34">
        <v>3850</v>
      </c>
      <c r="Q34" s="8">
        <v>4657</v>
      </c>
      <c r="R34" s="4">
        <f t="shared" si="0"/>
        <v>0.18148193130433588</v>
      </c>
    </row>
    <row r="35" spans="1:18" hidden="1" x14ac:dyDescent="0.3">
      <c r="A35" t="s">
        <v>141</v>
      </c>
      <c r="B35" t="s">
        <v>142</v>
      </c>
      <c r="C35" t="s">
        <v>143</v>
      </c>
      <c r="D35" t="s">
        <v>144</v>
      </c>
      <c r="E35" t="s">
        <v>145</v>
      </c>
      <c r="F35" t="s">
        <v>22</v>
      </c>
      <c r="G35" t="s">
        <v>22</v>
      </c>
      <c r="H35" t="s">
        <v>22</v>
      </c>
      <c r="I35" t="s">
        <v>27</v>
      </c>
      <c r="J35" t="s">
        <v>27</v>
      </c>
      <c r="K35" t="s">
        <v>22</v>
      </c>
      <c r="L35" t="s">
        <v>27</v>
      </c>
      <c r="M35">
        <v>2519</v>
      </c>
      <c r="N35">
        <v>3938</v>
      </c>
      <c r="O35">
        <v>5190</v>
      </c>
      <c r="P35">
        <v>8203</v>
      </c>
      <c r="Q35" s="8">
        <v>8780</v>
      </c>
      <c r="R35" s="4">
        <f t="shared" si="0"/>
        <v>0.36636455401735013</v>
      </c>
    </row>
    <row r="36" spans="1:18" hidden="1" x14ac:dyDescent="0.3">
      <c r="A36" t="s">
        <v>146</v>
      </c>
      <c r="B36" t="s">
        <v>147</v>
      </c>
      <c r="C36" t="s">
        <v>148</v>
      </c>
      <c r="D36" t="s">
        <v>149</v>
      </c>
      <c r="E36" t="s">
        <v>145</v>
      </c>
      <c r="F36" t="s">
        <v>22</v>
      </c>
      <c r="G36" t="s">
        <v>22</v>
      </c>
      <c r="H36" t="s">
        <v>22</v>
      </c>
      <c r="I36" t="s">
        <v>22</v>
      </c>
      <c r="J36" t="s">
        <v>22</v>
      </c>
      <c r="K36" t="s">
        <v>22</v>
      </c>
      <c r="L36" t="s">
        <v>27</v>
      </c>
      <c r="M36">
        <v>138</v>
      </c>
      <c r="N36">
        <v>286</v>
      </c>
      <c r="O36">
        <v>6750</v>
      </c>
      <c r="P36">
        <v>8254</v>
      </c>
      <c r="Q36" s="8">
        <v>8656</v>
      </c>
      <c r="R36" s="4">
        <f t="shared" si="0"/>
        <v>1.8142296888697582</v>
      </c>
    </row>
    <row r="37" spans="1:18" hidden="1" x14ac:dyDescent="0.3">
      <c r="A37" t="s">
        <v>150</v>
      </c>
      <c r="B37" t="s">
        <v>151</v>
      </c>
      <c r="C37" t="s">
        <v>152</v>
      </c>
      <c r="D37" t="s">
        <v>153</v>
      </c>
      <c r="E37" t="s">
        <v>145</v>
      </c>
      <c r="F37" t="s">
        <v>22</v>
      </c>
      <c r="G37" t="s">
        <v>22</v>
      </c>
      <c r="H37" t="s">
        <v>22</v>
      </c>
      <c r="I37" t="s">
        <v>27</v>
      </c>
      <c r="J37" t="s">
        <v>27</v>
      </c>
      <c r="K37" t="s">
        <v>22</v>
      </c>
      <c r="L37" t="s">
        <v>22</v>
      </c>
      <c r="M37">
        <v>8873</v>
      </c>
      <c r="N37">
        <v>8484</v>
      </c>
      <c r="O37">
        <v>7883</v>
      </c>
      <c r="P37">
        <v>7499</v>
      </c>
      <c r="Q37" s="8">
        <v>6592</v>
      </c>
      <c r="R37" s="4">
        <f t="shared" ref="R37:R64" si="1">_xlfn.RRI($Q$4-$M$4,M37,Q37)</f>
        <v>-7.1596691853915484E-2</v>
      </c>
    </row>
    <row r="38" spans="1:18" hidden="1" x14ac:dyDescent="0.3">
      <c r="A38" t="s">
        <v>154</v>
      </c>
      <c r="B38" t="s">
        <v>155</v>
      </c>
      <c r="C38" t="s">
        <v>156</v>
      </c>
      <c r="D38" t="s">
        <v>157</v>
      </c>
      <c r="E38" t="s">
        <v>145</v>
      </c>
      <c r="F38" t="s">
        <v>22</v>
      </c>
      <c r="G38" t="s">
        <v>22</v>
      </c>
      <c r="H38" t="s">
        <v>22</v>
      </c>
      <c r="I38" t="s">
        <v>27</v>
      </c>
      <c r="J38" t="s">
        <v>27</v>
      </c>
      <c r="K38" t="s">
        <v>22</v>
      </c>
      <c r="L38" t="s">
        <v>22</v>
      </c>
      <c r="M38">
        <v>3297</v>
      </c>
      <c r="N38">
        <v>4866</v>
      </c>
      <c r="O38">
        <v>4928</v>
      </c>
      <c r="P38">
        <v>8451</v>
      </c>
      <c r="Q38" s="8">
        <v>9585</v>
      </c>
      <c r="R38" s="4">
        <f t="shared" si="1"/>
        <v>0.30577482876902251</v>
      </c>
    </row>
    <row r="39" spans="1:18" hidden="1" x14ac:dyDescent="0.3">
      <c r="A39" t="s">
        <v>158</v>
      </c>
      <c r="B39" t="s">
        <v>159</v>
      </c>
      <c r="C39" t="s">
        <v>160</v>
      </c>
      <c r="D39" t="s">
        <v>161</v>
      </c>
      <c r="E39" t="s">
        <v>145</v>
      </c>
      <c r="F39" t="s">
        <v>22</v>
      </c>
      <c r="G39" t="s">
        <v>22</v>
      </c>
      <c r="H39" t="s">
        <v>22</v>
      </c>
      <c r="I39" t="s">
        <v>22</v>
      </c>
      <c r="J39" t="s">
        <v>22</v>
      </c>
      <c r="K39" t="s">
        <v>22</v>
      </c>
      <c r="L39" t="s">
        <v>22</v>
      </c>
      <c r="M39">
        <v>1092</v>
      </c>
      <c r="N39">
        <v>3140</v>
      </c>
      <c r="O39">
        <v>4123</v>
      </c>
      <c r="P39">
        <v>4366</v>
      </c>
      <c r="Q39" s="8">
        <v>9482</v>
      </c>
      <c r="R39" s="4">
        <f t="shared" si="1"/>
        <v>0.71660086943635504</v>
      </c>
    </row>
    <row r="40" spans="1:18" hidden="1" x14ac:dyDescent="0.3">
      <c r="A40" t="s">
        <v>162</v>
      </c>
      <c r="B40" t="s">
        <v>163</v>
      </c>
      <c r="C40" t="s">
        <v>164</v>
      </c>
      <c r="D40" t="s">
        <v>165</v>
      </c>
      <c r="E40" t="s">
        <v>145</v>
      </c>
      <c r="F40" t="s">
        <v>22</v>
      </c>
      <c r="G40" t="s">
        <v>22</v>
      </c>
      <c r="H40" t="s">
        <v>22</v>
      </c>
      <c r="I40" t="s">
        <v>27</v>
      </c>
      <c r="J40" t="s">
        <v>27</v>
      </c>
      <c r="K40" t="s">
        <v>22</v>
      </c>
      <c r="L40" t="s">
        <v>22</v>
      </c>
      <c r="M40">
        <v>2541</v>
      </c>
      <c r="N40">
        <v>3794</v>
      </c>
      <c r="O40">
        <v>3984</v>
      </c>
      <c r="P40">
        <v>8803</v>
      </c>
      <c r="Q40" s="8">
        <v>9338</v>
      </c>
      <c r="R40" s="4">
        <f t="shared" si="1"/>
        <v>0.38456165928272146</v>
      </c>
    </row>
    <row r="41" spans="1:18" hidden="1" x14ac:dyDescent="0.3">
      <c r="A41" t="s">
        <v>166</v>
      </c>
      <c r="B41" t="s">
        <v>167</v>
      </c>
      <c r="C41" t="s">
        <v>168</v>
      </c>
      <c r="D41" t="s">
        <v>169</v>
      </c>
      <c r="E41" t="s">
        <v>145</v>
      </c>
      <c r="F41" t="s">
        <v>22</v>
      </c>
      <c r="G41" t="s">
        <v>22</v>
      </c>
      <c r="H41" t="s">
        <v>22</v>
      </c>
      <c r="I41" t="s">
        <v>22</v>
      </c>
      <c r="J41" t="s">
        <v>22</v>
      </c>
      <c r="K41" t="s">
        <v>22</v>
      </c>
      <c r="L41" t="s">
        <v>22</v>
      </c>
      <c r="M41">
        <v>742</v>
      </c>
      <c r="N41">
        <v>3751</v>
      </c>
      <c r="O41">
        <v>4423</v>
      </c>
      <c r="P41">
        <v>8733</v>
      </c>
      <c r="Q41" s="8">
        <v>9909</v>
      </c>
      <c r="R41" s="4">
        <f t="shared" si="1"/>
        <v>0.91164163510334228</v>
      </c>
    </row>
    <row r="42" spans="1:18" hidden="1" x14ac:dyDescent="0.3">
      <c r="A42" t="s">
        <v>170</v>
      </c>
      <c r="B42" t="s">
        <v>171</v>
      </c>
      <c r="C42" t="s">
        <v>172</v>
      </c>
      <c r="D42" t="s">
        <v>173</v>
      </c>
      <c r="E42" t="s">
        <v>145</v>
      </c>
      <c r="F42" t="s">
        <v>22</v>
      </c>
      <c r="G42" t="s">
        <v>27</v>
      </c>
      <c r="H42" t="s">
        <v>27</v>
      </c>
      <c r="I42" t="s">
        <v>27</v>
      </c>
      <c r="J42" t="s">
        <v>27</v>
      </c>
      <c r="K42" t="s">
        <v>22</v>
      </c>
      <c r="L42" t="s">
        <v>22</v>
      </c>
      <c r="M42">
        <v>7703</v>
      </c>
      <c r="N42">
        <v>6957</v>
      </c>
      <c r="O42">
        <v>3898</v>
      </c>
      <c r="P42">
        <v>1857</v>
      </c>
      <c r="Q42" s="8">
        <v>1512</v>
      </c>
      <c r="R42" s="4">
        <f t="shared" si="1"/>
        <v>-0.33438519484677687</v>
      </c>
    </row>
    <row r="43" spans="1:18" hidden="1" x14ac:dyDescent="0.3">
      <c r="A43" t="s">
        <v>174</v>
      </c>
      <c r="B43" t="s">
        <v>175</v>
      </c>
      <c r="C43" t="s">
        <v>176</v>
      </c>
      <c r="D43" t="s">
        <v>177</v>
      </c>
      <c r="E43" t="s">
        <v>145</v>
      </c>
      <c r="F43" t="s">
        <v>22</v>
      </c>
      <c r="G43" t="s">
        <v>22</v>
      </c>
      <c r="H43" t="s">
        <v>22</v>
      </c>
      <c r="I43" t="s">
        <v>22</v>
      </c>
      <c r="J43" t="s">
        <v>22</v>
      </c>
      <c r="K43" t="s">
        <v>22</v>
      </c>
      <c r="L43" t="s">
        <v>22</v>
      </c>
      <c r="M43">
        <v>488</v>
      </c>
      <c r="N43">
        <v>5535</v>
      </c>
      <c r="O43">
        <v>5775</v>
      </c>
      <c r="P43">
        <v>7661</v>
      </c>
      <c r="Q43" s="8">
        <v>9206</v>
      </c>
      <c r="R43" s="4">
        <f t="shared" si="1"/>
        <v>1.084072328017021</v>
      </c>
    </row>
    <row r="44" spans="1:18" hidden="1" x14ac:dyDescent="0.3">
      <c r="A44" t="s">
        <v>178</v>
      </c>
      <c r="B44" t="s">
        <v>179</v>
      </c>
      <c r="C44" t="s">
        <v>180</v>
      </c>
      <c r="D44" t="s">
        <v>181</v>
      </c>
      <c r="E44" t="s">
        <v>145</v>
      </c>
      <c r="F44" t="s">
        <v>22</v>
      </c>
      <c r="G44" t="s">
        <v>22</v>
      </c>
      <c r="H44" t="s">
        <v>22</v>
      </c>
      <c r="I44" t="s">
        <v>22</v>
      </c>
      <c r="J44" t="s">
        <v>22</v>
      </c>
      <c r="K44" t="s">
        <v>22</v>
      </c>
      <c r="L44" t="s">
        <v>22</v>
      </c>
      <c r="M44">
        <v>376</v>
      </c>
      <c r="N44">
        <v>889</v>
      </c>
      <c r="O44">
        <v>4373</v>
      </c>
      <c r="P44">
        <v>6803</v>
      </c>
      <c r="Q44" s="8">
        <v>7578</v>
      </c>
      <c r="R44" s="4">
        <f t="shared" si="1"/>
        <v>1.1188084145320056</v>
      </c>
    </row>
    <row r="45" spans="1:18" hidden="1" x14ac:dyDescent="0.3">
      <c r="A45" t="s">
        <v>182</v>
      </c>
      <c r="B45" t="s">
        <v>183</v>
      </c>
      <c r="C45" t="s">
        <v>184</v>
      </c>
      <c r="D45" t="s">
        <v>185</v>
      </c>
      <c r="E45" t="s">
        <v>145</v>
      </c>
      <c r="F45" t="s">
        <v>22</v>
      </c>
      <c r="G45" t="s">
        <v>27</v>
      </c>
      <c r="H45" t="s">
        <v>27</v>
      </c>
      <c r="I45" t="s">
        <v>27</v>
      </c>
      <c r="J45" t="s">
        <v>27</v>
      </c>
      <c r="K45" t="s">
        <v>22</v>
      </c>
      <c r="L45" t="s">
        <v>22</v>
      </c>
      <c r="M45">
        <v>7840</v>
      </c>
      <c r="N45">
        <v>5804</v>
      </c>
      <c r="O45">
        <v>4259</v>
      </c>
      <c r="P45">
        <v>4243</v>
      </c>
      <c r="Q45" s="8">
        <v>907</v>
      </c>
      <c r="R45" s="4">
        <f t="shared" si="1"/>
        <v>-0.41679289513417705</v>
      </c>
    </row>
    <row r="46" spans="1:18" hidden="1" x14ac:dyDescent="0.3">
      <c r="A46" t="s">
        <v>186</v>
      </c>
      <c r="B46" t="s">
        <v>187</v>
      </c>
      <c r="C46" t="s">
        <v>188</v>
      </c>
      <c r="D46" t="s">
        <v>189</v>
      </c>
      <c r="E46" t="s">
        <v>145</v>
      </c>
      <c r="F46" t="s">
        <v>22</v>
      </c>
      <c r="G46" t="s">
        <v>22</v>
      </c>
      <c r="H46" t="s">
        <v>22</v>
      </c>
      <c r="I46" t="s">
        <v>22</v>
      </c>
      <c r="J46" t="s">
        <v>22</v>
      </c>
      <c r="K46" t="s">
        <v>22</v>
      </c>
      <c r="L46" t="s">
        <v>22</v>
      </c>
      <c r="M46">
        <v>1038</v>
      </c>
      <c r="N46">
        <v>3615</v>
      </c>
      <c r="O46">
        <v>3712</v>
      </c>
      <c r="P46">
        <v>5819</v>
      </c>
      <c r="Q46" s="8">
        <v>9589</v>
      </c>
      <c r="R46" s="4">
        <f t="shared" si="1"/>
        <v>0.74338775485751718</v>
      </c>
    </row>
    <row r="47" spans="1:18" hidden="1" x14ac:dyDescent="0.3">
      <c r="A47" t="s">
        <v>190</v>
      </c>
      <c r="B47" t="s">
        <v>191</v>
      </c>
      <c r="C47" t="s">
        <v>192</v>
      </c>
      <c r="D47" t="s">
        <v>193</v>
      </c>
      <c r="E47" t="s">
        <v>145</v>
      </c>
      <c r="F47" t="s">
        <v>22</v>
      </c>
      <c r="G47" t="s">
        <v>22</v>
      </c>
      <c r="H47" t="s">
        <v>27</v>
      </c>
      <c r="I47" t="s">
        <v>27</v>
      </c>
      <c r="J47" t="s">
        <v>27</v>
      </c>
      <c r="K47" t="s">
        <v>27</v>
      </c>
      <c r="L47" t="s">
        <v>27</v>
      </c>
      <c r="M47">
        <v>8891</v>
      </c>
      <c r="N47">
        <v>5952</v>
      </c>
      <c r="O47">
        <v>5914</v>
      </c>
      <c r="P47">
        <v>5405</v>
      </c>
      <c r="Q47" s="8">
        <v>4031</v>
      </c>
      <c r="R47" s="4">
        <f t="shared" si="1"/>
        <v>-0.17943016656995925</v>
      </c>
    </row>
    <row r="48" spans="1:18" hidden="1" x14ac:dyDescent="0.3">
      <c r="A48" t="s">
        <v>194</v>
      </c>
      <c r="B48" t="s">
        <v>195</v>
      </c>
      <c r="C48" t="s">
        <v>196</v>
      </c>
      <c r="D48" t="s">
        <v>197</v>
      </c>
      <c r="E48" t="s">
        <v>145</v>
      </c>
      <c r="F48" t="s">
        <v>22</v>
      </c>
      <c r="G48" t="s">
        <v>22</v>
      </c>
      <c r="H48" t="s">
        <v>22</v>
      </c>
      <c r="I48" t="s">
        <v>22</v>
      </c>
      <c r="J48" t="s">
        <v>27</v>
      </c>
      <c r="K48" t="s">
        <v>27</v>
      </c>
      <c r="L48" t="s">
        <v>27</v>
      </c>
      <c r="M48">
        <v>1290</v>
      </c>
      <c r="N48">
        <v>4033</v>
      </c>
      <c r="O48">
        <v>6956</v>
      </c>
      <c r="P48">
        <v>7929</v>
      </c>
      <c r="Q48" s="8">
        <v>8834</v>
      </c>
      <c r="R48" s="4">
        <f t="shared" si="1"/>
        <v>0.61767741115573149</v>
      </c>
    </row>
    <row r="49" spans="1:18" hidden="1" x14ac:dyDescent="0.3">
      <c r="A49" t="s">
        <v>198</v>
      </c>
      <c r="B49" t="s">
        <v>199</v>
      </c>
      <c r="C49" t="s">
        <v>200</v>
      </c>
      <c r="D49" t="s">
        <v>201</v>
      </c>
      <c r="E49" t="s">
        <v>145</v>
      </c>
      <c r="F49" t="s">
        <v>22</v>
      </c>
      <c r="G49" t="s">
        <v>22</v>
      </c>
      <c r="H49" t="s">
        <v>22</v>
      </c>
      <c r="I49" t="s">
        <v>22</v>
      </c>
      <c r="J49" t="s">
        <v>22</v>
      </c>
      <c r="K49" t="s">
        <v>27</v>
      </c>
      <c r="L49" t="s">
        <v>27</v>
      </c>
      <c r="M49">
        <v>431</v>
      </c>
      <c r="N49">
        <v>6231</v>
      </c>
      <c r="O49">
        <v>7478</v>
      </c>
      <c r="P49">
        <v>8039</v>
      </c>
      <c r="Q49" s="8">
        <v>8271</v>
      </c>
      <c r="R49" s="4">
        <f t="shared" si="1"/>
        <v>1.0930046233022455</v>
      </c>
    </row>
    <row r="50" spans="1:18" hidden="1" x14ac:dyDescent="0.3">
      <c r="A50" t="s">
        <v>202</v>
      </c>
      <c r="B50" t="s">
        <v>203</v>
      </c>
      <c r="C50" t="s">
        <v>204</v>
      </c>
      <c r="D50" t="s">
        <v>205</v>
      </c>
      <c r="E50" t="s">
        <v>206</v>
      </c>
      <c r="F50" t="s">
        <v>22</v>
      </c>
      <c r="G50" t="s">
        <v>27</v>
      </c>
      <c r="H50" t="s">
        <v>27</v>
      </c>
      <c r="I50" t="s">
        <v>27</v>
      </c>
      <c r="J50" t="s">
        <v>27</v>
      </c>
      <c r="K50" t="s">
        <v>22</v>
      </c>
      <c r="L50" t="s">
        <v>27</v>
      </c>
      <c r="M50">
        <v>8156</v>
      </c>
      <c r="N50">
        <v>1245</v>
      </c>
      <c r="O50">
        <v>791</v>
      </c>
      <c r="P50">
        <v>338</v>
      </c>
      <c r="Q50" s="8">
        <v>44</v>
      </c>
      <c r="R50" s="4">
        <f t="shared" si="1"/>
        <v>-0.72898466539472961</v>
      </c>
    </row>
    <row r="51" spans="1:18" hidden="1" x14ac:dyDescent="0.3">
      <c r="A51" t="s">
        <v>207</v>
      </c>
      <c r="B51" t="s">
        <v>208</v>
      </c>
      <c r="C51" t="s">
        <v>209</v>
      </c>
      <c r="D51" t="s">
        <v>210</v>
      </c>
      <c r="E51" t="s">
        <v>206</v>
      </c>
      <c r="F51" t="s">
        <v>22</v>
      </c>
      <c r="G51" t="s">
        <v>22</v>
      </c>
      <c r="H51" t="s">
        <v>22</v>
      </c>
      <c r="I51" t="s">
        <v>27</v>
      </c>
      <c r="J51" t="s">
        <v>27</v>
      </c>
      <c r="K51" t="s">
        <v>22</v>
      </c>
      <c r="L51" t="s">
        <v>27</v>
      </c>
      <c r="M51">
        <v>299</v>
      </c>
      <c r="N51">
        <v>657</v>
      </c>
      <c r="O51">
        <v>6238</v>
      </c>
      <c r="P51">
        <v>8922</v>
      </c>
      <c r="Q51" s="8">
        <v>9081</v>
      </c>
      <c r="R51" s="4">
        <f t="shared" si="1"/>
        <v>1.3475541667800686</v>
      </c>
    </row>
    <row r="52" spans="1:18" hidden="1" x14ac:dyDescent="0.3">
      <c r="A52" t="s">
        <v>211</v>
      </c>
      <c r="B52" t="s">
        <v>212</v>
      </c>
      <c r="C52" t="s">
        <v>213</v>
      </c>
      <c r="D52" t="s">
        <v>214</v>
      </c>
      <c r="E52" t="s">
        <v>206</v>
      </c>
      <c r="F52" t="s">
        <v>22</v>
      </c>
      <c r="G52" t="s">
        <v>22</v>
      </c>
      <c r="H52" t="s">
        <v>22</v>
      </c>
      <c r="I52" t="s">
        <v>27</v>
      </c>
      <c r="J52" t="s">
        <v>27</v>
      </c>
      <c r="K52" t="s">
        <v>22</v>
      </c>
      <c r="L52" t="s">
        <v>27</v>
      </c>
      <c r="M52">
        <v>1323</v>
      </c>
      <c r="N52">
        <v>4963</v>
      </c>
      <c r="O52">
        <v>6292</v>
      </c>
      <c r="P52">
        <v>6728</v>
      </c>
      <c r="Q52" s="8">
        <v>8202</v>
      </c>
      <c r="R52" s="4">
        <f t="shared" si="1"/>
        <v>0.57793816418173161</v>
      </c>
    </row>
    <row r="53" spans="1:18" hidden="1" x14ac:dyDescent="0.3">
      <c r="A53" t="s">
        <v>215</v>
      </c>
      <c r="B53" t="s">
        <v>216</v>
      </c>
      <c r="C53" t="s">
        <v>217</v>
      </c>
      <c r="D53" t="s">
        <v>218</v>
      </c>
      <c r="E53" t="s">
        <v>206</v>
      </c>
      <c r="F53" t="s">
        <v>22</v>
      </c>
      <c r="G53" t="s">
        <v>27</v>
      </c>
      <c r="H53" t="s">
        <v>27</v>
      </c>
      <c r="I53" t="s">
        <v>27</v>
      </c>
      <c r="J53" t="s">
        <v>27</v>
      </c>
      <c r="K53" t="s">
        <v>22</v>
      </c>
      <c r="L53" t="s">
        <v>27</v>
      </c>
      <c r="M53">
        <v>8466</v>
      </c>
      <c r="N53">
        <v>4079</v>
      </c>
      <c r="O53">
        <v>2797</v>
      </c>
      <c r="P53">
        <v>2245</v>
      </c>
      <c r="Q53" s="8">
        <v>1696</v>
      </c>
      <c r="R53" s="4">
        <f t="shared" si="1"/>
        <v>-0.33098339677163802</v>
      </c>
    </row>
    <row r="54" spans="1:18" hidden="1" x14ac:dyDescent="0.3">
      <c r="A54" t="s">
        <v>219</v>
      </c>
      <c r="B54" t="s">
        <v>220</v>
      </c>
      <c r="C54" t="s">
        <v>221</v>
      </c>
      <c r="D54" t="s">
        <v>222</v>
      </c>
      <c r="E54" t="s">
        <v>206</v>
      </c>
      <c r="F54" t="s">
        <v>22</v>
      </c>
      <c r="G54" t="s">
        <v>22</v>
      </c>
      <c r="H54" t="s">
        <v>22</v>
      </c>
      <c r="I54" t="s">
        <v>27</v>
      </c>
      <c r="J54" t="s">
        <v>27</v>
      </c>
      <c r="K54" t="s">
        <v>22</v>
      </c>
      <c r="L54" t="s">
        <v>27</v>
      </c>
      <c r="M54">
        <v>870</v>
      </c>
      <c r="N54">
        <v>2428</v>
      </c>
      <c r="O54">
        <v>7386</v>
      </c>
      <c r="P54">
        <v>8835</v>
      </c>
      <c r="Q54" s="8">
        <v>9766</v>
      </c>
      <c r="R54" s="4">
        <f t="shared" si="1"/>
        <v>0.83041416010220881</v>
      </c>
    </row>
    <row r="55" spans="1:18" hidden="1" x14ac:dyDescent="0.3">
      <c r="A55" t="s">
        <v>223</v>
      </c>
      <c r="B55" t="s">
        <v>224</v>
      </c>
      <c r="C55" t="s">
        <v>225</v>
      </c>
      <c r="D55" t="s">
        <v>226</v>
      </c>
      <c r="E55" t="s">
        <v>206</v>
      </c>
      <c r="F55" t="s">
        <v>22</v>
      </c>
      <c r="G55" t="s">
        <v>22</v>
      </c>
      <c r="H55" t="s">
        <v>22</v>
      </c>
      <c r="I55" t="s">
        <v>27</v>
      </c>
      <c r="J55" t="s">
        <v>27</v>
      </c>
      <c r="K55" t="s">
        <v>22</v>
      </c>
      <c r="L55" t="s">
        <v>27</v>
      </c>
      <c r="M55">
        <v>1497</v>
      </c>
      <c r="N55">
        <v>1768</v>
      </c>
      <c r="O55">
        <v>2804</v>
      </c>
      <c r="P55">
        <v>5718</v>
      </c>
      <c r="Q55" s="8">
        <v>9822</v>
      </c>
      <c r="R55" s="4">
        <f t="shared" si="1"/>
        <v>0.60045892388204325</v>
      </c>
    </row>
    <row r="56" spans="1:18" hidden="1" x14ac:dyDescent="0.3">
      <c r="A56" t="s">
        <v>227</v>
      </c>
      <c r="B56" t="s">
        <v>228</v>
      </c>
      <c r="C56" t="s">
        <v>229</v>
      </c>
      <c r="D56" t="s">
        <v>230</v>
      </c>
      <c r="E56" t="s">
        <v>206</v>
      </c>
      <c r="F56" t="s">
        <v>22</v>
      </c>
      <c r="G56" t="s">
        <v>22</v>
      </c>
      <c r="H56" t="s">
        <v>22</v>
      </c>
      <c r="I56" t="s">
        <v>27</v>
      </c>
      <c r="J56" t="s">
        <v>27</v>
      </c>
      <c r="K56" t="s">
        <v>22</v>
      </c>
      <c r="L56" t="s">
        <v>27</v>
      </c>
      <c r="M56">
        <v>1082</v>
      </c>
      <c r="N56">
        <v>3353</v>
      </c>
      <c r="O56">
        <v>6351</v>
      </c>
      <c r="P56">
        <v>8550</v>
      </c>
      <c r="Q56" s="8">
        <v>9272</v>
      </c>
      <c r="R56" s="4">
        <f t="shared" si="1"/>
        <v>0.71094693671276654</v>
      </c>
    </row>
    <row r="57" spans="1:18" hidden="1" x14ac:dyDescent="0.3">
      <c r="A57" t="s">
        <v>231</v>
      </c>
      <c r="B57" t="s">
        <v>232</v>
      </c>
      <c r="C57" t="s">
        <v>233</v>
      </c>
      <c r="D57" t="s">
        <v>234</v>
      </c>
      <c r="E57" t="s">
        <v>206</v>
      </c>
      <c r="F57" t="s">
        <v>22</v>
      </c>
      <c r="G57" t="s">
        <v>22</v>
      </c>
      <c r="H57" t="s">
        <v>27</v>
      </c>
      <c r="I57" t="s">
        <v>27</v>
      </c>
      <c r="J57" t="s">
        <v>27</v>
      </c>
      <c r="K57" t="s">
        <v>22</v>
      </c>
      <c r="L57" t="s">
        <v>27</v>
      </c>
      <c r="M57">
        <v>9791</v>
      </c>
      <c r="N57">
        <v>9610</v>
      </c>
      <c r="O57">
        <v>7534</v>
      </c>
      <c r="P57">
        <v>5080</v>
      </c>
      <c r="Q57" s="8">
        <v>4936</v>
      </c>
      <c r="R57" s="4">
        <f t="shared" si="1"/>
        <v>-0.15736979056747447</v>
      </c>
    </row>
    <row r="58" spans="1:18" hidden="1" x14ac:dyDescent="0.3">
      <c r="A58" t="s">
        <v>235</v>
      </c>
      <c r="B58" t="s">
        <v>236</v>
      </c>
      <c r="C58" t="s">
        <v>237</v>
      </c>
      <c r="D58" t="s">
        <v>238</v>
      </c>
      <c r="E58" t="s">
        <v>206</v>
      </c>
      <c r="F58" t="s">
        <v>22</v>
      </c>
      <c r="G58" t="s">
        <v>22</v>
      </c>
      <c r="H58" t="s">
        <v>22</v>
      </c>
      <c r="I58" t="s">
        <v>27</v>
      </c>
      <c r="J58" t="s">
        <v>27</v>
      </c>
      <c r="K58" t="s">
        <v>22</v>
      </c>
      <c r="L58" t="s">
        <v>27</v>
      </c>
      <c r="M58">
        <v>1357</v>
      </c>
      <c r="N58">
        <v>4189</v>
      </c>
      <c r="O58">
        <v>5407</v>
      </c>
      <c r="P58">
        <v>6233</v>
      </c>
      <c r="Q58" s="8">
        <v>9681</v>
      </c>
      <c r="R58" s="4">
        <f t="shared" si="1"/>
        <v>0.63431246502429839</v>
      </c>
    </row>
    <row r="59" spans="1:18" hidden="1" x14ac:dyDescent="0.3">
      <c r="A59" t="s">
        <v>239</v>
      </c>
      <c r="B59" t="s">
        <v>240</v>
      </c>
      <c r="C59" t="s">
        <v>241</v>
      </c>
      <c r="D59" t="s">
        <v>242</v>
      </c>
      <c r="E59" t="s">
        <v>206</v>
      </c>
      <c r="F59" t="s">
        <v>22</v>
      </c>
      <c r="G59" t="s">
        <v>27</v>
      </c>
      <c r="H59" t="s">
        <v>27</v>
      </c>
      <c r="I59" t="s">
        <v>27</v>
      </c>
      <c r="J59" t="s">
        <v>27</v>
      </c>
      <c r="K59" t="s">
        <v>22</v>
      </c>
      <c r="L59" t="s">
        <v>27</v>
      </c>
      <c r="M59">
        <v>576</v>
      </c>
      <c r="N59">
        <v>2628</v>
      </c>
      <c r="O59">
        <v>3612</v>
      </c>
      <c r="P59">
        <v>5066</v>
      </c>
      <c r="Q59" s="8">
        <v>5156</v>
      </c>
      <c r="R59" s="4">
        <f t="shared" si="1"/>
        <v>0.72970725225475852</v>
      </c>
    </row>
    <row r="60" spans="1:18" hidden="1" x14ac:dyDescent="0.3">
      <c r="A60" t="s">
        <v>243</v>
      </c>
      <c r="B60" t="s">
        <v>244</v>
      </c>
      <c r="C60" t="s">
        <v>245</v>
      </c>
      <c r="D60" t="s">
        <v>246</v>
      </c>
      <c r="E60" t="s">
        <v>206</v>
      </c>
      <c r="F60" t="s">
        <v>22</v>
      </c>
      <c r="G60" t="s">
        <v>22</v>
      </c>
      <c r="H60" t="s">
        <v>22</v>
      </c>
      <c r="I60" t="s">
        <v>27</v>
      </c>
      <c r="J60" t="s">
        <v>27</v>
      </c>
      <c r="K60" t="s">
        <v>22</v>
      </c>
      <c r="L60" t="s">
        <v>27</v>
      </c>
      <c r="M60">
        <v>128</v>
      </c>
      <c r="N60">
        <v>416</v>
      </c>
      <c r="O60">
        <v>747</v>
      </c>
      <c r="P60">
        <v>1028</v>
      </c>
      <c r="Q60" s="8">
        <v>6357</v>
      </c>
      <c r="R60" s="4">
        <f t="shared" si="1"/>
        <v>1.6546701130112136</v>
      </c>
    </row>
    <row r="61" spans="1:18" hidden="1" x14ac:dyDescent="0.3">
      <c r="A61" t="s">
        <v>247</v>
      </c>
      <c r="B61" t="s">
        <v>248</v>
      </c>
      <c r="C61" t="s">
        <v>249</v>
      </c>
      <c r="D61" t="s">
        <v>250</v>
      </c>
      <c r="E61" t="s">
        <v>206</v>
      </c>
      <c r="F61" t="s">
        <v>22</v>
      </c>
      <c r="G61" t="s">
        <v>27</v>
      </c>
      <c r="H61" t="s">
        <v>27</v>
      </c>
      <c r="I61" t="s">
        <v>27</v>
      </c>
      <c r="J61" t="s">
        <v>27</v>
      </c>
      <c r="K61" t="s">
        <v>27</v>
      </c>
      <c r="L61" t="s">
        <v>27</v>
      </c>
      <c r="M61">
        <v>8034</v>
      </c>
      <c r="N61">
        <v>6541</v>
      </c>
      <c r="O61">
        <v>3311</v>
      </c>
      <c r="P61">
        <v>3254</v>
      </c>
      <c r="Q61" s="8">
        <v>2687</v>
      </c>
      <c r="R61" s="4">
        <f t="shared" si="1"/>
        <v>-0.23952671916055424</v>
      </c>
    </row>
    <row r="62" spans="1:18" hidden="1" x14ac:dyDescent="0.3">
      <c r="A62" t="s">
        <v>251</v>
      </c>
      <c r="B62" t="s">
        <v>252</v>
      </c>
      <c r="C62" t="s">
        <v>253</v>
      </c>
      <c r="D62" t="s">
        <v>254</v>
      </c>
      <c r="E62" t="s">
        <v>206</v>
      </c>
      <c r="F62" t="s">
        <v>22</v>
      </c>
      <c r="G62" t="s">
        <v>22</v>
      </c>
      <c r="H62" t="s">
        <v>22</v>
      </c>
      <c r="I62" t="s">
        <v>27</v>
      </c>
      <c r="J62" t="s">
        <v>27</v>
      </c>
      <c r="K62" t="s">
        <v>27</v>
      </c>
      <c r="L62" t="s">
        <v>27</v>
      </c>
      <c r="M62">
        <v>1263</v>
      </c>
      <c r="N62">
        <v>2517</v>
      </c>
      <c r="O62">
        <v>8042</v>
      </c>
      <c r="P62">
        <v>8222</v>
      </c>
      <c r="Q62" s="8">
        <v>9686</v>
      </c>
      <c r="R62" s="4">
        <f t="shared" si="1"/>
        <v>0.66412244620782168</v>
      </c>
    </row>
    <row r="63" spans="1:18" hidden="1" x14ac:dyDescent="0.3">
      <c r="A63" t="s">
        <v>255</v>
      </c>
      <c r="B63" t="s">
        <v>256</v>
      </c>
      <c r="C63" t="s">
        <v>257</v>
      </c>
      <c r="D63" t="s">
        <v>258</v>
      </c>
      <c r="E63" t="s">
        <v>206</v>
      </c>
      <c r="F63" t="s">
        <v>22</v>
      </c>
      <c r="G63" t="s">
        <v>22</v>
      </c>
      <c r="H63" t="s">
        <v>22</v>
      </c>
      <c r="I63" t="s">
        <v>27</v>
      </c>
      <c r="J63" t="s">
        <v>27</v>
      </c>
      <c r="K63" t="s">
        <v>27</v>
      </c>
      <c r="L63" t="s">
        <v>27</v>
      </c>
      <c r="M63">
        <v>1032</v>
      </c>
      <c r="N63">
        <v>3919</v>
      </c>
      <c r="O63">
        <v>4466</v>
      </c>
      <c r="P63">
        <v>5568</v>
      </c>
      <c r="Q63" s="8">
        <v>6476</v>
      </c>
      <c r="R63" s="4">
        <f t="shared" si="1"/>
        <v>0.58272982283102692</v>
      </c>
    </row>
    <row r="64" spans="1:18" hidden="1" x14ac:dyDescent="0.3">
      <c r="A64" t="s">
        <v>259</v>
      </c>
      <c r="B64" t="s">
        <v>260</v>
      </c>
      <c r="C64" t="s">
        <v>261</v>
      </c>
      <c r="D64" t="s">
        <v>262</v>
      </c>
      <c r="E64" t="s">
        <v>206</v>
      </c>
      <c r="F64" t="s">
        <v>22</v>
      </c>
      <c r="G64" t="s">
        <v>22</v>
      </c>
      <c r="H64" t="s">
        <v>22</v>
      </c>
      <c r="I64" t="s">
        <v>27</v>
      </c>
      <c r="J64" t="s">
        <v>27</v>
      </c>
      <c r="K64" t="s">
        <v>27</v>
      </c>
      <c r="L64" t="s">
        <v>27</v>
      </c>
      <c r="M64">
        <v>1014</v>
      </c>
      <c r="N64">
        <v>2254</v>
      </c>
      <c r="O64">
        <v>4534</v>
      </c>
      <c r="P64">
        <v>6796</v>
      </c>
      <c r="Q64" s="8">
        <v>7730</v>
      </c>
      <c r="R64" s="4">
        <f t="shared" si="1"/>
        <v>0.66163405613342663</v>
      </c>
    </row>
  </sheetData>
  <sortState columnSort="1" ref="M64:Q64">
    <sortCondition ref="M64:Q64"/>
  </sortState>
  <mergeCells count="3">
    <mergeCell ref="I3:K3"/>
    <mergeCell ref="L3:P3"/>
    <mergeCell ref="F3:H3"/>
  </mergeCells>
  <phoneticPr fontId="3" type="noConversion"/>
  <pageMargins left="0.7" right="0.7" top="0.75" bottom="0.75" header="0.3" footer="0.3"/>
  <pageSetup orientation="portrait" verticalDpi="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64"/>
  <sheetViews>
    <sheetView topLeftCell="A15" workbookViewId="0">
      <selection activeCell="G70" sqref="G70"/>
    </sheetView>
  </sheetViews>
  <sheetFormatPr defaultRowHeight="16.5" x14ac:dyDescent="0.3"/>
  <sheetData>
    <row r="1" spans="1:18" s="8" customFormat="1" ht="18.75" x14ac:dyDescent="0.3">
      <c r="A1" s="10" t="s">
        <v>0</v>
      </c>
    </row>
    <row r="2" spans="1:18" s="8" customFormat="1" x14ac:dyDescent="0.3"/>
    <row r="3" spans="1:18" s="8" customFormat="1" x14ac:dyDescent="0.3">
      <c r="A3" s="9"/>
      <c r="B3" s="9"/>
      <c r="C3" s="9"/>
      <c r="D3" s="9"/>
      <c r="E3" s="9"/>
      <c r="F3" s="22" t="s">
        <v>1</v>
      </c>
      <c r="G3" s="23"/>
      <c r="H3" s="23"/>
      <c r="I3" s="18" t="s">
        <v>2</v>
      </c>
      <c r="J3" s="19"/>
      <c r="K3" s="19"/>
      <c r="L3" s="20" t="s">
        <v>3</v>
      </c>
      <c r="M3" s="21"/>
      <c r="N3" s="21"/>
      <c r="O3" s="21"/>
      <c r="P3" s="21"/>
      <c r="Q3" s="11"/>
    </row>
    <row r="4" spans="1:18" s="8" customFormat="1" x14ac:dyDescent="0.3">
      <c r="A4" s="9" t="s">
        <v>4</v>
      </c>
      <c r="B4" s="9" t="s">
        <v>5</v>
      </c>
      <c r="C4" s="9" t="s">
        <v>6</v>
      </c>
      <c r="D4" s="9" t="s">
        <v>7</v>
      </c>
      <c r="E4" s="9" t="s">
        <v>8</v>
      </c>
      <c r="F4" s="9" t="s">
        <v>9</v>
      </c>
      <c r="G4" s="9" t="s">
        <v>10</v>
      </c>
      <c r="H4" s="9" t="s">
        <v>11</v>
      </c>
      <c r="I4" s="9" t="s">
        <v>12</v>
      </c>
      <c r="J4" s="9" t="s">
        <v>13</v>
      </c>
      <c r="K4" s="9" t="s">
        <v>14</v>
      </c>
      <c r="L4" s="9" t="s">
        <v>15</v>
      </c>
      <c r="M4" s="9" t="s">
        <v>263</v>
      </c>
      <c r="N4" s="9" t="s">
        <v>264</v>
      </c>
      <c r="O4" s="9" t="s">
        <v>265</v>
      </c>
      <c r="P4" s="9" t="s">
        <v>266</v>
      </c>
      <c r="Q4" s="9" t="s">
        <v>267</v>
      </c>
      <c r="R4" s="9" t="s">
        <v>16</v>
      </c>
    </row>
    <row r="5" spans="1:18" s="8" customFormat="1" x14ac:dyDescent="0.3">
      <c r="A5" s="8" t="s">
        <v>17</v>
      </c>
      <c r="B5" s="8" t="s">
        <v>18</v>
      </c>
      <c r="C5" s="8" t="s">
        <v>19</v>
      </c>
      <c r="D5" s="8" t="s">
        <v>20</v>
      </c>
      <c r="E5" s="8" t="s">
        <v>21</v>
      </c>
      <c r="F5" s="8" t="s">
        <v>22</v>
      </c>
      <c r="G5" s="8" t="s">
        <v>22</v>
      </c>
      <c r="H5" s="8" t="s">
        <v>22</v>
      </c>
      <c r="I5" s="8" t="s">
        <v>22</v>
      </c>
      <c r="J5" s="8" t="s">
        <v>22</v>
      </c>
      <c r="K5" s="8" t="s">
        <v>22</v>
      </c>
      <c r="L5" s="8" t="s">
        <v>22</v>
      </c>
      <c r="M5" s="8">
        <v>1982</v>
      </c>
      <c r="N5" s="8">
        <v>5388</v>
      </c>
      <c r="O5" s="8">
        <v>7063</v>
      </c>
      <c r="P5" s="8">
        <v>7208</v>
      </c>
      <c r="Q5" s="8">
        <v>9093</v>
      </c>
      <c r="R5" s="12">
        <f>_xlfn.RRI($Q$4-$M$4,M5,Q5)</f>
        <v>0.46352749292411066</v>
      </c>
    </row>
    <row r="6" spans="1:18" s="8" customFormat="1" x14ac:dyDescent="0.3">
      <c r="A6" s="8" t="s">
        <v>23</v>
      </c>
      <c r="B6" s="8" t="s">
        <v>24</v>
      </c>
      <c r="C6" s="8" t="s">
        <v>25</v>
      </c>
      <c r="D6" s="8" t="s">
        <v>26</v>
      </c>
      <c r="E6" s="8" t="s">
        <v>21</v>
      </c>
      <c r="F6" s="8" t="s">
        <v>22</v>
      </c>
      <c r="G6" s="8" t="s">
        <v>22</v>
      </c>
      <c r="H6" s="8" t="s">
        <v>22</v>
      </c>
      <c r="I6" s="8" t="s">
        <v>27</v>
      </c>
      <c r="J6" s="8" t="s">
        <v>22</v>
      </c>
      <c r="K6" s="8" t="s">
        <v>22</v>
      </c>
      <c r="L6" s="8" t="s">
        <v>22</v>
      </c>
      <c r="M6" s="8">
        <v>2786</v>
      </c>
      <c r="N6" s="8">
        <v>3804</v>
      </c>
      <c r="O6" s="8">
        <v>4121</v>
      </c>
      <c r="P6" s="8">
        <v>6210</v>
      </c>
      <c r="Q6" s="8">
        <v>6909</v>
      </c>
      <c r="R6" s="12">
        <f t="shared" ref="R6:R64" si="0">_xlfn.RRI($Q$4-$M$4,M6,Q6)</f>
        <v>0.25489826874508914</v>
      </c>
    </row>
    <row r="7" spans="1:18" s="8" customFormat="1" x14ac:dyDescent="0.3">
      <c r="A7" s="8" t="s">
        <v>28</v>
      </c>
      <c r="B7" s="8" t="s">
        <v>29</v>
      </c>
      <c r="C7" s="8" t="s">
        <v>30</v>
      </c>
      <c r="D7" s="8" t="s">
        <v>31</v>
      </c>
      <c r="E7" s="8" t="s">
        <v>21</v>
      </c>
      <c r="F7" s="8" t="s">
        <v>22</v>
      </c>
      <c r="G7" s="8" t="s">
        <v>22</v>
      </c>
      <c r="H7" s="8" t="s">
        <v>22</v>
      </c>
      <c r="I7" s="8" t="s">
        <v>22</v>
      </c>
      <c r="J7" s="8" t="s">
        <v>22</v>
      </c>
      <c r="K7" s="8" t="s">
        <v>22</v>
      </c>
      <c r="L7" s="8" t="s">
        <v>22</v>
      </c>
      <c r="M7" s="8">
        <v>1209</v>
      </c>
      <c r="N7" s="8">
        <v>1534</v>
      </c>
      <c r="O7" s="8">
        <v>1634</v>
      </c>
      <c r="P7" s="8">
        <v>4302</v>
      </c>
      <c r="Q7" s="8">
        <v>9768</v>
      </c>
      <c r="R7" s="12">
        <f t="shared" si="0"/>
        <v>0.68595057009486848</v>
      </c>
    </row>
    <row r="8" spans="1:18" s="8" customFormat="1" x14ac:dyDescent="0.3">
      <c r="A8" s="8" t="s">
        <v>32</v>
      </c>
      <c r="B8" s="8" t="s">
        <v>33</v>
      </c>
      <c r="C8" s="8" t="s">
        <v>34</v>
      </c>
      <c r="D8" s="8" t="s">
        <v>35</v>
      </c>
      <c r="E8" s="8" t="s">
        <v>21</v>
      </c>
      <c r="F8" s="8" t="s">
        <v>22</v>
      </c>
      <c r="G8" s="8" t="s">
        <v>22</v>
      </c>
      <c r="H8" s="8" t="s">
        <v>22</v>
      </c>
      <c r="I8" s="8" t="s">
        <v>22</v>
      </c>
      <c r="J8" s="8" t="s">
        <v>22</v>
      </c>
      <c r="K8" s="8" t="s">
        <v>22</v>
      </c>
      <c r="L8" s="8" t="s">
        <v>22</v>
      </c>
      <c r="M8" s="8">
        <v>906</v>
      </c>
      <c r="N8" s="8">
        <v>1251</v>
      </c>
      <c r="O8" s="8">
        <v>2897</v>
      </c>
      <c r="P8" s="8">
        <v>4499</v>
      </c>
      <c r="Q8" s="8">
        <v>9428</v>
      </c>
      <c r="R8" s="12">
        <f t="shared" si="0"/>
        <v>0.79606828454142997</v>
      </c>
    </row>
    <row r="9" spans="1:18" s="8" customFormat="1" x14ac:dyDescent="0.3">
      <c r="A9" s="8" t="s">
        <v>36</v>
      </c>
      <c r="B9" s="8" t="s">
        <v>37</v>
      </c>
      <c r="C9" s="8" t="s">
        <v>38</v>
      </c>
      <c r="D9" s="8" t="s">
        <v>39</v>
      </c>
      <c r="E9" s="8" t="s">
        <v>21</v>
      </c>
      <c r="F9" s="8" t="s">
        <v>22</v>
      </c>
      <c r="G9" s="8" t="s">
        <v>22</v>
      </c>
      <c r="H9" s="8" t="s">
        <v>27</v>
      </c>
      <c r="I9" s="8" t="s">
        <v>22</v>
      </c>
      <c r="J9" s="8" t="s">
        <v>22</v>
      </c>
      <c r="K9" s="8" t="s">
        <v>22</v>
      </c>
      <c r="L9" s="8" t="s">
        <v>22</v>
      </c>
      <c r="M9" s="8">
        <v>1421</v>
      </c>
      <c r="N9" s="8">
        <v>1893</v>
      </c>
      <c r="O9" s="8">
        <v>2722</v>
      </c>
      <c r="P9" s="8">
        <v>4410</v>
      </c>
      <c r="Q9" s="8">
        <v>5873</v>
      </c>
      <c r="R9" s="12">
        <f t="shared" si="0"/>
        <v>0.42582583880267388</v>
      </c>
    </row>
    <row r="10" spans="1:18" s="8" customFormat="1" x14ac:dyDescent="0.3">
      <c r="A10" s="8" t="s">
        <v>40</v>
      </c>
      <c r="B10" s="8" t="s">
        <v>41</v>
      </c>
      <c r="C10" s="8" t="s">
        <v>42</v>
      </c>
      <c r="D10" s="8" t="s">
        <v>43</v>
      </c>
      <c r="E10" s="8" t="s">
        <v>21</v>
      </c>
      <c r="F10" s="8" t="s">
        <v>22</v>
      </c>
      <c r="G10" s="8" t="s">
        <v>22</v>
      </c>
      <c r="H10" s="8" t="s">
        <v>22</v>
      </c>
      <c r="I10" s="8" t="s">
        <v>27</v>
      </c>
      <c r="J10" s="8" t="s">
        <v>22</v>
      </c>
      <c r="K10" s="8" t="s">
        <v>22</v>
      </c>
      <c r="L10" s="8" t="s">
        <v>27</v>
      </c>
      <c r="M10" s="8">
        <v>2341</v>
      </c>
      <c r="N10" s="8">
        <v>6105</v>
      </c>
      <c r="O10" s="8">
        <v>7777</v>
      </c>
      <c r="P10" s="8">
        <v>7891</v>
      </c>
      <c r="Q10" s="8">
        <v>8758</v>
      </c>
      <c r="R10" s="12">
        <f t="shared" si="0"/>
        <v>0.390755806385503</v>
      </c>
    </row>
    <row r="11" spans="1:18" s="8" customFormat="1" x14ac:dyDescent="0.3">
      <c r="A11" s="8" t="s">
        <v>44</v>
      </c>
      <c r="B11" s="8" t="s">
        <v>45</v>
      </c>
      <c r="C11" s="8" t="s">
        <v>46</v>
      </c>
      <c r="D11" s="8" t="s">
        <v>47</v>
      </c>
      <c r="E11" s="8" t="s">
        <v>21</v>
      </c>
      <c r="F11" s="8" t="s">
        <v>22</v>
      </c>
      <c r="G11" s="8" t="s">
        <v>27</v>
      </c>
      <c r="H11" s="8" t="s">
        <v>27</v>
      </c>
      <c r="I11" s="8" t="s">
        <v>27</v>
      </c>
      <c r="J11" s="8" t="s">
        <v>27</v>
      </c>
      <c r="K11" s="8" t="s">
        <v>22</v>
      </c>
      <c r="L11" s="8" t="s">
        <v>27</v>
      </c>
      <c r="M11" s="8">
        <v>9252</v>
      </c>
      <c r="N11" s="8">
        <v>8499</v>
      </c>
      <c r="O11" s="8">
        <v>991</v>
      </c>
      <c r="P11" s="8">
        <v>448</v>
      </c>
      <c r="Q11" s="8">
        <v>211</v>
      </c>
      <c r="R11" s="12">
        <f t="shared" si="0"/>
        <v>-0.61139202601329412</v>
      </c>
    </row>
    <row r="12" spans="1:18" s="8" customFormat="1" x14ac:dyDescent="0.3">
      <c r="A12" s="8" t="s">
        <v>48</v>
      </c>
      <c r="B12" s="8" t="s">
        <v>49</v>
      </c>
      <c r="C12" s="8" t="s">
        <v>50</v>
      </c>
      <c r="D12" s="8" t="s">
        <v>51</v>
      </c>
      <c r="E12" s="8" t="s">
        <v>21</v>
      </c>
      <c r="F12" s="8" t="s">
        <v>22</v>
      </c>
      <c r="G12" s="8" t="s">
        <v>27</v>
      </c>
      <c r="H12" s="8" t="s">
        <v>22</v>
      </c>
      <c r="I12" s="8" t="s">
        <v>22</v>
      </c>
      <c r="J12" s="8" t="s">
        <v>27</v>
      </c>
      <c r="K12" s="8" t="s">
        <v>22</v>
      </c>
      <c r="L12" s="8" t="s">
        <v>27</v>
      </c>
      <c r="M12" s="8">
        <v>1581</v>
      </c>
      <c r="N12" s="8">
        <v>4799</v>
      </c>
      <c r="O12" s="8">
        <v>6582</v>
      </c>
      <c r="P12" s="8">
        <v>9024</v>
      </c>
      <c r="Q12" s="8">
        <v>9759</v>
      </c>
      <c r="R12" s="12">
        <f t="shared" si="0"/>
        <v>0.57622554654037406</v>
      </c>
    </row>
    <row r="13" spans="1:18" s="8" customFormat="1" x14ac:dyDescent="0.3">
      <c r="A13" s="8" t="s">
        <v>52</v>
      </c>
      <c r="B13" s="8" t="s">
        <v>53</v>
      </c>
      <c r="C13" s="8" t="s">
        <v>54</v>
      </c>
      <c r="D13" s="8" t="s">
        <v>55</v>
      </c>
      <c r="E13" s="8" t="s">
        <v>21</v>
      </c>
      <c r="F13" s="8" t="s">
        <v>22</v>
      </c>
      <c r="G13" s="8" t="s">
        <v>27</v>
      </c>
      <c r="H13" s="8" t="s">
        <v>27</v>
      </c>
      <c r="I13" s="8" t="s">
        <v>27</v>
      </c>
      <c r="J13" s="8" t="s">
        <v>27</v>
      </c>
      <c r="K13" s="8" t="s">
        <v>22</v>
      </c>
      <c r="L13" s="8" t="s">
        <v>27</v>
      </c>
      <c r="M13" s="8">
        <v>9766</v>
      </c>
      <c r="N13" s="8">
        <v>8049</v>
      </c>
      <c r="O13" s="8">
        <v>5556</v>
      </c>
      <c r="P13" s="8">
        <v>5202</v>
      </c>
      <c r="Q13" s="8">
        <v>2373</v>
      </c>
      <c r="R13" s="12">
        <f t="shared" si="0"/>
        <v>-0.29790601141591733</v>
      </c>
    </row>
    <row r="14" spans="1:18" s="8" customFormat="1" x14ac:dyDescent="0.3">
      <c r="A14" s="8" t="s">
        <v>56</v>
      </c>
      <c r="B14" s="8" t="s">
        <v>57</v>
      </c>
      <c r="C14" s="8" t="s">
        <v>58</v>
      </c>
      <c r="D14" s="8" t="s">
        <v>59</v>
      </c>
      <c r="E14" s="8" t="s">
        <v>21</v>
      </c>
      <c r="F14" s="8" t="s">
        <v>22</v>
      </c>
      <c r="G14" s="8" t="s">
        <v>22</v>
      </c>
      <c r="H14" s="8" t="s">
        <v>27</v>
      </c>
      <c r="I14" s="8" t="s">
        <v>22</v>
      </c>
      <c r="J14" s="8" t="s">
        <v>27</v>
      </c>
      <c r="K14" s="8" t="s">
        <v>22</v>
      </c>
      <c r="L14" s="8" t="s">
        <v>27</v>
      </c>
      <c r="M14" s="8">
        <v>1530</v>
      </c>
      <c r="N14" s="8">
        <v>1620</v>
      </c>
      <c r="O14" s="8">
        <v>2027</v>
      </c>
      <c r="P14" s="8">
        <v>4881</v>
      </c>
      <c r="Q14" s="8">
        <v>6002</v>
      </c>
      <c r="R14" s="12">
        <f t="shared" si="0"/>
        <v>0.40734683274409145</v>
      </c>
    </row>
    <row r="15" spans="1:18" s="8" customFormat="1" x14ac:dyDescent="0.3">
      <c r="A15" s="8" t="s">
        <v>60</v>
      </c>
      <c r="B15" s="8" t="s">
        <v>61</v>
      </c>
      <c r="C15" s="8" t="s">
        <v>62</v>
      </c>
      <c r="D15" s="8" t="s">
        <v>63</v>
      </c>
      <c r="E15" s="8" t="s">
        <v>21</v>
      </c>
      <c r="F15" s="8" t="s">
        <v>22</v>
      </c>
      <c r="G15" s="8" t="s">
        <v>27</v>
      </c>
      <c r="H15" s="8" t="s">
        <v>27</v>
      </c>
      <c r="I15" s="8" t="s">
        <v>27</v>
      </c>
      <c r="J15" s="8" t="s">
        <v>27</v>
      </c>
      <c r="K15" s="8" t="s">
        <v>27</v>
      </c>
      <c r="L15" s="8" t="s">
        <v>27</v>
      </c>
      <c r="M15" s="8">
        <v>7555</v>
      </c>
      <c r="N15" s="8">
        <v>6551</v>
      </c>
      <c r="O15" s="8">
        <v>5188</v>
      </c>
      <c r="P15" s="8">
        <v>3436</v>
      </c>
      <c r="Q15" s="8">
        <v>2359</v>
      </c>
      <c r="R15" s="12">
        <f t="shared" si="0"/>
        <v>-0.25247905109930902</v>
      </c>
    </row>
    <row r="16" spans="1:18" s="8" customFormat="1" x14ac:dyDescent="0.3">
      <c r="A16" s="8" t="s">
        <v>64</v>
      </c>
      <c r="B16" s="8" t="s">
        <v>65</v>
      </c>
      <c r="C16" s="8" t="s">
        <v>66</v>
      </c>
      <c r="D16" s="8" t="s">
        <v>67</v>
      </c>
      <c r="E16" s="8" t="s">
        <v>21</v>
      </c>
      <c r="F16" s="8" t="s">
        <v>22</v>
      </c>
      <c r="G16" s="8" t="s">
        <v>27</v>
      </c>
      <c r="H16" s="8" t="s">
        <v>27</v>
      </c>
      <c r="I16" s="8" t="s">
        <v>27</v>
      </c>
      <c r="J16" s="8" t="s">
        <v>27</v>
      </c>
      <c r="K16" s="8" t="s">
        <v>27</v>
      </c>
      <c r="L16" s="8" t="s">
        <v>27</v>
      </c>
      <c r="M16" s="8">
        <v>1532</v>
      </c>
      <c r="N16" s="8">
        <v>2678</v>
      </c>
      <c r="O16" s="8">
        <v>4068</v>
      </c>
      <c r="P16" s="8">
        <v>4278</v>
      </c>
      <c r="Q16" s="8">
        <v>5382</v>
      </c>
      <c r="R16" s="12">
        <f t="shared" si="0"/>
        <v>0.3690560602470212</v>
      </c>
    </row>
    <row r="17" spans="1:18" s="8" customFormat="1" x14ac:dyDescent="0.3">
      <c r="A17" s="8" t="s">
        <v>68</v>
      </c>
      <c r="B17" s="8" t="s">
        <v>69</v>
      </c>
      <c r="C17" s="8" t="s">
        <v>70</v>
      </c>
      <c r="D17" s="8" t="s">
        <v>71</v>
      </c>
      <c r="E17" s="8" t="s">
        <v>21</v>
      </c>
      <c r="F17" s="8" t="s">
        <v>22</v>
      </c>
      <c r="G17" s="8" t="s">
        <v>27</v>
      </c>
      <c r="H17" s="8" t="s">
        <v>22</v>
      </c>
      <c r="I17" s="8" t="s">
        <v>22</v>
      </c>
      <c r="J17" s="8" t="s">
        <v>22</v>
      </c>
      <c r="K17" s="8" t="s">
        <v>22</v>
      </c>
      <c r="L17" s="8" t="s">
        <v>22</v>
      </c>
      <c r="M17" s="8">
        <v>24</v>
      </c>
      <c r="N17" s="8">
        <v>1797</v>
      </c>
      <c r="O17" s="8">
        <v>3548</v>
      </c>
      <c r="P17" s="8">
        <v>3668</v>
      </c>
      <c r="Q17" s="8">
        <v>8592</v>
      </c>
      <c r="R17" s="12">
        <f t="shared" si="0"/>
        <v>3.3498147004699526</v>
      </c>
    </row>
    <row r="18" spans="1:18" s="8" customFormat="1" x14ac:dyDescent="0.3">
      <c r="A18" s="8" t="s">
        <v>72</v>
      </c>
      <c r="B18" s="8" t="s">
        <v>73</v>
      </c>
      <c r="C18" s="8" t="s">
        <v>74</v>
      </c>
      <c r="D18" s="8" t="s">
        <v>75</v>
      </c>
      <c r="E18" s="8" t="s">
        <v>21</v>
      </c>
      <c r="F18" s="8" t="s">
        <v>22</v>
      </c>
      <c r="G18" s="8" t="s">
        <v>22</v>
      </c>
      <c r="H18" s="8" t="s">
        <v>22</v>
      </c>
      <c r="I18" s="8" t="s">
        <v>22</v>
      </c>
      <c r="J18" s="8" t="s">
        <v>22</v>
      </c>
      <c r="K18" s="8" t="s">
        <v>22</v>
      </c>
      <c r="L18" s="8" t="s">
        <v>22</v>
      </c>
      <c r="M18" s="8">
        <v>861</v>
      </c>
      <c r="N18" s="8">
        <v>1314</v>
      </c>
      <c r="O18" s="8">
        <v>1810</v>
      </c>
      <c r="P18" s="8">
        <v>6510</v>
      </c>
      <c r="Q18" s="8">
        <v>9271</v>
      </c>
      <c r="R18" s="12">
        <f t="shared" si="0"/>
        <v>0.81146879617010592</v>
      </c>
    </row>
    <row r="19" spans="1:18" s="8" customFormat="1" x14ac:dyDescent="0.3">
      <c r="A19" s="8" t="s">
        <v>76</v>
      </c>
      <c r="B19" s="8" t="s">
        <v>77</v>
      </c>
      <c r="C19" s="8" t="s">
        <v>78</v>
      </c>
      <c r="D19" s="8" t="s">
        <v>79</v>
      </c>
      <c r="E19" s="8" t="s">
        <v>21</v>
      </c>
      <c r="F19" s="8" t="s">
        <v>22</v>
      </c>
      <c r="G19" s="8" t="s">
        <v>22</v>
      </c>
      <c r="H19" s="8" t="s">
        <v>27</v>
      </c>
      <c r="I19" s="8" t="s">
        <v>27</v>
      </c>
      <c r="J19" s="8" t="s">
        <v>27</v>
      </c>
      <c r="K19" s="8" t="s">
        <v>27</v>
      </c>
      <c r="L19" s="8" t="s">
        <v>27</v>
      </c>
      <c r="M19" s="8">
        <v>9058</v>
      </c>
      <c r="N19" s="8">
        <v>4839</v>
      </c>
      <c r="O19" s="8">
        <v>4776</v>
      </c>
      <c r="P19" s="8">
        <v>4024</v>
      </c>
      <c r="Q19" s="8">
        <v>369</v>
      </c>
      <c r="R19" s="12">
        <f t="shared" si="0"/>
        <v>-0.55073921414194782</v>
      </c>
    </row>
    <row r="20" spans="1:18" s="8" customFormat="1" x14ac:dyDescent="0.3">
      <c r="A20" s="8" t="s">
        <v>80</v>
      </c>
      <c r="B20" s="8" t="s">
        <v>81</v>
      </c>
      <c r="C20" s="8" t="s">
        <v>82</v>
      </c>
      <c r="D20" s="8" t="s">
        <v>83</v>
      </c>
      <c r="E20" s="8" t="s">
        <v>84</v>
      </c>
      <c r="F20" s="8" t="s">
        <v>22</v>
      </c>
      <c r="G20" s="8" t="s">
        <v>22</v>
      </c>
      <c r="H20" s="8" t="s">
        <v>27</v>
      </c>
      <c r="I20" s="8" t="s">
        <v>27</v>
      </c>
      <c r="J20" s="8" t="s">
        <v>27</v>
      </c>
      <c r="K20" s="8" t="s">
        <v>27</v>
      </c>
      <c r="L20" s="8" t="s">
        <v>27</v>
      </c>
      <c r="M20" s="8">
        <v>3501</v>
      </c>
      <c r="N20" s="8">
        <v>7079</v>
      </c>
      <c r="O20" s="8">
        <v>7438</v>
      </c>
      <c r="P20" s="8">
        <v>7443</v>
      </c>
      <c r="Q20" s="8">
        <v>9225</v>
      </c>
      <c r="R20" s="12">
        <f t="shared" si="0"/>
        <v>0.27407081068210992</v>
      </c>
    </row>
    <row r="21" spans="1:18" s="8" customFormat="1" x14ac:dyDescent="0.3">
      <c r="A21" s="8" t="s">
        <v>85</v>
      </c>
      <c r="B21" s="8" t="s">
        <v>86</v>
      </c>
      <c r="C21" s="8" t="s">
        <v>87</v>
      </c>
      <c r="D21" s="8" t="s">
        <v>88</v>
      </c>
      <c r="E21" s="8" t="s">
        <v>84</v>
      </c>
      <c r="F21" s="8" t="s">
        <v>22</v>
      </c>
      <c r="G21" s="8" t="s">
        <v>22</v>
      </c>
      <c r="H21" s="8" t="s">
        <v>27</v>
      </c>
      <c r="I21" s="8" t="s">
        <v>27</v>
      </c>
      <c r="J21" s="8" t="s">
        <v>27</v>
      </c>
      <c r="K21" s="8" t="s">
        <v>27</v>
      </c>
      <c r="L21" s="8" t="s">
        <v>27</v>
      </c>
      <c r="M21" s="8">
        <v>3916</v>
      </c>
      <c r="N21" s="8">
        <v>4218</v>
      </c>
      <c r="O21" s="8">
        <v>5072</v>
      </c>
      <c r="P21" s="8">
        <v>5201</v>
      </c>
      <c r="Q21" s="8">
        <v>7588</v>
      </c>
      <c r="R21" s="12">
        <f t="shared" si="0"/>
        <v>0.17983468576187267</v>
      </c>
    </row>
    <row r="22" spans="1:18" s="8" customFormat="1" x14ac:dyDescent="0.3">
      <c r="A22" s="8" t="s">
        <v>89</v>
      </c>
      <c r="B22" s="8" t="s">
        <v>90</v>
      </c>
      <c r="C22" s="8" t="s">
        <v>91</v>
      </c>
      <c r="D22" s="8" t="s">
        <v>92</v>
      </c>
      <c r="E22" s="8" t="s">
        <v>84</v>
      </c>
      <c r="F22" s="8" t="s">
        <v>22</v>
      </c>
      <c r="G22" s="8" t="s">
        <v>22</v>
      </c>
      <c r="H22" s="8" t="s">
        <v>27</v>
      </c>
      <c r="I22" s="8" t="s">
        <v>22</v>
      </c>
      <c r="J22" s="8" t="s">
        <v>27</v>
      </c>
      <c r="K22" s="8" t="s">
        <v>22</v>
      </c>
      <c r="L22" s="8" t="s">
        <v>27</v>
      </c>
      <c r="M22" s="8">
        <v>700</v>
      </c>
      <c r="N22" s="8">
        <v>5721</v>
      </c>
      <c r="O22" s="8">
        <v>6247</v>
      </c>
      <c r="P22" s="8">
        <v>8495</v>
      </c>
      <c r="Q22" s="8">
        <v>9236</v>
      </c>
      <c r="R22" s="12">
        <f t="shared" si="0"/>
        <v>0.90588403033885334</v>
      </c>
    </row>
    <row r="23" spans="1:18" s="8" customFormat="1" x14ac:dyDescent="0.3">
      <c r="A23" s="8" t="s">
        <v>93</v>
      </c>
      <c r="B23" s="8" t="s">
        <v>94</v>
      </c>
      <c r="C23" s="8" t="s">
        <v>95</v>
      </c>
      <c r="D23" s="8" t="s">
        <v>96</v>
      </c>
      <c r="E23" s="8" t="s">
        <v>84</v>
      </c>
      <c r="F23" s="8" t="s">
        <v>22</v>
      </c>
      <c r="G23" s="8" t="s">
        <v>22</v>
      </c>
      <c r="H23" s="8" t="s">
        <v>27</v>
      </c>
      <c r="I23" s="8" t="s">
        <v>27</v>
      </c>
      <c r="J23" s="8" t="s">
        <v>27</v>
      </c>
      <c r="K23" s="8" t="s">
        <v>27</v>
      </c>
      <c r="L23" s="8" t="s">
        <v>27</v>
      </c>
      <c r="M23" s="8">
        <v>9773</v>
      </c>
      <c r="N23" s="8">
        <v>9179</v>
      </c>
      <c r="O23" s="8">
        <v>8390</v>
      </c>
      <c r="P23" s="8">
        <v>8256</v>
      </c>
      <c r="Q23" s="8">
        <v>3815</v>
      </c>
      <c r="R23" s="12">
        <f t="shared" si="0"/>
        <v>-0.20956409258224717</v>
      </c>
    </row>
    <row r="24" spans="1:18" s="8" customFormat="1" x14ac:dyDescent="0.3">
      <c r="A24" s="8" t="s">
        <v>97</v>
      </c>
      <c r="B24" s="8" t="s">
        <v>98</v>
      </c>
      <c r="C24" s="8" t="s">
        <v>99</v>
      </c>
      <c r="D24" s="8" t="s">
        <v>100</v>
      </c>
      <c r="E24" s="8" t="s">
        <v>84</v>
      </c>
      <c r="F24" s="8" t="s">
        <v>22</v>
      </c>
      <c r="G24" s="8" t="s">
        <v>22</v>
      </c>
      <c r="H24" s="8" t="s">
        <v>27</v>
      </c>
      <c r="I24" s="8" t="s">
        <v>22</v>
      </c>
      <c r="J24" s="8" t="s">
        <v>27</v>
      </c>
      <c r="K24" s="8" t="s">
        <v>22</v>
      </c>
      <c r="L24" s="8" t="s">
        <v>27</v>
      </c>
      <c r="M24" s="8">
        <v>73</v>
      </c>
      <c r="N24" s="8">
        <v>3485</v>
      </c>
      <c r="O24" s="8">
        <v>4592</v>
      </c>
      <c r="P24" s="8">
        <v>5143</v>
      </c>
      <c r="Q24" s="8">
        <v>8100</v>
      </c>
      <c r="R24" s="12">
        <f t="shared" si="0"/>
        <v>2.2455667067018901</v>
      </c>
    </row>
    <row r="25" spans="1:18" s="8" customFormat="1" x14ac:dyDescent="0.3">
      <c r="A25" s="8" t="s">
        <v>101</v>
      </c>
      <c r="B25" s="8" t="s">
        <v>102</v>
      </c>
      <c r="C25" s="8" t="s">
        <v>103</v>
      </c>
      <c r="D25" s="8" t="s">
        <v>104</v>
      </c>
      <c r="E25" s="8" t="s">
        <v>84</v>
      </c>
      <c r="F25" s="8" t="s">
        <v>22</v>
      </c>
      <c r="G25" s="8" t="s">
        <v>22</v>
      </c>
      <c r="H25" s="8" t="s">
        <v>27</v>
      </c>
      <c r="I25" s="8" t="s">
        <v>22</v>
      </c>
      <c r="J25" s="8" t="s">
        <v>27</v>
      </c>
      <c r="K25" s="8" t="s">
        <v>22</v>
      </c>
      <c r="L25" s="8" t="s">
        <v>27</v>
      </c>
      <c r="M25" s="8">
        <v>238</v>
      </c>
      <c r="N25" s="8">
        <v>1235</v>
      </c>
      <c r="O25" s="8">
        <v>1822</v>
      </c>
      <c r="P25" s="8">
        <v>7074</v>
      </c>
      <c r="Q25" s="8">
        <v>8207</v>
      </c>
      <c r="R25" s="12">
        <f t="shared" si="0"/>
        <v>1.4232703532020747</v>
      </c>
    </row>
    <row r="26" spans="1:18" s="8" customFormat="1" x14ac:dyDescent="0.3">
      <c r="A26" s="8" t="s">
        <v>105</v>
      </c>
      <c r="B26" s="8" t="s">
        <v>106</v>
      </c>
      <c r="C26" s="8" t="s">
        <v>107</v>
      </c>
      <c r="D26" s="8" t="s">
        <v>108</v>
      </c>
      <c r="E26" s="8" t="s">
        <v>84</v>
      </c>
      <c r="F26" s="8" t="s">
        <v>22</v>
      </c>
      <c r="G26" s="8" t="s">
        <v>22</v>
      </c>
      <c r="H26" s="8" t="s">
        <v>27</v>
      </c>
      <c r="I26" s="8" t="s">
        <v>22</v>
      </c>
      <c r="J26" s="8" t="s">
        <v>27</v>
      </c>
      <c r="K26" s="8" t="s">
        <v>22</v>
      </c>
      <c r="L26" s="8" t="s">
        <v>27</v>
      </c>
      <c r="M26" s="8">
        <v>1368</v>
      </c>
      <c r="N26" s="8">
        <v>3447</v>
      </c>
      <c r="O26" s="8">
        <v>4535</v>
      </c>
      <c r="P26" s="8">
        <v>5476</v>
      </c>
      <c r="Q26" s="8">
        <v>9983</v>
      </c>
      <c r="R26" s="12">
        <f t="shared" si="0"/>
        <v>0.64359095818904954</v>
      </c>
    </row>
    <row r="27" spans="1:18" s="8" customFormat="1" x14ac:dyDescent="0.3">
      <c r="A27" s="8" t="s">
        <v>109</v>
      </c>
      <c r="B27" s="8" t="s">
        <v>110</v>
      </c>
      <c r="C27" s="8" t="s">
        <v>111</v>
      </c>
      <c r="D27" s="8" t="s">
        <v>112</v>
      </c>
      <c r="E27" s="8" t="s">
        <v>84</v>
      </c>
      <c r="F27" s="8" t="s">
        <v>22</v>
      </c>
      <c r="G27" s="8" t="s">
        <v>27</v>
      </c>
      <c r="H27" s="8" t="s">
        <v>27</v>
      </c>
      <c r="I27" s="8" t="s">
        <v>27</v>
      </c>
      <c r="J27" s="8" t="s">
        <v>22</v>
      </c>
      <c r="K27" s="8" t="s">
        <v>27</v>
      </c>
      <c r="L27" s="8" t="s">
        <v>27</v>
      </c>
      <c r="M27" s="8">
        <v>8331</v>
      </c>
      <c r="N27" s="8">
        <v>7667</v>
      </c>
      <c r="O27" s="8">
        <v>5952</v>
      </c>
      <c r="P27" s="8">
        <v>1998</v>
      </c>
      <c r="Q27" s="8">
        <v>375</v>
      </c>
      <c r="R27" s="12">
        <f t="shared" si="0"/>
        <v>-0.53938981874158332</v>
      </c>
    </row>
    <row r="28" spans="1:18" s="8" customFormat="1" x14ac:dyDescent="0.3">
      <c r="A28" s="8" t="s">
        <v>113</v>
      </c>
      <c r="B28" s="8" t="s">
        <v>114</v>
      </c>
      <c r="C28" s="8" t="s">
        <v>115</v>
      </c>
      <c r="D28" s="8" t="s">
        <v>116</v>
      </c>
      <c r="E28" s="8" t="s">
        <v>84</v>
      </c>
      <c r="F28" s="8" t="s">
        <v>22</v>
      </c>
      <c r="G28" s="8" t="s">
        <v>22</v>
      </c>
      <c r="H28" s="8" t="s">
        <v>27</v>
      </c>
      <c r="I28" s="8" t="s">
        <v>22</v>
      </c>
      <c r="J28" s="8" t="s">
        <v>22</v>
      </c>
      <c r="K28" s="8" t="s">
        <v>22</v>
      </c>
      <c r="L28" s="8" t="s">
        <v>27</v>
      </c>
      <c r="M28" s="8">
        <v>1779</v>
      </c>
      <c r="N28" s="8">
        <v>2124</v>
      </c>
      <c r="O28" s="8">
        <v>2844</v>
      </c>
      <c r="P28" s="8">
        <v>6877</v>
      </c>
      <c r="Q28" s="8">
        <v>9570</v>
      </c>
      <c r="R28" s="12">
        <f t="shared" si="0"/>
        <v>0.52294422157633269</v>
      </c>
    </row>
    <row r="29" spans="1:18" s="8" customFormat="1" x14ac:dyDescent="0.3">
      <c r="A29" s="8" t="s">
        <v>117</v>
      </c>
      <c r="B29" s="8" t="s">
        <v>118</v>
      </c>
      <c r="C29" s="8" t="s">
        <v>119</v>
      </c>
      <c r="D29" s="8" t="s">
        <v>120</v>
      </c>
      <c r="E29" s="8" t="s">
        <v>84</v>
      </c>
      <c r="F29" s="8" t="s">
        <v>22</v>
      </c>
      <c r="G29" s="8" t="s">
        <v>22</v>
      </c>
      <c r="H29" s="8" t="s">
        <v>27</v>
      </c>
      <c r="I29" s="8" t="s">
        <v>22</v>
      </c>
      <c r="J29" s="8" t="s">
        <v>22</v>
      </c>
      <c r="K29" s="8" t="s">
        <v>22</v>
      </c>
      <c r="L29" s="8" t="s">
        <v>27</v>
      </c>
      <c r="M29" s="8">
        <v>570</v>
      </c>
      <c r="N29" s="8">
        <v>1322</v>
      </c>
      <c r="O29" s="8">
        <v>7279</v>
      </c>
      <c r="P29" s="8">
        <v>8443</v>
      </c>
      <c r="Q29" s="8">
        <v>9571</v>
      </c>
      <c r="R29" s="12">
        <f t="shared" si="0"/>
        <v>1.0242801438529217</v>
      </c>
    </row>
    <row r="30" spans="1:18" s="8" customFormat="1" x14ac:dyDescent="0.3">
      <c r="A30" s="8" t="s">
        <v>121</v>
      </c>
      <c r="B30" s="8" t="s">
        <v>122</v>
      </c>
      <c r="C30" s="8" t="s">
        <v>123</v>
      </c>
      <c r="D30" s="8" t="s">
        <v>124</v>
      </c>
      <c r="E30" s="8" t="s">
        <v>84</v>
      </c>
      <c r="F30" s="8" t="s">
        <v>22</v>
      </c>
      <c r="G30" s="8" t="s">
        <v>27</v>
      </c>
      <c r="H30" s="8" t="s">
        <v>27</v>
      </c>
      <c r="I30" s="8" t="s">
        <v>27</v>
      </c>
      <c r="J30" s="8" t="s">
        <v>22</v>
      </c>
      <c r="K30" s="8" t="s">
        <v>27</v>
      </c>
      <c r="L30" s="8" t="s">
        <v>27</v>
      </c>
      <c r="M30" s="8">
        <v>6156</v>
      </c>
      <c r="N30" s="8">
        <v>6110</v>
      </c>
      <c r="O30" s="8">
        <v>5791</v>
      </c>
      <c r="P30" s="8">
        <v>1759</v>
      </c>
      <c r="Q30" s="8">
        <v>969</v>
      </c>
      <c r="R30" s="12">
        <f t="shared" si="0"/>
        <v>-0.37012221518144006</v>
      </c>
    </row>
    <row r="31" spans="1:18" s="8" customFormat="1" x14ac:dyDescent="0.3">
      <c r="A31" s="8" t="s">
        <v>125</v>
      </c>
      <c r="B31" s="8" t="s">
        <v>126</v>
      </c>
      <c r="C31" s="8" t="s">
        <v>127</v>
      </c>
      <c r="D31" s="8" t="s">
        <v>128</v>
      </c>
      <c r="E31" s="8" t="s">
        <v>84</v>
      </c>
      <c r="F31" s="8" t="s">
        <v>22</v>
      </c>
      <c r="G31" s="8" t="s">
        <v>22</v>
      </c>
      <c r="H31" s="8" t="s">
        <v>27</v>
      </c>
      <c r="I31" s="8" t="s">
        <v>22</v>
      </c>
      <c r="J31" s="8" t="s">
        <v>22</v>
      </c>
      <c r="K31" s="8" t="s">
        <v>22</v>
      </c>
      <c r="L31" s="8" t="s">
        <v>27</v>
      </c>
      <c r="M31" s="8">
        <v>209</v>
      </c>
      <c r="N31" s="8">
        <v>621</v>
      </c>
      <c r="O31" s="8">
        <v>3098</v>
      </c>
      <c r="P31" s="8">
        <v>7118</v>
      </c>
      <c r="Q31" s="8">
        <v>8433</v>
      </c>
      <c r="R31" s="12">
        <f t="shared" si="0"/>
        <v>1.5203389637502625</v>
      </c>
    </row>
    <row r="32" spans="1:18" s="8" customFormat="1" x14ac:dyDescent="0.3">
      <c r="A32" s="8" t="s">
        <v>129</v>
      </c>
      <c r="B32" s="8" t="s">
        <v>130</v>
      </c>
      <c r="C32" s="8" t="s">
        <v>131</v>
      </c>
      <c r="D32" s="8" t="s">
        <v>132</v>
      </c>
      <c r="E32" s="8" t="s">
        <v>84</v>
      </c>
      <c r="F32" s="8" t="s">
        <v>22</v>
      </c>
      <c r="G32" s="8" t="s">
        <v>22</v>
      </c>
      <c r="H32" s="8" t="s">
        <v>27</v>
      </c>
      <c r="I32" s="8" t="s">
        <v>27</v>
      </c>
      <c r="J32" s="8" t="s">
        <v>27</v>
      </c>
      <c r="K32" s="8" t="s">
        <v>27</v>
      </c>
      <c r="L32" s="8" t="s">
        <v>27</v>
      </c>
      <c r="M32" s="8">
        <v>6309</v>
      </c>
      <c r="N32" s="8">
        <v>6227</v>
      </c>
      <c r="O32" s="8">
        <v>5123</v>
      </c>
      <c r="P32" s="8">
        <v>4968</v>
      </c>
      <c r="Q32" s="8">
        <v>3857</v>
      </c>
      <c r="R32" s="12">
        <f t="shared" si="0"/>
        <v>-0.11575568185753915</v>
      </c>
    </row>
    <row r="33" spans="1:18" s="8" customFormat="1" x14ac:dyDescent="0.3">
      <c r="A33" s="8" t="s">
        <v>133</v>
      </c>
      <c r="B33" s="8" t="s">
        <v>134</v>
      </c>
      <c r="C33" s="8" t="s">
        <v>135</v>
      </c>
      <c r="D33" s="8" t="s">
        <v>136</v>
      </c>
      <c r="E33" s="8" t="s">
        <v>84</v>
      </c>
      <c r="F33" s="8" t="s">
        <v>22</v>
      </c>
      <c r="G33" s="8" t="s">
        <v>22</v>
      </c>
      <c r="H33" s="8" t="s">
        <v>27</v>
      </c>
      <c r="I33" s="8" t="s">
        <v>22</v>
      </c>
      <c r="J33" s="8" t="s">
        <v>27</v>
      </c>
      <c r="K33" s="8" t="s">
        <v>22</v>
      </c>
      <c r="L33" s="8" t="s">
        <v>27</v>
      </c>
      <c r="M33" s="8">
        <v>712</v>
      </c>
      <c r="N33" s="8">
        <v>4182</v>
      </c>
      <c r="O33" s="8">
        <v>6087</v>
      </c>
      <c r="P33" s="8">
        <v>7494</v>
      </c>
      <c r="Q33" s="8">
        <v>8599</v>
      </c>
      <c r="R33" s="12">
        <f t="shared" si="0"/>
        <v>0.86419779018759768</v>
      </c>
    </row>
    <row r="34" spans="1:18" s="8" customFormat="1" x14ac:dyDescent="0.3">
      <c r="A34" s="8" t="s">
        <v>137</v>
      </c>
      <c r="B34" s="8" t="s">
        <v>138</v>
      </c>
      <c r="C34" s="8" t="s">
        <v>139</v>
      </c>
      <c r="D34" s="8" t="s">
        <v>140</v>
      </c>
      <c r="E34" s="8" t="s">
        <v>84</v>
      </c>
      <c r="F34" s="8" t="s">
        <v>22</v>
      </c>
      <c r="G34" s="8" t="s">
        <v>22</v>
      </c>
      <c r="H34" s="8" t="s">
        <v>27</v>
      </c>
      <c r="I34" s="8" t="s">
        <v>27</v>
      </c>
      <c r="J34" s="8" t="s">
        <v>27</v>
      </c>
      <c r="K34" s="8" t="s">
        <v>27</v>
      </c>
      <c r="L34" s="8" t="s">
        <v>27</v>
      </c>
      <c r="M34" s="8">
        <v>2390</v>
      </c>
      <c r="N34" s="8">
        <v>2415</v>
      </c>
      <c r="O34" s="8">
        <v>3461</v>
      </c>
      <c r="P34" s="8">
        <v>3850</v>
      </c>
      <c r="Q34" s="8">
        <v>4657</v>
      </c>
      <c r="R34" s="12">
        <f t="shared" si="0"/>
        <v>0.18148193130433588</v>
      </c>
    </row>
    <row r="35" spans="1:18" s="8" customFormat="1" x14ac:dyDescent="0.3">
      <c r="A35" s="8" t="s">
        <v>141</v>
      </c>
      <c r="B35" s="8" t="s">
        <v>142</v>
      </c>
      <c r="C35" s="8" t="s">
        <v>143</v>
      </c>
      <c r="D35" s="8" t="s">
        <v>144</v>
      </c>
      <c r="E35" s="8" t="s">
        <v>145</v>
      </c>
      <c r="F35" s="8" t="s">
        <v>22</v>
      </c>
      <c r="G35" s="8" t="s">
        <v>22</v>
      </c>
      <c r="H35" s="8" t="s">
        <v>22</v>
      </c>
      <c r="I35" s="8" t="s">
        <v>27</v>
      </c>
      <c r="J35" s="8" t="s">
        <v>27</v>
      </c>
      <c r="K35" s="8" t="s">
        <v>22</v>
      </c>
      <c r="L35" s="8" t="s">
        <v>27</v>
      </c>
      <c r="M35" s="8">
        <v>2519</v>
      </c>
      <c r="N35" s="8">
        <v>3938</v>
      </c>
      <c r="O35" s="8">
        <v>5190</v>
      </c>
      <c r="P35" s="8">
        <v>8203</v>
      </c>
      <c r="Q35" s="8">
        <v>8780</v>
      </c>
      <c r="R35" s="12">
        <f t="shared" si="0"/>
        <v>0.36636455401735013</v>
      </c>
    </row>
    <row r="36" spans="1:18" s="8" customFormat="1" x14ac:dyDescent="0.3">
      <c r="A36" s="8" t="s">
        <v>146</v>
      </c>
      <c r="B36" s="8" t="s">
        <v>147</v>
      </c>
      <c r="C36" s="8" t="s">
        <v>148</v>
      </c>
      <c r="D36" s="8" t="s">
        <v>149</v>
      </c>
      <c r="E36" s="8" t="s">
        <v>145</v>
      </c>
      <c r="F36" s="8" t="s">
        <v>22</v>
      </c>
      <c r="G36" s="8" t="s">
        <v>22</v>
      </c>
      <c r="H36" s="8" t="s">
        <v>22</v>
      </c>
      <c r="I36" s="8" t="s">
        <v>22</v>
      </c>
      <c r="J36" s="8" t="s">
        <v>22</v>
      </c>
      <c r="K36" s="8" t="s">
        <v>22</v>
      </c>
      <c r="L36" s="8" t="s">
        <v>27</v>
      </c>
      <c r="M36" s="8">
        <v>138</v>
      </c>
      <c r="N36" s="8">
        <v>286</v>
      </c>
      <c r="O36" s="8">
        <v>6750</v>
      </c>
      <c r="P36" s="8">
        <v>8254</v>
      </c>
      <c r="Q36" s="8">
        <v>8656</v>
      </c>
      <c r="R36" s="12">
        <f t="shared" si="0"/>
        <v>1.8142296888697582</v>
      </c>
    </row>
    <row r="37" spans="1:18" s="8" customFormat="1" x14ac:dyDescent="0.3">
      <c r="A37" s="8" t="s">
        <v>150</v>
      </c>
      <c r="B37" s="8" t="s">
        <v>151</v>
      </c>
      <c r="C37" s="8" t="s">
        <v>152</v>
      </c>
      <c r="D37" s="8" t="s">
        <v>153</v>
      </c>
      <c r="E37" s="8" t="s">
        <v>145</v>
      </c>
      <c r="F37" s="8" t="s">
        <v>22</v>
      </c>
      <c r="G37" s="8" t="s">
        <v>22</v>
      </c>
      <c r="H37" s="8" t="s">
        <v>22</v>
      </c>
      <c r="I37" s="8" t="s">
        <v>27</v>
      </c>
      <c r="J37" s="8" t="s">
        <v>27</v>
      </c>
      <c r="K37" s="8" t="s">
        <v>22</v>
      </c>
      <c r="L37" s="8" t="s">
        <v>22</v>
      </c>
      <c r="M37" s="8">
        <v>8873</v>
      </c>
      <c r="N37" s="8">
        <v>8484</v>
      </c>
      <c r="O37" s="8">
        <v>7883</v>
      </c>
      <c r="P37" s="8">
        <v>7499</v>
      </c>
      <c r="Q37" s="8">
        <v>6592</v>
      </c>
      <c r="R37" s="12">
        <f t="shared" si="0"/>
        <v>-7.1596691853915484E-2</v>
      </c>
    </row>
    <row r="38" spans="1:18" s="8" customFormat="1" x14ac:dyDescent="0.3">
      <c r="A38" s="8" t="s">
        <v>154</v>
      </c>
      <c r="B38" s="8" t="s">
        <v>155</v>
      </c>
      <c r="C38" s="8" t="s">
        <v>156</v>
      </c>
      <c r="D38" s="8" t="s">
        <v>157</v>
      </c>
      <c r="E38" s="8" t="s">
        <v>145</v>
      </c>
      <c r="F38" s="8" t="s">
        <v>22</v>
      </c>
      <c r="G38" s="8" t="s">
        <v>22</v>
      </c>
      <c r="H38" s="8" t="s">
        <v>22</v>
      </c>
      <c r="I38" s="8" t="s">
        <v>27</v>
      </c>
      <c r="J38" s="8" t="s">
        <v>27</v>
      </c>
      <c r="K38" s="8" t="s">
        <v>22</v>
      </c>
      <c r="L38" s="8" t="s">
        <v>22</v>
      </c>
      <c r="M38" s="8">
        <v>3297</v>
      </c>
      <c r="N38" s="8">
        <v>4866</v>
      </c>
      <c r="O38" s="8">
        <v>4928</v>
      </c>
      <c r="P38" s="8">
        <v>8451</v>
      </c>
      <c r="Q38" s="8">
        <v>9585</v>
      </c>
      <c r="R38" s="12">
        <f t="shared" si="0"/>
        <v>0.30577482876902251</v>
      </c>
    </row>
    <row r="39" spans="1:18" s="8" customFormat="1" x14ac:dyDescent="0.3">
      <c r="A39" s="8" t="s">
        <v>158</v>
      </c>
      <c r="B39" s="8" t="s">
        <v>159</v>
      </c>
      <c r="C39" s="8" t="s">
        <v>160</v>
      </c>
      <c r="D39" s="8" t="s">
        <v>161</v>
      </c>
      <c r="E39" s="8" t="s">
        <v>145</v>
      </c>
      <c r="F39" s="8" t="s">
        <v>22</v>
      </c>
      <c r="G39" s="8" t="s">
        <v>22</v>
      </c>
      <c r="H39" s="8" t="s">
        <v>22</v>
      </c>
      <c r="I39" s="8" t="s">
        <v>22</v>
      </c>
      <c r="J39" s="8" t="s">
        <v>22</v>
      </c>
      <c r="K39" s="8" t="s">
        <v>22</v>
      </c>
      <c r="L39" s="8" t="s">
        <v>22</v>
      </c>
      <c r="M39" s="8">
        <v>1092</v>
      </c>
      <c r="N39" s="8">
        <v>3140</v>
      </c>
      <c r="O39" s="8">
        <v>4123</v>
      </c>
      <c r="P39" s="8">
        <v>4366</v>
      </c>
      <c r="Q39" s="8">
        <v>9482</v>
      </c>
      <c r="R39" s="12">
        <f t="shared" si="0"/>
        <v>0.71660086943635504</v>
      </c>
    </row>
    <row r="40" spans="1:18" s="8" customFormat="1" x14ac:dyDescent="0.3">
      <c r="A40" s="8" t="s">
        <v>162</v>
      </c>
      <c r="B40" s="8" t="s">
        <v>163</v>
      </c>
      <c r="C40" s="8" t="s">
        <v>164</v>
      </c>
      <c r="D40" s="8" t="s">
        <v>165</v>
      </c>
      <c r="E40" s="8" t="s">
        <v>145</v>
      </c>
      <c r="F40" s="8" t="s">
        <v>22</v>
      </c>
      <c r="G40" s="8" t="s">
        <v>22</v>
      </c>
      <c r="H40" s="8" t="s">
        <v>22</v>
      </c>
      <c r="I40" s="8" t="s">
        <v>27</v>
      </c>
      <c r="J40" s="8" t="s">
        <v>27</v>
      </c>
      <c r="K40" s="8" t="s">
        <v>22</v>
      </c>
      <c r="L40" s="8" t="s">
        <v>22</v>
      </c>
      <c r="M40" s="8">
        <v>2541</v>
      </c>
      <c r="N40" s="8">
        <v>3794</v>
      </c>
      <c r="O40" s="8">
        <v>3984</v>
      </c>
      <c r="P40" s="8">
        <v>8803</v>
      </c>
      <c r="Q40" s="8">
        <v>9338</v>
      </c>
      <c r="R40" s="12">
        <f t="shared" si="0"/>
        <v>0.38456165928272146</v>
      </c>
    </row>
    <row r="41" spans="1:18" s="8" customFormat="1" x14ac:dyDescent="0.3">
      <c r="A41" s="8" t="s">
        <v>166</v>
      </c>
      <c r="B41" s="8" t="s">
        <v>167</v>
      </c>
      <c r="C41" s="8" t="s">
        <v>168</v>
      </c>
      <c r="D41" s="8" t="s">
        <v>169</v>
      </c>
      <c r="E41" s="8" t="s">
        <v>145</v>
      </c>
      <c r="F41" s="8" t="s">
        <v>22</v>
      </c>
      <c r="G41" s="8" t="s">
        <v>22</v>
      </c>
      <c r="H41" s="8" t="s">
        <v>22</v>
      </c>
      <c r="I41" s="8" t="s">
        <v>22</v>
      </c>
      <c r="J41" s="8" t="s">
        <v>22</v>
      </c>
      <c r="K41" s="8" t="s">
        <v>22</v>
      </c>
      <c r="L41" s="8" t="s">
        <v>22</v>
      </c>
      <c r="M41" s="8">
        <v>742</v>
      </c>
      <c r="N41" s="8">
        <v>3751</v>
      </c>
      <c r="O41" s="8">
        <v>4423</v>
      </c>
      <c r="P41" s="8">
        <v>8733</v>
      </c>
      <c r="Q41" s="8">
        <v>9909</v>
      </c>
      <c r="R41" s="12">
        <f t="shared" si="0"/>
        <v>0.91164163510334228</v>
      </c>
    </row>
    <row r="42" spans="1:18" s="8" customFormat="1" x14ac:dyDescent="0.3">
      <c r="A42" s="8" t="s">
        <v>170</v>
      </c>
      <c r="B42" s="8" t="s">
        <v>171</v>
      </c>
      <c r="C42" s="8" t="s">
        <v>172</v>
      </c>
      <c r="D42" s="8" t="s">
        <v>173</v>
      </c>
      <c r="E42" s="8" t="s">
        <v>145</v>
      </c>
      <c r="F42" s="8" t="s">
        <v>22</v>
      </c>
      <c r="G42" s="8" t="s">
        <v>27</v>
      </c>
      <c r="H42" s="8" t="s">
        <v>27</v>
      </c>
      <c r="I42" s="8" t="s">
        <v>27</v>
      </c>
      <c r="J42" s="8" t="s">
        <v>27</v>
      </c>
      <c r="K42" s="8" t="s">
        <v>22</v>
      </c>
      <c r="L42" s="8" t="s">
        <v>22</v>
      </c>
      <c r="M42" s="8">
        <v>7703</v>
      </c>
      <c r="N42" s="8">
        <v>6957</v>
      </c>
      <c r="O42" s="8">
        <v>3898</v>
      </c>
      <c r="P42" s="8">
        <v>1857</v>
      </c>
      <c r="Q42" s="8">
        <v>1512</v>
      </c>
      <c r="R42" s="12">
        <f t="shared" si="0"/>
        <v>-0.33438519484677687</v>
      </c>
    </row>
    <row r="43" spans="1:18" s="8" customFormat="1" x14ac:dyDescent="0.3">
      <c r="A43" s="8" t="s">
        <v>174</v>
      </c>
      <c r="B43" s="8" t="s">
        <v>175</v>
      </c>
      <c r="C43" s="8" t="s">
        <v>176</v>
      </c>
      <c r="D43" s="8" t="s">
        <v>177</v>
      </c>
      <c r="E43" s="8" t="s">
        <v>145</v>
      </c>
      <c r="F43" s="8" t="s">
        <v>22</v>
      </c>
      <c r="G43" s="8" t="s">
        <v>22</v>
      </c>
      <c r="H43" s="8" t="s">
        <v>22</v>
      </c>
      <c r="I43" s="8" t="s">
        <v>22</v>
      </c>
      <c r="J43" s="8" t="s">
        <v>22</v>
      </c>
      <c r="K43" s="8" t="s">
        <v>22</v>
      </c>
      <c r="L43" s="8" t="s">
        <v>22</v>
      </c>
      <c r="M43" s="8">
        <v>488</v>
      </c>
      <c r="N43" s="8">
        <v>5535</v>
      </c>
      <c r="O43" s="8">
        <v>5775</v>
      </c>
      <c r="P43" s="8">
        <v>7661</v>
      </c>
      <c r="Q43" s="8">
        <v>9206</v>
      </c>
      <c r="R43" s="12">
        <f t="shared" si="0"/>
        <v>1.084072328017021</v>
      </c>
    </row>
    <row r="44" spans="1:18" s="8" customFormat="1" x14ac:dyDescent="0.3">
      <c r="A44" s="8" t="s">
        <v>178</v>
      </c>
      <c r="B44" s="8" t="s">
        <v>179</v>
      </c>
      <c r="C44" s="8" t="s">
        <v>180</v>
      </c>
      <c r="D44" s="8" t="s">
        <v>181</v>
      </c>
      <c r="E44" s="8" t="s">
        <v>145</v>
      </c>
      <c r="F44" s="8" t="s">
        <v>22</v>
      </c>
      <c r="G44" s="8" t="s">
        <v>22</v>
      </c>
      <c r="H44" s="8" t="s">
        <v>22</v>
      </c>
      <c r="I44" s="8" t="s">
        <v>22</v>
      </c>
      <c r="J44" s="8" t="s">
        <v>22</v>
      </c>
      <c r="K44" s="8" t="s">
        <v>22</v>
      </c>
      <c r="L44" s="8" t="s">
        <v>22</v>
      </c>
      <c r="M44" s="8">
        <v>376</v>
      </c>
      <c r="N44" s="8">
        <v>889</v>
      </c>
      <c r="O44" s="8">
        <v>4373</v>
      </c>
      <c r="P44" s="8">
        <v>6803</v>
      </c>
      <c r="Q44" s="8">
        <v>7578</v>
      </c>
      <c r="R44" s="12">
        <f t="shared" si="0"/>
        <v>1.1188084145320056</v>
      </c>
    </row>
    <row r="45" spans="1:18" s="8" customFormat="1" x14ac:dyDescent="0.3">
      <c r="A45" s="8" t="s">
        <v>182</v>
      </c>
      <c r="B45" s="8" t="s">
        <v>183</v>
      </c>
      <c r="C45" s="8" t="s">
        <v>184</v>
      </c>
      <c r="D45" s="8" t="s">
        <v>185</v>
      </c>
      <c r="E45" s="8" t="s">
        <v>145</v>
      </c>
      <c r="F45" s="8" t="s">
        <v>22</v>
      </c>
      <c r="G45" s="8" t="s">
        <v>27</v>
      </c>
      <c r="H45" s="8" t="s">
        <v>27</v>
      </c>
      <c r="I45" s="8" t="s">
        <v>27</v>
      </c>
      <c r="J45" s="8" t="s">
        <v>27</v>
      </c>
      <c r="K45" s="8" t="s">
        <v>22</v>
      </c>
      <c r="L45" s="8" t="s">
        <v>22</v>
      </c>
      <c r="M45" s="8">
        <v>7840</v>
      </c>
      <c r="N45" s="8">
        <v>5804</v>
      </c>
      <c r="O45" s="8">
        <v>4259</v>
      </c>
      <c r="P45" s="8">
        <v>4243</v>
      </c>
      <c r="Q45" s="8">
        <v>907</v>
      </c>
      <c r="R45" s="12">
        <f t="shared" si="0"/>
        <v>-0.41679289513417705</v>
      </c>
    </row>
    <row r="46" spans="1:18" s="8" customFormat="1" x14ac:dyDescent="0.3">
      <c r="A46" s="8" t="s">
        <v>186</v>
      </c>
      <c r="B46" s="8" t="s">
        <v>187</v>
      </c>
      <c r="C46" s="8" t="s">
        <v>188</v>
      </c>
      <c r="D46" s="8" t="s">
        <v>189</v>
      </c>
      <c r="E46" s="8" t="s">
        <v>145</v>
      </c>
      <c r="F46" s="8" t="s">
        <v>22</v>
      </c>
      <c r="G46" s="8" t="s">
        <v>22</v>
      </c>
      <c r="H46" s="8" t="s">
        <v>22</v>
      </c>
      <c r="I46" s="8" t="s">
        <v>22</v>
      </c>
      <c r="J46" s="8" t="s">
        <v>22</v>
      </c>
      <c r="K46" s="8" t="s">
        <v>22</v>
      </c>
      <c r="L46" s="8" t="s">
        <v>22</v>
      </c>
      <c r="M46" s="8">
        <v>1038</v>
      </c>
      <c r="N46" s="8">
        <v>3615</v>
      </c>
      <c r="O46" s="8">
        <v>3712</v>
      </c>
      <c r="P46" s="8">
        <v>5819</v>
      </c>
      <c r="Q46" s="8">
        <v>9589</v>
      </c>
      <c r="R46" s="12">
        <f t="shared" si="0"/>
        <v>0.74338775485751718</v>
      </c>
    </row>
    <row r="47" spans="1:18" s="8" customFormat="1" x14ac:dyDescent="0.3">
      <c r="A47" s="8" t="s">
        <v>190</v>
      </c>
      <c r="B47" s="8" t="s">
        <v>191</v>
      </c>
      <c r="C47" s="8" t="s">
        <v>192</v>
      </c>
      <c r="D47" s="8" t="s">
        <v>193</v>
      </c>
      <c r="E47" s="8" t="s">
        <v>145</v>
      </c>
      <c r="F47" s="8" t="s">
        <v>22</v>
      </c>
      <c r="G47" s="8" t="s">
        <v>22</v>
      </c>
      <c r="H47" s="8" t="s">
        <v>27</v>
      </c>
      <c r="I47" s="8" t="s">
        <v>27</v>
      </c>
      <c r="J47" s="8" t="s">
        <v>27</v>
      </c>
      <c r="K47" s="8" t="s">
        <v>27</v>
      </c>
      <c r="L47" s="8" t="s">
        <v>27</v>
      </c>
      <c r="M47" s="8">
        <v>8891</v>
      </c>
      <c r="N47" s="8">
        <v>5952</v>
      </c>
      <c r="O47" s="8">
        <v>5914</v>
      </c>
      <c r="P47" s="8">
        <v>5405</v>
      </c>
      <c r="Q47" s="8">
        <v>4031</v>
      </c>
      <c r="R47" s="12">
        <f t="shared" si="0"/>
        <v>-0.17943016656995925</v>
      </c>
    </row>
    <row r="48" spans="1:18" s="8" customFormat="1" x14ac:dyDescent="0.3">
      <c r="A48" s="8" t="s">
        <v>194</v>
      </c>
      <c r="B48" s="8" t="s">
        <v>195</v>
      </c>
      <c r="C48" s="8" t="s">
        <v>196</v>
      </c>
      <c r="D48" s="8" t="s">
        <v>197</v>
      </c>
      <c r="E48" s="8" t="s">
        <v>145</v>
      </c>
      <c r="F48" s="8" t="s">
        <v>22</v>
      </c>
      <c r="G48" s="8" t="s">
        <v>22</v>
      </c>
      <c r="H48" s="8" t="s">
        <v>22</v>
      </c>
      <c r="I48" s="8" t="s">
        <v>22</v>
      </c>
      <c r="J48" s="8" t="s">
        <v>27</v>
      </c>
      <c r="K48" s="8" t="s">
        <v>27</v>
      </c>
      <c r="L48" s="8" t="s">
        <v>27</v>
      </c>
      <c r="M48" s="8">
        <v>1290</v>
      </c>
      <c r="N48" s="8">
        <v>4033</v>
      </c>
      <c r="O48" s="8">
        <v>6956</v>
      </c>
      <c r="P48" s="8">
        <v>7929</v>
      </c>
      <c r="Q48" s="8">
        <v>8834</v>
      </c>
      <c r="R48" s="12">
        <f t="shared" si="0"/>
        <v>0.61767741115573149</v>
      </c>
    </row>
    <row r="49" spans="1:18" s="8" customFormat="1" x14ac:dyDescent="0.3">
      <c r="A49" s="8" t="s">
        <v>198</v>
      </c>
      <c r="B49" s="8" t="s">
        <v>199</v>
      </c>
      <c r="C49" s="8" t="s">
        <v>200</v>
      </c>
      <c r="D49" s="8" t="s">
        <v>201</v>
      </c>
      <c r="E49" s="8" t="s">
        <v>145</v>
      </c>
      <c r="F49" s="8" t="s">
        <v>22</v>
      </c>
      <c r="G49" s="8" t="s">
        <v>22</v>
      </c>
      <c r="H49" s="8" t="s">
        <v>22</v>
      </c>
      <c r="I49" s="8" t="s">
        <v>22</v>
      </c>
      <c r="J49" s="8" t="s">
        <v>22</v>
      </c>
      <c r="K49" s="8" t="s">
        <v>27</v>
      </c>
      <c r="L49" s="8" t="s">
        <v>27</v>
      </c>
      <c r="M49" s="8">
        <v>431</v>
      </c>
      <c r="N49" s="8">
        <v>6231</v>
      </c>
      <c r="O49" s="8">
        <v>7478</v>
      </c>
      <c r="P49" s="8">
        <v>8039</v>
      </c>
      <c r="Q49" s="8">
        <v>8271</v>
      </c>
      <c r="R49" s="12">
        <f t="shared" si="0"/>
        <v>1.0930046233022455</v>
      </c>
    </row>
    <row r="50" spans="1:18" s="8" customFormat="1" x14ac:dyDescent="0.3">
      <c r="A50" s="8" t="s">
        <v>202</v>
      </c>
      <c r="B50" s="8" t="s">
        <v>203</v>
      </c>
      <c r="C50" s="8" t="s">
        <v>204</v>
      </c>
      <c r="D50" s="8" t="s">
        <v>205</v>
      </c>
      <c r="E50" s="8" t="s">
        <v>206</v>
      </c>
      <c r="F50" s="8" t="s">
        <v>22</v>
      </c>
      <c r="G50" s="8" t="s">
        <v>27</v>
      </c>
      <c r="H50" s="8" t="s">
        <v>27</v>
      </c>
      <c r="I50" s="8" t="s">
        <v>27</v>
      </c>
      <c r="J50" s="8" t="s">
        <v>27</v>
      </c>
      <c r="K50" s="8" t="s">
        <v>22</v>
      </c>
      <c r="L50" s="8" t="s">
        <v>27</v>
      </c>
      <c r="M50" s="8">
        <v>8156</v>
      </c>
      <c r="N50" s="8">
        <v>1245</v>
      </c>
      <c r="O50" s="8">
        <v>791</v>
      </c>
      <c r="P50" s="8">
        <v>338</v>
      </c>
      <c r="Q50" s="8">
        <v>44</v>
      </c>
      <c r="R50" s="12">
        <f t="shared" si="0"/>
        <v>-0.72898466539472961</v>
      </c>
    </row>
    <row r="51" spans="1:18" s="8" customFormat="1" x14ac:dyDescent="0.3">
      <c r="A51" s="8" t="s">
        <v>207</v>
      </c>
      <c r="B51" s="8" t="s">
        <v>208</v>
      </c>
      <c r="C51" s="8" t="s">
        <v>209</v>
      </c>
      <c r="D51" s="8" t="s">
        <v>210</v>
      </c>
      <c r="E51" s="8" t="s">
        <v>206</v>
      </c>
      <c r="F51" s="8" t="s">
        <v>22</v>
      </c>
      <c r="G51" s="8" t="s">
        <v>22</v>
      </c>
      <c r="H51" s="8" t="s">
        <v>22</v>
      </c>
      <c r="I51" s="8" t="s">
        <v>27</v>
      </c>
      <c r="J51" s="8" t="s">
        <v>27</v>
      </c>
      <c r="K51" s="8" t="s">
        <v>22</v>
      </c>
      <c r="L51" s="8" t="s">
        <v>27</v>
      </c>
      <c r="M51" s="8">
        <v>299</v>
      </c>
      <c r="N51" s="8">
        <v>657</v>
      </c>
      <c r="O51" s="8">
        <v>6238</v>
      </c>
      <c r="P51" s="8">
        <v>8922</v>
      </c>
      <c r="Q51" s="8">
        <v>9081</v>
      </c>
      <c r="R51" s="12">
        <f t="shared" si="0"/>
        <v>1.3475541667800686</v>
      </c>
    </row>
    <row r="52" spans="1:18" s="8" customFormat="1" x14ac:dyDescent="0.3">
      <c r="A52" s="8" t="s">
        <v>211</v>
      </c>
      <c r="B52" s="8" t="s">
        <v>212</v>
      </c>
      <c r="C52" s="8" t="s">
        <v>213</v>
      </c>
      <c r="D52" s="8" t="s">
        <v>214</v>
      </c>
      <c r="E52" s="8" t="s">
        <v>206</v>
      </c>
      <c r="F52" s="8" t="s">
        <v>22</v>
      </c>
      <c r="G52" s="8" t="s">
        <v>22</v>
      </c>
      <c r="H52" s="8" t="s">
        <v>22</v>
      </c>
      <c r="I52" s="8" t="s">
        <v>27</v>
      </c>
      <c r="J52" s="8" t="s">
        <v>27</v>
      </c>
      <c r="K52" s="8" t="s">
        <v>22</v>
      </c>
      <c r="L52" s="8" t="s">
        <v>27</v>
      </c>
      <c r="M52" s="8">
        <v>1323</v>
      </c>
      <c r="N52" s="8">
        <v>4963</v>
      </c>
      <c r="O52" s="8">
        <v>6292</v>
      </c>
      <c r="P52" s="8">
        <v>6728</v>
      </c>
      <c r="Q52" s="8">
        <v>8202</v>
      </c>
      <c r="R52" s="12">
        <f t="shared" si="0"/>
        <v>0.57793816418173161</v>
      </c>
    </row>
    <row r="53" spans="1:18" s="8" customFormat="1" x14ac:dyDescent="0.3">
      <c r="A53" s="8" t="s">
        <v>215</v>
      </c>
      <c r="B53" s="8" t="s">
        <v>216</v>
      </c>
      <c r="C53" s="8" t="s">
        <v>217</v>
      </c>
      <c r="D53" s="8" t="s">
        <v>218</v>
      </c>
      <c r="E53" s="8" t="s">
        <v>206</v>
      </c>
      <c r="F53" s="8" t="s">
        <v>22</v>
      </c>
      <c r="G53" s="8" t="s">
        <v>27</v>
      </c>
      <c r="H53" s="8" t="s">
        <v>27</v>
      </c>
      <c r="I53" s="8" t="s">
        <v>27</v>
      </c>
      <c r="J53" s="8" t="s">
        <v>27</v>
      </c>
      <c r="K53" s="8" t="s">
        <v>22</v>
      </c>
      <c r="L53" s="8" t="s">
        <v>27</v>
      </c>
      <c r="M53" s="8">
        <v>8466</v>
      </c>
      <c r="N53" s="8">
        <v>4079</v>
      </c>
      <c r="O53" s="8">
        <v>2797</v>
      </c>
      <c r="P53" s="8">
        <v>2245</v>
      </c>
      <c r="Q53" s="8">
        <v>1696</v>
      </c>
      <c r="R53" s="12">
        <f t="shared" si="0"/>
        <v>-0.33098339677163802</v>
      </c>
    </row>
    <row r="54" spans="1:18" s="8" customFormat="1" x14ac:dyDescent="0.3">
      <c r="A54" s="8" t="s">
        <v>219</v>
      </c>
      <c r="B54" s="8" t="s">
        <v>220</v>
      </c>
      <c r="C54" s="8" t="s">
        <v>221</v>
      </c>
      <c r="D54" s="8" t="s">
        <v>222</v>
      </c>
      <c r="E54" s="8" t="s">
        <v>206</v>
      </c>
      <c r="F54" s="8" t="s">
        <v>22</v>
      </c>
      <c r="G54" s="8" t="s">
        <v>22</v>
      </c>
      <c r="H54" s="8" t="s">
        <v>22</v>
      </c>
      <c r="I54" s="8" t="s">
        <v>27</v>
      </c>
      <c r="J54" s="8" t="s">
        <v>27</v>
      </c>
      <c r="K54" s="8" t="s">
        <v>22</v>
      </c>
      <c r="L54" s="8" t="s">
        <v>27</v>
      </c>
      <c r="M54" s="8">
        <v>870</v>
      </c>
      <c r="N54" s="8">
        <v>2428</v>
      </c>
      <c r="O54" s="8">
        <v>7386</v>
      </c>
      <c r="P54" s="8">
        <v>8835</v>
      </c>
      <c r="Q54" s="8">
        <v>9766</v>
      </c>
      <c r="R54" s="12">
        <f t="shared" si="0"/>
        <v>0.83041416010220881</v>
      </c>
    </row>
    <row r="55" spans="1:18" s="8" customFormat="1" x14ac:dyDescent="0.3">
      <c r="A55" s="8" t="s">
        <v>223</v>
      </c>
      <c r="B55" s="8" t="s">
        <v>224</v>
      </c>
      <c r="C55" s="8" t="s">
        <v>225</v>
      </c>
      <c r="D55" s="8" t="s">
        <v>226</v>
      </c>
      <c r="E55" s="8" t="s">
        <v>206</v>
      </c>
      <c r="F55" s="8" t="s">
        <v>22</v>
      </c>
      <c r="G55" s="8" t="s">
        <v>22</v>
      </c>
      <c r="H55" s="8" t="s">
        <v>22</v>
      </c>
      <c r="I55" s="8" t="s">
        <v>27</v>
      </c>
      <c r="J55" s="8" t="s">
        <v>27</v>
      </c>
      <c r="K55" s="8" t="s">
        <v>22</v>
      </c>
      <c r="L55" s="8" t="s">
        <v>27</v>
      </c>
      <c r="M55" s="8">
        <v>1497</v>
      </c>
      <c r="N55" s="8">
        <v>1768</v>
      </c>
      <c r="O55" s="8">
        <v>2804</v>
      </c>
      <c r="P55" s="8">
        <v>5718</v>
      </c>
      <c r="Q55" s="8">
        <v>9822</v>
      </c>
      <c r="R55" s="12">
        <f t="shared" si="0"/>
        <v>0.60045892388204325</v>
      </c>
    </row>
    <row r="56" spans="1:18" s="8" customFormat="1" x14ac:dyDescent="0.3">
      <c r="A56" s="8" t="s">
        <v>227</v>
      </c>
      <c r="B56" s="8" t="s">
        <v>228</v>
      </c>
      <c r="C56" s="8" t="s">
        <v>229</v>
      </c>
      <c r="D56" s="8" t="s">
        <v>230</v>
      </c>
      <c r="E56" s="8" t="s">
        <v>206</v>
      </c>
      <c r="F56" s="8" t="s">
        <v>22</v>
      </c>
      <c r="G56" s="8" t="s">
        <v>22</v>
      </c>
      <c r="H56" s="8" t="s">
        <v>22</v>
      </c>
      <c r="I56" s="8" t="s">
        <v>27</v>
      </c>
      <c r="J56" s="8" t="s">
        <v>27</v>
      </c>
      <c r="K56" s="8" t="s">
        <v>22</v>
      </c>
      <c r="L56" s="8" t="s">
        <v>27</v>
      </c>
      <c r="M56" s="8">
        <v>1082</v>
      </c>
      <c r="N56" s="8">
        <v>3353</v>
      </c>
      <c r="O56" s="8">
        <v>6351</v>
      </c>
      <c r="P56" s="8">
        <v>8550</v>
      </c>
      <c r="Q56" s="8">
        <v>9272</v>
      </c>
      <c r="R56" s="12">
        <f t="shared" si="0"/>
        <v>0.71094693671276654</v>
      </c>
    </row>
    <row r="57" spans="1:18" s="8" customFormat="1" x14ac:dyDescent="0.3">
      <c r="A57" s="8" t="s">
        <v>231</v>
      </c>
      <c r="B57" s="8" t="s">
        <v>232</v>
      </c>
      <c r="C57" s="8" t="s">
        <v>233</v>
      </c>
      <c r="D57" s="8" t="s">
        <v>234</v>
      </c>
      <c r="E57" s="8" t="s">
        <v>206</v>
      </c>
      <c r="F57" s="8" t="s">
        <v>22</v>
      </c>
      <c r="G57" s="8" t="s">
        <v>22</v>
      </c>
      <c r="H57" s="8" t="s">
        <v>27</v>
      </c>
      <c r="I57" s="8" t="s">
        <v>27</v>
      </c>
      <c r="J57" s="8" t="s">
        <v>27</v>
      </c>
      <c r="K57" s="8" t="s">
        <v>22</v>
      </c>
      <c r="L57" s="8" t="s">
        <v>27</v>
      </c>
      <c r="M57" s="8">
        <v>9791</v>
      </c>
      <c r="N57" s="8">
        <v>9610</v>
      </c>
      <c r="O57" s="8">
        <v>7534</v>
      </c>
      <c r="P57" s="8">
        <v>5080</v>
      </c>
      <c r="Q57" s="8">
        <v>4936</v>
      </c>
      <c r="R57" s="12">
        <f t="shared" si="0"/>
        <v>-0.15736979056747447</v>
      </c>
    </row>
    <row r="58" spans="1:18" s="8" customFormat="1" x14ac:dyDescent="0.3">
      <c r="A58" s="8" t="s">
        <v>235</v>
      </c>
      <c r="B58" s="8" t="s">
        <v>236</v>
      </c>
      <c r="C58" s="8" t="s">
        <v>237</v>
      </c>
      <c r="D58" s="8" t="s">
        <v>238</v>
      </c>
      <c r="E58" s="8" t="s">
        <v>206</v>
      </c>
      <c r="F58" s="8" t="s">
        <v>22</v>
      </c>
      <c r="G58" s="8" t="s">
        <v>22</v>
      </c>
      <c r="H58" s="8" t="s">
        <v>22</v>
      </c>
      <c r="I58" s="8" t="s">
        <v>27</v>
      </c>
      <c r="J58" s="8" t="s">
        <v>27</v>
      </c>
      <c r="K58" s="8" t="s">
        <v>22</v>
      </c>
      <c r="L58" s="8" t="s">
        <v>27</v>
      </c>
      <c r="M58" s="8">
        <v>1357</v>
      </c>
      <c r="N58" s="8">
        <v>4189</v>
      </c>
      <c r="O58" s="8">
        <v>5407</v>
      </c>
      <c r="P58" s="8">
        <v>6233</v>
      </c>
      <c r="Q58" s="8">
        <v>9681</v>
      </c>
      <c r="R58" s="12">
        <f t="shared" si="0"/>
        <v>0.63431246502429839</v>
      </c>
    </row>
    <row r="59" spans="1:18" s="8" customFormat="1" x14ac:dyDescent="0.3">
      <c r="A59" s="8" t="s">
        <v>239</v>
      </c>
      <c r="B59" s="8" t="s">
        <v>240</v>
      </c>
      <c r="C59" s="8" t="s">
        <v>241</v>
      </c>
      <c r="D59" s="8" t="s">
        <v>242</v>
      </c>
      <c r="E59" s="8" t="s">
        <v>206</v>
      </c>
      <c r="F59" s="8" t="s">
        <v>22</v>
      </c>
      <c r="G59" s="8" t="s">
        <v>27</v>
      </c>
      <c r="H59" s="8" t="s">
        <v>27</v>
      </c>
      <c r="I59" s="8" t="s">
        <v>27</v>
      </c>
      <c r="J59" s="8" t="s">
        <v>27</v>
      </c>
      <c r="K59" s="8" t="s">
        <v>22</v>
      </c>
      <c r="L59" s="8" t="s">
        <v>27</v>
      </c>
      <c r="M59" s="8">
        <v>576</v>
      </c>
      <c r="N59" s="8">
        <v>2628</v>
      </c>
      <c r="O59" s="8">
        <v>3612</v>
      </c>
      <c r="P59" s="8">
        <v>5066</v>
      </c>
      <c r="Q59" s="8">
        <v>5156</v>
      </c>
      <c r="R59" s="12">
        <f t="shared" si="0"/>
        <v>0.72970725225475852</v>
      </c>
    </row>
    <row r="60" spans="1:18" s="8" customFormat="1" x14ac:dyDescent="0.3">
      <c r="A60" s="8" t="s">
        <v>243</v>
      </c>
      <c r="B60" s="8" t="s">
        <v>244</v>
      </c>
      <c r="C60" s="8" t="s">
        <v>245</v>
      </c>
      <c r="D60" s="8" t="s">
        <v>246</v>
      </c>
      <c r="E60" s="8" t="s">
        <v>206</v>
      </c>
      <c r="F60" s="8" t="s">
        <v>22</v>
      </c>
      <c r="G60" s="8" t="s">
        <v>22</v>
      </c>
      <c r="H60" s="8" t="s">
        <v>22</v>
      </c>
      <c r="I60" s="8" t="s">
        <v>27</v>
      </c>
      <c r="J60" s="8" t="s">
        <v>27</v>
      </c>
      <c r="K60" s="8" t="s">
        <v>22</v>
      </c>
      <c r="L60" s="8" t="s">
        <v>27</v>
      </c>
      <c r="M60" s="8">
        <v>128</v>
      </c>
      <c r="N60" s="8">
        <v>416</v>
      </c>
      <c r="O60" s="8">
        <v>747</v>
      </c>
      <c r="P60" s="8">
        <v>1028</v>
      </c>
      <c r="Q60" s="8">
        <v>6357</v>
      </c>
      <c r="R60" s="12">
        <f t="shared" si="0"/>
        <v>1.6546701130112136</v>
      </c>
    </row>
    <row r="61" spans="1:18" s="8" customFormat="1" x14ac:dyDescent="0.3">
      <c r="A61" s="8" t="s">
        <v>247</v>
      </c>
      <c r="B61" s="8" t="s">
        <v>248</v>
      </c>
      <c r="C61" s="8" t="s">
        <v>249</v>
      </c>
      <c r="D61" s="8" t="s">
        <v>250</v>
      </c>
      <c r="E61" s="8" t="s">
        <v>206</v>
      </c>
      <c r="F61" s="8" t="s">
        <v>22</v>
      </c>
      <c r="G61" s="8" t="s">
        <v>27</v>
      </c>
      <c r="H61" s="8" t="s">
        <v>27</v>
      </c>
      <c r="I61" s="8" t="s">
        <v>27</v>
      </c>
      <c r="J61" s="8" t="s">
        <v>27</v>
      </c>
      <c r="K61" s="8" t="s">
        <v>27</v>
      </c>
      <c r="L61" s="8" t="s">
        <v>27</v>
      </c>
      <c r="M61" s="8">
        <v>8034</v>
      </c>
      <c r="N61" s="8">
        <v>6541</v>
      </c>
      <c r="O61" s="8">
        <v>3311</v>
      </c>
      <c r="P61" s="8">
        <v>3254</v>
      </c>
      <c r="Q61" s="8">
        <v>2687</v>
      </c>
      <c r="R61" s="12">
        <f t="shared" si="0"/>
        <v>-0.23952671916055424</v>
      </c>
    </row>
    <row r="62" spans="1:18" s="8" customFormat="1" x14ac:dyDescent="0.3">
      <c r="A62" s="8" t="s">
        <v>251</v>
      </c>
      <c r="B62" s="8" t="s">
        <v>252</v>
      </c>
      <c r="C62" s="8" t="s">
        <v>253</v>
      </c>
      <c r="D62" s="8" t="s">
        <v>254</v>
      </c>
      <c r="E62" s="8" t="s">
        <v>206</v>
      </c>
      <c r="F62" s="8" t="s">
        <v>22</v>
      </c>
      <c r="G62" s="8" t="s">
        <v>22</v>
      </c>
      <c r="H62" s="8" t="s">
        <v>22</v>
      </c>
      <c r="I62" s="8" t="s">
        <v>27</v>
      </c>
      <c r="J62" s="8" t="s">
        <v>27</v>
      </c>
      <c r="K62" s="8" t="s">
        <v>27</v>
      </c>
      <c r="L62" s="8" t="s">
        <v>27</v>
      </c>
      <c r="M62" s="8">
        <v>1263</v>
      </c>
      <c r="N62" s="8">
        <v>2517</v>
      </c>
      <c r="O62" s="8">
        <v>8042</v>
      </c>
      <c r="P62" s="8">
        <v>8222</v>
      </c>
      <c r="Q62" s="8">
        <v>9686</v>
      </c>
      <c r="R62" s="12">
        <f t="shared" si="0"/>
        <v>0.66412244620782168</v>
      </c>
    </row>
    <row r="63" spans="1:18" s="8" customFormat="1" x14ac:dyDescent="0.3">
      <c r="A63" s="8" t="s">
        <v>255</v>
      </c>
      <c r="B63" s="8" t="s">
        <v>256</v>
      </c>
      <c r="C63" s="8" t="s">
        <v>257</v>
      </c>
      <c r="D63" s="8" t="s">
        <v>258</v>
      </c>
      <c r="E63" s="8" t="s">
        <v>206</v>
      </c>
      <c r="F63" s="8" t="s">
        <v>22</v>
      </c>
      <c r="G63" s="8" t="s">
        <v>22</v>
      </c>
      <c r="H63" s="8" t="s">
        <v>22</v>
      </c>
      <c r="I63" s="8" t="s">
        <v>27</v>
      </c>
      <c r="J63" s="8" t="s">
        <v>27</v>
      </c>
      <c r="K63" s="8" t="s">
        <v>27</v>
      </c>
      <c r="L63" s="8" t="s">
        <v>27</v>
      </c>
      <c r="M63" s="8">
        <v>1032</v>
      </c>
      <c r="N63" s="8">
        <v>3919</v>
      </c>
      <c r="O63" s="8">
        <v>4466</v>
      </c>
      <c r="P63" s="8">
        <v>5568</v>
      </c>
      <c r="Q63" s="8">
        <v>6476</v>
      </c>
      <c r="R63" s="12">
        <f t="shared" si="0"/>
        <v>0.58272982283102692</v>
      </c>
    </row>
    <row r="64" spans="1:18" s="8" customFormat="1" x14ac:dyDescent="0.3">
      <c r="A64" s="8" t="s">
        <v>259</v>
      </c>
      <c r="B64" s="8" t="s">
        <v>260</v>
      </c>
      <c r="C64" s="8" t="s">
        <v>261</v>
      </c>
      <c r="D64" s="8" t="s">
        <v>262</v>
      </c>
      <c r="E64" s="8" t="s">
        <v>206</v>
      </c>
      <c r="F64" s="8" t="s">
        <v>22</v>
      </c>
      <c r="G64" s="8" t="s">
        <v>22</v>
      </c>
      <c r="H64" s="8" t="s">
        <v>22</v>
      </c>
      <c r="I64" s="8" t="s">
        <v>27</v>
      </c>
      <c r="J64" s="8" t="s">
        <v>27</v>
      </c>
      <c r="K64" s="8" t="s">
        <v>27</v>
      </c>
      <c r="L64" s="8" t="s">
        <v>27</v>
      </c>
      <c r="M64" s="8">
        <v>1014</v>
      </c>
      <c r="N64" s="8">
        <v>2254</v>
      </c>
      <c r="O64" s="8">
        <v>4534</v>
      </c>
      <c r="P64" s="8">
        <v>6796</v>
      </c>
      <c r="Q64" s="8">
        <v>7730</v>
      </c>
      <c r="R64" s="12">
        <f t="shared" si="0"/>
        <v>0.66163405613342663</v>
      </c>
    </row>
  </sheetData>
  <mergeCells count="3">
    <mergeCell ref="F3:H3"/>
    <mergeCell ref="I3:K3"/>
    <mergeCell ref="L3:P3"/>
  </mergeCell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Dashboard</vt:lpstr>
      <vt:lpstr>sales Trend by year</vt:lpstr>
      <vt:lpstr>Yearly Sale of all Types</vt:lpstr>
      <vt:lpstr>Sheet5</vt:lpstr>
      <vt:lpstr>CAGR_CHART</vt:lpstr>
      <vt:lpstr>pie</vt:lpstr>
      <vt:lpstr>data</vt:lpstr>
      <vt:lpstr>Sheet6</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Thomas Malone</dc:creator>
  <cp:keywords/>
  <dc:description/>
  <cp:lastModifiedBy>DELL</cp:lastModifiedBy>
  <cp:revision/>
  <dcterms:created xsi:type="dcterms:W3CDTF">2022-01-18T02:47:06Z</dcterms:created>
  <dcterms:modified xsi:type="dcterms:W3CDTF">2024-09-15T08:30:08Z</dcterms:modified>
  <cp:category/>
  <cp:contentStatus/>
</cp:coreProperties>
</file>