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54d89bfba5a6fc7/Documentos/"/>
    </mc:Choice>
  </mc:AlternateContent>
  <xr:revisionPtr revIDLastSave="3633" documentId="8_{D1619AFF-0DAE-48C3-95E8-149CDEA71584}" xr6:coauthVersionLast="47" xr6:coauthVersionMax="47" xr10:uidLastSave="{E19FA01A-DB51-44F7-B4EE-3FB62C5AA260}"/>
  <bookViews>
    <workbookView xWindow="-108" yWindow="-108" windowWidth="23256" windowHeight="13176" firstSheet="1" activeTab="1" xr2:uid="{997C7E25-3FE4-4096-90B9-8A3FD5BF2169}"/>
  </bookViews>
  <sheets>
    <sheet name="Consulta1" sheetId="5" state="veryHidden" r:id="rId1"/>
    <sheet name="LLuvias" sheetId="6" r:id="rId2"/>
    <sheet name="Manual" sheetId="7" r:id="rId3"/>
  </sheets>
  <definedNames>
    <definedName name="SegmentaciónDeDatos_departamento">#N/A</definedName>
    <definedName name="SegmentaciónDeDatos_Jornada">#N/A</definedName>
    <definedName name="SegmentaciónDeDatos_municipio">#N/A</definedName>
    <definedName name="SegmentaciónDeDatos_nombre">#N/A</definedName>
    <definedName name="SegmentaciónDeDatos_NombreDia">#N/A</definedName>
  </definedNames>
  <calcPr calcId="191028"/>
  <pivotCaches>
    <pivotCache cacheId="12" r:id="rId4"/>
    <pivotCache cacheId="16" r:id="rId5"/>
    <pivotCache cacheId="19" r:id="rId6"/>
    <pivotCache cacheId="22" r:id="rId7"/>
    <pivotCache cacheId="25" r:id="rId8"/>
    <pivotCache cacheId="28" r:id="rId9"/>
    <pivotCache cacheId="31" r:id="rId10"/>
    <pivotCache cacheId="34" r:id="rId11"/>
    <pivotCache cacheId="37" r:id="rId12"/>
  </pivotCaches>
  <extLst>
    <ext xmlns:x14="http://schemas.microsoft.com/office/spreadsheetml/2009/9/main" uri="{876F7934-8845-4945-9796-88D515C7AA90}">
      <x14:pivotCaches>
        <pivotCache cacheId="15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luvias_Semana_c866c517-353a-45a0-b0de-9fbc689b1224" name="lluvias_Semana" connection="Consulta - lluvias_Semana"/>
          <x15:modelTable id="Calendario_73c70b54-6a53-4529-b295-348b0c553e4e" name="Calendario" connection="Consulta - Calendario"/>
          <x15:modelTable id="Estaciones_e5aead2c-a713-4352-b7c6-fa10211f8bcb" name="Estaciones" connection="Consulta - Estaciones"/>
          <x15:modelTable id="Temperatura_dabbf4cd-612f-4392-9ec8-c57cd6fc1b66" name="Temperatura" connection="Consulta - Temperatura"/>
        </x15:modelTables>
        <x15:modelRelationships>
          <x15:modelRelationship fromTable="lluvias_Semana" fromColumn="fechaobservacion" toTable="Calendario" toColumn="FechaHora"/>
          <x15:modelRelationship fromTable="lluvias_Semana" fromColumn="codigoestacion" toTable="Estaciones" toColumn="codigo"/>
          <x15:modelRelationship fromTable="Temperatura" fromColumn="fechaobservacion" toTable="Calendario" toColumn="FechaHora"/>
          <x15:modelRelationship fromTable="Temperatura" fromColumn="codigoestacion" toTable="Estaciones" toColumn="co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5" l="1" a="1"/>
  <c r="T3" i="5" s="1"/>
  <c r="AC3" i="5"/>
  <c r="AE3" i="5"/>
  <c r="B2" i="5"/>
  <c r="A2" i="5" s="1"/>
  <c r="D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CE2184-48A7-4C5A-9277-20CD328262FF}" name="Consulta - Calendario" description="Conexión a la consulta 'Calendario' en el libro." type="100" refreshedVersion="8" minRefreshableVersion="5" refreshOnLoad="1" saveData="1">
    <extLst>
      <ext xmlns:x15="http://schemas.microsoft.com/office/spreadsheetml/2010/11/main" uri="{DE250136-89BD-433C-8126-D09CA5730AF9}">
        <x15:connection id="f0a9864f-ea61-420f-ad32-d2cd5d297751"/>
      </ext>
    </extLst>
  </connection>
  <connection id="2" xr16:uid="{7A9E0AFC-A10F-4A05-B84B-D43E530FE2CF}" name="Consulta - Estaciones" description="Conexión a la consulta 'Estaciones' en el libro." type="100" refreshedVersion="8" minRefreshableVersion="5" refreshOnLoad="1" saveData="1">
    <extLst>
      <ext xmlns:x15="http://schemas.microsoft.com/office/spreadsheetml/2010/11/main" uri="{DE250136-89BD-433C-8126-D09CA5730AF9}">
        <x15:connection id="a4322f23-b711-4532-b753-ae7d80ae6074"/>
      </ext>
    </extLst>
  </connection>
  <connection id="3" xr16:uid="{B7532B63-0926-4D0F-9A04-0EE56F9A4CAE}" keepAlive="1" name="Consulta - Fecha_F" description="Conexión a la consulta 'Fecha_F' en el libro." type="5" refreshedVersion="0" background="1">
    <dbPr connection="Provider=Microsoft.Mashup.OleDb.1;Data Source=$Workbook$;Location=Fecha_F;Extended Properties=&quot;&quot;" command="SELECT * FROM [Fecha_F]"/>
  </connection>
  <connection id="4" xr16:uid="{70EA295F-E349-462A-9D3E-FF7E627CBE24}" keepAlive="1" name="Consulta - Fecha_I" description="Conexión a la consulta 'Fecha_I' en el libro." type="5" refreshedVersion="8" background="1" saveData="1">
    <dbPr connection="Provider=Microsoft.Mashup.OleDb.1;Data Source=$Workbook$;Location=Fecha_I;Extended Properties=&quot;&quot;" command="SELECT * FROM [Fecha_I]"/>
  </connection>
  <connection id="5" xr16:uid="{F671000D-2121-4F97-83CE-9590E473BDA7}" name="Consulta - lluvias_Semana" description="Conexión a la consulta 'lluvias_Semana' en el libro." type="100" refreshedVersion="8" minRefreshableVersion="5" refreshOnLoad="1" saveData="1">
    <extLst>
      <ext xmlns:x15="http://schemas.microsoft.com/office/spreadsheetml/2010/11/main" uri="{DE250136-89BD-433C-8126-D09CA5730AF9}">
        <x15:connection id="16f9dd1d-6b45-4056-9c03-a555dcd71d88"/>
      </ext>
    </extLst>
  </connection>
  <connection id="6" xr16:uid="{8370544E-824A-42CF-A910-2205679B6444}" name="Consulta - Temperatura" description="Conexión a la consulta 'Temperatura' en el libro." type="100" refreshedVersion="8" minRefreshableVersion="5">
    <extLst>
      <ext xmlns:x15="http://schemas.microsoft.com/office/spreadsheetml/2010/11/main" uri="{DE250136-89BD-433C-8126-D09CA5730AF9}">
        <x15:connection id="4f23858a-8880-4a99-bdc2-c261742fc679">
          <x15:oledbPr connection="Provider=Microsoft.Mashup.OleDb.1;Data Source=$Workbook$;Location=Temperatura;Extended Properties=&quot;&quot;">
            <x15:dbTables>
              <x15:dbTable name="Temperatura"/>
            </x15:dbTables>
          </x15:oledbPr>
        </x15:connection>
      </ext>
    </extLst>
  </connection>
  <connection id="7" xr16:uid="{D70E1FE7-0F78-4670-8A3D-28779956EA2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<sst xmlns="http://schemas.openxmlformats.org/spreadsheetml/2006/main" count="669" uniqueCount="568">
  <si>
    <t>Fecha Final</t>
  </si>
  <si>
    <t>Fecha de inicio</t>
  </si>
  <si>
    <t>Etiquetas de fila</t>
  </si>
  <si>
    <t>Suma de valorobservado</t>
  </si>
  <si>
    <t>Etiquetas de columna</t>
  </si>
  <si>
    <t>Estaciones Activadas</t>
  </si>
  <si>
    <t>Duracion lluvias min</t>
  </si>
  <si>
    <t>lunes</t>
  </si>
  <si>
    <t>Total general</t>
  </si>
  <si>
    <t>martes</t>
  </si>
  <si>
    <t>miércoles</t>
  </si>
  <si>
    <t>jueves</t>
  </si>
  <si>
    <t>viernes</t>
  </si>
  <si>
    <t>sábado</t>
  </si>
  <si>
    <t>EL DORADO CATAM</t>
  </si>
  <si>
    <t>IDEAM PUENTE ARANDA</t>
  </si>
  <si>
    <t>INEM KENNEDY</t>
  </si>
  <si>
    <t>JARDIN BOTANICO</t>
  </si>
  <si>
    <t>LAS ANIMAS</t>
  </si>
  <si>
    <t>UNIVERSIDAD NACIONAL</t>
  </si>
  <si>
    <t>Selector de Dias</t>
  </si>
  <si>
    <t>UNIAUTONOMA - AUT</t>
  </si>
  <si>
    <t>ALTAQUER - AUT</t>
  </si>
  <si>
    <t>BARBACOAS</t>
  </si>
  <si>
    <t>MONO LA</t>
  </si>
  <si>
    <t>ACAPULCO</t>
  </si>
  <si>
    <t>BELLAVISTA - AUT</t>
  </si>
  <si>
    <t>PUENTE NEGRO  - AUT</t>
  </si>
  <si>
    <t>AEROPUERTO YARIGUÍES - AUT</t>
  </si>
  <si>
    <t>Duracion lluvias ciudad (union)</t>
  </si>
  <si>
    <t>AEROPUERTO EL CARAÑO</t>
  </si>
  <si>
    <t>QUIBDO</t>
  </si>
  <si>
    <t>SAN JOSE PALMAR</t>
  </si>
  <si>
    <t>LLORO</t>
  </si>
  <si>
    <t>ISTMINA</t>
  </si>
  <si>
    <t>EL CARMEN-23145501  - AUT</t>
  </si>
  <si>
    <t>EL SIETE - AUT</t>
  </si>
  <si>
    <t>CERTEGUI</t>
  </si>
  <si>
    <t>ACUEDUCTO MOCOA - AUT</t>
  </si>
  <si>
    <t>AEROPUERTO A. BONILLA - AUT</t>
  </si>
  <si>
    <t>AEROPUERTO ALFONSO LÓPEZ - AUT</t>
  </si>
  <si>
    <t>AEROPUERTO BARACOA - AUT</t>
  </si>
  <si>
    <t>AEROPUERTO CAMILO DAZA - AUT</t>
  </si>
  <si>
    <t>AEROPUERTO EL EDÉN - AUT</t>
  </si>
  <si>
    <t>AEROPUERTO EL EMBRUJO - AUT</t>
  </si>
  <si>
    <t>AEROPUERTO GUAPI - AUT</t>
  </si>
  <si>
    <t>AEROPUERTO J.M. CÓRDOVA - AUT</t>
  </si>
  <si>
    <t>AEROPUERTO LAS FLORES  - AUT</t>
  </si>
  <si>
    <t>AEROPUERTO OLAYA HERRERA</t>
  </si>
  <si>
    <t>AEROPUERTO OTU</t>
  </si>
  <si>
    <t>AEROPUERTO PALONEGRO AUT</t>
  </si>
  <si>
    <t>AEROPUERTO PUERTO CARRENO</t>
  </si>
  <si>
    <t>AEROPUERTO RAFAEL NÚÑEZ - AUT</t>
  </si>
  <si>
    <t>AEROPUERTO SAN LUIS - AUT</t>
  </si>
  <si>
    <t>AEROPUERTO SESQUICENTENARIO</t>
  </si>
  <si>
    <t>AEROPUERTO VÁSQUEZ COBO - AUT</t>
  </si>
  <si>
    <t>AGUACHICA - AUT</t>
  </si>
  <si>
    <t>AGUAS DE LA VIRGEN  - AUT</t>
  </si>
  <si>
    <t>ALCALDÍA DE HERRÁN - AUT</t>
  </si>
  <si>
    <t>ALGECIRAS - AUT</t>
  </si>
  <si>
    <t>ALTO DE LA CRUZ</t>
  </si>
  <si>
    <t>ALTO DEL VINO</t>
  </si>
  <si>
    <t>ANDAQUÍ - AUT</t>
  </si>
  <si>
    <t>AQUITANIA - AUT</t>
  </si>
  <si>
    <t>ARCABUCO-24015509  - AUT</t>
  </si>
  <si>
    <t>ARMERO GRANJA</t>
  </si>
  <si>
    <t>ATRATO - AUT</t>
  </si>
  <si>
    <t>AYAPEL - AUT</t>
  </si>
  <si>
    <t>BASE PALANQUERO  - AUT</t>
  </si>
  <si>
    <t>BEIRUT - AUT</t>
  </si>
  <si>
    <t>BERLIN - AUT</t>
  </si>
  <si>
    <t>BETULIA LA</t>
  </si>
  <si>
    <t>BOLOMBOLO - AUT</t>
  </si>
  <si>
    <t>BOQUERÓN DE TOYO - AUT</t>
  </si>
  <si>
    <t>BOTANA - AUT</t>
  </si>
  <si>
    <t>BUENAVISTA</t>
  </si>
  <si>
    <t>CABUYARO</t>
  </si>
  <si>
    <t>CACHIRI  - AUT</t>
  </si>
  <si>
    <t>CAJAMARCA - AUT</t>
  </si>
  <si>
    <t>CALARCA - AUT</t>
  </si>
  <si>
    <t>CAMPO ALEGRE</t>
  </si>
  <si>
    <t>CANO BARRO - AUT</t>
  </si>
  <si>
    <t>CAPITANEJO 1  COLTABACO  - AUT</t>
  </si>
  <si>
    <t>CARDON EL AUT</t>
  </si>
  <si>
    <t>CARIMAGUA - AUT</t>
  </si>
  <si>
    <t>CASCADA SIMON BOLIVAR  - AUT</t>
  </si>
  <si>
    <t>CASETEJA-DELICIAS</t>
  </si>
  <si>
    <t>CAZADERO</t>
  </si>
  <si>
    <t>CCCP DL PACIFICO</t>
  </si>
  <si>
    <t>CENTENARIO HACIENDA</t>
  </si>
  <si>
    <t>CHARALA-24025502  - AUT</t>
  </si>
  <si>
    <t>CHIMÁ - AUT</t>
  </si>
  <si>
    <t>CHIMA-24015517  - AUT</t>
  </si>
  <si>
    <t>CHINACOTA - AUT</t>
  </si>
  <si>
    <t>CHINAVITA - AUT</t>
  </si>
  <si>
    <t>CHITA  - AUT</t>
  </si>
  <si>
    <t>CIMITARRA</t>
  </si>
  <si>
    <t>COLEGIO COOPERATIVO</t>
  </si>
  <si>
    <t>CONFINES-  - AUT</t>
  </si>
  <si>
    <t>CORINTO</t>
  </si>
  <si>
    <t>CORINTO - AUT</t>
  </si>
  <si>
    <t>CORPOBOYACA - SANTA INES -AUT</t>
  </si>
  <si>
    <t>CORRALES ACUEDUCTO  - AUT</t>
  </si>
  <si>
    <t>CORRIENTES</t>
  </si>
  <si>
    <t>COTOCA ABAJO  - AUT</t>
  </si>
  <si>
    <t>CRISTO REY  - AUT</t>
  </si>
  <si>
    <t>CRQ ARMENIA - AUT</t>
  </si>
  <si>
    <t>CURITI NO. 1  - AUT</t>
  </si>
  <si>
    <t>DABEIBA 2 - AUT</t>
  </si>
  <si>
    <t>DESECHO EL HACIENDA</t>
  </si>
  <si>
    <t>DIAMANTE EL</t>
  </si>
  <si>
    <t>DUITAMA - AUT</t>
  </si>
  <si>
    <t>EL ALAMBRADO AUT</t>
  </si>
  <si>
    <t>EL AÑIL - AUT</t>
  </si>
  <si>
    <t>EL BAGRE</t>
  </si>
  <si>
    <t>EL BANCO - AUT</t>
  </si>
  <si>
    <t>EL DIAMANTE - AUT</t>
  </si>
  <si>
    <t>EL EDEN - AUT</t>
  </si>
  <si>
    <t>EL ENCANO - AUT</t>
  </si>
  <si>
    <t>EL ESPINO - AUT</t>
  </si>
  <si>
    <t>EL GUAMO - AUT</t>
  </si>
  <si>
    <t>EL OLIVAL-24015511  - AUT</t>
  </si>
  <si>
    <t>EL PARAISO - AUT</t>
  </si>
  <si>
    <t>EL PEPINO - AUT</t>
  </si>
  <si>
    <t>EL PLACER - AUT</t>
  </si>
  <si>
    <t>EL PLAN - AUT</t>
  </si>
  <si>
    <t>EL PROFUNDO</t>
  </si>
  <si>
    <t>EL TESORO IDEAM  - AUT</t>
  </si>
  <si>
    <t>EL TOBAL</t>
  </si>
  <si>
    <t>ENCINO-24025504  - AUT</t>
  </si>
  <si>
    <t>ESC AGR MOGOTES  - AUT</t>
  </si>
  <si>
    <t>ESPERANZA LA AUT</t>
  </si>
  <si>
    <t>ESTRECHO PATIA  - AUT</t>
  </si>
  <si>
    <t>FLORIDABLANCA - AUT</t>
  </si>
  <si>
    <t>GAMARRA - AUT</t>
  </si>
  <si>
    <t>GAMBITA-24015512  - AUT</t>
  </si>
  <si>
    <t>GANADERIA CARIBE  - AUT</t>
  </si>
  <si>
    <t>GORGONA GUAPI AUT</t>
  </si>
  <si>
    <t>GRAMALOTE - AUT</t>
  </si>
  <si>
    <t>GRANADA SENA - AUT</t>
  </si>
  <si>
    <t>GRANJA EL MIRA - - AUT</t>
  </si>
  <si>
    <t>GRANJA EXPERIMENTAL EL NUS -AUT</t>
  </si>
  <si>
    <t>GUASCA</t>
  </si>
  <si>
    <t>GUATAPURI - AUT</t>
  </si>
  <si>
    <t>GUAYABAL - AUT</t>
  </si>
  <si>
    <t>GUAYABITO</t>
  </si>
  <si>
    <t>GUTIERREZ</t>
  </si>
  <si>
    <t>HACIENDA COTOVE</t>
  </si>
  <si>
    <t>HACIENDA LA CABAÑA</t>
  </si>
  <si>
    <t>HACIENDA LAS MARGARITAS</t>
  </si>
  <si>
    <t>HACIENDA PALMIRA</t>
  </si>
  <si>
    <t>HACIENDA SANTA ANA</t>
  </si>
  <si>
    <t>HACIENDA TUNEZ</t>
  </si>
  <si>
    <t>HERRERA - AUT</t>
  </si>
  <si>
    <t>HOBO - AUT</t>
  </si>
  <si>
    <t>ICA VILLAVICENCIO  - AUT</t>
  </si>
  <si>
    <t>IMUES</t>
  </si>
  <si>
    <t>INSTITUCION AGRICOLA MACANAL</t>
  </si>
  <si>
    <t>ITA VALSALICE</t>
  </si>
  <si>
    <t>JERICÓ-24035505  - AUT</t>
  </si>
  <si>
    <t>JUAN DE ACOSTA - AUT</t>
  </si>
  <si>
    <t>JUNCAL EL AUT</t>
  </si>
  <si>
    <t>LA ARGENTINA - AUT</t>
  </si>
  <si>
    <t>LA CAPILLA - AUT</t>
  </si>
  <si>
    <t>LA COSECHA</t>
  </si>
  <si>
    <t>LA DONJUANA - AUT</t>
  </si>
  <si>
    <t>LA ESPERANZA NECHÍ - AUT</t>
  </si>
  <si>
    <t>LA ESPERANZA RADIO</t>
  </si>
  <si>
    <t>LA FLORIDA</t>
  </si>
  <si>
    <t>LA FUENTE (EL PALMAR)  - AUT</t>
  </si>
  <si>
    <t>LA JOSEFINA - AUT</t>
  </si>
  <si>
    <t>LA LAGUNA - AUT</t>
  </si>
  <si>
    <t>LA LAJA-24015514  - AUT</t>
  </si>
  <si>
    <t>LA LIBERTAD - AUT</t>
  </si>
  <si>
    <t>LA PALMA DE COCO</t>
  </si>
  <si>
    <t>LA PRIMAVERA</t>
  </si>
  <si>
    <t>LA PRIMAVERA - AUT</t>
  </si>
  <si>
    <t>LA RAYA - AUT</t>
  </si>
  <si>
    <t>LA REFORMA-24035506  - AUT</t>
  </si>
  <si>
    <t>LA SALADA</t>
  </si>
  <si>
    <t>LA SIERRA - AUT</t>
  </si>
  <si>
    <t>LA VIRGINIA - AUT</t>
  </si>
  <si>
    <t>LABRANZA GRANDE AUT</t>
  </si>
  <si>
    <t>LAGUNA LA PLAZA</t>
  </si>
  <si>
    <t>LAS BRISAS</t>
  </si>
  <si>
    <t>LAS BRISAS - AUT</t>
  </si>
  <si>
    <t>LAS CAÑAS - AUT</t>
  </si>
  <si>
    <t>LAS FLORES - AUT</t>
  </si>
  <si>
    <t>LAS GAVIOTAS</t>
  </si>
  <si>
    <t>LAS IGLESIAS  - AUT</t>
  </si>
  <si>
    <t>LAS MERCEDES - AUT</t>
  </si>
  <si>
    <t>LAS VARAS - AUT</t>
  </si>
  <si>
    <t>LEJANÍAS - AUT</t>
  </si>
  <si>
    <t>LIBANO EL</t>
  </si>
  <si>
    <t>LLANO ALARCON</t>
  </si>
  <si>
    <t>LLANO GRANDE  - AUT</t>
  </si>
  <si>
    <t>MACEO</t>
  </si>
  <si>
    <t>MAJAGUAL - AUT</t>
  </si>
  <si>
    <t>MANI - AUT</t>
  </si>
  <si>
    <t>MARGENTO - AUT</t>
  </si>
  <si>
    <t>MEDIA LUNA - AUT</t>
  </si>
  <si>
    <t>MERIDA - AUT</t>
  </si>
  <si>
    <t>MESOPOTAMIA</t>
  </si>
  <si>
    <t>MINCA  - AUT</t>
  </si>
  <si>
    <t>MITU</t>
  </si>
  <si>
    <t>MODULOS - AUT</t>
  </si>
  <si>
    <t>MOGOTES - AUT</t>
  </si>
  <si>
    <t>MONIQUIRÁ  - AUT</t>
  </si>
  <si>
    <t>MONTELIBANO - AUT</t>
  </si>
  <si>
    <t>MONTEZUMA AUT</t>
  </si>
  <si>
    <t>MUSINGA AUT</t>
  </si>
  <si>
    <t>MUTATÁ - AUT</t>
  </si>
  <si>
    <t>NARANJO EL</t>
  </si>
  <si>
    <t>NARINO - AUT</t>
  </si>
  <si>
    <t>NORMAL MANATI  - AUT</t>
  </si>
  <si>
    <t>NORMAL SANTA TERESA AUT</t>
  </si>
  <si>
    <t>OIBA-24015515  - AUT</t>
  </si>
  <si>
    <t>OLAYA</t>
  </si>
  <si>
    <t>OTANCHE</t>
  </si>
  <si>
    <t>PAEZ</t>
  </si>
  <si>
    <t>PAICOL - AUT</t>
  </si>
  <si>
    <t>PALACIO-VEGALARGA</t>
  </si>
  <si>
    <t>PALOGORDO - AUT</t>
  </si>
  <si>
    <t>PAQUILO</t>
  </si>
  <si>
    <t>PARAMO CHINGAZA</t>
  </si>
  <si>
    <t>PARQUE ARQUEOLOGICO - AUT</t>
  </si>
  <si>
    <t>PARQUE TAYRONA</t>
  </si>
  <si>
    <t>PAZ DE ARIPORO</t>
  </si>
  <si>
    <t>PENA RICA</t>
  </si>
  <si>
    <t>PICA PICA  - AUT</t>
  </si>
  <si>
    <t>PICUDO EL</t>
  </si>
  <si>
    <t>PIDEMONTE CHINGAZA - AUT</t>
  </si>
  <si>
    <t>PIEDECUESTA GRANJA</t>
  </si>
  <si>
    <t>PIEDRA LISA II  - AUT</t>
  </si>
  <si>
    <t>Pisba - Aut</t>
  </si>
  <si>
    <t>PLANETA RICA  - AUT</t>
  </si>
  <si>
    <t>PLATO MAGDALENA AUT</t>
  </si>
  <si>
    <t>PLAYON EL AUT</t>
  </si>
  <si>
    <t>PLAZA DE FERIAS</t>
  </si>
  <si>
    <t>POLIDEPORTIVO CACHIRA - AUT</t>
  </si>
  <si>
    <t>POTRERITO AUT</t>
  </si>
  <si>
    <t>POTREROS - AUT</t>
  </si>
  <si>
    <t>PUENTE ADRIANA</t>
  </si>
  <si>
    <t>PUENTE CARRETERA CAÑODUYA</t>
  </si>
  <si>
    <t>PUENTE CHACON  - AUT</t>
  </si>
  <si>
    <t>PUENTE CHAMEZA  - AUT</t>
  </si>
  <si>
    <t>PUENTE FERROCARRIL OPÓN</t>
  </si>
  <si>
    <t>PUENTE GUILLERMO - AUT</t>
  </si>
  <si>
    <t>PUENTE IGLESIAS</t>
  </si>
  <si>
    <t>PUENTE LAS CANAS</t>
  </si>
  <si>
    <t>PUENTE LLERAS - AUT</t>
  </si>
  <si>
    <t>PUENTE LOS DOLORES - AUT</t>
  </si>
  <si>
    <t>PUENTE NACIONAL - AUT</t>
  </si>
  <si>
    <t>PUENTE REAL - AUT</t>
  </si>
  <si>
    <t>PUERTO INIRIDA - AUT</t>
  </si>
  <si>
    <t>PUERTO LIBERTADOR - AUT</t>
  </si>
  <si>
    <t>PUERTO LLERAS</t>
  </si>
  <si>
    <t>PUERTO LOPEZ</t>
  </si>
  <si>
    <t>PUERTO NARIÑO</t>
  </si>
  <si>
    <t>QUEBRADA NEGRA</t>
  </si>
  <si>
    <t>REPRESA URRÁ</t>
  </si>
  <si>
    <t>RETIRO EL</t>
  </si>
  <si>
    <t>RIO BOBO</t>
  </si>
  <si>
    <t>RIO IRO - AUT</t>
  </si>
  <si>
    <t>RIOTEX</t>
  </si>
  <si>
    <t>RUMICHACA - AUT</t>
  </si>
  <si>
    <t>SABANA DE TORRES</t>
  </si>
  <si>
    <t>SABANALARGA - AUT</t>
  </si>
  <si>
    <t>SALADO BLANCO</t>
  </si>
  <si>
    <t>SALENTO - AUT</t>
  </si>
  <si>
    <t>SALINAS DE UPIN  - AUT</t>
  </si>
  <si>
    <t>SAN ALFONSO  - AUT</t>
  </si>
  <si>
    <t>SAN ANDRES - AUT</t>
  </si>
  <si>
    <t>SAN ANTONIO</t>
  </si>
  <si>
    <t>SAN ANTONIO QUINTA</t>
  </si>
  <si>
    <t>SAN ANTONIO-24035508  - AUT</t>
  </si>
  <si>
    <t>SAN CARLOS</t>
  </si>
  <si>
    <t>SAN CAYETANO</t>
  </si>
  <si>
    <t>SAN JOSE</t>
  </si>
  <si>
    <t>SAN JOSE DE PENSILVANIA - AUT</t>
  </si>
  <si>
    <t>SAN JOSE DEL GUAVIARE</t>
  </si>
  <si>
    <t>SAN JUAN MIRA - AUT</t>
  </si>
  <si>
    <t>SAN PEDRO - AUT</t>
  </si>
  <si>
    <t>SAN RAFAEL</t>
  </si>
  <si>
    <t>SAN RAFAEL  - AUT</t>
  </si>
  <si>
    <t>SAN SALVADOR - AUT</t>
  </si>
  <si>
    <t>SANTA ELENA - AUT</t>
  </si>
  <si>
    <t>SANTA HELENA</t>
  </si>
  <si>
    <t>SANTA ISABEL</t>
  </si>
  <si>
    <t>SANTA ISABEL VALDIVIA</t>
  </si>
  <si>
    <t>SANTA MARIA</t>
  </si>
  <si>
    <t>SANTA MARIA - AUT</t>
  </si>
  <si>
    <t>SANTURBAN (EL SALADO)</t>
  </si>
  <si>
    <t>SARAVENA  - AUT</t>
  </si>
  <si>
    <t>SARDINAS LAS</t>
  </si>
  <si>
    <t>SENA - EL BAGRE</t>
  </si>
  <si>
    <t>SEVILLA  AUT</t>
  </si>
  <si>
    <t>SILOE - AUT</t>
  </si>
  <si>
    <t>SIMIJACA-24015518  - AUT</t>
  </si>
  <si>
    <t>SINCERIN  - AUT</t>
  </si>
  <si>
    <t>SINDAGUA</t>
  </si>
  <si>
    <t>SOCHA  - AUT</t>
  </si>
  <si>
    <t>SOCHA - AUT</t>
  </si>
  <si>
    <t>SOGAMOSO - AUT</t>
  </si>
  <si>
    <t>SONSON</t>
  </si>
  <si>
    <t>SUAITA1-24015519  - AUT</t>
  </si>
  <si>
    <t>SUCRE - AUT</t>
  </si>
  <si>
    <t>SUSA-24035509  - AUT</t>
  </si>
  <si>
    <t>TADO - AUT</t>
  </si>
  <si>
    <t>TANGUA</t>
  </si>
  <si>
    <t>TASCO-24035510  - AUT</t>
  </si>
  <si>
    <t>TESORITO FINCA  - AUT</t>
  </si>
  <si>
    <t>TIBAITATA</t>
  </si>
  <si>
    <t>TOQUILLA - AUT</t>
  </si>
  <si>
    <t>TRES ESQUINAS</t>
  </si>
  <si>
    <t>TRINIDAD PAUTO - AUT</t>
  </si>
  <si>
    <t>TULENAPA</t>
  </si>
  <si>
    <t>TUMACO - AUT</t>
  </si>
  <si>
    <t>TUNGUAVITA - AUT</t>
  </si>
  <si>
    <t>TUPARRO BOCAS - TOMO</t>
  </si>
  <si>
    <t>UNISUCRE AUT</t>
  </si>
  <si>
    <t>UNIVERSIDAD DE LA SABANA</t>
  </si>
  <si>
    <t>UNIVERSIDAD DE NARINO  - AUT</t>
  </si>
  <si>
    <t>UNIVERSIDAD DE PAMPLONA  - AUT</t>
  </si>
  <si>
    <t>UNIVERSIDAD DEL VALLE  - AUT</t>
  </si>
  <si>
    <t>UNIVERSIDAD PEDAGÓGICA Y TECNOLÓGICA DE COLOMBIA TUNJA - AUT</t>
  </si>
  <si>
    <t>URUMITA AUT</t>
  </si>
  <si>
    <t>VADO HONDO  - AUT</t>
  </si>
  <si>
    <t>VEGA EL SALADO  - AUT</t>
  </si>
  <si>
    <t>VILLA CARMEN</t>
  </si>
  <si>
    <t>VILLA LUISA</t>
  </si>
  <si>
    <t>VILLETA</t>
  </si>
  <si>
    <t>VISTA HERMOSA - AUT</t>
  </si>
  <si>
    <t>VOLCAN CHILES  - AUT</t>
  </si>
  <si>
    <t>ZAPATOCA-24055504  - AUT</t>
  </si>
  <si>
    <t>ZARAGOZA - AUT</t>
  </si>
  <si>
    <t>ZETAQUIRA - AUT</t>
  </si>
  <si>
    <t>ACUEDUCTO ARMENIA - AUT</t>
  </si>
  <si>
    <t>AEROPUERTO A LLERAS C - AUT</t>
  </si>
  <si>
    <t>ARAGÓN - AUT</t>
  </si>
  <si>
    <t>CARAZA</t>
  </si>
  <si>
    <t>HACIENDA SAJONIA - AUT</t>
  </si>
  <si>
    <t>LA PAULINA - AUT</t>
  </si>
  <si>
    <t>LA SELVA</t>
  </si>
  <si>
    <t>PNN CHINGAZA</t>
  </si>
  <si>
    <t>PUERTO VALDIVIA - AUT</t>
  </si>
  <si>
    <t>SAN PEDRITO - AUT</t>
  </si>
  <si>
    <t>SANTA ROSITA</t>
  </si>
  <si>
    <t>Meta</t>
  </si>
  <si>
    <t>zona_hidrografica</t>
  </si>
  <si>
    <t>subzona_hidrografica</t>
  </si>
  <si>
    <t>BALBOA</t>
  </si>
  <si>
    <t>CARMEN DE BOLIVAR  - AUT</t>
  </si>
  <si>
    <t>CHIRIGUANA</t>
  </si>
  <si>
    <t>CINERA-VILLA OLGA AUT</t>
  </si>
  <si>
    <t>CURUMANÍ - AUT</t>
  </si>
  <si>
    <t>FEDEARROZ - AUT</t>
  </si>
  <si>
    <t>GUADUALITO - AUT</t>
  </si>
  <si>
    <t>GUAMO</t>
  </si>
  <si>
    <t>HACIENDA LA GRACIOSA - AUT</t>
  </si>
  <si>
    <t>JABALCON</t>
  </si>
  <si>
    <t>JEGUA</t>
  </si>
  <si>
    <t>LA COQUERA - AUT</t>
  </si>
  <si>
    <t>LA DIANA - AUT</t>
  </si>
  <si>
    <t>LA GALERA - AUT</t>
  </si>
  <si>
    <t>MARRALU - AUT</t>
  </si>
  <si>
    <t>MERCEDES</t>
  </si>
  <si>
    <t>NATAIMA - AUT</t>
  </si>
  <si>
    <t>PEREZ HACIENDA AUT</t>
  </si>
  <si>
    <t>PIE DE PATO - AUT</t>
  </si>
  <si>
    <t>PUENTE SANTANDER AUT</t>
  </si>
  <si>
    <t>SAHAGÚN - AUT</t>
  </si>
  <si>
    <t>SAN BENITO - AUT</t>
  </si>
  <si>
    <t>SANTA MARIA  - AUT</t>
  </si>
  <si>
    <t>SANTA ROSA  - AUT</t>
  </si>
  <si>
    <t>UNIVERSIDAD DE CUNDINAMARCA</t>
  </si>
  <si>
    <t>UNIVERSIDAD INDUSTRIAL SANTANDER</t>
  </si>
  <si>
    <t>VALLE DE SAN JUAN</t>
  </si>
  <si>
    <t>VIENTO LIBRE - AUT</t>
  </si>
  <si>
    <t xml:space="preserve"> </t>
  </si>
  <si>
    <t>Duracion  de lluvias (min)</t>
  </si>
  <si>
    <t>CHINU - AUT</t>
  </si>
  <si>
    <t>COLEGIO AGROPECUARIO PAILITAS  - AUT</t>
  </si>
  <si>
    <t>ESCUELA NAVAL BARRANQUILLA  - AUT</t>
  </si>
  <si>
    <t>FLORENCIA - AUT</t>
  </si>
  <si>
    <t>PALMAS</t>
  </si>
  <si>
    <t>PUERTO SALGAR - AUT</t>
  </si>
  <si>
    <t>SANTA BARBARA</t>
  </si>
  <si>
    <t>domingo</t>
  </si>
  <si>
    <t>Como actualizar</t>
  </si>
  <si>
    <t>-Después de Descargado el documento, darle permiso de conexión y habilitar las consultas externas para poder habilitar la actualización de consultas.</t>
  </si>
  <si>
    <t>CUCUNUBA - AUT</t>
  </si>
  <si>
    <t>-Para visualizar los mapas, debe primero activar el complemento "Microsoft power maps para Excel", este se encuentra en la pestaña programador.</t>
  </si>
  <si>
    <t>Rangos de Fechas</t>
  </si>
  <si>
    <t>BAG</t>
  </si>
  <si>
    <t>AEROPUERTO ALM. PADILLA -</t>
  </si>
  <si>
    <t>AEROPUERTO E. CORTISSOZ - AUT</t>
  </si>
  <si>
    <t>AEROPUERTO SIMÓN BOLÍVAR - AUT</t>
  </si>
  <si>
    <t>ANORÍ - AUT</t>
  </si>
  <si>
    <t>CARACOLI GARUPAL</t>
  </si>
  <si>
    <t>CHEMESQUEMENA</t>
  </si>
  <si>
    <t>GUAYABETAL POLLO OLIMPICO - AUT</t>
  </si>
  <si>
    <t>IPICHIRRAIN</t>
  </si>
  <si>
    <t>LA GRAN VIA - AUT</t>
  </si>
  <si>
    <t>PANELAS</t>
  </si>
  <si>
    <t>PIEDRAS  - AUT</t>
  </si>
  <si>
    <t>PIJAO - AUT</t>
  </si>
  <si>
    <t>PUENTE PUSMEO - AUT</t>
  </si>
  <si>
    <t>REMOLINO - AUT</t>
  </si>
  <si>
    <t>SAN MIGUEL - AUT</t>
  </si>
  <si>
    <t>SILLAMANA</t>
  </si>
  <si>
    <t>TEBSA BQUILLA AUT</t>
  </si>
  <si>
    <t>TONA  - AUT</t>
  </si>
  <si>
    <t>TREMENTINO</t>
  </si>
  <si>
    <t>UNIVERSIDAD TECNOLOGICA  - AUT</t>
  </si>
  <si>
    <t>VEGACHI</t>
  </si>
  <si>
    <t>VILLA INES</t>
  </si>
  <si>
    <t>AEROPUERTO LOS GARZONES</t>
  </si>
  <si>
    <t>GUAYURIBA - AUT</t>
  </si>
  <si>
    <t>SAN  VICENTE DE CHUCURI  - AUT</t>
  </si>
  <si>
    <t>UFRANÁ - AUT</t>
  </si>
  <si>
    <t>Alto Magdalena</t>
  </si>
  <si>
    <t>Río Bogotá</t>
  </si>
  <si>
    <t>Río Guayuriba</t>
  </si>
  <si>
    <t>ABRIAQUÍ - AUT</t>
  </si>
  <si>
    <t>APONTE</t>
  </si>
  <si>
    <t>BARREDERO FINCA</t>
  </si>
  <si>
    <t>BATALLON ROOKE  - AUT</t>
  </si>
  <si>
    <t>GUADUERO</t>
  </si>
  <si>
    <t>HUERTA LA GRANDE</t>
  </si>
  <si>
    <t>LA BOLSA</t>
  </si>
  <si>
    <t>LA PALOMERA - AUT</t>
  </si>
  <si>
    <t>MEDINA - AUT</t>
  </si>
  <si>
    <t>PUENTE FERROCARRIL CIENEGA</t>
  </si>
  <si>
    <t>SAN ANTONIO PADUA - AUT</t>
  </si>
  <si>
    <t>SIPI - AUT</t>
  </si>
  <si>
    <t>TAMARA - AUT</t>
  </si>
  <si>
    <t>UNION PANAMERICANA - AUT</t>
  </si>
  <si>
    <t>VIZCAINA LA LIZAMA  - AUT</t>
  </si>
  <si>
    <t>Medio Magdalena</t>
  </si>
  <si>
    <t>Junín</t>
  </si>
  <si>
    <t>Carmen De Carupa</t>
  </si>
  <si>
    <t>La Peña</t>
  </si>
  <si>
    <t>Pacho</t>
  </si>
  <si>
    <t>San Cayetano</t>
  </si>
  <si>
    <t>Anapoima</t>
  </si>
  <si>
    <t>Simijaca</t>
  </si>
  <si>
    <t>Girardot</t>
  </si>
  <si>
    <t>Puerto Salgar</t>
  </si>
  <si>
    <t>Cucunubá</t>
  </si>
  <si>
    <t>Guaduas</t>
  </si>
  <si>
    <t>Zipaquirá</t>
  </si>
  <si>
    <t>Bojacá</t>
  </si>
  <si>
    <t>Silvania</t>
  </si>
  <si>
    <t>Chía</t>
  </si>
  <si>
    <t>Anolaima</t>
  </si>
  <si>
    <t>Cáqueza</t>
  </si>
  <si>
    <t>Facatativá</t>
  </si>
  <si>
    <t>Nemocón</t>
  </si>
  <si>
    <t>Chipaque</t>
  </si>
  <si>
    <t>Suesca</t>
  </si>
  <si>
    <t>Mosquera</t>
  </si>
  <si>
    <t>Villeta</t>
  </si>
  <si>
    <t>Quebradanegra</t>
  </si>
  <si>
    <t>Nariño</t>
  </si>
  <si>
    <t>San Francisco</t>
  </si>
  <si>
    <t>Choachí</t>
  </si>
  <si>
    <t>Cabrera</t>
  </si>
  <si>
    <t>Medina</t>
  </si>
  <si>
    <t>La Calera</t>
  </si>
  <si>
    <t>Gutiérrez</t>
  </si>
  <si>
    <t>Guasca</t>
  </si>
  <si>
    <t>Guayabetal</t>
  </si>
  <si>
    <t>Agua De Dios</t>
  </si>
  <si>
    <t>Albán</t>
  </si>
  <si>
    <t>Apulo</t>
  </si>
  <si>
    <t>Arbeláez</t>
  </si>
  <si>
    <t>Cachipay</t>
  </si>
  <si>
    <t>Cajicá</t>
  </si>
  <si>
    <t>Caparrapí</t>
  </si>
  <si>
    <t>Chaguaní</t>
  </si>
  <si>
    <t>Chocontá</t>
  </si>
  <si>
    <t>Cogua</t>
  </si>
  <si>
    <t>Cota</t>
  </si>
  <si>
    <t>El Colegio</t>
  </si>
  <si>
    <t>El Peñón</t>
  </si>
  <si>
    <t>El Rosal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</si>
  <si>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</si>
  <si>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</si>
  <si>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</si>
  <si>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</si>
  <si>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</si>
  <si>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</si>
  <si>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</si>
  <si>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</si>
  <si>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</si>
  <si>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Guachetá</t>
  </si>
  <si>
    <t>Guatavita</t>
  </si>
  <si>
    <t>Guayabal De Síquima</t>
  </si>
  <si>
    <t>Jerusalén</t>
  </si>
  <si>
    <t>La Mesa</t>
  </si>
  <si>
    <t>La Palma</t>
  </si>
  <si>
    <t>La Vega</t>
  </si>
  <si>
    <t>Lenguazaque</t>
  </si>
  <si>
    <t>Machetá</t>
  </si>
  <si>
    <t>Madrid</t>
  </si>
  <si>
    <t>Manta</t>
  </si>
  <si>
    <t>Nilo</t>
  </si>
  <si>
    <t>Nimaima</t>
  </si>
  <si>
    <t>Nocaima</t>
  </si>
  <si>
    <t>Paime</t>
  </si>
  <si>
    <t>Pandi</t>
  </si>
  <si>
    <t>Paratebueno</t>
  </si>
  <si>
    <t>Pasca</t>
  </si>
  <si>
    <t>Pulí</t>
  </si>
  <si>
    <t>Quetame</t>
  </si>
  <si>
    <t>Quipile</t>
  </si>
  <si>
    <t>Ricaurte</t>
  </si>
  <si>
    <t>San Antonio De  Tequendama</t>
  </si>
  <si>
    <t>San Bernardo</t>
  </si>
  <si>
    <t>San Juan De Rioseco</t>
  </si>
  <si>
    <t>Sasaima</t>
  </si>
  <si>
    <t>Sesquilé</t>
  </si>
  <si>
    <t>Sibaté</t>
  </si>
  <si>
    <t>Soacha</t>
  </si>
  <si>
    <t>Sopó</t>
  </si>
  <si>
    <t>Subachoque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</si>
  <si>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</si>
  <si>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</si>
  <si>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</si>
  <si>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</si>
  <si>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</si>
  <si>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</si>
  <si>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</si>
  <si>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</si>
  <si>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</si>
  <si>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</si>
  <si>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</si>
  <si>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Ubalá</t>
  </si>
  <si>
    <t>Ubaque</t>
  </si>
  <si>
    <t>Ubaté</t>
  </si>
  <si>
    <t>Une</t>
  </si>
  <si>
    <t>Útica</t>
  </si>
  <si>
    <t>Venecia</t>
  </si>
  <si>
    <t>Vergara</t>
  </si>
  <si>
    <t>Vianí</t>
  </si>
  <si>
    <t>Villagómez</t>
  </si>
  <si>
    <t>Villapinzón</t>
  </si>
  <si>
    <t>Viotá</t>
  </si>
  <si>
    <t>Yacopí</t>
  </si>
  <si>
    <t>Zipacón</t>
  </si>
  <si>
    <t>Cundinamarca</t>
  </si>
  <si>
    <t>Río Opía</t>
  </si>
  <si>
    <t>Río Seco y otros Directos al Magdalena</t>
  </si>
  <si>
    <t>Río Sumapaz</t>
  </si>
  <si>
    <t>Directos al Magdalena entre Ríos Seco y Negro (md)</t>
  </si>
  <si>
    <t>Río Carare (Minero)</t>
  </si>
  <si>
    <t>Río Negro</t>
  </si>
  <si>
    <t>Río Guavio</t>
  </si>
  <si>
    <t>Río Humea</t>
  </si>
  <si>
    <t>Sogamoso</t>
  </si>
  <si>
    <t>Río Suárez</t>
  </si>
  <si>
    <t>Visualización del los mapas</t>
  </si>
  <si>
    <t>-En la Pestaña datos dar en el botón actualizar para descargar los datos del servidor, si el pc no tiene la suficiente memoria RAM, se recomienda actualizar las consultas lluvias, calendario y estaciones.</t>
  </si>
  <si>
    <t>-Pestaña Programador -&gt; complementos COM -&gt; Power maps</t>
  </si>
  <si>
    <t>Para mas información enviar un mensaje por GitHub o al correo B.aramendig@gmail.com</t>
  </si>
  <si>
    <t>-En la celda  A2 indica los días a consultar, este está 7 días pero se puede personalizar y seguido con actualizar todas las consultas, cabe señalar que entre más días, más memoria RAM se requiere  para obtener datos.</t>
  </si>
  <si>
    <t>- El archivo esta configurado que después de habilitar consultas, cada vez que abra este archivo, realizara las consultas automáticas.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</si>
</sst>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Dias&quot;"/>
    <numFmt numFmtId="165" formatCode="[$-F800]dddd\,\ mmmm\ dd\,\ yyyy"/>
  </numFmts>
  <fonts count="6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19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pivotButton="1" applyAlignment="1">
      <alignment horizontal="center"/>
    </xf>
    <xf numFmtId="15" fontId="0" fillId="0" borderId="0" xfId="0" quotePrefix="1" applyNumberFormat="1"/>
    <xf numFmtId="0" fontId="0" fillId="0" borderId="0" xfId="0" quotePrefix="1"/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9" formatCode="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>
          <bgColor theme="1"/>
        </patternFill>
      </fill>
      <border>
        <bottom style="thin">
          <color theme="4"/>
        </bottom>
        <vertical/>
        <horizontal/>
      </border>
    </dxf>
    <dxf>
      <font>
        <color theme="1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vertical style="thin">
          <color auto="1"/>
        </vertical>
      </border>
    </dxf>
    <dxf>
      <font>
        <color theme="0"/>
      </font>
      <fill>
        <patternFill>
          <bgColor theme="1"/>
        </patternFill>
      </fill>
    </dxf>
  </dxfs>
  <tableStyles count="2" defaultTableStyle="TableStyleMedium2" defaultPivotStyle="PivotStyleLight16">
    <tableStyle name="Estilo de tabla dinámica 1" table="0" count="2" xr9:uid="{30EDE09F-3332-47BD-B707-D5A1FAF7EA4B}">
      <tableStyleElement type="headerRow" dxfId="25"/>
      <tableStyleElement type="firstColumnStripe" dxfId="24"/>
    </tableStyle>
    <tableStyle name="SlicerStyleLight1 2" pivot="0" table="0" count="10" xr9:uid="{243CF061-E2C2-46F5-BE80-E249669FD80A}">
      <tableStyleElement type="wholeTable" dxfId="23"/>
      <tableStyleElement type="headerRow" dxfId="22"/>
    </tableStyle>
  </tableStyles>
  <colors>
    <mruColors>
      <color rgb="FF4EA72E"/>
      <color rgb="FF942887"/>
      <color rgb="FF0F95CB"/>
      <color rgb="FFE96A2B"/>
      <color rgb="FF9999FF"/>
      <color rgb="FFFA0A0A"/>
      <color rgb="FFE4F410"/>
      <color rgb="FF15608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theme="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2" tint="-9.9948118533890809E-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270">
              <stop position="0">
                <color theme="4" tint="0.80001220740379042"/>
              </stop>
              <stop position="1">
                <color rgb="FF156081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156081"/>
              </stop>
              <stop position="1">
                <color theme="4" tint="0.8000122074037904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theme="0" tint="-4.9989318521683403E-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 tint="0.59999389629810485"/>
              <bgColor theme="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 2"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ustomXml" Target="../customXml/item1.xml"/><Relationship Id="rId21" Type="http://schemas.openxmlformats.org/officeDocument/2006/relationships/styles" Target="styles.xml"/><Relationship Id="rId42" Type="http://schemas.openxmlformats.org/officeDocument/2006/relationships/customXml" Target="../customXml/item17.xml"/><Relationship Id="rId47" Type="http://schemas.openxmlformats.org/officeDocument/2006/relationships/customXml" Target="../customXml/item22.xml"/><Relationship Id="rId63" Type="http://schemas.openxmlformats.org/officeDocument/2006/relationships/customXml" Target="../customXml/item38.xml"/><Relationship Id="rId68" Type="http://schemas.openxmlformats.org/officeDocument/2006/relationships/customXml" Target="../customXml/item4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9" Type="http://schemas.openxmlformats.org/officeDocument/2006/relationships/customXml" Target="../customXml/item4.xml"/><Relationship Id="rId11" Type="http://schemas.openxmlformats.org/officeDocument/2006/relationships/pivotCacheDefinition" Target="pivotCache/pivotCacheDefinition8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7.xml"/><Relationship Id="rId37" Type="http://schemas.openxmlformats.org/officeDocument/2006/relationships/customXml" Target="../customXml/item12.xml"/><Relationship Id="rId40" Type="http://schemas.openxmlformats.org/officeDocument/2006/relationships/customXml" Target="../customXml/item15.xml"/><Relationship Id="rId45" Type="http://schemas.openxmlformats.org/officeDocument/2006/relationships/customXml" Target="../customXml/item20.xml"/><Relationship Id="rId53" Type="http://schemas.openxmlformats.org/officeDocument/2006/relationships/customXml" Target="../customXml/item28.xml"/><Relationship Id="rId58" Type="http://schemas.openxmlformats.org/officeDocument/2006/relationships/customXml" Target="../customXml/item33.xml"/><Relationship Id="rId66" Type="http://schemas.openxmlformats.org/officeDocument/2006/relationships/customXml" Target="../customXml/item41.xml"/><Relationship Id="rId74" Type="http://schemas.openxmlformats.org/officeDocument/2006/relationships/customXml" Target="../customXml/item49.xml"/><Relationship Id="rId5" Type="http://schemas.openxmlformats.org/officeDocument/2006/relationships/pivotCacheDefinition" Target="pivotCache/pivotCacheDefinition2.xml"/><Relationship Id="rId61" Type="http://schemas.openxmlformats.org/officeDocument/2006/relationships/customXml" Target="../customXml/item36.xml"/><Relationship Id="rId19" Type="http://schemas.openxmlformats.org/officeDocument/2006/relationships/theme" Target="theme/theme1.xml"/><Relationship Id="rId14" Type="http://schemas.microsoft.com/office/2007/relationships/slicerCache" Target="slicerCaches/slicerCache1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Relationship Id="rId35" Type="http://schemas.openxmlformats.org/officeDocument/2006/relationships/customXml" Target="../customXml/item10.xml"/><Relationship Id="rId43" Type="http://schemas.openxmlformats.org/officeDocument/2006/relationships/customXml" Target="../customXml/item18.xml"/><Relationship Id="rId48" Type="http://schemas.openxmlformats.org/officeDocument/2006/relationships/customXml" Target="../customXml/item23.xml"/><Relationship Id="rId56" Type="http://schemas.openxmlformats.org/officeDocument/2006/relationships/customXml" Target="../customXml/item31.xml"/><Relationship Id="rId64" Type="http://schemas.openxmlformats.org/officeDocument/2006/relationships/customXml" Target="../customXml/item39.xml"/><Relationship Id="rId69" Type="http://schemas.openxmlformats.org/officeDocument/2006/relationships/customXml" Target="../customXml/item44.xml"/><Relationship Id="rId8" Type="http://schemas.openxmlformats.org/officeDocument/2006/relationships/pivotCacheDefinition" Target="pivotCache/pivotCacheDefinition5.xml"/><Relationship Id="rId51" Type="http://schemas.openxmlformats.org/officeDocument/2006/relationships/customXml" Target="../customXml/item26.xml"/><Relationship Id="rId72" Type="http://schemas.openxmlformats.org/officeDocument/2006/relationships/customXml" Target="../customXml/item47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microsoft.com/office/2007/relationships/slicerCache" Target="slicerCaches/slicerCache4.xml"/><Relationship Id="rId25" Type="http://schemas.openxmlformats.org/officeDocument/2006/relationships/calcChain" Target="calcChain.xml"/><Relationship Id="rId33" Type="http://schemas.openxmlformats.org/officeDocument/2006/relationships/customXml" Target="../customXml/item8.xml"/><Relationship Id="rId38" Type="http://schemas.openxmlformats.org/officeDocument/2006/relationships/customXml" Target="../customXml/item13.xml"/><Relationship Id="rId46" Type="http://schemas.openxmlformats.org/officeDocument/2006/relationships/customXml" Target="../customXml/item21.xml"/><Relationship Id="rId59" Type="http://schemas.openxmlformats.org/officeDocument/2006/relationships/customXml" Target="../customXml/item34.xml"/><Relationship Id="rId67" Type="http://schemas.openxmlformats.org/officeDocument/2006/relationships/customXml" Target="../customXml/item4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6.xml"/><Relationship Id="rId54" Type="http://schemas.openxmlformats.org/officeDocument/2006/relationships/customXml" Target="../customXml/item29.xml"/><Relationship Id="rId62" Type="http://schemas.openxmlformats.org/officeDocument/2006/relationships/customXml" Target="../customXml/item37.xml"/><Relationship Id="rId70" Type="http://schemas.openxmlformats.org/officeDocument/2006/relationships/customXml" Target="../customXml/item45.xml"/><Relationship Id="rId75" Type="http://schemas.openxmlformats.org/officeDocument/2006/relationships/customXml" Target="../customXml/item5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microsoft.com/office/2007/relationships/slicerCache" Target="slicerCaches/slicerCache2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36" Type="http://schemas.openxmlformats.org/officeDocument/2006/relationships/customXml" Target="../customXml/item11.xml"/><Relationship Id="rId49" Type="http://schemas.openxmlformats.org/officeDocument/2006/relationships/customXml" Target="../customXml/item24.xml"/><Relationship Id="rId57" Type="http://schemas.openxmlformats.org/officeDocument/2006/relationships/customXml" Target="../customXml/item32.xml"/><Relationship Id="rId10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6.xml"/><Relationship Id="rId44" Type="http://schemas.openxmlformats.org/officeDocument/2006/relationships/customXml" Target="../customXml/item19.xml"/><Relationship Id="rId52" Type="http://schemas.openxmlformats.org/officeDocument/2006/relationships/customXml" Target="../customXml/item27.xml"/><Relationship Id="rId60" Type="http://schemas.openxmlformats.org/officeDocument/2006/relationships/customXml" Target="../customXml/item35.xml"/><Relationship Id="rId65" Type="http://schemas.openxmlformats.org/officeDocument/2006/relationships/customXml" Target="../customXml/item40.xml"/><Relationship Id="rId73" Type="http://schemas.openxmlformats.org/officeDocument/2006/relationships/customXml" Target="../customXml/item48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3" Type="http://schemas.openxmlformats.org/officeDocument/2006/relationships/pivotCacheDefinition" Target="pivotCache/pivotCacheDefinition10.xml"/><Relationship Id="rId18" Type="http://schemas.microsoft.com/office/2007/relationships/slicerCache" Target="slicerCaches/slicerCache5.xml"/><Relationship Id="rId39" Type="http://schemas.openxmlformats.org/officeDocument/2006/relationships/customXml" Target="../customXml/item14.xml"/><Relationship Id="rId34" Type="http://schemas.openxmlformats.org/officeDocument/2006/relationships/customXml" Target="../customXml/item9.xml"/><Relationship Id="rId50" Type="http://schemas.openxmlformats.org/officeDocument/2006/relationships/customXml" Target="../customXml/item25.xml"/><Relationship Id="rId55" Type="http://schemas.openxmlformats.org/officeDocument/2006/relationships/customXml" Target="../customXml/item30.xml"/><Relationship Id="rId7" Type="http://schemas.openxmlformats.org/officeDocument/2006/relationships/pivotCacheDefinition" Target="pivotCache/pivotCacheDefinition4.xml"/><Relationship Id="rId71" Type="http://schemas.openxmlformats.org/officeDocument/2006/relationships/customXml" Target="../customXml/item4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[LLUVIAS.xlsx]Consulta1!Dia departametos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tx1"/>
              </a:gs>
              <a:gs pos="31000">
                <a:schemeClr val="tx1">
                  <a:lumMod val="85000"/>
                  <a:lumOff val="15000"/>
                </a:schemeClr>
              </a:gs>
              <a:gs pos="76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5400000" scaled="1"/>
          </a:gra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gradFill>
                <a:gsLst>
                  <a:gs pos="41000">
                    <a:schemeClr val="bg1"/>
                  </a:gs>
                  <a:gs pos="81000">
                    <a:schemeClr val="tx1">
                      <a:lumMod val="85000"/>
                      <a:lumOff val="15000"/>
                    </a:schemeClr>
                  </a:gs>
                  <a:gs pos="100000">
                    <a:schemeClr val="tx1"/>
                  </a:gs>
                </a:gsLst>
                <a:lin ang="3600000" scaled="0"/>
              </a:gra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Consulta1!$E$6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tx1"/>
                </a:gs>
                <a:gs pos="31000">
                  <a:schemeClr val="tx1">
                    <a:lumMod val="85000"/>
                    <a:lumOff val="15000"/>
                  </a:schemeClr>
                </a:gs>
                <a:gs pos="76000">
                  <a:schemeClr val="accent1">
                    <a:lumMod val="45000"/>
                    <a:lumOff val="55000"/>
                  </a:schemeClr>
                </a:gs>
                <a:gs pos="96000">
                  <a:schemeClr val="bg1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gradFill>
                  <a:gsLst>
                    <a:gs pos="41000">
                      <a:schemeClr val="bg1"/>
                    </a:gs>
                    <a:gs pos="81000">
                      <a:schemeClr val="tx1">
                        <a:lumMod val="85000"/>
                        <a:lumOff val="15000"/>
                      </a:schemeClr>
                    </a:gs>
                    <a:gs pos="100000">
                      <a:schemeClr val="tx1"/>
                    </a:gs>
                  </a:gsLst>
                  <a:lin ang="3600000" scaled="0"/>
                </a:gra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Consulta1!$D$7:$D$21</c:f>
              <c:multiLvlStrCache>
                <c:ptCount val="7"/>
                <c:lvl>
                  <c:pt idx="0">
                    <c:v>sábado</c:v>
                  </c:pt>
                  <c:pt idx="1">
                    <c:v>domingo</c:v>
                  </c:pt>
                  <c:pt idx="2">
                    <c:v>lunes</c:v>
                  </c:pt>
                  <c:pt idx="3">
                    <c:v>martes</c:v>
                  </c:pt>
                  <c:pt idx="4">
                    <c:v>miércoles</c:v>
                  </c:pt>
                  <c:pt idx="5">
                    <c:v>jueves</c:v>
                  </c:pt>
                  <c:pt idx="6">
                    <c:v>viernes</c:v>
                  </c:pt>
                </c:lvl>
                <c:lvl>
                  <c:pt idx="0">
                    <c:v>13/06/2026</c:v>
                  </c:pt>
                  <c:pt idx="1">
                    <c:v>14/06/2026</c:v>
                  </c:pt>
                  <c:pt idx="2">
                    <c:v>15/06/2026</c:v>
                  </c:pt>
                  <c:pt idx="3">
                    <c:v>16/06/2026</c:v>
                  </c:pt>
                  <c:pt idx="4">
                    <c:v>17/06/2026</c:v>
                  </c:pt>
                  <c:pt idx="5">
                    <c:v>18/06/2026</c:v>
                  </c:pt>
                  <c:pt idx="6">
                    <c:v>19/06/2026</c:v>
                  </c:pt>
                </c:lvl>
              </c:multiLvlStrCache>
            </c:multiLvlStrRef>
          </c:cat>
          <c:val>
            <c:numRef>
              <c:f>Consulta1!$E$7:$E$21</c:f>
              <c:numCache>
                <c:formatCode>0.00</c:formatCode>
                <c:ptCount val="7"/>
                <c:pt idx="0">
                  <c:v>22.100000000000009</c:v>
                </c:pt>
                <c:pt idx="1">
                  <c:v>147.89999999999972</c:v>
                </c:pt>
                <c:pt idx="2">
                  <c:v>111.99999999999993</c:v>
                </c:pt>
                <c:pt idx="3">
                  <c:v>136.60000000000002</c:v>
                </c:pt>
                <c:pt idx="4">
                  <c:v>37.599999999999909</c:v>
                </c:pt>
                <c:pt idx="5">
                  <c:v>35.699999999999953</c:v>
                </c:pt>
                <c:pt idx="6">
                  <c:v>68.999999999999943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D-4F08-AAAA-5B99C5B07CB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462367"/>
        <c:axId val="879457087"/>
      </c:barChart>
      <c:catAx>
        <c:axId val="87946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457087"/>
        <c:crosses val="autoZero"/>
        <c:auto val="1"/>
        <c:lblAlgn val="ctr"/>
        <c:lblOffset val="100"/>
        <c:noMultiLvlLbl val="0"/>
      </c:catAx>
      <c:valAx>
        <c:axId val="87945708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9000">
                    <a:schemeClr val="bg1"/>
                  </a:gs>
                  <a:gs pos="46000">
                    <a:schemeClr val="accent1">
                      <a:lumMod val="60000"/>
                      <a:lumOff val="40000"/>
                    </a:schemeClr>
                  </a:gs>
                  <a:gs pos="78000">
                    <a:schemeClr val="accent1"/>
                  </a:gs>
                  <a:gs pos="100000">
                    <a:schemeClr val="tx1"/>
                  </a:gs>
                </a:gsLst>
                <a:lin ang="5400000" scaled="1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462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[LLUVIAS.xlsx]Consulta1!TablaDinámica2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6457654060848029"/>
          <c:y val="4.2935206869633098E-2"/>
          <c:w val="0.79183191009574505"/>
          <c:h val="0.8668295561415478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Consulta1!$H$6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tx1"/>
                </a:gs>
                <a:gs pos="20000">
                  <a:schemeClr val="tx1">
                    <a:lumMod val="85000"/>
                    <a:lumOff val="15000"/>
                  </a:schemeClr>
                </a:gs>
                <a:gs pos="71000">
                  <a:schemeClr val="accent1">
                    <a:lumMod val="45000"/>
                    <a:lumOff val="55000"/>
                  </a:schemeClr>
                </a:gs>
                <a:gs pos="96000">
                  <a:schemeClr val="bg1"/>
                </a:gs>
              </a:gsLst>
              <a:lin ang="1080000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91F-4097-A4C3-BDC7FF9C6D1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091F-4097-A4C3-BDC7FF9C6D1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091F-4097-A4C3-BDC7FF9C6D1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091F-4097-A4C3-BDC7FF9C6D12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091F-4097-A4C3-BDC7FF9C6D12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091F-4097-A4C3-BDC7FF9C6D12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091F-4097-A4C3-BDC7FF9C6D12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091F-4097-A4C3-BDC7FF9C6D12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091F-4097-A4C3-BDC7FF9C6D12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091F-4097-A4C3-BDC7FF9C6D12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091F-4097-A4C3-BDC7FF9C6D12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091F-4097-A4C3-BDC7FF9C6D12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091F-4097-A4C3-BDC7FF9C6D12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091F-4097-A4C3-BDC7FF9C6D12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091F-4097-A4C3-BDC7FF9C6D12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091F-4097-A4C3-BDC7FF9C6D12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091F-4097-A4C3-BDC7FF9C6D12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091F-4097-A4C3-BDC7FF9C6D12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091F-4097-A4C3-BDC7FF9C6D12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091F-4097-A4C3-BDC7FF9C6D12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091F-4097-A4C3-BDC7FF9C6D12}"/>
              </c:ext>
            </c:extLst>
          </c:dPt>
          <c:dPt>
            <c:idx val="2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091F-4097-A4C3-BDC7FF9C6D12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091F-4097-A4C3-BDC7FF9C6D12}"/>
              </c:ext>
            </c:extLst>
          </c:dPt>
          <c:dPt>
            <c:idx val="2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091F-4097-A4C3-BDC7FF9C6D12}"/>
              </c:ext>
            </c:extLst>
          </c:dPt>
          <c:dPt>
            <c:idx val="2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091F-4097-A4C3-BDC7FF9C6D12}"/>
              </c:ext>
            </c:extLst>
          </c:dPt>
          <c:dPt>
            <c:idx val="2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091F-4097-A4C3-BDC7FF9C6D12}"/>
              </c:ext>
            </c:extLst>
          </c:dPt>
          <c:dPt>
            <c:idx val="2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091F-4097-A4C3-BDC7FF9C6D12}"/>
              </c:ext>
            </c:extLst>
          </c:dPt>
          <c:dPt>
            <c:idx val="3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B-091F-4097-A4C3-BDC7FF9C6D12}"/>
              </c:ext>
            </c:extLst>
          </c:dPt>
          <c:dPt>
            <c:idx val="3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091F-4097-A4C3-BDC7FF9C6D12}"/>
              </c:ext>
            </c:extLst>
          </c:dPt>
          <c:cat>
            <c:strRef>
              <c:f>Consulta1!$G$7:$G$40</c:f>
              <c:strCache>
                <c:ptCount val="33"/>
                <c:pt idx="0">
                  <c:v>Junín</c:v>
                </c:pt>
                <c:pt idx="1">
                  <c:v>Carmen De Carupa</c:v>
                </c:pt>
                <c:pt idx="2">
                  <c:v>La Peña</c:v>
                </c:pt>
                <c:pt idx="3">
                  <c:v>Pacho</c:v>
                </c:pt>
                <c:pt idx="4">
                  <c:v>San Cayetano</c:v>
                </c:pt>
                <c:pt idx="5">
                  <c:v>Anapoima</c:v>
                </c:pt>
                <c:pt idx="6">
                  <c:v>Simijaca</c:v>
                </c:pt>
                <c:pt idx="7">
                  <c:v>Girardot</c:v>
                </c:pt>
                <c:pt idx="8">
                  <c:v>Puerto Salgar</c:v>
                </c:pt>
                <c:pt idx="9">
                  <c:v>Cucunubá</c:v>
                </c:pt>
                <c:pt idx="10">
                  <c:v>Guaduas</c:v>
                </c:pt>
                <c:pt idx="11">
                  <c:v>Zipaquirá</c:v>
                </c:pt>
                <c:pt idx="12">
                  <c:v>Bojacá</c:v>
                </c:pt>
                <c:pt idx="13">
                  <c:v>Silvania</c:v>
                </c:pt>
                <c:pt idx="14">
                  <c:v>Chía</c:v>
                </c:pt>
                <c:pt idx="15">
                  <c:v>Anolaima</c:v>
                </c:pt>
                <c:pt idx="16">
                  <c:v>Cáqueza</c:v>
                </c:pt>
                <c:pt idx="17">
                  <c:v>Facatativá</c:v>
                </c:pt>
                <c:pt idx="18">
                  <c:v>Nemocón</c:v>
                </c:pt>
                <c:pt idx="19">
                  <c:v>Chipaque</c:v>
                </c:pt>
                <c:pt idx="20">
                  <c:v>Suesca</c:v>
                </c:pt>
                <c:pt idx="21">
                  <c:v>Mosquera</c:v>
                </c:pt>
                <c:pt idx="22">
                  <c:v>Villeta</c:v>
                </c:pt>
                <c:pt idx="23">
                  <c:v>Quebradanegra</c:v>
                </c:pt>
                <c:pt idx="24">
                  <c:v>Nariño</c:v>
                </c:pt>
                <c:pt idx="25">
                  <c:v>San Francisco</c:v>
                </c:pt>
                <c:pt idx="26">
                  <c:v>Choachí</c:v>
                </c:pt>
                <c:pt idx="27">
                  <c:v>Cabrera</c:v>
                </c:pt>
                <c:pt idx="28">
                  <c:v>Medina</c:v>
                </c:pt>
                <c:pt idx="29">
                  <c:v>La Calera</c:v>
                </c:pt>
                <c:pt idx="30">
                  <c:v>Gutiérrez</c:v>
                </c:pt>
                <c:pt idx="31">
                  <c:v>Guasca</c:v>
                </c:pt>
                <c:pt idx="32">
                  <c:v>Guayabetal</c:v>
                </c:pt>
              </c:strCache>
            </c:strRef>
          </c:cat>
          <c:val>
            <c:numRef>
              <c:f>Consulta1!$H$7:$H$40</c:f>
              <c:numCache>
                <c:formatCode>0.00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1</c:v>
                </c:pt>
                <c:pt idx="6">
                  <c:v>1</c:v>
                </c:pt>
                <c:pt idx="7">
                  <c:v>2.8</c:v>
                </c:pt>
                <c:pt idx="8">
                  <c:v>3.1</c:v>
                </c:pt>
                <c:pt idx="9">
                  <c:v>3.4000000000000004</c:v>
                </c:pt>
                <c:pt idx="10">
                  <c:v>4</c:v>
                </c:pt>
                <c:pt idx="11">
                  <c:v>4.1999999999999993</c:v>
                </c:pt>
                <c:pt idx="12">
                  <c:v>4.9999999999999991</c:v>
                </c:pt>
                <c:pt idx="13">
                  <c:v>5</c:v>
                </c:pt>
                <c:pt idx="14">
                  <c:v>5.2000000000000011</c:v>
                </c:pt>
                <c:pt idx="15">
                  <c:v>5.8999999999999995</c:v>
                </c:pt>
                <c:pt idx="16">
                  <c:v>7</c:v>
                </c:pt>
                <c:pt idx="17">
                  <c:v>7.6</c:v>
                </c:pt>
                <c:pt idx="18">
                  <c:v>7.8999999999999986</c:v>
                </c:pt>
                <c:pt idx="19">
                  <c:v>8.2000000000000011</c:v>
                </c:pt>
                <c:pt idx="20">
                  <c:v>8.6</c:v>
                </c:pt>
                <c:pt idx="21">
                  <c:v>9</c:v>
                </c:pt>
                <c:pt idx="22">
                  <c:v>10.800000000000002</c:v>
                </c:pt>
                <c:pt idx="23">
                  <c:v>12.899999999999999</c:v>
                </c:pt>
                <c:pt idx="24">
                  <c:v>15.2</c:v>
                </c:pt>
                <c:pt idx="25">
                  <c:v>20</c:v>
                </c:pt>
                <c:pt idx="26">
                  <c:v>21.299999999999997</c:v>
                </c:pt>
                <c:pt idx="27">
                  <c:v>32.600000000000009</c:v>
                </c:pt>
                <c:pt idx="28">
                  <c:v>44.100000000000023</c:v>
                </c:pt>
                <c:pt idx="29">
                  <c:v>46.099999999999987</c:v>
                </c:pt>
                <c:pt idx="30">
                  <c:v>52.40000000000002</c:v>
                </c:pt>
                <c:pt idx="31">
                  <c:v>63.299999999999926</c:v>
                </c:pt>
                <c:pt idx="32">
                  <c:v>153.10000000000008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25-469F-A79A-646D70681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71678432"/>
        <c:axId val="1071679872"/>
      </c:barChart>
      <c:catAx>
        <c:axId val="10716784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679872"/>
        <c:crosses val="autoZero"/>
        <c:auto val="1"/>
        <c:lblAlgn val="ctr"/>
        <c:lblOffset val="100"/>
        <c:noMultiLvlLbl val="0"/>
      </c:catAx>
      <c:valAx>
        <c:axId val="10716798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tx1"/>
                  </a:gs>
                  <a:gs pos="17000">
                    <a:schemeClr val="accent1"/>
                  </a:gs>
                  <a:gs pos="41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bg1"/>
                  </a:gs>
                </a:gsLst>
                <a:lin ang="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milimetos</a:t>
                </a:r>
                <a:r>
                  <a:rPr lang="en-US" baseline="0">
                    <a:solidFill>
                      <a:schemeClr val="tx1"/>
                    </a:solidFill>
                  </a:rPr>
                  <a:t> cubicos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678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[LLUVIAS.xlsx]Consulta1!Dia Horas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rgbClr val="E4F41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rgbClr val="E96A2B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rgbClr val="FA0A0A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rgbClr val="0F95CB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rgbClr val="942887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rgbClr val="4EA72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9999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Consulta1!$K$6:$K$7</c:f>
              <c:strCache>
                <c:ptCount val="1"/>
                <c:pt idx="0">
                  <c:v>lunes</c:v>
                </c:pt>
              </c:strCache>
            </c:strRef>
          </c:tx>
          <c:spPr>
            <a:ln w="28575" cap="rnd">
              <a:solidFill>
                <a:srgbClr val="E4F410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Consulta1!$K$8:$K$727</c:f>
              <c:numCache>
                <c:formatCode>0.00</c:formatCode>
                <c:ptCount val="71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2.2000000000000002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3.0999999999999996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2.7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</c:v>
                </c:pt>
                <c:pt idx="40">
                  <c:v>2.0999999999999996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1.2999999999999998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0.5</c:v>
                </c:pt>
                <c:pt idx="56">
                  <c:v>0.2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0.60000000000000009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</c:v>
                </c:pt>
                <c:pt idx="65">
                  <c:v>0.5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0.30000000000000004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0.2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0.1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0.8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0.7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0.30000000000000004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0.5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0.4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0.70000000000000007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1.2999999999999998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1.7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1.6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1.6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1.2999999999999998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0.89999999999999991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1.5</c:v>
                </c:pt>
                <c:pt idx="280">
                  <c:v>0</c:v>
                </c:pt>
                <c:pt idx="281">
                  <c:v>0</c:v>
                </c:pt>
                <c:pt idx="282">
                  <c:v>0.2</c:v>
                </c:pt>
                <c:pt idx="283">
                  <c:v>0</c:v>
                </c:pt>
                <c:pt idx="284">
                  <c:v>0.7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0.8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1.2000000000000002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1.1000000000000001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0.4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0.2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0.30000000000000004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0.4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0.4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0.4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0.7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0.30000000000000004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0.9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0.4</c:v>
                </c:pt>
                <c:pt idx="370">
                  <c:v>0</c:v>
                </c:pt>
                <c:pt idx="371">
                  <c:v>0.2</c:v>
                </c:pt>
                <c:pt idx="372">
                  <c:v>0</c:v>
                </c:pt>
                <c:pt idx="373">
                  <c:v>0</c:v>
                </c:pt>
                <c:pt idx="374">
                  <c:v>0.90000000000000013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0.2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0.2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0.60000000000000009</c:v>
                </c:pt>
                <c:pt idx="395">
                  <c:v>0</c:v>
                </c:pt>
                <c:pt idx="396">
                  <c:v>0.2</c:v>
                </c:pt>
                <c:pt idx="397">
                  <c:v>0</c:v>
                </c:pt>
                <c:pt idx="398">
                  <c:v>0</c:v>
                </c:pt>
                <c:pt idx="399">
                  <c:v>0.9</c:v>
                </c:pt>
                <c:pt idx="400">
                  <c:v>0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2.5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</c:v>
                </c:pt>
                <c:pt idx="409">
                  <c:v>1.8</c:v>
                </c:pt>
                <c:pt idx="410">
                  <c:v>0.2</c:v>
                </c:pt>
                <c:pt idx="411">
                  <c:v>0</c:v>
                </c:pt>
                <c:pt idx="412">
                  <c:v>0.2</c:v>
                </c:pt>
                <c:pt idx="413">
                  <c:v>0</c:v>
                </c:pt>
                <c:pt idx="414">
                  <c:v>1.9</c:v>
                </c:pt>
                <c:pt idx="415">
                  <c:v>0.2</c:v>
                </c:pt>
                <c:pt idx="416">
                  <c:v>0.2</c:v>
                </c:pt>
                <c:pt idx="417">
                  <c:v>0.2</c:v>
                </c:pt>
                <c:pt idx="418">
                  <c:v>0.2</c:v>
                </c:pt>
                <c:pt idx="419">
                  <c:v>2.2000000000000002</c:v>
                </c:pt>
                <c:pt idx="420">
                  <c:v>0.4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0.9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0.30000000000000004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1.7999999999999998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0.7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0.7</c:v>
                </c:pt>
                <c:pt idx="445">
                  <c:v>0.2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0.60000000000000009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0.2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0.30000000000000004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0.7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0.30000000000000004</c:v>
                </c:pt>
                <c:pt idx="475">
                  <c:v>0.2</c:v>
                </c:pt>
                <c:pt idx="476">
                  <c:v>0</c:v>
                </c:pt>
                <c:pt idx="477">
                  <c:v>0.2</c:v>
                </c:pt>
                <c:pt idx="478">
                  <c:v>0.8</c:v>
                </c:pt>
                <c:pt idx="479">
                  <c:v>2.4000000000000004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0.4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0.1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0.4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0.2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0.1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0.30000000000000004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0.8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0.4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1.1000000000000001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2.1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0.70000000000000007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1.3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0.70000000000000007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0.30000000000000004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1.3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0.3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0.6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0.60000000000000009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0.5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5.9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3.1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3.5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1.2000000000000002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0.5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1.6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0.7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1.3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0.8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1.3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0.4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FD0-4AA9-AC15-4C57258ED11C}"/>
            </c:ext>
          </c:extLst>
        </c:ser>
        <c:ser>
          <c:idx val="1"/>
          <c:order val="1"/>
          <c:tx>
            <c:strRef>
              <c:f>Consulta1!$L$6:$L$7</c:f>
              <c:strCache>
                <c:ptCount val="1"/>
                <c:pt idx="0">
                  <c:v>martes</c:v>
                </c:pt>
              </c:strCache>
            </c:strRef>
          </c:tx>
          <c:spPr>
            <a:ln w="28575" cap="rnd">
              <a:solidFill>
                <a:srgbClr val="E96A2B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Consulta1!$L$8:$L$727</c:f>
              <c:numCache>
                <c:formatCode>0.00</c:formatCode>
                <c:ptCount val="71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0.2</c:v>
                </c:pt>
                <c:pt idx="75">
                  <c:v>1.1000000000000001</c:v>
                </c:pt>
                <c:pt idx="76">
                  <c:v>0.4</c:v>
                </c:pt>
                <c:pt idx="77">
                  <c:v>0.4</c:v>
                </c:pt>
                <c:pt idx="78">
                  <c:v>0.4</c:v>
                </c:pt>
                <c:pt idx="79">
                  <c:v>0.4</c:v>
                </c:pt>
                <c:pt idx="80">
                  <c:v>2.4000000000000004</c:v>
                </c:pt>
                <c:pt idx="81">
                  <c:v>0.2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1.2000000000000002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0.4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0.60000000000000009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0.30000000000000004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</c:v>
                </c:pt>
                <c:pt idx="115">
                  <c:v>0.5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0.5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0.30000000000000004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1.1000000000000001</c:v>
                </c:pt>
                <c:pt idx="136">
                  <c:v>0.2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3</c:v>
                </c:pt>
                <c:pt idx="141">
                  <c:v>0.2</c:v>
                </c:pt>
                <c:pt idx="142">
                  <c:v>0.4</c:v>
                </c:pt>
                <c:pt idx="143">
                  <c:v>0</c:v>
                </c:pt>
                <c:pt idx="144">
                  <c:v>0</c:v>
                </c:pt>
                <c:pt idx="145">
                  <c:v>2.2000000000000002</c:v>
                </c:pt>
                <c:pt idx="146">
                  <c:v>0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2.2000000000000002</c:v>
                </c:pt>
                <c:pt idx="151">
                  <c:v>0.2</c:v>
                </c:pt>
                <c:pt idx="152">
                  <c:v>0</c:v>
                </c:pt>
                <c:pt idx="153">
                  <c:v>0.2</c:v>
                </c:pt>
                <c:pt idx="154">
                  <c:v>1.3</c:v>
                </c:pt>
                <c:pt idx="155">
                  <c:v>0</c:v>
                </c:pt>
                <c:pt idx="156">
                  <c:v>0.2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0.2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0.60000000000000009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1.1000000000000001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0.79999999999999993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0.4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1.4000000000000001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1.1000000000000001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2.1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2.2000000000000002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4.2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2.4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1.5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1.1000000000000001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2.4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0.70000000000000007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0.1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0.30000000000000004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0.7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0.30000000000000004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0.30000000000000004</c:v>
                </c:pt>
                <c:pt idx="265">
                  <c:v>0</c:v>
                </c:pt>
                <c:pt idx="266">
                  <c:v>0</c:v>
                </c:pt>
                <c:pt idx="267">
                  <c:v>0.2</c:v>
                </c:pt>
                <c:pt idx="268">
                  <c:v>0</c:v>
                </c:pt>
                <c:pt idx="269">
                  <c:v>0.70000000000000007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0.8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0.2</c:v>
                </c:pt>
                <c:pt idx="280">
                  <c:v>0</c:v>
                </c:pt>
                <c:pt idx="281">
                  <c:v>0.2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0.60000000000000009</c:v>
                </c:pt>
                <c:pt idx="290">
                  <c:v>0.2</c:v>
                </c:pt>
                <c:pt idx="291">
                  <c:v>0</c:v>
                </c:pt>
                <c:pt idx="292">
                  <c:v>0</c:v>
                </c:pt>
                <c:pt idx="293">
                  <c:v>0.2</c:v>
                </c:pt>
                <c:pt idx="294">
                  <c:v>1.1000000000000001</c:v>
                </c:pt>
                <c:pt idx="295">
                  <c:v>0.4</c:v>
                </c:pt>
                <c:pt idx="296">
                  <c:v>0.4</c:v>
                </c:pt>
                <c:pt idx="297">
                  <c:v>0.2</c:v>
                </c:pt>
                <c:pt idx="298">
                  <c:v>0.2</c:v>
                </c:pt>
                <c:pt idx="299">
                  <c:v>2.5</c:v>
                </c:pt>
                <c:pt idx="300">
                  <c:v>0.2</c:v>
                </c:pt>
                <c:pt idx="301">
                  <c:v>0.2</c:v>
                </c:pt>
                <c:pt idx="302">
                  <c:v>0.2</c:v>
                </c:pt>
                <c:pt idx="303">
                  <c:v>0.2</c:v>
                </c:pt>
                <c:pt idx="304">
                  <c:v>3.4000000000000004</c:v>
                </c:pt>
                <c:pt idx="305">
                  <c:v>0.4</c:v>
                </c:pt>
                <c:pt idx="306">
                  <c:v>0.2</c:v>
                </c:pt>
                <c:pt idx="307">
                  <c:v>0.4</c:v>
                </c:pt>
                <c:pt idx="308">
                  <c:v>1</c:v>
                </c:pt>
                <c:pt idx="309">
                  <c:v>5</c:v>
                </c:pt>
                <c:pt idx="310">
                  <c:v>0.2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0.2</c:v>
                </c:pt>
                <c:pt idx="319">
                  <c:v>0.30000000000000004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0.30000000000000004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0.2</c:v>
                </c:pt>
                <c:pt idx="331">
                  <c:v>0</c:v>
                </c:pt>
                <c:pt idx="332">
                  <c:v>0</c:v>
                </c:pt>
                <c:pt idx="333">
                  <c:v>0.2</c:v>
                </c:pt>
                <c:pt idx="334">
                  <c:v>2.7</c:v>
                </c:pt>
                <c:pt idx="335">
                  <c:v>0</c:v>
                </c:pt>
                <c:pt idx="336">
                  <c:v>0.2</c:v>
                </c:pt>
                <c:pt idx="337">
                  <c:v>0</c:v>
                </c:pt>
                <c:pt idx="338">
                  <c:v>0</c:v>
                </c:pt>
                <c:pt idx="339">
                  <c:v>1.2999999999999998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1.2999999999999998</c:v>
                </c:pt>
                <c:pt idx="345">
                  <c:v>0</c:v>
                </c:pt>
                <c:pt idx="346">
                  <c:v>0</c:v>
                </c:pt>
                <c:pt idx="347">
                  <c:v>0.2</c:v>
                </c:pt>
                <c:pt idx="348">
                  <c:v>0</c:v>
                </c:pt>
                <c:pt idx="349">
                  <c:v>1.7000000000000002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1.5999999999999999</c:v>
                </c:pt>
                <c:pt idx="355">
                  <c:v>0</c:v>
                </c:pt>
                <c:pt idx="356">
                  <c:v>0</c:v>
                </c:pt>
                <c:pt idx="357">
                  <c:v>0.2</c:v>
                </c:pt>
                <c:pt idx="358">
                  <c:v>0</c:v>
                </c:pt>
                <c:pt idx="359">
                  <c:v>1.4000000000000001</c:v>
                </c:pt>
                <c:pt idx="360">
                  <c:v>0</c:v>
                </c:pt>
                <c:pt idx="361">
                  <c:v>0</c:v>
                </c:pt>
                <c:pt idx="362">
                  <c:v>0.4</c:v>
                </c:pt>
                <c:pt idx="363">
                  <c:v>0.4</c:v>
                </c:pt>
                <c:pt idx="364">
                  <c:v>3.5</c:v>
                </c:pt>
                <c:pt idx="365">
                  <c:v>0.2</c:v>
                </c:pt>
                <c:pt idx="366">
                  <c:v>0</c:v>
                </c:pt>
                <c:pt idx="367">
                  <c:v>0.2</c:v>
                </c:pt>
                <c:pt idx="368">
                  <c:v>0.2</c:v>
                </c:pt>
                <c:pt idx="369">
                  <c:v>2.1</c:v>
                </c:pt>
                <c:pt idx="370">
                  <c:v>0.4</c:v>
                </c:pt>
                <c:pt idx="371">
                  <c:v>0.6</c:v>
                </c:pt>
                <c:pt idx="372">
                  <c:v>0.4</c:v>
                </c:pt>
                <c:pt idx="373">
                  <c:v>0.4</c:v>
                </c:pt>
                <c:pt idx="374">
                  <c:v>4.5999999999999996</c:v>
                </c:pt>
                <c:pt idx="375">
                  <c:v>0.8</c:v>
                </c:pt>
                <c:pt idx="376">
                  <c:v>1</c:v>
                </c:pt>
                <c:pt idx="377">
                  <c:v>0.4</c:v>
                </c:pt>
                <c:pt idx="378">
                  <c:v>0</c:v>
                </c:pt>
                <c:pt idx="379">
                  <c:v>4.4000000000000004</c:v>
                </c:pt>
                <c:pt idx="380">
                  <c:v>0.2</c:v>
                </c:pt>
                <c:pt idx="381">
                  <c:v>0.2</c:v>
                </c:pt>
                <c:pt idx="382">
                  <c:v>0</c:v>
                </c:pt>
                <c:pt idx="383">
                  <c:v>0</c:v>
                </c:pt>
                <c:pt idx="384">
                  <c:v>0.90000000000000013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0.7</c:v>
                </c:pt>
                <c:pt idx="395">
                  <c:v>0</c:v>
                </c:pt>
                <c:pt idx="396">
                  <c:v>0</c:v>
                </c:pt>
                <c:pt idx="397">
                  <c:v>0.2</c:v>
                </c:pt>
                <c:pt idx="398">
                  <c:v>0</c:v>
                </c:pt>
                <c:pt idx="399">
                  <c:v>0.5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0.5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0.2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0.2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0.2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0.2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0.4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0.4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0.60000000000000009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2.3000000000000003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0.7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0.2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0.60000000000000009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0.1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0.2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0.30000000000000004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0.60000000000000009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0.2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0.2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0.70000000000000007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0.2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0.30000000000000004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0.4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0.9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0.7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0.30000000000000004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0.7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0.30000000000000004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0.2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0.30000000000000004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0.2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0.8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0.9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1.2000000000000002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0.90000000000000013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0.2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0.60000000000000009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0.60000000000000009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0.5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1.3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0.3</c:v>
                </c:pt>
                <c:pt idx="660">
                  <c:v>0.2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0.4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0.2</c:v>
                </c:pt>
                <c:pt idx="671">
                  <c:v>0</c:v>
                </c:pt>
                <c:pt idx="672">
                  <c:v>0.2</c:v>
                </c:pt>
                <c:pt idx="673">
                  <c:v>0</c:v>
                </c:pt>
                <c:pt idx="674">
                  <c:v>0.9</c:v>
                </c:pt>
                <c:pt idx="675">
                  <c:v>0</c:v>
                </c:pt>
                <c:pt idx="676">
                  <c:v>0.2</c:v>
                </c:pt>
                <c:pt idx="677">
                  <c:v>0.2</c:v>
                </c:pt>
                <c:pt idx="678">
                  <c:v>0.2</c:v>
                </c:pt>
                <c:pt idx="679">
                  <c:v>1.1000000000000001</c:v>
                </c:pt>
                <c:pt idx="680">
                  <c:v>0</c:v>
                </c:pt>
                <c:pt idx="681">
                  <c:v>0.2</c:v>
                </c:pt>
                <c:pt idx="682">
                  <c:v>0.2</c:v>
                </c:pt>
                <c:pt idx="683">
                  <c:v>0</c:v>
                </c:pt>
                <c:pt idx="684">
                  <c:v>0.4</c:v>
                </c:pt>
                <c:pt idx="685">
                  <c:v>0.2</c:v>
                </c:pt>
                <c:pt idx="686">
                  <c:v>0</c:v>
                </c:pt>
                <c:pt idx="687">
                  <c:v>0.2</c:v>
                </c:pt>
                <c:pt idx="688">
                  <c:v>0</c:v>
                </c:pt>
                <c:pt idx="689">
                  <c:v>0.60000000000000009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0.2</c:v>
                </c:pt>
                <c:pt idx="694">
                  <c:v>0.4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0.1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0.4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325-44B7-B3B8-17B7887CC862}"/>
            </c:ext>
          </c:extLst>
        </c:ser>
        <c:ser>
          <c:idx val="2"/>
          <c:order val="2"/>
          <c:tx>
            <c:strRef>
              <c:f>Consulta1!$M$6:$M$7</c:f>
              <c:strCache>
                <c:ptCount val="1"/>
                <c:pt idx="0">
                  <c:v>miércoles</c:v>
                </c:pt>
              </c:strCache>
            </c:strRef>
          </c:tx>
          <c:spPr>
            <a:ln w="28575" cap="rnd">
              <a:solidFill>
                <a:srgbClr val="FA0A0A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Consulta1!$M$8:$M$727</c:f>
              <c:numCache>
                <c:formatCode>0.00</c:formatCode>
                <c:ptCount val="719"/>
                <c:pt idx="0">
                  <c:v>0.4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0.1</c:v>
                </c:pt>
                <c:pt idx="56">
                  <c:v>0</c:v>
                </c:pt>
                <c:pt idx="57">
                  <c:v>0.2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0.3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0.4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0.5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0.5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0.2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0.2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0.30000000000000004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0.30000000000000004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0.4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0.7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0.5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0.5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0.2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0.30000000000000004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0.30000000000000004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0.5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0.90000000000000013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0.30000000000000004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1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0.60000000000000009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1.4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0.4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0.2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0.7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0.4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0.8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0.30000000000000004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0.30000000000000004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0.60000000000000009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0.60000000000000009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0.30000000000000004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0.30000000000000004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0.1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0.2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0.9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0.2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0.2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0.5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0.2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0.2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0.30000000000000004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0.30000000000000004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0.30000000000000004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0.5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0.8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0.60000000000000009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0.30000000000000004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0.4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0.7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0.8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0.1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0.2</c:v>
                </c:pt>
                <c:pt idx="529">
                  <c:v>0.9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0.5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0.90000000000000013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0.5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0.4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1.3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0.2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0.6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0.30000000000000004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0.2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0.4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0.4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0.2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325-44B7-B3B8-17B7887CC862}"/>
            </c:ext>
          </c:extLst>
        </c:ser>
        <c:ser>
          <c:idx val="3"/>
          <c:order val="3"/>
          <c:tx>
            <c:strRef>
              <c:f>Consulta1!$N$6:$N$7</c:f>
              <c:strCache>
                <c:ptCount val="1"/>
                <c:pt idx="0">
                  <c:v>jueves</c:v>
                </c:pt>
              </c:strCache>
            </c:strRef>
          </c:tx>
          <c:spPr>
            <a:ln w="28575" cap="rnd">
              <a:solidFill>
                <a:srgbClr val="0F95CB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Consulta1!$N$8:$N$727</c:f>
              <c:numCache>
                <c:formatCode>0.00</c:formatCode>
                <c:ptCount val="719"/>
                <c:pt idx="0">
                  <c:v>2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2.3000000000000003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1.7999999999999998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0.90000000000000013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0.60000000000000009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0.30000000000000004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0.4</c:v>
                </c:pt>
                <c:pt idx="101">
                  <c:v>0</c:v>
                </c:pt>
                <c:pt idx="102">
                  <c:v>0.2</c:v>
                </c:pt>
                <c:pt idx="103">
                  <c:v>0</c:v>
                </c:pt>
                <c:pt idx="104">
                  <c:v>0</c:v>
                </c:pt>
                <c:pt idx="105">
                  <c:v>0.4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0.2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0.7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0.30000000000000004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0.60000000000000009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0.30000000000000004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0.2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0.2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0.2</c:v>
                </c:pt>
                <c:pt idx="339">
                  <c:v>0.30000000000000004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0.2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0.2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0.1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0.3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0.4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0.1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0.2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0.4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0.1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0.30000000000000004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0.5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0.1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0.60000000000000009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0.3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0.2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1.2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0.9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1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0.60000000000000009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0.1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0.2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0.2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0.2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0.1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0.30000000000000004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0.1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0.2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0.2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1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1.2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325-44B7-B3B8-17B7887CC862}"/>
            </c:ext>
          </c:extLst>
        </c:ser>
        <c:ser>
          <c:idx val="4"/>
          <c:order val="4"/>
          <c:tx>
            <c:strRef>
              <c:f>Consulta1!$O$6:$O$7</c:f>
              <c:strCache>
                <c:ptCount val="1"/>
                <c:pt idx="0">
                  <c:v>viernes</c:v>
                </c:pt>
              </c:strCache>
            </c:strRef>
          </c:tx>
          <c:spPr>
            <a:ln w="28575" cap="rnd">
              <a:solidFill>
                <a:srgbClr val="942887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Consulta1!$O$8:$O$727</c:f>
              <c:numCache>
                <c:formatCode>0.00</c:formatCode>
                <c:ptCount val="719"/>
                <c:pt idx="0">
                  <c:v>0.4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0.60000000000000009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0.2</c:v>
                </c:pt>
                <c:pt idx="24">
                  <c:v>0</c:v>
                </c:pt>
                <c:pt idx="25">
                  <c:v>1.5</c:v>
                </c:pt>
                <c:pt idx="26">
                  <c:v>0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3.6999999999999997</c:v>
                </c:pt>
                <c:pt idx="31">
                  <c:v>0.2</c:v>
                </c:pt>
                <c:pt idx="32">
                  <c:v>0.2</c:v>
                </c:pt>
                <c:pt idx="33">
                  <c:v>0</c:v>
                </c:pt>
                <c:pt idx="34">
                  <c:v>0.2</c:v>
                </c:pt>
                <c:pt idx="35">
                  <c:v>3.3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</c:v>
                </c:pt>
                <c:pt idx="40">
                  <c:v>6.1999999999999993</c:v>
                </c:pt>
                <c:pt idx="41">
                  <c:v>0.4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2.4000000000000004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0.60000000000000009</c:v>
                </c:pt>
                <c:pt idx="56">
                  <c:v>0.2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0.90000000000000013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0.60000000000000009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0.2</c:v>
                </c:pt>
                <c:pt idx="75">
                  <c:v>1.1000000000000001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0.2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0.60000000000000009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0.4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0.4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0.8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0.4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0.60000000000000009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0.5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0.60000000000000009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0.4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0.1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0.4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0.60000000000000009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0.8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0.6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0.30000000000000004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0.30000000000000004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0.1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0.5</c:v>
                </c:pt>
                <c:pt idx="265">
                  <c:v>0</c:v>
                </c:pt>
                <c:pt idx="266">
                  <c:v>0</c:v>
                </c:pt>
                <c:pt idx="267">
                  <c:v>0.2</c:v>
                </c:pt>
                <c:pt idx="268">
                  <c:v>0</c:v>
                </c:pt>
                <c:pt idx="269">
                  <c:v>0.60000000000000009</c:v>
                </c:pt>
                <c:pt idx="270">
                  <c:v>0</c:v>
                </c:pt>
                <c:pt idx="271">
                  <c:v>0.2</c:v>
                </c:pt>
                <c:pt idx="272">
                  <c:v>0</c:v>
                </c:pt>
                <c:pt idx="273">
                  <c:v>0</c:v>
                </c:pt>
                <c:pt idx="274">
                  <c:v>0.5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0.1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0.2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0.2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0.60000000000000009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1.4000000000000001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0.4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0.1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0.2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0.2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1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1.4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0.3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0.4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0.2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0.2</c:v>
                </c:pt>
                <c:pt idx="617">
                  <c:v>0</c:v>
                </c:pt>
                <c:pt idx="618">
                  <c:v>0</c:v>
                </c:pt>
                <c:pt idx="619">
                  <c:v>0.4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0.1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0.60000000000000009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1.4000000000000001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0.30000000000000004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0.4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0.1</c:v>
                </c:pt>
                <c:pt idx="660">
                  <c:v>0</c:v>
                </c:pt>
                <c:pt idx="661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0.8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0.1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7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3.7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0.1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0.30000000000000004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325-44B7-B3B8-17B7887CC862}"/>
            </c:ext>
          </c:extLst>
        </c:ser>
        <c:ser>
          <c:idx val="5"/>
          <c:order val="5"/>
          <c:tx>
            <c:strRef>
              <c:f>Consulta1!$P$6:$P$7</c:f>
              <c:strCache>
                <c:ptCount val="1"/>
                <c:pt idx="0">
                  <c:v>sábado</c:v>
                </c:pt>
              </c:strCache>
            </c:strRef>
          </c:tx>
          <c:spPr>
            <a:ln w="28575" cap="rnd">
              <a:solidFill>
                <a:srgbClr val="4EA72E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Consulta1!$P$8:$P$727</c:f>
              <c:numCache>
                <c:formatCode>0.00</c:formatCode>
                <c:ptCount val="7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0.2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0.2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0.2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0.1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0.2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1.2</c:v>
                </c:pt>
                <c:pt idx="445">
                  <c:v>0</c:v>
                </c:pt>
                <c:pt idx="446">
                  <c:v>0</c:v>
                </c:pt>
                <c:pt idx="448">
                  <c:v>0</c:v>
                </c:pt>
                <c:pt idx="449">
                  <c:v>12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0.4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0.2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0.8</c:v>
                </c:pt>
                <c:pt idx="490">
                  <c:v>0</c:v>
                </c:pt>
                <c:pt idx="491">
                  <c:v>0</c:v>
                </c:pt>
                <c:pt idx="492">
                  <c:v>0.2</c:v>
                </c:pt>
                <c:pt idx="493">
                  <c:v>0</c:v>
                </c:pt>
                <c:pt idx="494">
                  <c:v>0.7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0.2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0.3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0.2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0.2</c:v>
                </c:pt>
                <c:pt idx="560">
                  <c:v>0</c:v>
                </c:pt>
                <c:pt idx="562">
                  <c:v>0</c:v>
                </c:pt>
                <c:pt idx="563">
                  <c:v>0.2</c:v>
                </c:pt>
                <c:pt idx="564">
                  <c:v>0.60000000000000009</c:v>
                </c:pt>
                <c:pt idx="565">
                  <c:v>0</c:v>
                </c:pt>
                <c:pt idx="566">
                  <c:v>0.2</c:v>
                </c:pt>
                <c:pt idx="567">
                  <c:v>0</c:v>
                </c:pt>
                <c:pt idx="568">
                  <c:v>0.2</c:v>
                </c:pt>
                <c:pt idx="569">
                  <c:v>0.4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0.2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0.4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0.2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0.2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325-44B7-B3B8-17B7887CC862}"/>
            </c:ext>
          </c:extLst>
        </c:ser>
        <c:ser>
          <c:idx val="6"/>
          <c:order val="6"/>
          <c:tx>
            <c:strRef>
              <c:f>Consulta1!$Q$6:$Q$7</c:f>
              <c:strCache>
                <c:ptCount val="1"/>
                <c:pt idx="0">
                  <c:v>domingo</c:v>
                </c:pt>
              </c:strCache>
            </c:strRef>
          </c:tx>
          <c:spPr>
            <a:ln w="28575" cap="rnd">
              <a:solidFill>
                <a:srgbClr val="9999FF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Consulta1!$Q$8:$Q$727</c:f>
              <c:numCache>
                <c:formatCode>0.00</c:formatCode>
                <c:ptCount val="7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0.7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0.9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0.8</c:v>
                </c:pt>
                <c:pt idx="185">
                  <c:v>0.2</c:v>
                </c:pt>
                <c:pt idx="186">
                  <c:v>0.8</c:v>
                </c:pt>
                <c:pt idx="187">
                  <c:v>0.6</c:v>
                </c:pt>
                <c:pt idx="188">
                  <c:v>1</c:v>
                </c:pt>
                <c:pt idx="189">
                  <c:v>4.4000000000000004</c:v>
                </c:pt>
                <c:pt idx="190">
                  <c:v>0.4</c:v>
                </c:pt>
                <c:pt idx="191">
                  <c:v>0.6</c:v>
                </c:pt>
                <c:pt idx="192">
                  <c:v>0.2</c:v>
                </c:pt>
                <c:pt idx="193">
                  <c:v>0.2</c:v>
                </c:pt>
                <c:pt idx="194">
                  <c:v>3.2</c:v>
                </c:pt>
                <c:pt idx="195">
                  <c:v>0</c:v>
                </c:pt>
                <c:pt idx="196">
                  <c:v>0.2</c:v>
                </c:pt>
                <c:pt idx="197">
                  <c:v>0.2</c:v>
                </c:pt>
                <c:pt idx="198">
                  <c:v>0.6</c:v>
                </c:pt>
                <c:pt idx="199">
                  <c:v>2.9</c:v>
                </c:pt>
                <c:pt idx="200">
                  <c:v>0.2</c:v>
                </c:pt>
                <c:pt idx="201">
                  <c:v>0.2</c:v>
                </c:pt>
                <c:pt idx="202">
                  <c:v>0.2</c:v>
                </c:pt>
                <c:pt idx="203">
                  <c:v>0</c:v>
                </c:pt>
                <c:pt idx="204">
                  <c:v>2.2000000000000002</c:v>
                </c:pt>
                <c:pt idx="205">
                  <c:v>0.2</c:v>
                </c:pt>
                <c:pt idx="206">
                  <c:v>0.4</c:v>
                </c:pt>
                <c:pt idx="207">
                  <c:v>0.6</c:v>
                </c:pt>
                <c:pt idx="208">
                  <c:v>0.2</c:v>
                </c:pt>
                <c:pt idx="209">
                  <c:v>3.8</c:v>
                </c:pt>
                <c:pt idx="210">
                  <c:v>0.4</c:v>
                </c:pt>
                <c:pt idx="211">
                  <c:v>0.4</c:v>
                </c:pt>
                <c:pt idx="212">
                  <c:v>0.2</c:v>
                </c:pt>
                <c:pt idx="213">
                  <c:v>0.2</c:v>
                </c:pt>
                <c:pt idx="214">
                  <c:v>3.6</c:v>
                </c:pt>
                <c:pt idx="215">
                  <c:v>0.4</c:v>
                </c:pt>
                <c:pt idx="216">
                  <c:v>0.2</c:v>
                </c:pt>
                <c:pt idx="217">
                  <c:v>0.2</c:v>
                </c:pt>
                <c:pt idx="218">
                  <c:v>0.2</c:v>
                </c:pt>
                <c:pt idx="219">
                  <c:v>2.2999999999999998</c:v>
                </c:pt>
                <c:pt idx="220">
                  <c:v>0.2</c:v>
                </c:pt>
                <c:pt idx="221">
                  <c:v>0</c:v>
                </c:pt>
                <c:pt idx="222">
                  <c:v>0</c:v>
                </c:pt>
                <c:pt idx="223">
                  <c:v>0.2</c:v>
                </c:pt>
                <c:pt idx="224">
                  <c:v>0.8</c:v>
                </c:pt>
                <c:pt idx="225">
                  <c:v>0</c:v>
                </c:pt>
                <c:pt idx="226">
                  <c:v>0.2</c:v>
                </c:pt>
                <c:pt idx="227">
                  <c:v>0</c:v>
                </c:pt>
                <c:pt idx="228">
                  <c:v>0.2</c:v>
                </c:pt>
                <c:pt idx="229">
                  <c:v>0.9</c:v>
                </c:pt>
                <c:pt idx="230">
                  <c:v>0.2</c:v>
                </c:pt>
                <c:pt idx="231">
                  <c:v>0.2</c:v>
                </c:pt>
                <c:pt idx="232">
                  <c:v>0</c:v>
                </c:pt>
                <c:pt idx="233">
                  <c:v>0</c:v>
                </c:pt>
                <c:pt idx="234">
                  <c:v>0.5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0.2</c:v>
                </c:pt>
                <c:pt idx="242">
                  <c:v>0</c:v>
                </c:pt>
                <c:pt idx="243">
                  <c:v>0</c:v>
                </c:pt>
                <c:pt idx="244">
                  <c:v>0.5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0.6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0.5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0.4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1.7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1.9000000000000001</c:v>
                </c:pt>
                <c:pt idx="300">
                  <c:v>0.2</c:v>
                </c:pt>
                <c:pt idx="301">
                  <c:v>0.2</c:v>
                </c:pt>
                <c:pt idx="302">
                  <c:v>0</c:v>
                </c:pt>
                <c:pt idx="303">
                  <c:v>0.4</c:v>
                </c:pt>
                <c:pt idx="304">
                  <c:v>3.6999999999999997</c:v>
                </c:pt>
                <c:pt idx="305">
                  <c:v>0.8</c:v>
                </c:pt>
                <c:pt idx="306">
                  <c:v>1</c:v>
                </c:pt>
                <c:pt idx="307">
                  <c:v>0.4</c:v>
                </c:pt>
                <c:pt idx="308">
                  <c:v>0.2</c:v>
                </c:pt>
                <c:pt idx="309">
                  <c:v>6.2</c:v>
                </c:pt>
                <c:pt idx="310">
                  <c:v>0</c:v>
                </c:pt>
                <c:pt idx="311">
                  <c:v>0.2</c:v>
                </c:pt>
                <c:pt idx="312">
                  <c:v>0</c:v>
                </c:pt>
                <c:pt idx="313">
                  <c:v>0.2</c:v>
                </c:pt>
                <c:pt idx="314">
                  <c:v>8.9</c:v>
                </c:pt>
                <c:pt idx="315">
                  <c:v>0</c:v>
                </c:pt>
                <c:pt idx="316">
                  <c:v>0</c:v>
                </c:pt>
                <c:pt idx="317">
                  <c:v>0.2</c:v>
                </c:pt>
                <c:pt idx="318">
                  <c:v>0</c:v>
                </c:pt>
                <c:pt idx="319">
                  <c:v>2.9</c:v>
                </c:pt>
                <c:pt idx="320">
                  <c:v>0</c:v>
                </c:pt>
                <c:pt idx="321">
                  <c:v>0.2</c:v>
                </c:pt>
                <c:pt idx="322">
                  <c:v>0</c:v>
                </c:pt>
                <c:pt idx="323">
                  <c:v>0</c:v>
                </c:pt>
                <c:pt idx="324">
                  <c:v>3.2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</c:v>
                </c:pt>
                <c:pt idx="329">
                  <c:v>2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2.2000000000000002</c:v>
                </c:pt>
                <c:pt idx="335">
                  <c:v>0</c:v>
                </c:pt>
                <c:pt idx="336">
                  <c:v>0</c:v>
                </c:pt>
                <c:pt idx="337">
                  <c:v>0.2</c:v>
                </c:pt>
                <c:pt idx="338">
                  <c:v>0</c:v>
                </c:pt>
                <c:pt idx="339">
                  <c:v>2.2000000000000002</c:v>
                </c:pt>
                <c:pt idx="340">
                  <c:v>0.2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3.9000000000000004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1.5</c:v>
                </c:pt>
                <c:pt idx="350">
                  <c:v>0.2</c:v>
                </c:pt>
                <c:pt idx="351">
                  <c:v>0.4</c:v>
                </c:pt>
                <c:pt idx="352">
                  <c:v>0.2</c:v>
                </c:pt>
                <c:pt idx="353">
                  <c:v>0</c:v>
                </c:pt>
                <c:pt idx="354">
                  <c:v>3.3</c:v>
                </c:pt>
                <c:pt idx="355">
                  <c:v>0.4</c:v>
                </c:pt>
                <c:pt idx="356">
                  <c:v>0.4</c:v>
                </c:pt>
                <c:pt idx="357">
                  <c:v>0</c:v>
                </c:pt>
                <c:pt idx="358">
                  <c:v>0.2</c:v>
                </c:pt>
                <c:pt idx="359">
                  <c:v>2.8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0.2</c:v>
                </c:pt>
                <c:pt idx="364">
                  <c:v>1.2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1.4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1.8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1.7000000000000002</c:v>
                </c:pt>
                <c:pt idx="380">
                  <c:v>0</c:v>
                </c:pt>
                <c:pt idx="381">
                  <c:v>0.2</c:v>
                </c:pt>
                <c:pt idx="382">
                  <c:v>0</c:v>
                </c:pt>
                <c:pt idx="383">
                  <c:v>0</c:v>
                </c:pt>
                <c:pt idx="384">
                  <c:v>1.2000000000000002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1.5</c:v>
                </c:pt>
                <c:pt idx="390">
                  <c:v>0.2</c:v>
                </c:pt>
                <c:pt idx="391">
                  <c:v>0</c:v>
                </c:pt>
                <c:pt idx="392">
                  <c:v>0</c:v>
                </c:pt>
                <c:pt idx="393">
                  <c:v>0.2</c:v>
                </c:pt>
                <c:pt idx="394">
                  <c:v>1.5</c:v>
                </c:pt>
                <c:pt idx="395">
                  <c:v>0</c:v>
                </c:pt>
                <c:pt idx="396">
                  <c:v>0</c:v>
                </c:pt>
                <c:pt idx="397">
                  <c:v>0.2</c:v>
                </c:pt>
                <c:pt idx="398">
                  <c:v>0</c:v>
                </c:pt>
                <c:pt idx="399">
                  <c:v>0.9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0.9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0.7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0.60000000000000009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0.9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0.60000000000000009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0.30000000000000004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0.3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0.1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0.4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0.2</c:v>
                </c:pt>
                <c:pt idx="500">
                  <c:v>0</c:v>
                </c:pt>
                <c:pt idx="501">
                  <c:v>0</c:v>
                </c:pt>
                <c:pt idx="502">
                  <c:v>0.2</c:v>
                </c:pt>
                <c:pt idx="503">
                  <c:v>0</c:v>
                </c:pt>
                <c:pt idx="504">
                  <c:v>1.2000000000000002</c:v>
                </c:pt>
                <c:pt idx="505">
                  <c:v>0</c:v>
                </c:pt>
                <c:pt idx="506">
                  <c:v>0.2</c:v>
                </c:pt>
                <c:pt idx="507">
                  <c:v>0</c:v>
                </c:pt>
                <c:pt idx="508">
                  <c:v>0.2</c:v>
                </c:pt>
                <c:pt idx="509">
                  <c:v>2.1</c:v>
                </c:pt>
                <c:pt idx="510">
                  <c:v>0</c:v>
                </c:pt>
                <c:pt idx="511">
                  <c:v>0.2</c:v>
                </c:pt>
                <c:pt idx="512">
                  <c:v>0</c:v>
                </c:pt>
                <c:pt idx="513">
                  <c:v>0.2</c:v>
                </c:pt>
                <c:pt idx="514">
                  <c:v>1.3</c:v>
                </c:pt>
                <c:pt idx="515">
                  <c:v>0.2</c:v>
                </c:pt>
                <c:pt idx="516">
                  <c:v>0.2</c:v>
                </c:pt>
                <c:pt idx="517">
                  <c:v>0.2</c:v>
                </c:pt>
                <c:pt idx="518">
                  <c:v>0.4</c:v>
                </c:pt>
                <c:pt idx="519">
                  <c:v>1.3</c:v>
                </c:pt>
                <c:pt idx="520">
                  <c:v>0.2</c:v>
                </c:pt>
                <c:pt idx="521">
                  <c:v>0.2</c:v>
                </c:pt>
                <c:pt idx="522">
                  <c:v>0.2</c:v>
                </c:pt>
                <c:pt idx="523">
                  <c:v>0.2</c:v>
                </c:pt>
                <c:pt idx="524">
                  <c:v>1.4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1.3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1.8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1.1000000000000001</c:v>
                </c:pt>
                <c:pt idx="545">
                  <c:v>0.2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0.30000000000000004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0.1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0.7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0.60000000000000009</c:v>
                </c:pt>
                <c:pt idx="680">
                  <c:v>0</c:v>
                </c:pt>
                <c:pt idx="681">
                  <c:v>0.2</c:v>
                </c:pt>
                <c:pt idx="682">
                  <c:v>0</c:v>
                </c:pt>
                <c:pt idx="683">
                  <c:v>0</c:v>
                </c:pt>
                <c:pt idx="684">
                  <c:v>1.1000000000000001</c:v>
                </c:pt>
                <c:pt idx="685">
                  <c:v>0</c:v>
                </c:pt>
                <c:pt idx="686">
                  <c:v>0.2</c:v>
                </c:pt>
                <c:pt idx="687">
                  <c:v>0</c:v>
                </c:pt>
                <c:pt idx="688">
                  <c:v>0</c:v>
                </c:pt>
                <c:pt idx="689">
                  <c:v>1.5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0.60000000000000009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1.4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2</c:v>
                </c:pt>
                <c:pt idx="705">
                  <c:v>0</c:v>
                </c:pt>
                <c:pt idx="706">
                  <c:v>0</c:v>
                </c:pt>
                <c:pt idx="707">
                  <c:v>0.2</c:v>
                </c:pt>
                <c:pt idx="708">
                  <c:v>0</c:v>
                </c:pt>
                <c:pt idx="709">
                  <c:v>4.5999999999999996</c:v>
                </c:pt>
                <c:pt idx="710">
                  <c:v>0.2</c:v>
                </c:pt>
                <c:pt idx="711">
                  <c:v>1</c:v>
                </c:pt>
                <c:pt idx="712">
                  <c:v>0.6</c:v>
                </c:pt>
                <c:pt idx="713">
                  <c:v>0</c:v>
                </c:pt>
                <c:pt idx="714">
                  <c:v>3.8999999999999995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325-44B7-B3B8-17B7887CC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7293263"/>
        <c:axId val="377300463"/>
      </c:lineChart>
      <c:catAx>
        <c:axId val="37729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300463"/>
        <c:crosses val="autoZero"/>
        <c:auto val="1"/>
        <c:lblAlgn val="ctr"/>
        <c:lblOffset val="100"/>
        <c:noMultiLvlLbl val="0"/>
      </c:catAx>
      <c:valAx>
        <c:axId val="37730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9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236220</xdr:colOff>
      <xdr:row>0</xdr:row>
      <xdr:rowOff>30480</xdr:rowOff>
    </xdr:from>
    <xdr:to>
      <xdr:col>13</xdr:col>
      <xdr:colOff>279400</xdr:colOff>
      <xdr:row>1</xdr:row>
      <xdr:rowOff>236220</xdr:rowOff>
    </xdr:to>
    <xdr:sp macro="" textlink="Consulta1!D2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7916078-F804-5709-8290-823F0643A180}"/>
            </a:ext>
          </a:extLst>
        </xdr:cNvPr>
        <xdr:cNvSpPr>
          <a:spLocks noChangeAspect="1"/>
        </xdr:cNvSpPr>
      </xdr:nvSpPr>
      <xdr:spPr>
        <a:xfrm>
          <a:off x="2183553" y="30480"/>
          <a:ext cx="13047980" cy="552873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7D330F-E585-4066-B73C-B34A2290E024}" type="TxLink">
            <a:rPr lang="en-US" sz="1600" b="1" i="0" u="none" strike="noStrike">
              <a:solidFill>
                <a:schemeClr val="bg1"/>
              </a:solidFill>
              <a:latin typeface="Aptos Narrow"/>
            </a:rPr>
            <a:pPr algn="ctr"/>
            <a:t>Datos obtenidos desde sábado, 13 de junio de 2026 hasta viernes, 19 de junio de 2026, unidades en milimetros y celcius</a:t>
          </a:fld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4</xdr:col>
      <xdr:colOff>152400</xdr:colOff>
      <xdr:row>3</xdr:row>
      <xdr:rowOff>7620</xdr:rowOff>
    </xdr:from>
    <xdr:to>
      <xdr:col>8</xdr:col>
      <xdr:colOff>1582594</xdr:colOff>
      <xdr:row>23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29FD0EC-0DC4-496A-809E-01BA91437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2331819</xdr:colOff>
      <xdr:row>2</xdr:row>
      <xdr:rowOff>68729</xdr:rowOff>
    </xdr:from>
    <xdr:to>
      <xdr:col>12</xdr:col>
      <xdr:colOff>569857</xdr:colOff>
      <xdr:row>22</xdr:row>
      <xdr:rowOff>151501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EE8375-2208-46AB-9E16-F0252A3588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 editAs="absolute">
    <xdr:from>
      <xdr:col>0</xdr:col>
      <xdr:colOff>431800</xdr:colOff>
      <xdr:row>25</xdr:row>
      <xdr:rowOff>8467</xdr:rowOff>
    </xdr:from>
    <xdr:to>
      <xdr:col>11</xdr:col>
      <xdr:colOff>136463</xdr:colOff>
      <xdr:row>29</xdr:row>
      <xdr:rowOff>127001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Dia">
              <a:extLst>
                <a:ext uri="{FF2B5EF4-FFF2-40B4-BE49-F238E27FC236}">
                  <a16:creationId xmlns:a16="http://schemas.microsoft.com/office/drawing/2014/main" id="{32EF37CB-CE2F-46BA-A47D-C719D13C7DF0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800" y="4605867"/>
              <a:ext cx="13191067" cy="7281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0</xdr:colOff>
      <xdr:row>2</xdr:row>
      <xdr:rowOff>22860</xdr:rowOff>
    </xdr:from>
    <xdr:to>
      <xdr:col>4</xdr:col>
      <xdr:colOff>83820</xdr:colOff>
      <xdr:row>23</xdr:row>
      <xdr:rowOff>7620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epartamento">
              <a:extLst>
                <a:ext uri="{FF2B5EF4-FFF2-40B4-BE49-F238E27FC236}">
                  <a16:creationId xmlns:a16="http://schemas.microsoft.com/office/drawing/2014/main" id="{01D553A9-E2A1-4175-B63B-1B5D538C19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640927"/>
              <a:ext cx="3584787" cy="38032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93133</xdr:colOff>
      <xdr:row>29</xdr:row>
      <xdr:rowOff>169334</xdr:rowOff>
    </xdr:from>
    <xdr:to>
      <xdr:col>5</xdr:col>
      <xdr:colOff>458893</xdr:colOff>
      <xdr:row>49</xdr:row>
      <xdr:rowOff>169334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">
              <a:extLst>
                <a:ext uri="{FF2B5EF4-FFF2-40B4-BE49-F238E27FC236}">
                  <a16:creationId xmlns:a16="http://schemas.microsoft.com/office/drawing/2014/main" id="{64712E58-ABCF-46B5-B8AE-C5ED13692F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40466" y="5376334"/>
              <a:ext cx="2753360" cy="37253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10</xdr:col>
      <xdr:colOff>16935</xdr:colOff>
      <xdr:row>30</xdr:row>
      <xdr:rowOff>17930</xdr:rowOff>
    </xdr:from>
    <xdr:to>
      <xdr:col>11</xdr:col>
      <xdr:colOff>270935</xdr:colOff>
      <xdr:row>39</xdr:row>
      <xdr:rowOff>107676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Jornada">
              <a:extLst>
                <a:ext uri="{FF2B5EF4-FFF2-40B4-BE49-F238E27FC236}">
                  <a16:creationId xmlns:a16="http://schemas.microsoft.com/office/drawing/2014/main" id="{6B728F79-9A03-25BA-2F34-13417316412A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rna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1935" y="5411197"/>
              <a:ext cx="1566333" cy="176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567267</xdr:colOff>
      <xdr:row>30</xdr:row>
      <xdr:rowOff>0</xdr:rowOff>
    </xdr:from>
    <xdr:to>
      <xdr:col>9</xdr:col>
      <xdr:colOff>1414929</xdr:colOff>
      <xdr:row>51</xdr:row>
      <xdr:rowOff>82177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9710B51-566B-4821-B7B7-4FDB358BFCC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51</xdr:row>
      <xdr:rowOff>126999</xdr:rowOff>
    </xdr:from>
    <xdr:to>
      <xdr:col>5</xdr:col>
      <xdr:colOff>638984</xdr:colOff>
      <xdr:row>59</xdr:row>
      <xdr:rowOff>62254</xdr:rowOff>
    </xdr:to>
    <xdr:sp macro="" textlink="Consulta1!T3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A066F5A4-6EC1-4E4B-88D7-F8EBD824A029}"/>
            </a:ext>
          </a:extLst>
        </xdr:cNvPr>
        <xdr:cNvSpPr/>
      </xdr:nvSpPr>
      <xdr:spPr>
        <a:xfrm>
          <a:off x="0" y="9431866"/>
          <a:ext cx="4948517" cy="1425388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7659B8B-FD80-4DDF-85D7-3099D4C3B4EB}" type="TxLink">
            <a:rPr lang="en-US" sz="1600" b="1" i="0" u="none" strike="noStrike">
              <a:solidFill>
                <a:schemeClr val="bg1"/>
              </a:solidFill>
              <a:latin typeface="Aptos Narrow"/>
            </a:rPr>
            <a:pPr algn="ctr"/>
            <a:t>En 818 minutos, 34 estaciones en Cundinamarca registraron 560,90 mm de lluvia en total.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0</xdr:colOff>
      <xdr:row>30</xdr:row>
      <xdr:rowOff>0</xdr:rowOff>
    </xdr:from>
    <xdr:to>
      <xdr:col>2</xdr:col>
      <xdr:colOff>84667</xdr:colOff>
      <xdr:row>50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municipio">
              <a:extLst>
                <a:ext uri="{FF2B5EF4-FFF2-40B4-BE49-F238E27FC236}">
                  <a16:creationId xmlns:a16="http://schemas.microsoft.com/office/drawing/2014/main" id="{F62C2A3E-11D1-4C2D-ADC0-D8C77171E3AC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unicip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226424"/>
              <a:ext cx="2030008" cy="35858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06481483" backgroundQuery="1" createdVersion="8" refreshedVersion="8" minRefreshableVersion="3" recordCount="0" supportSubquery="1" supportAdvancedDrill="1" xr:uid="{770FCF79-C7CA-4749-B62A-F1F0D07F4196}">
  <cacheSource type="external" connectionId="7"/>
  <cacheFields count="3">
    <cacheField name="[Measures].[Duracion lluvias min]" caption="Duracion lluvias min" numFmtId="0" hierarchy="34" level="32767"/>
    <cacheField name="[Estaciones].[nombre].[nombre]" caption="nombre" numFmtId="0" hierarchy="25" level="1">
      <sharedItems count="409">
        <s v="ABRIAQUÍ - AUT"/>
        <s v="ACAPULCO"/>
        <s v="ACUEDUCTO ARMENIA - AUT"/>
        <s v="ACUEDUCTO MOCOA - AUT"/>
        <s v="AEROPUERTO A LLERAS C - AUT"/>
        <s v="AEROPUERTO A. BONILLA - AUT"/>
        <s v="AEROPUERTO ALFONSO LÓPEZ - AUT"/>
        <s v="AEROPUERTO ALM. PADILLA -"/>
        <s v="AEROPUERTO BARACOA - AUT"/>
        <s v="AEROPUERTO CAMILO DAZA - AUT"/>
        <s v="AEROPUERTO E. CORTISSOZ - AUT"/>
        <s v="AEROPUERTO EL CARAÑO"/>
        <s v="AEROPUERTO EL EDÉN - AUT"/>
        <s v="AEROPUERTO EL EMBRUJO - AUT"/>
        <s v="AEROPUERTO GUAPI - AUT"/>
        <s v="AEROPUERTO J.M. CÓRDOVA - AUT"/>
        <s v="AEROPUERTO LAS FLORES  - AUT"/>
        <s v="AEROPUERTO LOS GARZONES"/>
        <s v="AEROPUERTO OLAYA HERRERA"/>
        <s v="AEROPUERTO OTU"/>
        <s v="AEROPUERTO PALONEGRO AUT"/>
        <s v="AEROPUERTO PUERTO CARRENO"/>
        <s v="AEROPUERTO RAFAEL NÚÑEZ - AUT"/>
        <s v="AEROPUERTO SAN LUIS - AUT"/>
        <s v="AEROPUERTO SESQUICENTENARIO"/>
        <s v="AEROPUERTO SIMÓN BOLÍVAR - AUT"/>
        <s v="AEROPUERTO VÁSQUEZ COBO - AUT"/>
        <s v="AEROPUERTO YARIGUÍES - AUT"/>
        <s v="AGUACHICA - AUT"/>
        <s v="AGUAS DE LA VIRGEN  - AUT"/>
        <s v="ALCALDÍA DE HERRÁN - AUT"/>
        <s v="ALGECIRAS - AUT"/>
        <s v="ALTAQUER - AUT"/>
        <s v="ALTO DE LA CRUZ"/>
        <s v="ALTO DEL VINO"/>
        <s v="ANDAQUÍ - AUT"/>
        <s v="ANORÍ - AUT"/>
        <s v="APONTE"/>
        <s v="AQUITANIA - AUT"/>
        <s v="ARAGÓN - AUT"/>
        <s v="ARCABUCO-24015509  - AUT"/>
        <s v="ARMERO GRANJA"/>
        <s v="ATRATO - AUT"/>
        <s v="AYAPEL - AUT"/>
        <s v="BALBOA"/>
        <s v="BARBACOAS"/>
        <s v="BARREDERO FINCA"/>
        <s v="BASE PALANQUERO  - AUT"/>
        <s v="BATALLON ROOKE  - AUT"/>
        <s v="BEIRUT - AUT"/>
        <s v="BELLAVISTA - AUT"/>
        <s v="BERLIN - AUT"/>
        <s v="BETULIA LA"/>
        <s v="BOLOMBOLO - AUT"/>
        <s v="BOQUERÓN DE TOYO - AUT"/>
        <s v="BOTANA - AUT"/>
        <s v="BUENAVISTA"/>
        <s v="CABUYARO"/>
        <s v="CACHIRI  - AUT"/>
        <s v="CAJAMARCA - AUT"/>
        <s v="CALARCA - AUT"/>
        <s v="CAMPO ALEGRE"/>
        <s v="CANO BARRO - AUT"/>
        <s v="CAPITANEJO 1  COLTABACO  - AUT"/>
        <s v="CARACOLI GARUPAL"/>
        <s v="CARAZA"/>
        <s v="CARDON EL AUT"/>
        <s v="CARIMAGUA - AUT"/>
        <s v="CARMEN DE BOLIVAR  - AUT"/>
        <s v="CASCADA SIMON BOLIVAR  - AUT"/>
        <s v="CASETEJA-DELICIAS"/>
        <s v="CAZADERO"/>
        <s v="CCCP DL PACIFICO"/>
        <s v="CENTENARIO HACIENDA"/>
        <s v="CERTEGUI"/>
        <s v="CHARALA-24025502  - AUT"/>
        <s v="CHEMESQUEMENA"/>
        <s v="CHIMÁ - AUT"/>
        <s v="CHIMA-24015517  - AUT"/>
        <s v="CHINACOTA - AUT"/>
        <s v="CHINAVITA - AUT"/>
        <s v="CHINU - AUT"/>
        <s v="CHIRIGUANA"/>
        <s v="CHITA  - AUT"/>
        <s v="CIMITARRA"/>
        <s v="CINERA-VILLA OLGA AUT"/>
        <s v="COLEGIO AGROPECUARIO PAILITAS  - AUT"/>
        <s v="COLEGIO COOPERATIVO"/>
        <s v="CONFINES-  - AUT"/>
        <s v="CORINTO"/>
        <s v="CORINTO - AUT"/>
        <s v="CORPOBOYACA - SANTA INES -AUT"/>
        <s v="CORRALES ACUEDUCTO  - AUT"/>
        <s v="CORRIENTES"/>
        <s v="COTOCA ABAJO  - AUT"/>
        <s v="CRISTO REY  - AUT"/>
        <s v="CRQ ARMENIA - AUT"/>
        <s v="CUCUNUBA - AUT"/>
        <s v="CURITI NO. 1  - AUT"/>
        <s v="CURUMANÍ - AUT"/>
        <s v="DABEIBA 2 - AUT"/>
        <s v="DESECHO EL HACIENDA"/>
        <s v="DIAMANTE EL"/>
        <s v="DUITAMA - AUT"/>
        <s v="EL ALAMBRADO AUT"/>
        <s v="EL AÑIL - AUT"/>
        <s v="EL BAGRE"/>
        <s v="EL BANCO - AUT"/>
        <s v="EL CARMEN-23145501  - AUT"/>
        <s v="EL DIAMANTE - AUT"/>
        <s v="EL DORADO CATAM"/>
        <s v="EL EDEN - AUT"/>
        <s v="EL ENCANO - AUT"/>
        <s v="EL ESPINO - AUT"/>
        <s v="EL GUAMO - AUT"/>
        <s v="EL OLIVAL-24015511  - AUT"/>
        <s v="EL PARAISO - AUT"/>
        <s v="EL PEPINO - AUT"/>
        <s v="EL PLACER - AUT"/>
        <s v="EL PLAN - AUT"/>
        <s v="EL PROFUNDO"/>
        <s v="EL SIETE - AUT"/>
        <s v="EL TESORO IDEAM  - AUT"/>
        <s v="EL TOBAL"/>
        <s v="ENCINO-24025504  - AUT"/>
        <s v="ESC AGR MOGOTES  - AUT"/>
        <s v="ESCUELA NAVAL BARRANQUILLA  - AUT"/>
        <s v="ESPERANZA LA AUT"/>
        <s v="ESTRECHO PATIA  - AUT"/>
        <s v="FEDEARROZ - AUT"/>
        <s v="FLORENCIA - AUT"/>
        <s v="FLORIDABLANCA - AUT"/>
        <s v="GAMARRA - AUT"/>
        <s v="GAMBITA-24015512  - AUT"/>
        <s v="GANADERIA CARIBE  - AUT"/>
        <s v="GORGONA GUAPI AUT"/>
        <s v="GRAMALOTE - AUT"/>
        <s v="GRANADA SENA - AUT"/>
        <s v="GRANJA EL MIRA - - AUT"/>
        <s v="GRANJA EXPERIMENTAL EL NUS -AUT"/>
        <s v="GUADUALITO - AUT"/>
        <s v="GUADUERO"/>
        <s v="GUAMO"/>
        <s v="GUASCA"/>
        <s v="GUATAPURI - AUT"/>
        <s v="GUAYABAL - AUT"/>
        <s v="GUAYABETAL POLLO OLIMPICO - AUT"/>
        <s v="GUAYABITO"/>
        <s v="GUAYURIBA - AUT"/>
        <s v="GUTIERREZ"/>
        <s v="HACIENDA COTOVE"/>
        <s v="HACIENDA LA CABAÑA"/>
        <s v="HACIENDA LA GRACIOSA - AUT"/>
        <s v="HACIENDA LAS MARGARITAS"/>
        <s v="HACIENDA PALMIRA"/>
        <s v="HACIENDA SAJONIA - AUT"/>
        <s v="HACIENDA SANTA ANA"/>
        <s v="HACIENDA TUNEZ"/>
        <s v="HERRERA - AUT"/>
        <s v="HOBO - AUT"/>
        <s v="HUERTA LA GRANDE"/>
        <s v="ICA VILLAVICENCIO  - AUT"/>
        <s v="IDEAM PUENTE ARANDA"/>
        <s v="IMUES"/>
        <s v="INEM KENNEDY"/>
        <s v="INSTITUCION AGRICOLA MACANAL"/>
        <s v="IPICHIRRAIN"/>
        <s v="ISTMINA"/>
        <s v="ITA VALSALICE"/>
        <s v="JABALCON"/>
        <s v="JARDIN BOTANICO"/>
        <s v="JEGUA"/>
        <s v="JERICÓ-24035505  - AUT"/>
        <s v="JUAN DE ACOSTA - AUT"/>
        <s v="JUNCAL EL AUT"/>
        <s v="LA ARGENTINA - AUT"/>
        <s v="LA BOLSA"/>
        <s v="LA CAPILLA - AUT"/>
        <s v="LA COQUERA - AUT"/>
        <s v="LA COSECHA"/>
        <s v="LA DIANA - AUT"/>
        <s v="LA DONJUANA - AUT"/>
        <s v="LA ESPERANZA NECHÍ - AUT"/>
        <s v="LA ESPERANZA RADIO"/>
        <s v="LA FLORIDA"/>
        <s v="LA FUENTE (EL PALMAR)  - AUT"/>
        <s v="LA GALERA - AUT"/>
        <s v="LA GRAN VIA - AUT"/>
        <s v="LA JOSEFINA - AUT"/>
        <s v="LA LAGUNA - AUT"/>
        <s v="LA LAJA-24015514  - AUT"/>
        <s v="LA LIBERTAD - AUT"/>
        <s v="LA PALMA DE COCO"/>
        <s v="LA PALOMERA - AUT"/>
        <s v="LA PAULINA - AUT"/>
        <s v="LA PRIMAVERA"/>
        <s v="LA PRIMAVERA - AUT"/>
        <s v="LA RAYA - AUT"/>
        <s v="LA REFORMA-24035506  - AUT"/>
        <s v="LA SALADA"/>
        <s v="LA SELVA"/>
        <s v="LA SIERRA - AUT"/>
        <s v="LA VIRGINIA - AUT"/>
        <s v="LABRANZA GRANDE AUT"/>
        <s v="LAGUNA LA PLAZA"/>
        <s v="LAS ANIMAS"/>
        <s v="LAS BRISAS"/>
        <s v="LAS BRISAS - AUT"/>
        <s v="LAS CAÑAS - AUT"/>
        <s v="LAS FLORES - AUT"/>
        <s v="LAS GAVIOTAS"/>
        <s v="LAS IGLESIAS  - AUT"/>
        <s v="LAS MERCEDES - AUT"/>
        <s v="LAS VARAS - AUT"/>
        <s v="LEJANÍAS - AUT"/>
        <s v="LIBANO EL"/>
        <s v="LLANO ALARCON"/>
        <s v="LLANO GRANDE  - AUT"/>
        <s v="LLORO"/>
        <s v="MACEO"/>
        <s v="MAJAGUAL - AUT"/>
        <s v="MANI - AUT"/>
        <s v="MARGENTO - AUT"/>
        <s v="MARRALU - AUT"/>
        <s v="MEDIA LUNA - AUT"/>
        <s v="MEDINA - AUT"/>
        <s v="MERCEDES"/>
        <s v="MERIDA - AUT"/>
        <s v="MESOPOTAMIA"/>
        <s v="MINCA  - AUT"/>
        <s v="MITU"/>
        <s v="MODULOS - AUT"/>
        <s v="MOGOTES - AUT"/>
        <s v="MONIQUIRÁ  - AUT"/>
        <s v="MONO LA"/>
        <s v="MONTELIBANO - AUT"/>
        <s v="MONTEZUMA AUT"/>
        <s v="MUSINGA AUT"/>
        <s v="MUTATÁ - AUT"/>
        <s v="NARANJO EL"/>
        <s v="NARINO - AUT"/>
        <s v="NATAIMA - AUT"/>
        <s v="NORMAL MANATI  - AUT"/>
        <s v="NORMAL SANTA TERESA AUT"/>
        <s v="OIBA-24015515  - AUT"/>
        <s v="OLAYA"/>
        <s v="OTANCHE"/>
        <s v="PAEZ"/>
        <s v="PAICOL - AUT"/>
        <s v="PALACIO-VEGALARGA"/>
        <s v="PALMAS"/>
        <s v="PALOGORDO - AUT"/>
        <s v="PANELAS"/>
        <s v="PAQUILO"/>
        <s v="PARAMO CHINGAZA"/>
        <s v="PARQUE ARQUEOLOGICO - AUT"/>
        <s v="PARQUE TAYRONA"/>
        <s v="PAZ DE ARIPORO"/>
        <s v="PENA RICA"/>
        <s v="PEREZ HACIENDA AUT"/>
        <s v="PICA PICA  - AUT"/>
        <s v="PICUDO EL"/>
        <s v="PIDEMONTE CHINGAZA - AUT"/>
        <s v="PIE DE PATO - AUT"/>
        <s v="PIEDECUESTA GRANJA"/>
        <s v="PIEDRA LISA II  - AUT"/>
        <s v="PIEDRAS  - AUT"/>
        <s v="PIJAO - AUT"/>
        <s v="Pisba - Aut"/>
        <s v="PLANETA RICA  - AUT"/>
        <s v="PLATO MAGDALENA AUT"/>
        <s v="PLAYON EL AUT"/>
        <s v="PLAZA DE FERIAS"/>
        <s v="PNN CHINGAZA"/>
        <s v="POLIDEPORTIVO CACHIRA - AUT"/>
        <s v="POTRERITO AUT"/>
        <s v="POTREROS - AUT"/>
        <s v="PUENTE ADRIANA"/>
        <s v="PUENTE CARRETERA CAÑODUYA"/>
        <s v="PUENTE CHACON  - AUT"/>
        <s v="PUENTE CHAMEZA  - AUT"/>
        <s v="PUENTE FERROCARRIL CIENEGA"/>
        <s v="PUENTE FERROCARRIL OPÓN"/>
        <s v="PUENTE GUILLERMO - AUT"/>
        <s v="PUENTE IGLESIAS"/>
        <s v="PUENTE LAS CANAS"/>
        <s v="PUENTE LLERAS - AUT"/>
        <s v="PUENTE LOS DOLORES - AUT"/>
        <s v="PUENTE NACIONAL - AUT"/>
        <s v="PUENTE NEGRO  - AUT"/>
        <s v="PUENTE PUSMEO - AUT"/>
        <s v="PUENTE REAL - AUT"/>
        <s v="PUENTE SANTANDER AUT"/>
        <s v="PUERTO INIRIDA - AUT"/>
        <s v="PUERTO LIBERTADOR - AUT"/>
        <s v="PUERTO LLERAS"/>
        <s v="PUERTO LOPEZ"/>
        <s v="PUERTO NARIÑO"/>
        <s v="PUERTO SALGAR - AUT"/>
        <s v="PUERTO VALDIVIA - AUT"/>
        <s v="QUEBRADA NEGRA"/>
        <s v="QUIBDO"/>
        <s v="REMOLINO - AUT"/>
        <s v="REPRESA URRÁ"/>
        <s v="RETIRO EL"/>
        <s v="RIO BOBO"/>
        <s v="RIO IRO - AUT"/>
        <s v="RIOTEX"/>
        <s v="RUMICHACA - AUT"/>
        <s v="SABANA DE TORRES"/>
        <s v="SABANALARGA - AUT"/>
        <s v="SAHAGÚN - AUT"/>
        <s v="SALADO BLANCO"/>
        <s v="SALENTO - AUT"/>
        <s v="SALINAS DE UPIN  - AUT"/>
        <s v="SAN  VICENTE DE CHUCURI  - AUT"/>
        <s v="SAN ALFONSO  - AUT"/>
        <s v="SAN ANDRES - AUT"/>
        <s v="SAN ANTONIO"/>
        <s v="SAN ANTONIO PADUA - AUT"/>
        <s v="SAN ANTONIO QUINTA"/>
        <s v="SAN ANTONIO-24035508  - AUT"/>
        <s v="SAN BENITO - AUT"/>
        <s v="SAN CARLOS"/>
        <s v="SAN CAYETANO"/>
        <s v="SAN JOSE"/>
        <s v="SAN JOSE DE PENSILVANIA - AUT"/>
        <s v="SAN JOSE DEL GUAVIARE"/>
        <s v="SAN JOSE PALMAR"/>
        <s v="SAN JUAN MIRA - AUT"/>
        <s v="SAN MIGUEL - AUT"/>
        <s v="SAN PEDRITO - AUT"/>
        <s v="SAN PEDRO - AUT"/>
        <s v="SAN RAFAEL"/>
        <s v="SAN RAFAEL  - AUT"/>
        <s v="SAN SALVADOR - AUT"/>
        <s v="SANTA BARBARA"/>
        <s v="SANTA ELENA - AUT"/>
        <s v="SANTA HELENA"/>
        <s v="SANTA ISABEL"/>
        <s v="SANTA ISABEL VALDIVIA"/>
        <s v="SANTA MARIA"/>
        <s v="SANTA MARIA  - AUT"/>
        <s v="SANTA MARIA - AUT"/>
        <s v="SANTA ROSA  - AUT"/>
        <s v="SANTA ROSITA"/>
        <s v="SANTURBAN (EL SALADO)"/>
        <s v="SARAVENA  - AUT"/>
        <s v="SARDINAS LAS"/>
        <s v="SENA - EL BAGRE"/>
        <s v="SEVILLA  AUT"/>
        <s v="SILLAMANA"/>
        <s v="SILOE - AUT"/>
        <s v="SIMIJACA-24015518  - AUT"/>
        <s v="SINCERIN  - AUT"/>
        <s v="SINDAGUA"/>
        <s v="SIPI - AUT"/>
        <s v="SOCHA  - AUT"/>
        <s v="SOCHA - AUT"/>
        <s v="SOGAMOSO - AUT"/>
        <s v="SONSON"/>
        <s v="SUAITA1-24015519  - AUT"/>
        <s v="SUCRE - AUT"/>
        <s v="SUSA-24035509  - AUT"/>
        <s v="TADO - AUT"/>
        <s v="TAMARA - AUT"/>
        <s v="TANGUA"/>
        <s v="TASCO-24035510  - AUT"/>
        <s v="TEBSA BQUILLA AUT"/>
        <s v="TESORITO FINCA  - AUT"/>
        <s v="TIBAITATA"/>
        <s v="TONA  - AUT"/>
        <s v="TOQUILLA - AUT"/>
        <s v="TREMENTINO"/>
        <s v="TRES ESQUINAS"/>
        <s v="TRINIDAD PAUTO - AUT"/>
        <s v="TULENAPA"/>
        <s v="TUMACO - AUT"/>
        <s v="TUNGUAVITA - AUT"/>
        <s v="TUPARRO BOCAS - TOMO"/>
        <s v="UFRANÁ - AUT"/>
        <s v="UNIAUTONOMA - AUT"/>
        <s v="UNION PANAMERICANA - AUT"/>
        <s v="UNISUCRE AUT"/>
        <s v="UNIVERSIDAD DE CUNDINAMARCA"/>
        <s v="UNIVERSIDAD DE LA SABANA"/>
        <s v="UNIVERSIDAD DE NARINO  - AUT"/>
        <s v="UNIVERSIDAD DE PAMPLONA  - AUT"/>
        <s v="UNIVERSIDAD DEL VALLE  - AUT"/>
        <s v="UNIVERSIDAD INDUSTRIAL SANTANDER"/>
        <s v="UNIVERSIDAD NACIONAL"/>
        <s v="UNIVERSIDAD PEDAGÓGICA Y TECNOLÓGICA DE COLOMBIA TUNJA - AUT"/>
        <s v="UNIVERSIDAD TECNOLOGICA  - AUT"/>
        <s v="URUMITA AUT"/>
        <s v="VADO HONDO  - AUT"/>
        <s v="VALLE DE SAN JUAN"/>
        <s v="VEGA EL SALADO  - AUT"/>
        <s v="VEGACHI"/>
        <s v="VIENTO LIBRE - AUT"/>
        <s v="VILLA CARMEN"/>
        <s v="VILLA INES"/>
        <s v="VILLA LUISA"/>
        <s v="VILLETA"/>
        <s v="VISTA HERMOSA - AUT"/>
        <s v="VIZCAINA LA LIZAMA  - AUT"/>
        <s v="VOLCAN CHILES  - AUT"/>
        <s v="ZAPATOCA-24055504  - AUT"/>
        <s v="ZARAGOZA - AUT"/>
        <s v="ZETAQUIRA - AUT"/>
      </sharedItems>
    </cacheField>
    <cacheField name="[Measures].[Duracion lluvias ciudad (union)]" caption="Duracion lluvias ciudad (union)" numFmtId="0" hierarchy="37" level="32767"/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0" memberValueDatatype="130" unbalanced="0"/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0" memberValueDatatype="130" unbalanced="0"/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1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 oneField="1">
      <fieldsUsage count="1">
        <fieldUsage x="0"/>
      </fieldsUsage>
    </cacheHierarchy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 oneField="1">
      <fieldsUsage count="1">
        <fieldUsage x="2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12037041" backgroundQuery="1" createdVersion="8" refreshedVersion="8" minRefreshableVersion="3" recordCount="0" supportSubquery="1" supportAdvancedDrill="1" xr:uid="{FF7DEEE8-59EE-4BE0-9784-3F1718FCBB55}">
  <cacheSource type="external" connectionId="7"/>
  <cacheFields count="7">
    <cacheField name="[Measures].[Suma de valorobservado]" caption="Suma de valorobservado" numFmtId="0" hierarchy="43" level="32767"/>
    <cacheField name="[Estaciones].[municipio].[municipio]" caption="municipio" numFmtId="0" hierarchy="22" level="1">
      <sharedItems count="330">
        <s v="Abriaquí"/>
        <s v="Agrado"/>
        <s v="Aguachica"/>
        <s v="Aguazul"/>
        <s v="Agustín Codazzi"/>
        <s v="Aipe"/>
        <s v="Albania"/>
        <s v="Aldana"/>
        <s v="Algeciras"/>
        <s v="Alpujarra"/>
        <s v="Altamira"/>
        <s v="Alto Baudó (Pie De Pato)"/>
        <s v="Amalfi"/>
        <s v="Anapoima"/>
        <s v="Angostura"/>
        <s v="Anolaima"/>
        <s v="Anorí"/>
        <s v="Aquitania"/>
        <s v="Aracataca"/>
        <s v="Arauca"/>
        <s v="Arboledas"/>
        <s v="Arcabuco"/>
        <s v="Argelia"/>
        <s v="Arjona"/>
        <s v="Armenia"/>
        <s v="Armero (Guayabal)"/>
        <s v="Ataco"/>
        <s v="Atrato (Yuto)"/>
        <s v="Ayapel"/>
        <s v="Balboa"/>
        <s v="Barbacoas"/>
        <s v="Barrancabermeja"/>
        <s v="Barranquilla"/>
        <s v="Belalcazar"/>
        <s v="Belén De Los Andaquíes"/>
        <s v="Bello"/>
        <s v="Bogotá, D.C"/>
        <s v="Bojacá"/>
        <s v="Bojayá (Bellavista)"/>
        <s v="Buenavista"/>
        <s v="Bugalagrande"/>
        <s v="Cabrera"/>
        <s v="Cabuyaro"/>
        <s v="Cáceres"/>
        <s v="Cáchira"/>
        <s v="Cajamarca"/>
        <s v="Calarcá"/>
        <s v="Caldas"/>
        <s v="Cali"/>
        <s v="Campohermoso"/>
        <s v="Cáqueza"/>
        <s v="Carepa"/>
        <s v="Carmen De Carupa"/>
        <s v="Carmen Del Darién  (Curbaradó)"/>
        <s v="Cartagena De Indias"/>
        <s v="Cartago"/>
        <s v="Caucasia"/>
        <s v="Cértegui"/>
        <s v="Charalá"/>
        <s v="Chía"/>
        <s v="Chima"/>
        <s v="Chinácota"/>
        <s v="Chinavita"/>
        <s v="Chinú"/>
        <s v="Chiriguaná"/>
        <s v="Chiscas"/>
        <s v="Chita"/>
        <s v="Choachí"/>
        <s v="Cimitarra"/>
        <s v="Circasia"/>
        <s v="Confines"/>
        <s v="Contadero"/>
        <s v="Corinto"/>
        <s v="Corrales"/>
        <s v="Covarachía"/>
        <s v="Cucunubá"/>
        <s v="Cúcuta"/>
        <s v="Cuítiva"/>
        <s v="Cumaral"/>
        <s v="Cumaribo"/>
        <s v="Cumbal"/>
        <s v="Cumbitara"/>
        <s v="Curití"/>
        <s v="Curumaní"/>
        <s v="Dabeiba"/>
        <s v="Dibulla"/>
        <s v="El Bagre"/>
        <s v="El Banco"/>
        <s v="El Carmen"/>
        <s v="El Carmén De Bolívar"/>
        <s v="El Espino"/>
        <s v="El Guamo"/>
        <s v="El Tablón"/>
        <s v="Elías"/>
        <s v="Encino"/>
        <s v="Entrerrios"/>
        <s v="Espinal"/>
        <s v="Facatativá"/>
        <s v="Florencia"/>
        <s v="Florida"/>
        <s v="Floridablanca"/>
        <s v="Fonseca"/>
        <s v="Fredonia"/>
        <s v="Fresno"/>
        <s v="Frontino"/>
        <s v="Gamarra"/>
        <s v="Gámbita"/>
        <s v="Garzón"/>
        <s v="Giraldo"/>
        <s v="Girón"/>
        <s v="Gramalote"/>
        <s v="Granada"/>
        <s v="Guacamayas"/>
        <s v="Guadalupe"/>
        <s v="Guaduas"/>
        <s v="Guamo"/>
        <s v="Guapi"/>
        <s v="Guasca"/>
        <s v="Guayabetal"/>
        <s v="Gutiérrez"/>
        <s v="Hato Corozal"/>
        <s v="Herrán"/>
        <s v="Ibagué"/>
        <s v="Icononzo"/>
        <s v="Imués"/>
        <s v="Inírida"/>
        <s v="Ipiales"/>
        <s v="Isnos"/>
        <s v="Istmina"/>
        <s v="Jericó"/>
        <s v="Juan De Acosta"/>
        <s v="Junín"/>
        <s v="La Argentina"/>
        <s v="La Capilla"/>
        <s v="La Cumbre"/>
        <s v="La Peña"/>
        <s v="La Plata"/>
        <s v="La Primavera"/>
        <s v="La Sierra"/>
        <s v="La Tebaida"/>
        <s v="La Unión"/>
        <s v="La Virginia"/>
        <s v="Labranzagrande"/>
        <s v="Lebrija"/>
        <s v="Lejanías"/>
        <s v="Leticia"/>
        <s v="Liborina"/>
        <s v="Linares"/>
        <s v="Lloró"/>
        <s v="Lorica"/>
        <s v="Macanal"/>
        <s v="Magangué"/>
        <s v="Majagual"/>
        <s v="Manatí"/>
        <s v="Mani"/>
        <s v="Manizales"/>
        <s v="Manzanares"/>
        <s v="Mariquita"/>
        <s v="Medellín"/>
        <s v="Medina"/>
        <s v="Melgar"/>
        <s v="Miraflores"/>
        <s v="Mitú"/>
        <s v="Mocoa"/>
        <s v="Mogotes"/>
        <s v="Moniquirá"/>
        <s v="Montelíbano"/>
        <s v="Montería"/>
        <s v="Monterrey"/>
        <s v="Morelia"/>
        <s v="Morroa"/>
        <s v="Mosquera"/>
        <s v="Motavita"/>
        <s v="Mutatá"/>
        <s v="Nariño"/>
        <s v="Nechí"/>
        <s v="Neiva"/>
        <s v="Nemocón"/>
        <s v="Nóvita"/>
        <s v="Nunchía"/>
        <s v="Ocaña"/>
        <s v="Oiba"/>
        <s v="Onzaga"/>
        <s v="Orito"/>
        <s v="Orocué"/>
        <s v="Otanche"/>
        <s v="Pacho"/>
        <s v="Páez"/>
        <s v="Pailitas"/>
        <s v="Paipa"/>
        <s v="Pajarito"/>
        <s v="Palermo"/>
        <s v="Palmar"/>
        <s v="Palmira"/>
        <s v="Pamplona"/>
        <s v="Páramo"/>
        <s v="Pasto"/>
        <s v="Patía (El Bordo)"/>
        <s v="Paz De Ariporo"/>
        <s v="Pensilvania"/>
        <s v="Pereira"/>
        <s v="Pesca"/>
        <s v="Piedecuesta"/>
        <s v="Piedras"/>
        <s v="Pijao"/>
        <s v="Pisva"/>
        <s v="Pitalito"/>
        <s v="Pivijai"/>
        <s v="Planadas"/>
        <s v="Planeta Rica"/>
        <s v="Plato"/>
        <s v="Ponedera"/>
        <s v="Popayán"/>
        <s v="Pueblo Nuevo"/>
        <s v="Puente Nacional"/>
        <s v="Puerto Berrío"/>
        <s v="Puerto Carreño"/>
        <s v="Puerto Escondido"/>
        <s v="Puerto Gaitán"/>
        <s v="Puerto Libertador"/>
        <s v="Puerto Lleras"/>
        <s v="Puerto López"/>
        <s v="Puerto Nariño"/>
        <s v="Puerto Parra"/>
        <s v="Puerto Salgar"/>
        <s v="Puerto Wilches"/>
        <s v="Purificación"/>
        <s v="Quebradanegra"/>
        <s v="Quibdó"/>
        <s v="Quípama"/>
        <s v="Ramiriquí"/>
        <s v="Remedios"/>
        <s v="Repelón"/>
        <s v="Restrepo"/>
        <s v="Rio Iró (Santa Rita)"/>
        <s v="Rioblanco"/>
        <s v="Riohacha"/>
        <s v="Rionegro"/>
        <s v="Roncesvalles"/>
        <s v="Sabana De Torres"/>
        <s v="Sabanagrande"/>
        <s v="Sahagún"/>
        <s v="Saladoblanco"/>
        <s v="Saldaña"/>
        <s v="Salento"/>
        <s v="Samacá"/>
        <s v="Sampués"/>
        <s v="San Agustín"/>
        <s v="San Andrés"/>
        <s v="San Andres Y  Providencia (Santa Isabel)"/>
        <s v="San Antonio"/>
        <s v="San Benito"/>
        <s v="San Benito Abad"/>
        <s v="San Carlos"/>
        <s v="San Cayetano"/>
        <s v="San Francisco"/>
        <s v="San Jacinto Del Cauca"/>
        <s v="San Pablo"/>
        <s v="San Pedro"/>
        <s v="San Roque"/>
        <s v="San Sebastián De Buenavista"/>
        <s v="San Vicente"/>
        <s v="San Vicente De Chucurí"/>
        <s v="Santa Bárbara"/>
        <s v="Santa Fe De Antioquia"/>
        <s v="Santa Isabel"/>
        <s v="Santa María"/>
        <s v="Santa Marta"/>
        <s v="Santa Rosa De Cabal"/>
        <s v="Santa Rosa De Osos"/>
        <s v="Santiago"/>
        <s v="Santo Domingo"/>
        <s v="Saravena"/>
        <s v="Segovia"/>
        <s v="Silvania"/>
        <s v="Simacota"/>
        <s v="Simijaca"/>
        <s v="Socha"/>
        <s v="Socorro"/>
        <s v="Socotá"/>
        <s v="Sogamoso"/>
        <s v="Solano"/>
        <s v="Soledad"/>
        <s v="Sonsón"/>
        <s v="Sotaquirá"/>
        <s v="Suaita"/>
        <s v="Suan"/>
        <s v="Suaza"/>
        <s v="Suesca"/>
        <s v="Suratá"/>
        <s v="Tadó"/>
        <s v="Támara"/>
        <s v="Tame"/>
        <s v="Taminango"/>
        <s v="Tangua"/>
        <s v="Tasco"/>
        <s v="Teruel"/>
        <s v="Tesalia"/>
        <s v="Tibasosa"/>
        <s v="Tierralta"/>
        <s v="Toledo"/>
        <s v="Tona"/>
        <s v="Trinidad"/>
        <s v="Tumaco"/>
        <s v="Tunja"/>
        <s v="Túquerres"/>
        <s v="Tuta"/>
        <s v="Unión Panamericana ( Animas)"/>
        <s v="Uramita"/>
        <s v="Uribia"/>
        <s v="Urumita"/>
        <s v="Valdivia"/>
        <s v="Valle De San Juan"/>
        <s v="Valledupar"/>
        <s v="Venecia"/>
        <s v="Vetas"/>
        <s v="Vigia Del Fuerte"/>
        <s v="Villa De Leiva"/>
        <s v="Villamaria"/>
        <s v="Villavicencio"/>
        <s v="Villavieja"/>
        <s v="Villeta"/>
        <s v="Vistahermosa"/>
        <s v="Yolombó"/>
        <s v="Yopal"/>
        <s v="Zapatoca"/>
        <s v="Zarzal"/>
        <s v="Zetaquirá"/>
        <s v="Zipaquirá"/>
        <s v="Zona Bananera"/>
      </sharedItems>
    </cacheField>
    <cacheField name="[Calendario].[NombreDia].[NombreDia]" caption="NombreDia" numFmtId="0" hierarchy="4" level="1">
      <sharedItems containsBlank="1" count="8">
        <s v="lunes"/>
        <s v="martes"/>
        <s v="miércoles"/>
        <s v="jueves"/>
        <s v="viernes"/>
        <s v="sábado"/>
        <s v="domingo"/>
        <m u="1"/>
      </sharedItems>
    </cacheField>
    <cacheField name="[Calendario].[Tiempo].[Tiempo]" caption="Tiempo" numFmtId="0" hierarchy="5" level="1">
      <sharedItems containsSemiMixedTypes="0" containsNonDate="0" containsDate="1" containsString="0" minDate="1899-12-30T00:00:00" maxDate="1899-12-31T00:00:00" count="719">
        <d v="1899-12-30T00:00:00"/>
        <d v="1899-12-30T00:02:00"/>
        <d v="1899-12-30T00:04:00"/>
        <d v="1899-12-30T00:06:00"/>
        <d v="1899-12-30T00:08:00"/>
        <d v="1899-12-30T00:10:00"/>
        <d v="1899-12-30T00:12:00"/>
        <d v="1899-12-30T00:14:00"/>
        <d v="1899-12-30T00:16:00"/>
        <d v="1899-12-30T00:18:00"/>
        <d v="1899-12-30T00:20:00"/>
        <d v="1899-12-30T00:22:00"/>
        <d v="1899-12-30T00:24:00"/>
        <d v="1899-12-30T00:26:00"/>
        <d v="1899-12-30T00:28:00"/>
        <d v="1899-12-30T00:30:00"/>
        <d v="1899-12-30T00:32:00"/>
        <d v="1899-12-30T00:34:00"/>
        <d v="1899-12-30T00:36:00"/>
        <d v="1899-12-30T00:38:00"/>
        <d v="1899-12-30T00:40:00"/>
        <d v="1899-12-30T00:42:00"/>
        <d v="1899-12-30T00:44:00"/>
        <d v="1899-12-30T00:46:00"/>
        <d v="1899-12-30T00:48:00"/>
        <d v="1899-12-30T00:50:00"/>
        <d v="1899-12-30T00:52:00"/>
        <d v="1899-12-30T00:54:00"/>
        <d v="1899-12-30T00:56:00"/>
        <d v="1899-12-30T00:58:00"/>
        <d v="1899-12-30T01:00:00"/>
        <d v="1899-12-30T01:02:00"/>
        <d v="1899-12-30T01:04:00"/>
        <d v="1899-12-30T01:06:00"/>
        <d v="1899-12-30T01:08:00"/>
        <d v="1899-12-30T01:10:00"/>
        <d v="1899-12-30T01:12:00"/>
        <d v="1899-12-30T01:14:00"/>
        <d v="1899-12-30T01:16:00"/>
        <d v="1899-12-30T01:18:00"/>
        <d v="1899-12-30T01:20:00"/>
        <d v="1899-12-30T01:22:00"/>
        <d v="1899-12-30T01:24:00"/>
        <d v="1899-12-30T01:26:00"/>
        <d v="1899-12-30T01:28:00"/>
        <d v="1899-12-30T01:30:00"/>
        <d v="1899-12-30T01:32:00"/>
        <d v="1899-12-30T01:34:00"/>
        <d v="1899-12-30T01:36:00"/>
        <d v="1899-12-30T01:38:00"/>
        <d v="1899-12-30T01:40:00"/>
        <d v="1899-12-30T01:42:00"/>
        <d v="1899-12-30T01:44:00"/>
        <d v="1899-12-30T01:46:00"/>
        <d v="1899-12-30T01:48:00"/>
        <d v="1899-12-30T01:50:00"/>
        <d v="1899-12-30T01:52:00"/>
        <d v="1899-12-30T01:54:00"/>
        <d v="1899-12-30T01:56:00"/>
        <d v="1899-12-30T01:58:00"/>
        <d v="1899-12-30T02:00:00"/>
        <d v="1899-12-30T02:02:00"/>
        <d v="1899-12-30T02:04:00"/>
        <d v="1899-12-30T02:06:00"/>
        <d v="1899-12-30T02:08:00"/>
        <d v="1899-12-30T02:10:00"/>
        <d v="1899-12-30T02:12:00"/>
        <d v="1899-12-30T02:14:00"/>
        <d v="1899-12-30T02:16:00"/>
        <d v="1899-12-30T02:18:00"/>
        <d v="1899-12-30T02:20:00"/>
        <d v="1899-12-30T02:22:00"/>
        <d v="1899-12-30T02:24:00"/>
        <d v="1899-12-30T02:26:00"/>
        <d v="1899-12-30T02:28:00"/>
        <d v="1899-12-30T02:30:00"/>
        <d v="1899-12-30T02:32:00"/>
        <d v="1899-12-30T02:34:00"/>
        <d v="1899-12-30T02:36:00"/>
        <d v="1899-12-30T02:38:00"/>
        <d v="1899-12-30T02:40:00"/>
        <d v="1899-12-30T02:42:00"/>
        <d v="1899-12-30T02:44:00"/>
        <d v="1899-12-30T02:46:00"/>
        <d v="1899-12-30T02:48:00"/>
        <d v="1899-12-30T02:50:00"/>
        <d v="1899-12-30T02:52:00"/>
        <d v="1899-12-30T02:54:00"/>
        <d v="1899-12-30T02:56:00"/>
        <d v="1899-12-30T02:58:00"/>
        <d v="1899-12-30T03:00:00"/>
        <d v="1899-12-30T03:02:00"/>
        <d v="1899-12-30T03:04:00"/>
        <d v="1899-12-30T03:06:00"/>
        <d v="1899-12-30T03:08:00"/>
        <d v="1899-12-30T03:10:00"/>
        <d v="1899-12-30T03:12:00"/>
        <d v="1899-12-30T03:14:00"/>
        <d v="1899-12-30T03:16:00"/>
        <d v="1899-12-30T03:18:00"/>
        <d v="1899-12-30T03:20:00"/>
        <d v="1899-12-30T03:22:00"/>
        <d v="1899-12-30T03:24:00"/>
        <d v="1899-12-30T03:26:00"/>
        <d v="1899-12-30T03:28:00"/>
        <d v="1899-12-30T03:30:00"/>
        <d v="1899-12-30T03:32:00"/>
        <d v="1899-12-30T03:34:00"/>
        <d v="1899-12-30T03:36:00"/>
        <d v="1899-12-30T03:38:00"/>
        <d v="1899-12-30T03:40:00"/>
        <d v="1899-12-30T03:42:00"/>
        <d v="1899-12-30T03:44:00"/>
        <d v="1899-12-30T03:46:00"/>
        <d v="1899-12-30T03:48:00"/>
        <d v="1899-12-30T03:50:00"/>
        <d v="1899-12-30T03:52:00"/>
        <d v="1899-12-30T03:54:00"/>
        <d v="1899-12-30T03:56:00"/>
        <d v="1899-12-30T03:58:00"/>
        <d v="1899-12-30T04:00:00"/>
        <d v="1899-12-30T04:02:00"/>
        <d v="1899-12-30T04:04:00"/>
        <d v="1899-12-30T04:06:00"/>
        <d v="1899-12-30T04:08:00"/>
        <d v="1899-12-30T04:10:00"/>
        <d v="1899-12-30T04:12:00"/>
        <d v="1899-12-30T04:14:00"/>
        <d v="1899-12-30T04:16:00"/>
        <d v="1899-12-30T04:18:00"/>
        <d v="1899-12-30T04:20:00"/>
        <d v="1899-12-30T04:22:00"/>
        <d v="1899-12-30T04:24:00"/>
        <d v="1899-12-30T04:26:00"/>
        <d v="1899-12-30T04:28:00"/>
        <d v="1899-12-30T04:30:00"/>
        <d v="1899-12-30T04:32:00"/>
        <d v="1899-12-30T04:34:00"/>
        <d v="1899-12-30T04:36:00"/>
        <d v="1899-12-30T04:38:00"/>
        <d v="1899-12-30T04:40:00"/>
        <d v="1899-12-30T04:42:00"/>
        <d v="1899-12-30T04:44:00"/>
        <d v="1899-12-30T04:46:00"/>
        <d v="1899-12-30T04:48:00"/>
        <d v="1899-12-30T04:50:00"/>
        <d v="1899-12-30T04:52:00"/>
        <d v="1899-12-30T04:54:00"/>
        <d v="1899-12-30T04:56:00"/>
        <d v="1899-12-30T04:58:00"/>
        <d v="1899-12-30T05:00:00"/>
        <d v="1899-12-30T05:04:00"/>
        <d v="1899-12-30T05:06:00"/>
        <d v="1899-12-30T05:08:00"/>
        <d v="1899-12-30T05:10:00"/>
        <d v="1899-12-30T05:12:00"/>
        <d v="1899-12-30T05:14:00"/>
        <d v="1899-12-30T05:16:00"/>
        <d v="1899-12-30T05:18:00"/>
        <d v="1899-12-30T05:20:00"/>
        <d v="1899-12-30T05:22:00"/>
        <d v="1899-12-30T05:24:00"/>
        <d v="1899-12-30T05:26:00"/>
        <d v="1899-12-30T05:28:00"/>
        <d v="1899-12-30T05:30:00"/>
        <d v="1899-12-30T05:32:00"/>
        <d v="1899-12-30T05:34:00"/>
        <d v="1899-12-30T05:36:00"/>
        <d v="1899-12-30T05:38:00"/>
        <d v="1899-12-30T05:40:00"/>
        <d v="1899-12-30T05:42:00"/>
        <d v="1899-12-30T05:44:00"/>
        <d v="1899-12-30T05:46:00"/>
        <d v="1899-12-30T05:48:00"/>
        <d v="1899-12-30T05:50:00"/>
        <d v="1899-12-30T05:52:00"/>
        <d v="1899-12-30T05:54:00"/>
        <d v="1899-12-30T05:56:00"/>
        <d v="1899-12-30T05:58:00"/>
        <d v="1899-12-30T06:00:00"/>
        <d v="1899-12-30T06:02:00"/>
        <d v="1899-12-30T06:04:00"/>
        <d v="1899-12-30T06:06:00"/>
        <d v="1899-12-30T06:08:00"/>
        <d v="1899-12-30T06:10:00"/>
        <d v="1899-12-30T06:12:00"/>
        <d v="1899-12-30T06:14:00"/>
        <d v="1899-12-30T06:16:00"/>
        <d v="1899-12-30T06:18:00"/>
        <d v="1899-12-30T06:20:00"/>
        <d v="1899-12-30T06:22:00"/>
        <d v="1899-12-30T06:24:00"/>
        <d v="1899-12-30T06:26:00"/>
        <d v="1899-12-30T06:28:00"/>
        <d v="1899-12-30T06:30:00"/>
        <d v="1899-12-30T06:32:00"/>
        <d v="1899-12-30T06:34:00"/>
        <d v="1899-12-30T06:36:00"/>
        <d v="1899-12-30T06:38:00"/>
        <d v="1899-12-30T06:40:00"/>
        <d v="1899-12-30T06:42:00"/>
        <d v="1899-12-30T06:44:00"/>
        <d v="1899-12-30T06:46:00"/>
        <d v="1899-12-30T06:48:00"/>
        <d v="1899-12-30T06:50:00"/>
        <d v="1899-12-30T06:52:00"/>
        <d v="1899-12-30T06:54:00"/>
        <d v="1899-12-30T06:56:00"/>
        <d v="1899-12-30T06:58:00"/>
        <d v="1899-12-30T07:00:00"/>
        <d v="1899-12-30T07:02:00"/>
        <d v="1899-12-30T07:04:00"/>
        <d v="1899-12-30T07:06:00"/>
        <d v="1899-12-30T07:08:00"/>
        <d v="1899-12-30T07:10:00"/>
        <d v="1899-12-30T07:12:00"/>
        <d v="1899-12-30T07:14:00"/>
        <d v="1899-12-30T07:16:00"/>
        <d v="1899-12-30T07:18:00"/>
        <d v="1899-12-30T07:20:00"/>
        <d v="1899-12-30T07:22:00"/>
        <d v="1899-12-30T07:24:00"/>
        <d v="1899-12-30T07:26:00"/>
        <d v="1899-12-30T07:28:00"/>
        <d v="1899-12-30T07:30:00"/>
        <d v="1899-12-30T07:32:00"/>
        <d v="1899-12-30T07:34:00"/>
        <d v="1899-12-30T07:36:00"/>
        <d v="1899-12-30T07:38:00"/>
        <d v="1899-12-30T07:40:00"/>
        <d v="1899-12-30T07:42:00"/>
        <d v="1899-12-30T07:44:00"/>
        <d v="1899-12-30T07:46:00"/>
        <d v="1899-12-30T07:48:00"/>
        <d v="1899-12-30T07:50:00"/>
        <d v="1899-12-30T07:52:00"/>
        <d v="1899-12-30T07:54:00"/>
        <d v="1899-12-30T07:56:00"/>
        <d v="1899-12-30T07:58:00"/>
        <d v="1899-12-30T08:00:00"/>
        <d v="1899-12-30T08:02:00"/>
        <d v="1899-12-30T08:04:00"/>
        <d v="1899-12-30T08:06:00"/>
        <d v="1899-12-30T08:08:00"/>
        <d v="1899-12-30T08:10:00"/>
        <d v="1899-12-30T08:12:00"/>
        <d v="1899-12-30T08:14:00"/>
        <d v="1899-12-30T08:16:00"/>
        <d v="1899-12-30T08:18:00"/>
        <d v="1899-12-30T08:20:00"/>
        <d v="1899-12-30T08:22:00"/>
        <d v="1899-12-30T08:24:00"/>
        <d v="1899-12-30T08:26:00"/>
        <d v="1899-12-30T08:28:00"/>
        <d v="1899-12-30T08:30:00"/>
        <d v="1899-12-30T08:32:00"/>
        <d v="1899-12-30T08:34:00"/>
        <d v="1899-12-30T08:36:00"/>
        <d v="1899-12-30T08:38:00"/>
        <d v="1899-12-30T08:40:00"/>
        <d v="1899-12-30T08:42:00"/>
        <d v="1899-12-30T08:44:00"/>
        <d v="1899-12-30T08:46:00"/>
        <d v="1899-12-30T08:48:00"/>
        <d v="1899-12-30T08:50:00"/>
        <d v="1899-12-30T08:52:00"/>
        <d v="1899-12-30T08:54:00"/>
        <d v="1899-12-30T08:56:00"/>
        <d v="1899-12-30T08:58:00"/>
        <d v="1899-12-30T09:00:00"/>
        <d v="1899-12-30T09:02:00"/>
        <d v="1899-12-30T09:04:00"/>
        <d v="1899-12-30T09:06:00"/>
        <d v="1899-12-30T09:08:00"/>
        <d v="1899-12-30T09:10:00"/>
        <d v="1899-12-30T09:12:00"/>
        <d v="1899-12-30T09:14:00"/>
        <d v="1899-12-30T09:16:00"/>
        <d v="1899-12-30T09:18:00"/>
        <d v="1899-12-30T09:20:00"/>
        <d v="1899-12-30T09:22:00"/>
        <d v="1899-12-30T09:24:00"/>
        <d v="1899-12-30T09:26:00"/>
        <d v="1899-12-30T09:28:00"/>
        <d v="1899-12-30T09:30:00"/>
        <d v="1899-12-30T09:32:00"/>
        <d v="1899-12-30T09:34:00"/>
        <d v="1899-12-30T09:36:00"/>
        <d v="1899-12-30T09:38:00"/>
        <d v="1899-12-30T09:40:00"/>
        <d v="1899-12-30T09:42:00"/>
        <d v="1899-12-30T09:44:00"/>
        <d v="1899-12-30T09:46:00"/>
        <d v="1899-12-30T09:48:00"/>
        <d v="1899-12-30T09:50:00"/>
        <d v="1899-12-30T09:52:00"/>
        <d v="1899-12-30T09:54:00"/>
        <d v="1899-12-30T09:56:00"/>
        <d v="1899-12-30T09:58:00"/>
        <d v="1899-12-30T10:00:00"/>
        <d v="1899-12-30T10:02:00"/>
        <d v="1899-12-30T10:04:00"/>
        <d v="1899-12-30T10:06:00"/>
        <d v="1899-12-30T10:08:00"/>
        <d v="1899-12-30T10:10:00"/>
        <d v="1899-12-30T10:12:00"/>
        <d v="1899-12-30T10:14:00"/>
        <d v="1899-12-30T10:16:00"/>
        <d v="1899-12-30T10:18:00"/>
        <d v="1899-12-30T10:20:00"/>
        <d v="1899-12-30T10:22:00"/>
        <d v="1899-12-30T10:24:00"/>
        <d v="1899-12-30T10:26:00"/>
        <d v="1899-12-30T10:28:00"/>
        <d v="1899-12-30T10:30:00"/>
        <d v="1899-12-30T10:32:00"/>
        <d v="1899-12-30T10:34:00"/>
        <d v="1899-12-30T10:36:00"/>
        <d v="1899-12-30T10:38:00"/>
        <d v="1899-12-30T10:40:00"/>
        <d v="1899-12-30T10:42:00"/>
        <d v="1899-12-30T10:44:00"/>
        <d v="1899-12-30T10:46:00"/>
        <d v="1899-12-30T10:48:00"/>
        <d v="1899-12-30T10:50:00"/>
        <d v="1899-12-30T10:52:00"/>
        <d v="1899-12-30T10:54:00"/>
        <d v="1899-12-30T10:56:00"/>
        <d v="1899-12-30T10:58:00"/>
        <d v="1899-12-30T11:00:00"/>
        <d v="1899-12-30T11:02:00"/>
        <d v="1899-12-30T11:04:00"/>
        <d v="1899-12-30T11:06:00"/>
        <d v="1899-12-30T11:08:00"/>
        <d v="1899-12-30T11:10:00"/>
        <d v="1899-12-30T11:12:00"/>
        <d v="1899-12-30T11:14:00"/>
        <d v="1899-12-30T11:16:00"/>
        <d v="1899-12-30T11:18:00"/>
        <d v="1899-12-30T11:20:00"/>
        <d v="1899-12-30T11:22:00"/>
        <d v="1899-12-30T11:24:00"/>
        <d v="1899-12-30T11:26:00"/>
        <d v="1899-12-30T11:28:00"/>
        <d v="1899-12-30T11:30:00"/>
        <d v="1899-12-30T11:32:00"/>
        <d v="1899-12-30T11:34:00"/>
        <d v="1899-12-30T11:36:00"/>
        <d v="1899-12-30T11:38:00"/>
        <d v="1899-12-30T11:40:00"/>
        <d v="1899-12-30T11:42:00"/>
        <d v="1899-12-30T11:44:00"/>
        <d v="1899-12-30T11:46:00"/>
        <d v="1899-12-30T11:48:00"/>
        <d v="1899-12-30T11:50:00"/>
        <d v="1899-12-30T11:52:00"/>
        <d v="1899-12-30T11:54:00"/>
        <d v="1899-12-30T11:56:00"/>
        <d v="1899-12-30T11:58:00"/>
        <d v="1899-12-30T12:00:00"/>
        <d v="1899-12-30T12:02:00"/>
        <d v="1899-12-30T12:04:00"/>
        <d v="1899-12-30T12:06:00"/>
        <d v="1899-12-30T12:08:00"/>
        <d v="1899-12-30T12:10:00"/>
        <d v="1899-12-30T12:12:00"/>
        <d v="1899-12-30T12:14:00"/>
        <d v="1899-12-30T12:16:00"/>
        <d v="1899-12-30T12:18:00"/>
        <d v="1899-12-30T12:20:00"/>
        <d v="1899-12-30T12:22:00"/>
        <d v="1899-12-30T12:24:00"/>
        <d v="1899-12-30T12:26:00"/>
        <d v="1899-12-30T12:28:00"/>
        <d v="1899-12-30T12:30:00"/>
        <d v="1899-12-30T12:32:00"/>
        <d v="1899-12-30T12:34:00"/>
        <d v="1899-12-30T12:36:00"/>
        <d v="1899-12-30T12:38:00"/>
        <d v="1899-12-30T12:40:00"/>
        <d v="1899-12-30T12:42:00"/>
        <d v="1899-12-30T12:44:00"/>
        <d v="1899-12-30T12:46:00"/>
        <d v="1899-12-30T12:48:00"/>
        <d v="1899-12-30T12:50:00"/>
        <d v="1899-12-30T12:52:00"/>
        <d v="1899-12-30T12:54:00"/>
        <d v="1899-12-30T12:56:00"/>
        <d v="1899-12-30T12:58:00"/>
        <d v="1899-12-30T13:00:00"/>
        <d v="1899-12-30T13:02:00"/>
        <d v="1899-12-30T13:04:00"/>
        <d v="1899-12-30T13:06:00"/>
        <d v="1899-12-30T13:08:00"/>
        <d v="1899-12-30T13:10:00"/>
        <d v="1899-12-30T13:12:00"/>
        <d v="1899-12-30T13:14:00"/>
        <d v="1899-12-30T13:16:00"/>
        <d v="1899-12-30T13:18:00"/>
        <d v="1899-12-30T13:20:00"/>
        <d v="1899-12-30T13:22:00"/>
        <d v="1899-12-30T13:24:00"/>
        <d v="1899-12-30T13:26:00"/>
        <d v="1899-12-30T13:28:00"/>
        <d v="1899-12-30T13:30:00"/>
        <d v="1899-12-30T13:32:00"/>
        <d v="1899-12-30T13:34:00"/>
        <d v="1899-12-30T13:36:00"/>
        <d v="1899-12-30T13:38:00"/>
        <d v="1899-12-30T13:40:00"/>
        <d v="1899-12-30T13:42:00"/>
        <d v="1899-12-30T13:44:00"/>
        <d v="1899-12-30T13:46:00"/>
        <d v="1899-12-30T13:48:00"/>
        <d v="1899-12-30T13:50:00"/>
        <d v="1899-12-30T13:52:00"/>
        <d v="1899-12-30T13:54:00"/>
        <d v="1899-12-30T13:56:00"/>
        <d v="1899-12-30T13:58:00"/>
        <d v="1899-12-30T14:00:00"/>
        <d v="1899-12-30T14:02:00"/>
        <d v="1899-12-30T14:04:00"/>
        <d v="1899-12-30T14:06:00"/>
        <d v="1899-12-30T14:08:00"/>
        <d v="1899-12-30T14:10:00"/>
        <d v="1899-12-30T14:12:00"/>
        <d v="1899-12-30T14:14:00"/>
        <d v="1899-12-30T14:16:00"/>
        <d v="1899-12-30T14:18:00"/>
        <d v="1899-12-30T14:20:00"/>
        <d v="1899-12-30T14:22:00"/>
        <d v="1899-12-30T14:24:00"/>
        <d v="1899-12-30T14:26:00"/>
        <d v="1899-12-30T14:28:00"/>
        <d v="1899-12-30T14:30:00"/>
        <d v="1899-12-30T14:32:00"/>
        <d v="1899-12-30T14:34:00"/>
        <d v="1899-12-30T14:36:00"/>
        <d v="1899-12-30T14:38:00"/>
        <d v="1899-12-30T14:40:00"/>
        <d v="1899-12-30T14:42:00"/>
        <d v="1899-12-30T14:44:00"/>
        <d v="1899-12-30T14:46:00"/>
        <d v="1899-12-30T14:48:00"/>
        <d v="1899-12-30T14:50:00"/>
        <d v="1899-12-30T14:52:00"/>
        <d v="1899-12-30T14:54:00"/>
        <d v="1899-12-30T14:56:00"/>
        <d v="1899-12-30T14:58:00"/>
        <d v="1899-12-30T15:00:00"/>
        <d v="1899-12-30T15:02:00"/>
        <d v="1899-12-30T15:04:00"/>
        <d v="1899-12-30T15:06:00"/>
        <d v="1899-12-30T15:08:00"/>
        <d v="1899-12-30T15:10:00"/>
        <d v="1899-12-30T15:12:00"/>
        <d v="1899-12-30T15:14:00"/>
        <d v="1899-12-30T15:16:00"/>
        <d v="1899-12-30T15:18:00"/>
        <d v="1899-12-30T15:20:00"/>
        <d v="1899-12-30T15:22:00"/>
        <d v="1899-12-30T15:24:00"/>
        <d v="1899-12-30T15:26:00"/>
        <d v="1899-12-30T15:28:00"/>
        <d v="1899-12-30T15:30:00"/>
        <d v="1899-12-30T15:32:00"/>
        <d v="1899-12-30T15:34:00"/>
        <d v="1899-12-30T15:36:00"/>
        <d v="1899-12-30T15:38:00"/>
        <d v="1899-12-30T15:40:00"/>
        <d v="1899-12-30T15:42:00"/>
        <d v="1899-12-30T15:44:00"/>
        <d v="1899-12-30T15:46:00"/>
        <d v="1899-12-30T15:48:00"/>
        <d v="1899-12-30T15:50:00"/>
        <d v="1899-12-30T15:52:00"/>
        <d v="1899-12-30T15:54:00"/>
        <d v="1899-12-30T15:56:00"/>
        <d v="1899-12-30T15:58:00"/>
        <d v="1899-12-30T16:00:00"/>
        <d v="1899-12-30T16:02:00"/>
        <d v="1899-12-30T16:04:00"/>
        <d v="1899-12-30T16:06:00"/>
        <d v="1899-12-30T16:08:00"/>
        <d v="1899-12-30T16:10:00"/>
        <d v="1899-12-30T16:12:00"/>
        <d v="1899-12-30T16:14:00"/>
        <d v="1899-12-30T16:16:00"/>
        <d v="1899-12-30T16:18:00"/>
        <d v="1899-12-30T16:20:00"/>
        <d v="1899-12-30T16:22:00"/>
        <d v="1899-12-30T16:24:00"/>
        <d v="1899-12-30T16:26:00"/>
        <d v="1899-12-30T16:28:00"/>
        <d v="1899-12-30T16:30:00"/>
        <d v="1899-12-30T16:32:00"/>
        <d v="1899-12-30T16:34:00"/>
        <d v="1899-12-30T16:36:00"/>
        <d v="1899-12-30T16:38:00"/>
        <d v="1899-12-30T16:40:00"/>
        <d v="1899-12-30T16:42:00"/>
        <d v="1899-12-30T16:44:00"/>
        <d v="1899-12-30T16:46:00"/>
        <d v="1899-12-30T16:48:00"/>
        <d v="1899-12-30T16:50:00"/>
        <d v="1899-12-30T16:52:00"/>
        <d v="1899-12-30T16:54:00"/>
        <d v="1899-12-30T16:56:00"/>
        <d v="1899-12-30T16:58:00"/>
        <d v="1899-12-30T17:00:00"/>
        <d v="1899-12-30T17:02:00"/>
        <d v="1899-12-30T17:04:00"/>
        <d v="1899-12-30T17:06:00"/>
        <d v="1899-12-30T17:08:00"/>
        <d v="1899-12-30T17:10:00"/>
        <d v="1899-12-30T17:12:00"/>
        <d v="1899-12-30T17:14:00"/>
        <d v="1899-12-30T17:16:00"/>
        <d v="1899-12-30T17:18:00"/>
        <d v="1899-12-30T17:20:00"/>
        <d v="1899-12-30T17:22:00"/>
        <d v="1899-12-30T17:24:00"/>
        <d v="1899-12-30T17:26:00"/>
        <d v="1899-12-30T17:28:00"/>
        <d v="1899-12-30T17:30:00"/>
        <d v="1899-12-30T17:32:00"/>
        <d v="1899-12-30T17:34:00"/>
        <d v="1899-12-30T17:36:00"/>
        <d v="1899-12-30T17:38:00"/>
        <d v="1899-12-30T17:40:00"/>
        <d v="1899-12-30T17:42:00"/>
        <d v="1899-12-30T17:44:00"/>
        <d v="1899-12-30T17:46:00"/>
        <d v="1899-12-30T17:48:00"/>
        <d v="1899-12-30T17:50:00"/>
        <d v="1899-12-30T17:52:00"/>
        <d v="1899-12-30T17:54:00"/>
        <d v="1899-12-30T17:56:00"/>
        <d v="1899-12-30T17:58:00"/>
        <d v="1899-12-30T18:00:00"/>
        <d v="1899-12-30T18:02:00"/>
        <d v="1899-12-30T18:04:00"/>
        <d v="1899-12-30T18:06:00"/>
        <d v="1899-12-30T18:08:00"/>
        <d v="1899-12-30T18:10:00"/>
        <d v="1899-12-30T18:12:00"/>
        <d v="1899-12-30T18:14:00"/>
        <d v="1899-12-30T18:16:00"/>
        <d v="1899-12-30T18:18:00"/>
        <d v="1899-12-30T18:20:00"/>
        <d v="1899-12-30T18:22:00"/>
        <d v="1899-12-30T18:24:00"/>
        <d v="1899-12-30T18:26:00"/>
        <d v="1899-12-30T18:28:00"/>
        <d v="1899-12-30T18:30:00"/>
        <d v="1899-12-30T18:32:00"/>
        <d v="1899-12-30T18:34:00"/>
        <d v="1899-12-30T18:36:00"/>
        <d v="1899-12-30T18:38:00"/>
        <d v="1899-12-30T18:40:00"/>
        <d v="1899-12-30T18:42:00"/>
        <d v="1899-12-30T18:44:00"/>
        <d v="1899-12-30T18:46:00"/>
        <d v="1899-12-30T18:48:00"/>
        <d v="1899-12-30T18:50:00"/>
        <d v="1899-12-30T18:52:00"/>
        <d v="1899-12-30T18:54:00"/>
        <d v="1899-12-30T18:56:00"/>
        <d v="1899-12-30T18:58:00"/>
        <d v="1899-12-30T19:00:00"/>
        <d v="1899-12-30T19:02:00"/>
        <d v="1899-12-30T19:04:00"/>
        <d v="1899-12-30T19:06:00"/>
        <d v="1899-12-30T19:08:00"/>
        <d v="1899-12-30T19:10:00"/>
        <d v="1899-12-30T19:12:00"/>
        <d v="1899-12-30T19:14:00"/>
        <d v="1899-12-30T19:16:00"/>
        <d v="1899-12-30T19:18:00"/>
        <d v="1899-12-30T19:20:00"/>
        <d v="1899-12-30T19:22:00"/>
        <d v="1899-12-30T19:24:00"/>
        <d v="1899-12-30T19:26:00"/>
        <d v="1899-12-30T19:28:00"/>
        <d v="1899-12-30T19:30:00"/>
        <d v="1899-12-30T19:32:00"/>
        <d v="1899-12-30T19:34:00"/>
        <d v="1899-12-30T19:36:00"/>
        <d v="1899-12-30T19:38:00"/>
        <d v="1899-12-30T19:40:00"/>
        <d v="1899-12-30T19:42:00"/>
        <d v="1899-12-30T19:44:00"/>
        <d v="1899-12-30T19:46:00"/>
        <d v="1899-12-30T19:48:00"/>
        <d v="1899-12-30T19:50:00"/>
        <d v="1899-12-30T19:52:00"/>
        <d v="1899-12-30T19:54:00"/>
        <d v="1899-12-30T19:56:00"/>
        <d v="1899-12-30T19:58:00"/>
        <d v="1899-12-30T20:00:00"/>
        <d v="1899-12-30T20:02:00"/>
        <d v="1899-12-30T20:04:00"/>
        <d v="1899-12-30T20:06:00"/>
        <d v="1899-12-30T20:08:00"/>
        <d v="1899-12-30T20:10:00"/>
        <d v="1899-12-30T20:12:00"/>
        <d v="1899-12-30T20:14:00"/>
        <d v="1899-12-30T20:16:00"/>
        <d v="1899-12-30T20:18:00"/>
        <d v="1899-12-30T20:20:00"/>
        <d v="1899-12-30T20:22:00"/>
        <d v="1899-12-30T20:24:00"/>
        <d v="1899-12-30T20:26:00"/>
        <d v="1899-12-30T20:28:00"/>
        <d v="1899-12-30T20:30:00"/>
        <d v="1899-12-30T20:32:00"/>
        <d v="1899-12-30T20:34:00"/>
        <d v="1899-12-30T20:36:00"/>
        <d v="1899-12-30T20:38:00"/>
        <d v="1899-12-30T20:40:00"/>
        <d v="1899-12-30T20:42:00"/>
        <d v="1899-12-30T20:44:00"/>
        <d v="1899-12-30T20:46:00"/>
        <d v="1899-12-30T20:48:00"/>
        <d v="1899-12-30T20:50:00"/>
        <d v="1899-12-30T20:52:00"/>
        <d v="1899-12-30T20:54:00"/>
        <d v="1899-12-30T20:56:00"/>
        <d v="1899-12-30T20:58:00"/>
        <d v="1899-12-30T21:00:00"/>
        <d v="1899-12-30T21:02:00"/>
        <d v="1899-12-30T21:04:00"/>
        <d v="1899-12-30T21:06:00"/>
        <d v="1899-12-30T21:08:00"/>
        <d v="1899-12-30T21:10:00"/>
        <d v="1899-12-30T21:12:00"/>
        <d v="1899-12-30T21:14:00"/>
        <d v="1899-12-30T21:16:00"/>
        <d v="1899-12-30T21:18:00"/>
        <d v="1899-12-30T21:20:00"/>
        <d v="1899-12-30T21:22:00"/>
        <d v="1899-12-30T21:24:00"/>
        <d v="1899-12-30T21:26:00"/>
        <d v="1899-12-30T21:28:00"/>
        <d v="1899-12-30T21:30:00"/>
        <d v="1899-12-30T21:32:00"/>
        <d v="1899-12-30T21:34:00"/>
        <d v="1899-12-30T21:36:00"/>
        <d v="1899-12-30T21:38:00"/>
        <d v="1899-12-30T21:40:00"/>
        <d v="1899-12-30T21:42:00"/>
        <d v="1899-12-30T21:44:00"/>
        <d v="1899-12-30T21:46:00"/>
        <d v="1899-12-30T21:48:00"/>
        <d v="1899-12-30T21:50:00"/>
        <d v="1899-12-30T21:52:00"/>
        <d v="1899-12-30T21:54:00"/>
        <d v="1899-12-30T21:56:00"/>
        <d v="1899-12-30T21:58:00"/>
        <d v="1899-12-30T22:00:00"/>
        <d v="1899-12-30T22:02:00"/>
        <d v="1899-12-30T22:04:00"/>
        <d v="1899-12-30T22:06:00"/>
        <d v="1899-12-30T22:08:00"/>
        <d v="1899-12-30T22:10:00"/>
        <d v="1899-12-30T22:12:00"/>
        <d v="1899-12-30T22:14:00"/>
        <d v="1899-12-30T22:16:00"/>
        <d v="1899-12-30T22:18:00"/>
        <d v="1899-12-30T22:20:00"/>
        <d v="1899-12-30T22:22:00"/>
        <d v="1899-12-30T22:24:00"/>
        <d v="1899-12-30T22:26:00"/>
        <d v="1899-12-30T22:28:00"/>
        <d v="1899-12-30T22:30:00"/>
        <d v="1899-12-30T22:32:00"/>
        <d v="1899-12-30T22:34:00"/>
        <d v="1899-12-30T22:36:00"/>
        <d v="1899-12-30T22:38:00"/>
        <d v="1899-12-30T22:40:00"/>
        <d v="1899-12-30T22:42:00"/>
        <d v="1899-12-30T22:44:00"/>
        <d v="1899-12-30T22:46:00"/>
        <d v="1899-12-30T22:48:00"/>
        <d v="1899-12-30T22:50:00"/>
        <d v="1899-12-30T22:52:00"/>
        <d v="1899-12-30T22:54:00"/>
        <d v="1899-12-30T22:56:00"/>
        <d v="1899-12-30T22:58:00"/>
        <d v="1899-12-30T23:00:00"/>
        <d v="1899-12-30T23:02:00"/>
        <d v="1899-12-30T23:04:00"/>
        <d v="1899-12-30T23:06:00"/>
        <d v="1899-12-30T23:08:00"/>
        <d v="1899-12-30T23:10:00"/>
        <d v="1899-12-30T23:12:00"/>
        <d v="1899-12-30T23:14:00"/>
        <d v="1899-12-30T23:16:00"/>
        <d v="1899-12-30T23:18:00"/>
        <d v="1899-12-30T23:20:00"/>
        <d v="1899-12-30T23:22:00"/>
        <d v="1899-12-30T23:24:00"/>
        <d v="1899-12-30T23:26:00"/>
        <d v="1899-12-30T23:28:00"/>
        <d v="1899-12-30T23:30:00"/>
        <d v="1899-12-30T23:32:00"/>
        <d v="1899-12-30T23:34:00"/>
        <d v="1899-12-30T23:36:00"/>
        <d v="1899-12-30T23:38:00"/>
        <d v="1899-12-30T23:40:00"/>
        <d v="1899-12-30T23:42:00"/>
        <d v="1899-12-30T23:44:00"/>
        <d v="1899-12-30T23:46:00"/>
        <d v="1899-12-30T23:48:00"/>
        <d v="1899-12-30T23:50:00"/>
        <d v="1899-12-30T23:52:00"/>
        <d v="1899-12-30T23:54:00"/>
        <d v="1899-12-30T23:56:00"/>
        <d v="1899-12-30T23:58:00"/>
      </sharedItems>
      <extLst>
        <ext xmlns:x15="http://schemas.microsoft.com/office/spreadsheetml/2010/11/main" uri="{4F2E5C28-24EA-4eb8-9CBF-B6C8F9C3D259}">
          <x15:cachedUniqueNames>
            <x15:cachedUniqueName index="1" name="[Calendario].[Tiempo].&amp;[1899-12-30T00:02:00]"/>
            <x15:cachedUniqueName index="2" name="[Calendario].[Tiempo].&amp;[1899-12-30T00:04:00]"/>
            <x15:cachedUniqueName index="3" name="[Calendario].[Tiempo].&amp;[1899-12-30T00:06:00]"/>
            <x15:cachedUniqueName index="4" name="[Calendario].[Tiempo].&amp;[1899-12-30T00:08:00]"/>
            <x15:cachedUniqueName index="5" name="[Calendario].[Tiempo].&amp;[1899-12-30T00:10:00]"/>
            <x15:cachedUniqueName index="6" name="[Calendario].[Tiempo].&amp;[1899-12-30T00:12:00]"/>
            <x15:cachedUniqueName index="7" name="[Calendario].[Tiempo].&amp;[1899-12-30T00:14:00]"/>
            <x15:cachedUniqueName index="8" name="[Calendario].[Tiempo].&amp;[1899-12-30T00:16:00]"/>
            <x15:cachedUniqueName index="9" name="[Calendario].[Tiempo].&amp;[1899-12-30T00:18:00]"/>
            <x15:cachedUniqueName index="10" name="[Calendario].[Tiempo].&amp;[1899-12-30T00:20:00]"/>
            <x15:cachedUniqueName index="11" name="[Calendario].[Tiempo].&amp;[1899-12-30T00:22:00]"/>
            <x15:cachedUniqueName index="12" name="[Calendario].[Tiempo].&amp;[1899-12-30T00:24:00]"/>
            <x15:cachedUniqueName index="13" name="[Calendario].[Tiempo].&amp;[1899-12-30T00:26:00]"/>
            <x15:cachedUniqueName index="14" name="[Calendario].[Tiempo].&amp;[1899-12-30T00:28:00]"/>
            <x15:cachedUniqueName index="15" name="[Calendario].[Tiempo].&amp;[1899-12-30T00:30:00]"/>
            <x15:cachedUniqueName index="16" name="[Calendario].[Tiempo].&amp;[1899-12-30T00:32:00]"/>
            <x15:cachedUniqueName index="17" name="[Calendario].[Tiempo].&amp;[1899-12-30T00:34:00]"/>
            <x15:cachedUniqueName index="18" name="[Calendario].[Tiempo].&amp;[1899-12-30T00:36:00]"/>
            <x15:cachedUniqueName index="19" name="[Calendario].[Tiempo].&amp;[1899-12-30T00:38:00]"/>
            <x15:cachedUniqueName index="20" name="[Calendario].[Tiempo].&amp;[1899-12-30T00:40:00]"/>
            <x15:cachedUniqueName index="21" name="[Calendario].[Tiempo].&amp;[1899-12-30T00:42:00]"/>
            <x15:cachedUniqueName index="22" name="[Calendario].[Tiempo].&amp;[1899-12-30T00:44:00]"/>
            <x15:cachedUniqueName index="23" name="[Calendario].[Tiempo].&amp;[1899-12-30T00:46:00]"/>
            <x15:cachedUniqueName index="24" name="[Calendario].[Tiempo].&amp;[1899-12-30T00:48:00]"/>
            <x15:cachedUniqueName index="25" name="[Calendario].[Tiempo].&amp;[1899-12-30T00:50:00]"/>
            <x15:cachedUniqueName index="26" name="[Calendario].[Tiempo].&amp;[1899-12-30T00:52:00]"/>
            <x15:cachedUniqueName index="27" name="[Calendario].[Tiempo].&amp;[1899-12-30T00:54:00]"/>
            <x15:cachedUniqueName index="28" name="[Calendario].[Tiempo].&amp;[1899-12-30T00:56:00]"/>
            <x15:cachedUniqueName index="29" name="[Calendario].[Tiempo].&amp;[1899-12-30T00:58:00]"/>
            <x15:cachedUniqueName index="30" name="[Calendario].[Tiempo].&amp;[1899-12-30T01:00:00]"/>
            <x15:cachedUniqueName index="31" name="[Calendario].[Tiempo].&amp;[1899-12-30T01:02:00]"/>
            <x15:cachedUniqueName index="32" name="[Calendario].[Tiempo].&amp;[1899-12-30T01:04:00]"/>
            <x15:cachedUniqueName index="33" name="[Calendario].[Tiempo].&amp;[1899-12-30T01:06:00]"/>
            <x15:cachedUniqueName index="34" name="[Calendario].[Tiempo].&amp;[1899-12-30T01:08:00]"/>
            <x15:cachedUniqueName index="35" name="[Calendario].[Tiempo].&amp;[1899-12-30T01:10:00]"/>
            <x15:cachedUniqueName index="36" name="[Calendario].[Tiempo].&amp;[1899-12-30T01:12:00]"/>
            <x15:cachedUniqueName index="37" name="[Calendario].[Tiempo].&amp;[1899-12-30T01:14:00]"/>
            <x15:cachedUniqueName index="38" name="[Calendario].[Tiempo].&amp;[1899-12-30T01:16:00]"/>
            <x15:cachedUniqueName index="39" name="[Calendario].[Tiempo].&amp;[1899-12-30T01:18:00]"/>
            <x15:cachedUniqueName index="40" name="[Calendario].[Tiempo].&amp;[1899-12-30T01:20:00]"/>
            <x15:cachedUniqueName index="41" name="[Calendario].[Tiempo].&amp;[1899-12-30T01:22:00]"/>
            <x15:cachedUniqueName index="42" name="[Calendario].[Tiempo].&amp;[1899-12-30T01:24:00]"/>
            <x15:cachedUniqueName index="43" name="[Calendario].[Tiempo].&amp;[1899-12-30T01:26:00]"/>
            <x15:cachedUniqueName index="44" name="[Calendario].[Tiempo].&amp;[1899-12-30T01:28:00]"/>
            <x15:cachedUniqueName index="45" name="[Calendario].[Tiempo].&amp;[1899-12-30T01:30:00]"/>
            <x15:cachedUniqueName index="46" name="[Calendario].[Tiempo].&amp;[1899-12-30T01:32:00]"/>
            <x15:cachedUniqueName index="47" name="[Calendario].[Tiempo].&amp;[1899-12-30T01:34:00]"/>
            <x15:cachedUniqueName index="48" name="[Calendario].[Tiempo].&amp;[1899-12-30T01:36:00]"/>
            <x15:cachedUniqueName index="49" name="[Calendario].[Tiempo].&amp;[1899-12-30T01:38:00]"/>
            <x15:cachedUniqueName index="50" name="[Calendario].[Tiempo].&amp;[1899-12-30T01:40:00]"/>
            <x15:cachedUniqueName index="51" name="[Calendario].[Tiempo].&amp;[1899-12-30T01:42:00]"/>
            <x15:cachedUniqueName index="52" name="[Calendario].[Tiempo].&amp;[1899-12-30T01:44:00]"/>
            <x15:cachedUniqueName index="53" name="[Calendario].[Tiempo].&amp;[1899-12-30T01:46:00]"/>
            <x15:cachedUniqueName index="54" name="[Calendario].[Tiempo].&amp;[1899-12-30T01:48:00]"/>
            <x15:cachedUniqueName index="55" name="[Calendario].[Tiempo].&amp;[1899-12-30T01:50:00]"/>
            <x15:cachedUniqueName index="56" name="[Calendario].[Tiempo].&amp;[1899-12-30T01:52:00]"/>
            <x15:cachedUniqueName index="57" name="[Calendario].[Tiempo].&amp;[1899-12-30T01:54:00]"/>
            <x15:cachedUniqueName index="58" name="[Calendario].[Tiempo].&amp;[1899-12-30T01:56:00]"/>
            <x15:cachedUniqueName index="59" name="[Calendario].[Tiempo].&amp;[1899-12-30T01:58:00]"/>
            <x15:cachedUniqueName index="60" name="[Calendario].[Tiempo].&amp;[1899-12-30T02:00:00]"/>
            <x15:cachedUniqueName index="61" name="[Calendario].[Tiempo].&amp;[1899-12-30T02:02:00]"/>
            <x15:cachedUniqueName index="62" name="[Calendario].[Tiempo].&amp;[1899-12-30T02:04:00]"/>
            <x15:cachedUniqueName index="63" name="[Calendario].[Tiempo].&amp;[1899-12-30T02:06:00]"/>
            <x15:cachedUniqueName index="64" name="[Calendario].[Tiempo].&amp;[1899-12-30T02:08:00]"/>
            <x15:cachedUniqueName index="65" name="[Calendario].[Tiempo].&amp;[1899-12-30T02:10:00]"/>
            <x15:cachedUniqueName index="66" name="[Calendario].[Tiempo].&amp;[1899-12-30T02:12:00]"/>
            <x15:cachedUniqueName index="67" name="[Calendario].[Tiempo].&amp;[1899-12-30T02:14:00]"/>
            <x15:cachedUniqueName index="68" name="[Calendario].[Tiempo].&amp;[1899-12-30T02:16:00]"/>
            <x15:cachedUniqueName index="69" name="[Calendario].[Tiempo].&amp;[1899-12-30T02:18:00]"/>
            <x15:cachedUniqueName index="70" name="[Calendario].[Tiempo].&amp;[1899-12-30T02:20:00]"/>
            <x15:cachedUniqueName index="71" name="[Calendario].[Tiempo].&amp;[1899-12-30T02:22:00]"/>
            <x15:cachedUniqueName index="72" name="[Calendario].[Tiempo].&amp;[1899-12-30T02:24:00]"/>
            <x15:cachedUniqueName index="73" name="[Calendario].[Tiempo].&amp;[1899-12-30T02:26:00]"/>
            <x15:cachedUniqueName index="74" name="[Calendario].[Tiempo].&amp;[1899-12-30T02:28:00]"/>
            <x15:cachedUniqueName index="75" name="[Calendario].[Tiempo].&amp;[1899-12-30T02:30:00]"/>
            <x15:cachedUniqueName index="76" name="[Calendario].[Tiempo].&amp;[1899-12-30T02:32:00]"/>
            <x15:cachedUniqueName index="77" name="[Calendario].[Tiempo].&amp;[1899-12-30T02:34:00]"/>
            <x15:cachedUniqueName index="78" name="[Calendario].[Tiempo].&amp;[1899-12-30T02:36:00]"/>
            <x15:cachedUniqueName index="79" name="[Calendario].[Tiempo].&amp;[1899-12-30T02:38:00]"/>
            <x15:cachedUniqueName index="80" name="[Calendario].[Tiempo].&amp;[1899-12-30T02:40:00]"/>
            <x15:cachedUniqueName index="81" name="[Calendario].[Tiempo].&amp;[1899-12-30T02:42:00]"/>
            <x15:cachedUniqueName index="82" name="[Calendario].[Tiempo].&amp;[1899-12-30T02:44:00]"/>
            <x15:cachedUniqueName index="83" name="[Calendario].[Tiempo].&amp;[1899-12-30T02:46:00]"/>
            <x15:cachedUniqueName index="84" name="[Calendario].[Tiempo].&amp;[1899-12-30T02:48:00]"/>
            <x15:cachedUniqueName index="85" name="[Calendario].[Tiempo].&amp;[1899-12-30T02:50:00]"/>
            <x15:cachedUniqueName index="86" name="[Calendario].[Tiempo].&amp;[1899-12-30T02:52:00]"/>
            <x15:cachedUniqueName index="87" name="[Calendario].[Tiempo].&amp;[1899-12-30T02:54:00]"/>
            <x15:cachedUniqueName index="88" name="[Calendario].[Tiempo].&amp;[1899-12-30T02:56:00]"/>
            <x15:cachedUniqueName index="89" name="[Calendario].[Tiempo].&amp;[1899-12-30T02:58:00]"/>
            <x15:cachedUniqueName index="90" name="[Calendario].[Tiempo].&amp;[1899-12-30T03:00:00]"/>
            <x15:cachedUniqueName index="91" name="[Calendario].[Tiempo].&amp;[1899-12-30T03:02:00]"/>
            <x15:cachedUniqueName index="92" name="[Calendario].[Tiempo].&amp;[1899-12-30T03:04:00]"/>
            <x15:cachedUniqueName index="93" name="[Calendario].[Tiempo].&amp;[1899-12-30T03:06:00]"/>
            <x15:cachedUniqueName index="94" name="[Calendario].[Tiempo].&amp;[1899-12-30T03:08:00]"/>
            <x15:cachedUniqueName index="95" name="[Calendario].[Tiempo].&amp;[1899-12-30T03:10:00]"/>
            <x15:cachedUniqueName index="96" name="[Calendario].[Tiempo].&amp;[1899-12-30T03:12:00]"/>
            <x15:cachedUniqueName index="97" name="[Calendario].[Tiempo].&amp;[1899-12-30T03:14:00]"/>
            <x15:cachedUniqueName index="98" name="[Calendario].[Tiempo].&amp;[1899-12-30T03:16:00]"/>
            <x15:cachedUniqueName index="99" name="[Calendario].[Tiempo].&amp;[1899-12-30T03:18:00]"/>
            <x15:cachedUniqueName index="100" name="[Calendario].[Tiempo].&amp;[1899-12-30T03:20:00]"/>
            <x15:cachedUniqueName index="101" name="[Calendario].[Tiempo].&amp;[1899-12-30T03:22:00]"/>
            <x15:cachedUniqueName index="102" name="[Calendario].[Tiempo].&amp;[1899-12-30T03:24:00]"/>
            <x15:cachedUniqueName index="103" name="[Calendario].[Tiempo].&amp;[1899-12-30T03:26:00]"/>
            <x15:cachedUniqueName index="104" name="[Calendario].[Tiempo].&amp;[1899-12-30T03:28:00]"/>
            <x15:cachedUniqueName index="105" name="[Calendario].[Tiempo].&amp;[1899-12-30T03:30:00]"/>
            <x15:cachedUniqueName index="106" name="[Calendario].[Tiempo].&amp;[1899-12-30T03:32:00]"/>
            <x15:cachedUniqueName index="107" name="[Calendario].[Tiempo].&amp;[1899-12-30T03:34:00]"/>
            <x15:cachedUniqueName index="108" name="[Calendario].[Tiempo].&amp;[1899-12-30T03:36:00]"/>
            <x15:cachedUniqueName index="109" name="[Calendario].[Tiempo].&amp;[1899-12-30T03:38:00]"/>
            <x15:cachedUniqueName index="110" name="[Calendario].[Tiempo].&amp;[1899-12-30T03:40:00]"/>
            <x15:cachedUniqueName index="111" name="[Calendario].[Tiempo].&amp;[1899-12-30T03:42:00]"/>
            <x15:cachedUniqueName index="112" name="[Calendario].[Tiempo].&amp;[1899-12-30T03:44:00]"/>
            <x15:cachedUniqueName index="113" name="[Calendario].[Tiempo].&amp;[1899-12-30T03:46:00]"/>
            <x15:cachedUniqueName index="114" name="[Calendario].[Tiempo].&amp;[1899-12-30T03:48:00]"/>
            <x15:cachedUniqueName index="115" name="[Calendario].[Tiempo].&amp;[1899-12-30T03:50:00]"/>
            <x15:cachedUniqueName index="116" name="[Calendario].[Tiempo].&amp;[1899-12-30T03:52:00]"/>
            <x15:cachedUniqueName index="117" name="[Calendario].[Tiempo].&amp;[1899-12-30T03:54:00]"/>
            <x15:cachedUniqueName index="118" name="[Calendario].[Tiempo].&amp;[1899-12-30T03:56:00]"/>
            <x15:cachedUniqueName index="119" name="[Calendario].[Tiempo].&amp;[1899-12-30T03:58:00]"/>
            <x15:cachedUniqueName index="120" name="[Calendario].[Tiempo].&amp;[1899-12-30T04:00:00]"/>
            <x15:cachedUniqueName index="121" name="[Calendario].[Tiempo].&amp;[1899-12-30T04:02:00]"/>
            <x15:cachedUniqueName index="122" name="[Calendario].[Tiempo].&amp;[1899-12-30T04:04:00]"/>
            <x15:cachedUniqueName index="123" name="[Calendario].[Tiempo].&amp;[1899-12-30T04:06:00]"/>
            <x15:cachedUniqueName index="124" name="[Calendario].[Tiempo].&amp;[1899-12-30T04:08:00]"/>
            <x15:cachedUniqueName index="125" name="[Calendario].[Tiempo].&amp;[1899-12-30T04:10:00]"/>
            <x15:cachedUniqueName index="126" name="[Calendario].[Tiempo].&amp;[1899-12-30T04:12:00]"/>
            <x15:cachedUniqueName index="127" name="[Calendario].[Tiempo].&amp;[1899-12-30T04:14:00]"/>
            <x15:cachedUniqueName index="128" name="[Calendario].[Tiempo].&amp;[1899-12-30T04:16:00]"/>
            <x15:cachedUniqueName index="129" name="[Calendario].[Tiempo].&amp;[1899-12-30T04:18:00]"/>
            <x15:cachedUniqueName index="130" name="[Calendario].[Tiempo].&amp;[1899-12-30T04:20:00]"/>
            <x15:cachedUniqueName index="131" name="[Calendario].[Tiempo].&amp;[1899-12-30T04:22:00]"/>
            <x15:cachedUniqueName index="132" name="[Calendario].[Tiempo].&amp;[1899-12-30T04:24:00]"/>
            <x15:cachedUniqueName index="133" name="[Calendario].[Tiempo].&amp;[1899-12-30T04:26:00]"/>
            <x15:cachedUniqueName index="134" name="[Calendario].[Tiempo].&amp;[1899-12-30T04:28:00]"/>
            <x15:cachedUniqueName index="135" name="[Calendario].[Tiempo].&amp;[1899-12-30T04:30:00]"/>
            <x15:cachedUniqueName index="136" name="[Calendario].[Tiempo].&amp;[1899-12-30T04:32:00]"/>
            <x15:cachedUniqueName index="137" name="[Calendario].[Tiempo].&amp;[1899-12-30T04:34:00]"/>
            <x15:cachedUniqueName index="138" name="[Calendario].[Tiempo].&amp;[1899-12-30T04:36:00]"/>
            <x15:cachedUniqueName index="139" name="[Calendario].[Tiempo].&amp;[1899-12-30T04:38:00]"/>
            <x15:cachedUniqueName index="140" name="[Calendario].[Tiempo].&amp;[1899-12-30T04:40:00]"/>
            <x15:cachedUniqueName index="141" name="[Calendario].[Tiempo].&amp;[1899-12-30T04:42:00]"/>
            <x15:cachedUniqueName index="142" name="[Calendario].[Tiempo].&amp;[1899-12-30T04:44:00]"/>
            <x15:cachedUniqueName index="143" name="[Calendario].[Tiempo].&amp;[1899-12-30T04:46:00]"/>
            <x15:cachedUniqueName index="144" name="[Calendario].[Tiempo].&amp;[1899-12-30T04:48:00]"/>
            <x15:cachedUniqueName index="145" name="[Calendario].[Tiempo].&amp;[1899-12-30T04:50:00]"/>
            <x15:cachedUniqueName index="146" name="[Calendario].[Tiempo].&amp;[1899-12-30T04:52:00]"/>
            <x15:cachedUniqueName index="147" name="[Calendario].[Tiempo].&amp;[1899-12-30T04:54:00]"/>
            <x15:cachedUniqueName index="148" name="[Calendario].[Tiempo].&amp;[1899-12-30T04:56:00]"/>
            <x15:cachedUniqueName index="149" name="[Calendario].[Tiempo].&amp;[1899-12-30T04:58:00]"/>
            <x15:cachedUniqueName index="150" name="[Calendario].[Tiempo].&amp;[1899-12-30T05:00:00]"/>
            <x15:cachedUniqueName index="151" name="[Calendario].[Tiempo].&amp;[1899-12-30T05:04:00]"/>
            <x15:cachedUniqueName index="152" name="[Calendario].[Tiempo].&amp;[1899-12-30T05:06:00]"/>
            <x15:cachedUniqueName index="153" name="[Calendario].[Tiempo].&amp;[1899-12-30T05:08:00]"/>
            <x15:cachedUniqueName index="154" name="[Calendario].[Tiempo].&amp;[1899-12-30T05:10:00]"/>
            <x15:cachedUniqueName index="155" name="[Calendario].[Tiempo].&amp;[1899-12-30T05:12:00]"/>
            <x15:cachedUniqueName index="156" name="[Calendario].[Tiempo].&amp;[1899-12-30T05:14:00]"/>
            <x15:cachedUniqueName index="157" name="[Calendario].[Tiempo].&amp;[1899-12-30T05:16:00]"/>
            <x15:cachedUniqueName index="158" name="[Calendario].[Tiempo].&amp;[1899-12-30T05:18:00]"/>
            <x15:cachedUniqueName index="159" name="[Calendario].[Tiempo].&amp;[1899-12-30T05:20:00]"/>
            <x15:cachedUniqueName index="160" name="[Calendario].[Tiempo].&amp;[1899-12-30T05:22:00]"/>
            <x15:cachedUniqueName index="161" name="[Calendario].[Tiempo].&amp;[1899-12-30T05:24:00]"/>
            <x15:cachedUniqueName index="162" name="[Calendario].[Tiempo].&amp;[1899-12-30T05:26:00]"/>
            <x15:cachedUniqueName index="163" name="[Calendario].[Tiempo].&amp;[1899-12-30T05:28:00]"/>
            <x15:cachedUniqueName index="164" name="[Calendario].[Tiempo].&amp;[1899-12-30T05:30:00]"/>
            <x15:cachedUniqueName index="165" name="[Calendario].[Tiempo].&amp;[1899-12-30T05:32:00]"/>
            <x15:cachedUniqueName index="166" name="[Calendario].[Tiempo].&amp;[1899-12-30T05:34:00]"/>
            <x15:cachedUniqueName index="167" name="[Calendario].[Tiempo].&amp;[1899-12-30T05:36:00]"/>
            <x15:cachedUniqueName index="168" name="[Calendario].[Tiempo].&amp;[1899-12-30T05:38:00]"/>
            <x15:cachedUniqueName index="169" name="[Calendario].[Tiempo].&amp;[1899-12-30T05:40:00]"/>
            <x15:cachedUniqueName index="170" name="[Calendario].[Tiempo].&amp;[1899-12-30T05:42:00]"/>
            <x15:cachedUniqueName index="171" name="[Calendario].[Tiempo].&amp;[1899-12-30T05:44:00]"/>
            <x15:cachedUniqueName index="172" name="[Calendario].[Tiempo].&amp;[1899-12-30T05:46:00]"/>
            <x15:cachedUniqueName index="173" name="[Calendario].[Tiempo].&amp;[1899-12-30T05:48:00]"/>
            <x15:cachedUniqueName index="174" name="[Calendario].[Tiempo].&amp;[1899-12-30T05:50:00]"/>
            <x15:cachedUniqueName index="175" name="[Calendario].[Tiempo].&amp;[1899-12-30T05:52:00]"/>
            <x15:cachedUniqueName index="176" name="[Calendario].[Tiempo].&amp;[1899-12-30T05:54:00]"/>
            <x15:cachedUniqueName index="177" name="[Calendario].[Tiempo].&amp;[1899-12-30T05:56:00]"/>
            <x15:cachedUniqueName index="178" name="[Calendario].[Tiempo].&amp;[1899-12-30T05:58:00]"/>
            <x15:cachedUniqueName index="179" name="[Calendario].[Tiempo].&amp;[1899-12-30T06:00:00]"/>
            <x15:cachedUniqueName index="180" name="[Calendario].[Tiempo].&amp;[1899-12-30T06:02:00]"/>
            <x15:cachedUniqueName index="181" name="[Calendario].[Tiempo].&amp;[1899-12-30T06:04:00]"/>
            <x15:cachedUniqueName index="182" name="[Calendario].[Tiempo].&amp;[1899-12-30T06:06:00]"/>
            <x15:cachedUniqueName index="183" name="[Calendario].[Tiempo].&amp;[1899-12-30T06:08:00]"/>
            <x15:cachedUniqueName index="184" name="[Calendario].[Tiempo].&amp;[1899-12-30T06:10:00]"/>
            <x15:cachedUniqueName index="185" name="[Calendario].[Tiempo].&amp;[1899-12-30T06:12:00]"/>
            <x15:cachedUniqueName index="186" name="[Calendario].[Tiempo].&amp;[1899-12-30T06:14:00]"/>
            <x15:cachedUniqueName index="187" name="[Calendario].[Tiempo].&amp;[1899-12-30T06:16:00]"/>
            <x15:cachedUniqueName index="188" name="[Calendario].[Tiempo].&amp;[1899-12-30T06:18:00]"/>
            <x15:cachedUniqueName index="189" name="[Calendario].[Tiempo].&amp;[1899-12-30T06:20:00]"/>
            <x15:cachedUniqueName index="190" name="[Calendario].[Tiempo].&amp;[1899-12-30T06:22:00]"/>
            <x15:cachedUniqueName index="191" name="[Calendario].[Tiempo].&amp;[1899-12-30T06:24:00]"/>
            <x15:cachedUniqueName index="192" name="[Calendario].[Tiempo].&amp;[1899-12-30T06:26:00]"/>
            <x15:cachedUniqueName index="193" name="[Calendario].[Tiempo].&amp;[1899-12-30T06:28:00]"/>
            <x15:cachedUniqueName index="194" name="[Calendario].[Tiempo].&amp;[1899-12-30T06:30:00]"/>
            <x15:cachedUniqueName index="195" name="[Calendario].[Tiempo].&amp;[1899-12-30T06:32:00]"/>
            <x15:cachedUniqueName index="196" name="[Calendario].[Tiempo].&amp;[1899-12-30T06:34:00]"/>
            <x15:cachedUniqueName index="197" name="[Calendario].[Tiempo].&amp;[1899-12-30T06:36:00]"/>
            <x15:cachedUniqueName index="198" name="[Calendario].[Tiempo].&amp;[1899-12-30T06:38:00]"/>
            <x15:cachedUniqueName index="199" name="[Calendario].[Tiempo].&amp;[1899-12-30T06:40:00]"/>
            <x15:cachedUniqueName index="200" name="[Calendario].[Tiempo].&amp;[1899-12-30T06:42:00]"/>
            <x15:cachedUniqueName index="201" name="[Calendario].[Tiempo].&amp;[1899-12-30T06:44:00]"/>
            <x15:cachedUniqueName index="202" name="[Calendario].[Tiempo].&amp;[1899-12-30T06:46:00]"/>
            <x15:cachedUniqueName index="203" name="[Calendario].[Tiempo].&amp;[1899-12-30T06:48:00]"/>
            <x15:cachedUniqueName index="204" name="[Calendario].[Tiempo].&amp;[1899-12-30T06:50:00]"/>
            <x15:cachedUniqueName index="205" name="[Calendario].[Tiempo].&amp;[1899-12-30T06:52:00]"/>
            <x15:cachedUniqueName index="206" name="[Calendario].[Tiempo].&amp;[1899-12-30T06:54:00]"/>
            <x15:cachedUniqueName index="207" name="[Calendario].[Tiempo].&amp;[1899-12-30T06:56:00]"/>
            <x15:cachedUniqueName index="208" name="[Calendario].[Tiempo].&amp;[1899-12-30T06:58:00]"/>
            <x15:cachedUniqueName index="209" name="[Calendario].[Tiempo].&amp;[1899-12-30T07:00:00]"/>
            <x15:cachedUniqueName index="210" name="[Calendario].[Tiempo].&amp;[1899-12-30T07:02:00]"/>
            <x15:cachedUniqueName index="211" name="[Calendario].[Tiempo].&amp;[1899-12-30T07:04:00]"/>
            <x15:cachedUniqueName index="212" name="[Calendario].[Tiempo].&amp;[1899-12-30T07:06:00]"/>
            <x15:cachedUniqueName index="213" name="[Calendario].[Tiempo].&amp;[1899-12-30T07:08:00]"/>
            <x15:cachedUniqueName index="214" name="[Calendario].[Tiempo].&amp;[1899-12-30T07:10:00]"/>
            <x15:cachedUniqueName index="215" name="[Calendario].[Tiempo].&amp;[1899-12-30T07:12:00]"/>
            <x15:cachedUniqueName index="216" name="[Calendario].[Tiempo].&amp;[1899-12-30T07:14:00]"/>
            <x15:cachedUniqueName index="217" name="[Calendario].[Tiempo].&amp;[1899-12-30T07:16:00]"/>
            <x15:cachedUniqueName index="218" name="[Calendario].[Tiempo].&amp;[1899-12-30T07:18:00]"/>
            <x15:cachedUniqueName index="219" name="[Calendario].[Tiempo].&amp;[1899-12-30T07:20:00]"/>
            <x15:cachedUniqueName index="220" name="[Calendario].[Tiempo].&amp;[1899-12-30T07:22:00]"/>
            <x15:cachedUniqueName index="221" name="[Calendario].[Tiempo].&amp;[1899-12-30T07:24:00]"/>
            <x15:cachedUniqueName index="222" name="[Calendario].[Tiempo].&amp;[1899-12-30T07:26:00]"/>
            <x15:cachedUniqueName index="223" name="[Calendario].[Tiempo].&amp;[1899-12-30T07:28:00]"/>
            <x15:cachedUniqueName index="224" name="[Calendario].[Tiempo].&amp;[1899-12-30T07:30:00]"/>
            <x15:cachedUniqueName index="225" name="[Calendario].[Tiempo].&amp;[1899-12-30T07:32:00]"/>
            <x15:cachedUniqueName index="226" name="[Calendario].[Tiempo].&amp;[1899-12-30T07:34:00]"/>
            <x15:cachedUniqueName index="227" name="[Calendario].[Tiempo].&amp;[1899-12-30T07:36:00]"/>
            <x15:cachedUniqueName index="228" name="[Calendario].[Tiempo].&amp;[1899-12-30T07:38:00]"/>
            <x15:cachedUniqueName index="229" name="[Calendario].[Tiempo].&amp;[1899-12-30T07:40:00]"/>
            <x15:cachedUniqueName index="230" name="[Calendario].[Tiempo].&amp;[1899-12-30T07:42:00]"/>
            <x15:cachedUniqueName index="231" name="[Calendario].[Tiempo].&amp;[1899-12-30T07:44:00]"/>
            <x15:cachedUniqueName index="232" name="[Calendario].[Tiempo].&amp;[1899-12-30T07:46:00]"/>
            <x15:cachedUniqueName index="233" name="[Calendario].[Tiempo].&amp;[1899-12-30T07:48:00]"/>
            <x15:cachedUniqueName index="234" name="[Calendario].[Tiempo].&amp;[1899-12-30T07:50:00]"/>
            <x15:cachedUniqueName index="235" name="[Calendario].[Tiempo].&amp;[1899-12-30T07:52:00]"/>
            <x15:cachedUniqueName index="236" name="[Calendario].[Tiempo].&amp;[1899-12-30T07:54:00]"/>
            <x15:cachedUniqueName index="237" name="[Calendario].[Tiempo].&amp;[1899-12-30T07:56:00]"/>
            <x15:cachedUniqueName index="238" name="[Calendario].[Tiempo].&amp;[1899-12-30T07:58:00]"/>
            <x15:cachedUniqueName index="239" name="[Calendario].[Tiempo].&amp;[1899-12-30T08:00:00]"/>
            <x15:cachedUniqueName index="240" name="[Calendario].[Tiempo].&amp;[1899-12-30T08:02:00]"/>
            <x15:cachedUniqueName index="241" name="[Calendario].[Tiempo].&amp;[1899-12-30T08:04:00]"/>
            <x15:cachedUniqueName index="242" name="[Calendario].[Tiempo].&amp;[1899-12-30T08:06:00]"/>
            <x15:cachedUniqueName index="243" name="[Calendario].[Tiempo].&amp;[1899-12-30T08:08:00]"/>
            <x15:cachedUniqueName index="244" name="[Calendario].[Tiempo].&amp;[1899-12-30T08:10:00]"/>
            <x15:cachedUniqueName index="245" name="[Calendario].[Tiempo].&amp;[1899-12-30T08:12:00]"/>
            <x15:cachedUniqueName index="246" name="[Calendario].[Tiempo].&amp;[1899-12-30T08:14:00]"/>
            <x15:cachedUniqueName index="247" name="[Calendario].[Tiempo].&amp;[1899-12-30T08:16:00]"/>
            <x15:cachedUniqueName index="248" name="[Calendario].[Tiempo].&amp;[1899-12-30T08:18:00]"/>
            <x15:cachedUniqueName index="249" name="[Calendario].[Tiempo].&amp;[1899-12-30T08:20:00]"/>
            <x15:cachedUniqueName index="250" name="[Calendario].[Tiempo].&amp;[1899-12-30T08:22:00]"/>
            <x15:cachedUniqueName index="251" name="[Calendario].[Tiempo].&amp;[1899-12-30T08:24:00]"/>
            <x15:cachedUniqueName index="252" name="[Calendario].[Tiempo].&amp;[1899-12-30T08:26:00]"/>
            <x15:cachedUniqueName index="253" name="[Calendario].[Tiempo].&amp;[1899-12-30T08:28:00]"/>
            <x15:cachedUniqueName index="254" name="[Calendario].[Tiempo].&amp;[1899-12-30T08:30:00]"/>
            <x15:cachedUniqueName index="255" name="[Calendario].[Tiempo].&amp;[1899-12-30T08:32:00]"/>
            <x15:cachedUniqueName index="256" name="[Calendario].[Tiempo].&amp;[1899-12-30T08:34:00]"/>
            <x15:cachedUniqueName index="257" name="[Calendario].[Tiempo].&amp;[1899-12-30T08:36:00]"/>
            <x15:cachedUniqueName index="258" name="[Calendario].[Tiempo].&amp;[1899-12-30T08:38:00]"/>
            <x15:cachedUniqueName index="259" name="[Calendario].[Tiempo].&amp;[1899-12-30T08:40:00]"/>
            <x15:cachedUniqueName index="260" name="[Calendario].[Tiempo].&amp;[1899-12-30T08:42:00]"/>
            <x15:cachedUniqueName index="261" name="[Calendario].[Tiempo].&amp;[1899-12-30T08:44:00]"/>
            <x15:cachedUniqueName index="262" name="[Calendario].[Tiempo].&amp;[1899-12-30T08:46:00]"/>
            <x15:cachedUniqueName index="263" name="[Calendario].[Tiempo].&amp;[1899-12-30T08:48:00]"/>
            <x15:cachedUniqueName index="264" name="[Calendario].[Tiempo].&amp;[1899-12-30T08:50:00]"/>
            <x15:cachedUniqueName index="265" name="[Calendario].[Tiempo].&amp;[1899-12-30T08:52:00]"/>
            <x15:cachedUniqueName index="266" name="[Calendario].[Tiempo].&amp;[1899-12-30T08:54:00]"/>
            <x15:cachedUniqueName index="267" name="[Calendario].[Tiempo].&amp;[1899-12-30T08:56:00]"/>
            <x15:cachedUniqueName index="268" name="[Calendario].[Tiempo].&amp;[1899-12-30T08:58:00]"/>
            <x15:cachedUniqueName index="269" name="[Calendario].[Tiempo].&amp;[1899-12-30T09:00:00]"/>
            <x15:cachedUniqueName index="270" name="[Calendario].[Tiempo].&amp;[1899-12-30T09:02:00]"/>
            <x15:cachedUniqueName index="271" name="[Calendario].[Tiempo].&amp;[1899-12-30T09:04:00]"/>
            <x15:cachedUniqueName index="272" name="[Calendario].[Tiempo].&amp;[1899-12-30T09:06:00]"/>
            <x15:cachedUniqueName index="273" name="[Calendario].[Tiempo].&amp;[1899-12-30T09:08:00]"/>
            <x15:cachedUniqueName index="274" name="[Calendario].[Tiempo].&amp;[1899-12-30T09:10:00]"/>
            <x15:cachedUniqueName index="275" name="[Calendario].[Tiempo].&amp;[1899-12-30T09:12:00]"/>
            <x15:cachedUniqueName index="276" name="[Calendario].[Tiempo].&amp;[1899-12-30T09:14:00]"/>
            <x15:cachedUniqueName index="277" name="[Calendario].[Tiempo].&amp;[1899-12-30T09:16:00]"/>
            <x15:cachedUniqueName index="278" name="[Calendario].[Tiempo].&amp;[1899-12-30T09:18:00]"/>
            <x15:cachedUniqueName index="279" name="[Calendario].[Tiempo].&amp;[1899-12-30T09:20:00]"/>
            <x15:cachedUniqueName index="280" name="[Calendario].[Tiempo].&amp;[1899-12-30T09:22:00]"/>
            <x15:cachedUniqueName index="281" name="[Calendario].[Tiempo].&amp;[1899-12-30T09:24:00]"/>
            <x15:cachedUniqueName index="282" name="[Calendario].[Tiempo].&amp;[1899-12-30T09:26:00]"/>
            <x15:cachedUniqueName index="283" name="[Calendario].[Tiempo].&amp;[1899-12-30T09:28:00]"/>
            <x15:cachedUniqueName index="284" name="[Calendario].[Tiempo].&amp;[1899-12-30T09:30:00]"/>
            <x15:cachedUniqueName index="285" name="[Calendario].[Tiempo].&amp;[1899-12-30T09:32:00]"/>
            <x15:cachedUniqueName index="286" name="[Calendario].[Tiempo].&amp;[1899-12-30T09:34:00]"/>
            <x15:cachedUniqueName index="287" name="[Calendario].[Tiempo].&amp;[1899-12-30T09:36:00]"/>
            <x15:cachedUniqueName index="288" name="[Calendario].[Tiempo].&amp;[1899-12-30T09:38:00]"/>
            <x15:cachedUniqueName index="289" name="[Calendario].[Tiempo].&amp;[1899-12-30T09:40:00]"/>
            <x15:cachedUniqueName index="290" name="[Calendario].[Tiempo].&amp;[1899-12-30T09:42:00]"/>
            <x15:cachedUniqueName index="291" name="[Calendario].[Tiempo].&amp;[1899-12-30T09:44:00]"/>
            <x15:cachedUniqueName index="292" name="[Calendario].[Tiempo].&amp;[1899-12-30T09:46:00]"/>
            <x15:cachedUniqueName index="293" name="[Calendario].[Tiempo].&amp;[1899-12-30T09:48:00]"/>
            <x15:cachedUniqueName index="294" name="[Calendario].[Tiempo].&amp;[1899-12-30T09:50:00]"/>
            <x15:cachedUniqueName index="295" name="[Calendario].[Tiempo].&amp;[1899-12-30T09:52:00]"/>
            <x15:cachedUniqueName index="296" name="[Calendario].[Tiempo].&amp;[1899-12-30T09:54:00]"/>
            <x15:cachedUniqueName index="297" name="[Calendario].[Tiempo].&amp;[1899-12-30T09:56:00]"/>
            <x15:cachedUniqueName index="298" name="[Calendario].[Tiempo].&amp;[1899-12-30T09:58:00]"/>
            <x15:cachedUniqueName index="299" name="[Calendario].[Tiempo].&amp;[1899-12-30T10:00:00]"/>
            <x15:cachedUniqueName index="300" name="[Calendario].[Tiempo].&amp;[1899-12-30T10:02:00]"/>
            <x15:cachedUniqueName index="301" name="[Calendario].[Tiempo].&amp;[1899-12-30T10:04:00]"/>
            <x15:cachedUniqueName index="302" name="[Calendario].[Tiempo].&amp;[1899-12-30T10:06:00]"/>
            <x15:cachedUniqueName index="303" name="[Calendario].[Tiempo].&amp;[1899-12-30T10:08:00]"/>
            <x15:cachedUniqueName index="304" name="[Calendario].[Tiempo].&amp;[1899-12-30T10:10:00]"/>
            <x15:cachedUniqueName index="305" name="[Calendario].[Tiempo].&amp;[1899-12-30T10:12:00]"/>
            <x15:cachedUniqueName index="306" name="[Calendario].[Tiempo].&amp;[1899-12-30T10:14:00]"/>
            <x15:cachedUniqueName index="307" name="[Calendario].[Tiempo].&amp;[1899-12-30T10:16:00]"/>
            <x15:cachedUniqueName index="308" name="[Calendario].[Tiempo].&amp;[1899-12-30T10:18:00]"/>
            <x15:cachedUniqueName index="309" name="[Calendario].[Tiempo].&amp;[1899-12-30T10:20:00]"/>
            <x15:cachedUniqueName index="310" name="[Calendario].[Tiempo].&amp;[1899-12-30T10:22:00]"/>
            <x15:cachedUniqueName index="311" name="[Calendario].[Tiempo].&amp;[1899-12-30T10:24:00]"/>
            <x15:cachedUniqueName index="312" name="[Calendario].[Tiempo].&amp;[1899-12-30T10:26:00]"/>
            <x15:cachedUniqueName index="313" name="[Calendario].[Tiempo].&amp;[1899-12-30T10:28:00]"/>
            <x15:cachedUniqueName index="314" name="[Calendario].[Tiempo].&amp;[1899-12-30T10:30:00]"/>
            <x15:cachedUniqueName index="315" name="[Calendario].[Tiempo].&amp;[1899-12-30T10:32:00]"/>
            <x15:cachedUniqueName index="316" name="[Calendario].[Tiempo].&amp;[1899-12-30T10:34:00]"/>
            <x15:cachedUniqueName index="317" name="[Calendario].[Tiempo].&amp;[1899-12-30T10:36:00]"/>
            <x15:cachedUniqueName index="318" name="[Calendario].[Tiempo].&amp;[1899-12-30T10:38:00]"/>
            <x15:cachedUniqueName index="319" name="[Calendario].[Tiempo].&amp;[1899-12-30T10:40:00]"/>
            <x15:cachedUniqueName index="320" name="[Calendario].[Tiempo].&amp;[1899-12-30T10:42:00]"/>
            <x15:cachedUniqueName index="321" name="[Calendario].[Tiempo].&amp;[1899-12-30T10:44:00]"/>
            <x15:cachedUniqueName index="322" name="[Calendario].[Tiempo].&amp;[1899-12-30T10:46:00]"/>
            <x15:cachedUniqueName index="323" name="[Calendario].[Tiempo].&amp;[1899-12-30T10:48:00]"/>
            <x15:cachedUniqueName index="324" name="[Calendario].[Tiempo].&amp;[1899-12-30T10:50:00]"/>
            <x15:cachedUniqueName index="325" name="[Calendario].[Tiempo].&amp;[1899-12-30T10:52:00]"/>
            <x15:cachedUniqueName index="326" name="[Calendario].[Tiempo].&amp;[1899-12-30T10:54:00]"/>
            <x15:cachedUniqueName index="327" name="[Calendario].[Tiempo].&amp;[1899-12-30T10:56:00]"/>
            <x15:cachedUniqueName index="328" name="[Calendario].[Tiempo].&amp;[1899-12-30T10:58:00]"/>
            <x15:cachedUniqueName index="329" name="[Calendario].[Tiempo].&amp;[1899-12-30T11:00:00]"/>
            <x15:cachedUniqueName index="330" name="[Calendario].[Tiempo].&amp;[1899-12-30T11:02:00]"/>
            <x15:cachedUniqueName index="331" name="[Calendario].[Tiempo].&amp;[1899-12-30T11:04:00]"/>
            <x15:cachedUniqueName index="332" name="[Calendario].[Tiempo].&amp;[1899-12-30T11:06:00]"/>
            <x15:cachedUniqueName index="333" name="[Calendario].[Tiempo].&amp;[1899-12-30T11:08:00]"/>
            <x15:cachedUniqueName index="334" name="[Calendario].[Tiempo].&amp;[1899-12-30T11:10:00]"/>
            <x15:cachedUniqueName index="335" name="[Calendario].[Tiempo].&amp;[1899-12-30T11:12:00]"/>
            <x15:cachedUniqueName index="336" name="[Calendario].[Tiempo].&amp;[1899-12-30T11:14:00]"/>
            <x15:cachedUniqueName index="337" name="[Calendario].[Tiempo].&amp;[1899-12-30T11:16:00]"/>
            <x15:cachedUniqueName index="338" name="[Calendario].[Tiempo].&amp;[1899-12-30T11:18:00]"/>
            <x15:cachedUniqueName index="339" name="[Calendario].[Tiempo].&amp;[1899-12-30T11:20:00]"/>
            <x15:cachedUniqueName index="340" name="[Calendario].[Tiempo].&amp;[1899-12-30T11:22:00]"/>
            <x15:cachedUniqueName index="341" name="[Calendario].[Tiempo].&amp;[1899-12-30T11:24:00]"/>
            <x15:cachedUniqueName index="342" name="[Calendario].[Tiempo].&amp;[1899-12-30T11:26:00]"/>
            <x15:cachedUniqueName index="343" name="[Calendario].[Tiempo].&amp;[1899-12-30T11:28:00]"/>
            <x15:cachedUniqueName index="344" name="[Calendario].[Tiempo].&amp;[1899-12-30T11:30:00]"/>
            <x15:cachedUniqueName index="345" name="[Calendario].[Tiempo].&amp;[1899-12-30T11:32:00]"/>
            <x15:cachedUniqueName index="346" name="[Calendario].[Tiempo].&amp;[1899-12-30T11:34:00]"/>
            <x15:cachedUniqueName index="347" name="[Calendario].[Tiempo].&amp;[1899-12-30T11:36:00]"/>
            <x15:cachedUniqueName index="348" name="[Calendario].[Tiempo].&amp;[1899-12-30T11:38:00]"/>
            <x15:cachedUniqueName index="349" name="[Calendario].[Tiempo].&amp;[1899-12-30T11:40:00]"/>
            <x15:cachedUniqueName index="350" name="[Calendario].[Tiempo].&amp;[1899-12-30T11:42:00]"/>
            <x15:cachedUniqueName index="351" name="[Calendario].[Tiempo].&amp;[1899-12-30T11:44:00]"/>
            <x15:cachedUniqueName index="352" name="[Calendario].[Tiempo].&amp;[1899-12-30T11:46:00]"/>
            <x15:cachedUniqueName index="353" name="[Calendario].[Tiempo].&amp;[1899-12-30T11:48:00]"/>
            <x15:cachedUniqueName index="354" name="[Calendario].[Tiempo].&amp;[1899-12-30T11:50:00]"/>
            <x15:cachedUniqueName index="355" name="[Calendario].[Tiempo].&amp;[1899-12-30T11:52:00]"/>
            <x15:cachedUniqueName index="356" name="[Calendario].[Tiempo].&amp;[1899-12-30T11:54:00]"/>
            <x15:cachedUniqueName index="357" name="[Calendario].[Tiempo].&amp;[1899-12-30T11:56:00]"/>
            <x15:cachedUniqueName index="358" name="[Calendario].[Tiempo].&amp;[1899-12-30T11:58:00]"/>
            <x15:cachedUniqueName index="359" name="[Calendario].[Tiempo].&amp;[1899-12-30T12:00:00]"/>
            <x15:cachedUniqueName index="360" name="[Calendario].[Tiempo].&amp;[1899-12-30T12:02:00]"/>
            <x15:cachedUniqueName index="361" name="[Calendario].[Tiempo].&amp;[1899-12-30T12:04:00]"/>
            <x15:cachedUniqueName index="362" name="[Calendario].[Tiempo].&amp;[1899-12-30T12:06:00]"/>
            <x15:cachedUniqueName index="363" name="[Calendario].[Tiempo].&amp;[1899-12-30T12:08:00]"/>
            <x15:cachedUniqueName index="364" name="[Calendario].[Tiempo].&amp;[1899-12-30T12:10:00]"/>
            <x15:cachedUniqueName index="365" name="[Calendario].[Tiempo].&amp;[1899-12-30T12:12:00]"/>
            <x15:cachedUniqueName index="366" name="[Calendario].[Tiempo].&amp;[1899-12-30T12:14:00]"/>
            <x15:cachedUniqueName index="367" name="[Calendario].[Tiempo].&amp;[1899-12-30T12:16:00]"/>
            <x15:cachedUniqueName index="368" name="[Calendario].[Tiempo].&amp;[1899-12-30T12:18:00]"/>
            <x15:cachedUniqueName index="369" name="[Calendario].[Tiempo].&amp;[1899-12-30T12:20:00]"/>
            <x15:cachedUniqueName index="370" name="[Calendario].[Tiempo].&amp;[1899-12-30T12:22:00]"/>
            <x15:cachedUniqueName index="371" name="[Calendario].[Tiempo].&amp;[1899-12-30T12:24:00]"/>
            <x15:cachedUniqueName index="372" name="[Calendario].[Tiempo].&amp;[1899-12-30T12:26:00]"/>
            <x15:cachedUniqueName index="373" name="[Calendario].[Tiempo].&amp;[1899-12-30T12:28:00]"/>
            <x15:cachedUniqueName index="374" name="[Calendario].[Tiempo].&amp;[1899-12-30T12:30:00]"/>
            <x15:cachedUniqueName index="375" name="[Calendario].[Tiempo].&amp;[1899-12-30T12:32:00]"/>
            <x15:cachedUniqueName index="376" name="[Calendario].[Tiempo].&amp;[1899-12-30T12:34:00]"/>
            <x15:cachedUniqueName index="377" name="[Calendario].[Tiempo].&amp;[1899-12-30T12:36:00]"/>
            <x15:cachedUniqueName index="378" name="[Calendario].[Tiempo].&amp;[1899-12-30T12:38:00]"/>
            <x15:cachedUniqueName index="379" name="[Calendario].[Tiempo].&amp;[1899-12-30T12:40:00]"/>
            <x15:cachedUniqueName index="380" name="[Calendario].[Tiempo].&amp;[1899-12-30T12:42:00]"/>
            <x15:cachedUniqueName index="381" name="[Calendario].[Tiempo].&amp;[1899-12-30T12:44:00]"/>
            <x15:cachedUniqueName index="382" name="[Calendario].[Tiempo].&amp;[1899-12-30T12:46:00]"/>
            <x15:cachedUniqueName index="383" name="[Calendario].[Tiempo].&amp;[1899-12-30T12:48:00]"/>
            <x15:cachedUniqueName index="384" name="[Calendario].[Tiempo].&amp;[1899-12-30T12:50:00]"/>
            <x15:cachedUniqueName index="385" name="[Calendario].[Tiempo].&amp;[1899-12-30T12:52:00]"/>
            <x15:cachedUniqueName index="386" name="[Calendario].[Tiempo].&amp;[1899-12-30T12:54:00]"/>
            <x15:cachedUniqueName index="387" name="[Calendario].[Tiempo].&amp;[1899-12-30T12:56:00]"/>
            <x15:cachedUniqueName index="388" name="[Calendario].[Tiempo].&amp;[1899-12-30T12:58:00]"/>
            <x15:cachedUniqueName index="389" name="[Calendario].[Tiempo].&amp;[1899-12-30T13:00:00]"/>
            <x15:cachedUniqueName index="390" name="[Calendario].[Tiempo].&amp;[1899-12-30T13:02:00]"/>
            <x15:cachedUniqueName index="391" name="[Calendario].[Tiempo].&amp;[1899-12-30T13:04:00]"/>
            <x15:cachedUniqueName index="392" name="[Calendario].[Tiempo].&amp;[1899-12-30T13:06:00]"/>
            <x15:cachedUniqueName index="393" name="[Calendario].[Tiempo].&amp;[1899-12-30T13:08:00]"/>
            <x15:cachedUniqueName index="394" name="[Calendario].[Tiempo].&amp;[1899-12-30T13:10:00]"/>
            <x15:cachedUniqueName index="395" name="[Calendario].[Tiempo].&amp;[1899-12-30T13:12:00]"/>
            <x15:cachedUniqueName index="396" name="[Calendario].[Tiempo].&amp;[1899-12-30T13:14:00]"/>
            <x15:cachedUniqueName index="397" name="[Calendario].[Tiempo].&amp;[1899-12-30T13:16:00]"/>
            <x15:cachedUniqueName index="398" name="[Calendario].[Tiempo].&amp;[1899-12-30T13:18:00]"/>
            <x15:cachedUniqueName index="399" name="[Calendario].[Tiempo].&amp;[1899-12-30T13:20:00]"/>
            <x15:cachedUniqueName index="400" name="[Calendario].[Tiempo].&amp;[1899-12-30T13:22:00]"/>
            <x15:cachedUniqueName index="401" name="[Calendario].[Tiempo].&amp;[1899-12-30T13:24:00]"/>
            <x15:cachedUniqueName index="402" name="[Calendario].[Tiempo].&amp;[1899-12-30T13:26:00]"/>
            <x15:cachedUniqueName index="403" name="[Calendario].[Tiempo].&amp;[1899-12-30T13:28:00]"/>
            <x15:cachedUniqueName index="404" name="[Calendario].[Tiempo].&amp;[1899-12-30T13:30:00]"/>
            <x15:cachedUniqueName index="405" name="[Calendario].[Tiempo].&amp;[1899-12-30T13:32:00]"/>
            <x15:cachedUniqueName index="406" name="[Calendario].[Tiempo].&amp;[1899-12-30T13:34:00]"/>
            <x15:cachedUniqueName index="407" name="[Calendario].[Tiempo].&amp;[1899-12-30T13:36:00]"/>
            <x15:cachedUniqueName index="408" name="[Calendario].[Tiempo].&amp;[1899-12-30T13:38:00]"/>
            <x15:cachedUniqueName index="409" name="[Calendario].[Tiempo].&amp;[1899-12-30T13:40:00]"/>
            <x15:cachedUniqueName index="410" name="[Calendario].[Tiempo].&amp;[1899-12-30T13:42:00]"/>
            <x15:cachedUniqueName index="411" name="[Calendario].[Tiempo].&amp;[1899-12-30T13:44:00]"/>
            <x15:cachedUniqueName index="412" name="[Calendario].[Tiempo].&amp;[1899-12-30T13:46:00]"/>
            <x15:cachedUniqueName index="413" name="[Calendario].[Tiempo].&amp;[1899-12-30T13:48:00]"/>
            <x15:cachedUniqueName index="414" name="[Calendario].[Tiempo].&amp;[1899-12-30T13:50:00]"/>
            <x15:cachedUniqueName index="415" name="[Calendario].[Tiempo].&amp;[1899-12-30T13:52:00]"/>
            <x15:cachedUniqueName index="416" name="[Calendario].[Tiempo].&amp;[1899-12-30T13:54:00]"/>
            <x15:cachedUniqueName index="417" name="[Calendario].[Tiempo].&amp;[1899-12-30T13:56:00]"/>
            <x15:cachedUniqueName index="418" name="[Calendario].[Tiempo].&amp;[1899-12-30T13:58:00]"/>
            <x15:cachedUniqueName index="419" name="[Calendario].[Tiempo].&amp;[1899-12-30T14:00:00]"/>
            <x15:cachedUniqueName index="420" name="[Calendario].[Tiempo].&amp;[1899-12-30T14:02:00]"/>
            <x15:cachedUniqueName index="421" name="[Calendario].[Tiempo].&amp;[1899-12-30T14:04:00]"/>
            <x15:cachedUniqueName index="422" name="[Calendario].[Tiempo].&amp;[1899-12-30T14:06:00]"/>
            <x15:cachedUniqueName index="423" name="[Calendario].[Tiempo].&amp;[1899-12-30T14:08:00]"/>
            <x15:cachedUniqueName index="424" name="[Calendario].[Tiempo].&amp;[1899-12-30T14:10:00]"/>
            <x15:cachedUniqueName index="425" name="[Calendario].[Tiempo].&amp;[1899-12-30T14:12:00]"/>
            <x15:cachedUniqueName index="426" name="[Calendario].[Tiempo].&amp;[1899-12-30T14:14:00]"/>
            <x15:cachedUniqueName index="427" name="[Calendario].[Tiempo].&amp;[1899-12-30T14:16:00]"/>
            <x15:cachedUniqueName index="428" name="[Calendario].[Tiempo].&amp;[1899-12-30T14:18:00]"/>
            <x15:cachedUniqueName index="429" name="[Calendario].[Tiempo].&amp;[1899-12-30T14:20:00]"/>
            <x15:cachedUniqueName index="430" name="[Calendario].[Tiempo].&amp;[1899-12-30T14:22:00]"/>
            <x15:cachedUniqueName index="431" name="[Calendario].[Tiempo].&amp;[1899-12-30T14:24:00]"/>
            <x15:cachedUniqueName index="432" name="[Calendario].[Tiempo].&amp;[1899-12-30T14:26:00]"/>
            <x15:cachedUniqueName index="433" name="[Calendario].[Tiempo].&amp;[1899-12-30T14:28:00]"/>
            <x15:cachedUniqueName index="434" name="[Calendario].[Tiempo].&amp;[1899-12-30T14:30:00]"/>
            <x15:cachedUniqueName index="435" name="[Calendario].[Tiempo].&amp;[1899-12-30T14:32:00]"/>
            <x15:cachedUniqueName index="436" name="[Calendario].[Tiempo].&amp;[1899-12-30T14:34:00]"/>
            <x15:cachedUniqueName index="437" name="[Calendario].[Tiempo].&amp;[1899-12-30T14:36:00]"/>
            <x15:cachedUniqueName index="438" name="[Calendario].[Tiempo].&amp;[1899-12-30T14:38:00]"/>
            <x15:cachedUniqueName index="439" name="[Calendario].[Tiempo].&amp;[1899-12-30T14:40:00]"/>
            <x15:cachedUniqueName index="440" name="[Calendario].[Tiempo].&amp;[1899-12-30T14:42:00]"/>
            <x15:cachedUniqueName index="441" name="[Calendario].[Tiempo].&amp;[1899-12-30T14:44:00]"/>
            <x15:cachedUniqueName index="442" name="[Calendario].[Tiempo].&amp;[1899-12-30T14:46:00]"/>
            <x15:cachedUniqueName index="443" name="[Calendario].[Tiempo].&amp;[1899-12-30T14:48:00]"/>
            <x15:cachedUniqueName index="444" name="[Calendario].[Tiempo].&amp;[1899-12-30T14:50:00]"/>
            <x15:cachedUniqueName index="445" name="[Calendario].[Tiempo].&amp;[1899-12-30T14:52:00]"/>
            <x15:cachedUniqueName index="446" name="[Calendario].[Tiempo].&amp;[1899-12-30T14:54:00]"/>
            <x15:cachedUniqueName index="447" name="[Calendario].[Tiempo].&amp;[1899-12-30T14:56:00]"/>
            <x15:cachedUniqueName index="448" name="[Calendario].[Tiempo].&amp;[1899-12-30T14:58:00]"/>
            <x15:cachedUniqueName index="449" name="[Calendario].[Tiempo].&amp;[1899-12-30T15:00:00]"/>
            <x15:cachedUniqueName index="450" name="[Calendario].[Tiempo].&amp;[1899-12-30T15:02:00]"/>
            <x15:cachedUniqueName index="451" name="[Calendario].[Tiempo].&amp;[1899-12-30T15:04:00]"/>
            <x15:cachedUniqueName index="452" name="[Calendario].[Tiempo].&amp;[1899-12-30T15:06:00]"/>
            <x15:cachedUniqueName index="453" name="[Calendario].[Tiempo].&amp;[1899-12-30T15:08:00]"/>
            <x15:cachedUniqueName index="454" name="[Calendario].[Tiempo].&amp;[1899-12-30T15:10:00]"/>
            <x15:cachedUniqueName index="455" name="[Calendario].[Tiempo].&amp;[1899-12-30T15:12:00]"/>
            <x15:cachedUniqueName index="456" name="[Calendario].[Tiempo].&amp;[1899-12-30T15:14:00]"/>
            <x15:cachedUniqueName index="457" name="[Calendario].[Tiempo].&amp;[1899-12-30T15:16:00]"/>
            <x15:cachedUniqueName index="458" name="[Calendario].[Tiempo].&amp;[1899-12-30T15:18:00]"/>
            <x15:cachedUniqueName index="459" name="[Calendario].[Tiempo].&amp;[1899-12-30T15:20:00]"/>
            <x15:cachedUniqueName index="460" name="[Calendario].[Tiempo].&amp;[1899-12-30T15:22:00]"/>
            <x15:cachedUniqueName index="461" name="[Calendario].[Tiempo].&amp;[1899-12-30T15:24:00]"/>
            <x15:cachedUniqueName index="462" name="[Calendario].[Tiempo].&amp;[1899-12-30T15:26:00]"/>
            <x15:cachedUniqueName index="463" name="[Calendario].[Tiempo].&amp;[1899-12-30T15:28:00]"/>
            <x15:cachedUniqueName index="464" name="[Calendario].[Tiempo].&amp;[1899-12-30T15:30:00]"/>
            <x15:cachedUniqueName index="465" name="[Calendario].[Tiempo].&amp;[1899-12-30T15:32:00]"/>
            <x15:cachedUniqueName index="466" name="[Calendario].[Tiempo].&amp;[1899-12-30T15:34:00]"/>
            <x15:cachedUniqueName index="467" name="[Calendario].[Tiempo].&amp;[1899-12-30T15:36:00]"/>
            <x15:cachedUniqueName index="468" name="[Calendario].[Tiempo].&amp;[1899-12-30T15:38:00]"/>
            <x15:cachedUniqueName index="469" name="[Calendario].[Tiempo].&amp;[1899-12-30T15:40:00]"/>
            <x15:cachedUniqueName index="470" name="[Calendario].[Tiempo].&amp;[1899-12-30T15:42:00]"/>
            <x15:cachedUniqueName index="471" name="[Calendario].[Tiempo].&amp;[1899-12-30T15:44:00]"/>
            <x15:cachedUniqueName index="472" name="[Calendario].[Tiempo].&amp;[1899-12-30T15:46:00]"/>
            <x15:cachedUniqueName index="473" name="[Calendario].[Tiempo].&amp;[1899-12-30T15:48:00]"/>
            <x15:cachedUniqueName index="474" name="[Calendario].[Tiempo].&amp;[1899-12-30T15:50:00]"/>
            <x15:cachedUniqueName index="475" name="[Calendario].[Tiempo].&amp;[1899-12-30T15:52:00]"/>
            <x15:cachedUniqueName index="476" name="[Calendario].[Tiempo].&amp;[1899-12-30T15:54:00]"/>
            <x15:cachedUniqueName index="477" name="[Calendario].[Tiempo].&amp;[1899-12-30T15:56:00]"/>
            <x15:cachedUniqueName index="478" name="[Calendario].[Tiempo].&amp;[1899-12-30T15:58:00]"/>
            <x15:cachedUniqueName index="479" name="[Calendario].[Tiempo].&amp;[1899-12-30T16:00:00]"/>
            <x15:cachedUniqueName index="480" name="[Calendario].[Tiempo].&amp;[1899-12-30T16:02:00]"/>
            <x15:cachedUniqueName index="481" name="[Calendario].[Tiempo].&amp;[1899-12-30T16:04:00]"/>
            <x15:cachedUniqueName index="482" name="[Calendario].[Tiempo].&amp;[1899-12-30T16:06:00]"/>
            <x15:cachedUniqueName index="483" name="[Calendario].[Tiempo].&amp;[1899-12-30T16:08:00]"/>
            <x15:cachedUniqueName index="484" name="[Calendario].[Tiempo].&amp;[1899-12-30T16:10:00]"/>
            <x15:cachedUniqueName index="485" name="[Calendario].[Tiempo].&amp;[1899-12-30T16:12:00]"/>
            <x15:cachedUniqueName index="486" name="[Calendario].[Tiempo].&amp;[1899-12-30T16:14:00]"/>
            <x15:cachedUniqueName index="487" name="[Calendario].[Tiempo].&amp;[1899-12-30T16:16:00]"/>
            <x15:cachedUniqueName index="488" name="[Calendario].[Tiempo].&amp;[1899-12-30T16:18:00]"/>
            <x15:cachedUniqueName index="489" name="[Calendario].[Tiempo].&amp;[1899-12-30T16:20:00]"/>
            <x15:cachedUniqueName index="490" name="[Calendario].[Tiempo].&amp;[1899-12-30T16:22:00]"/>
            <x15:cachedUniqueName index="491" name="[Calendario].[Tiempo].&amp;[1899-12-30T16:24:00]"/>
            <x15:cachedUniqueName index="492" name="[Calendario].[Tiempo].&amp;[1899-12-30T16:26:00]"/>
            <x15:cachedUniqueName index="493" name="[Calendario].[Tiempo].&amp;[1899-12-30T16:28:00]"/>
            <x15:cachedUniqueName index="494" name="[Calendario].[Tiempo].&amp;[1899-12-30T16:30:00]"/>
            <x15:cachedUniqueName index="495" name="[Calendario].[Tiempo].&amp;[1899-12-30T16:32:00]"/>
            <x15:cachedUniqueName index="496" name="[Calendario].[Tiempo].&amp;[1899-12-30T16:34:00]"/>
            <x15:cachedUniqueName index="497" name="[Calendario].[Tiempo].&amp;[1899-12-30T16:36:00]"/>
            <x15:cachedUniqueName index="498" name="[Calendario].[Tiempo].&amp;[1899-12-30T16:38:00]"/>
            <x15:cachedUniqueName index="499" name="[Calendario].[Tiempo].&amp;[1899-12-30T16:40:00]"/>
            <x15:cachedUniqueName index="500" name="[Calendario].[Tiempo].&amp;[1899-12-30T16:42:00]"/>
            <x15:cachedUniqueName index="501" name="[Calendario].[Tiempo].&amp;[1899-12-30T16:44:00]"/>
            <x15:cachedUniqueName index="502" name="[Calendario].[Tiempo].&amp;[1899-12-30T16:46:00]"/>
            <x15:cachedUniqueName index="503" name="[Calendario].[Tiempo].&amp;[1899-12-30T16:48:00]"/>
            <x15:cachedUniqueName index="504" name="[Calendario].[Tiempo].&amp;[1899-12-30T16:50:00]"/>
            <x15:cachedUniqueName index="505" name="[Calendario].[Tiempo].&amp;[1899-12-30T16:52:00]"/>
            <x15:cachedUniqueName index="506" name="[Calendario].[Tiempo].&amp;[1899-12-30T16:54:00]"/>
            <x15:cachedUniqueName index="507" name="[Calendario].[Tiempo].&amp;[1899-12-30T16:56:00]"/>
            <x15:cachedUniqueName index="508" name="[Calendario].[Tiempo].&amp;[1899-12-30T16:58:00]"/>
            <x15:cachedUniqueName index="509" name="[Calendario].[Tiempo].&amp;[1899-12-30T17:00:00]"/>
            <x15:cachedUniqueName index="510" name="[Calendario].[Tiempo].&amp;[1899-12-30T17:02:00]"/>
            <x15:cachedUniqueName index="511" name="[Calendario].[Tiempo].&amp;[1899-12-30T17:04:00]"/>
            <x15:cachedUniqueName index="512" name="[Calendario].[Tiempo].&amp;[1899-12-30T17:06:00]"/>
            <x15:cachedUniqueName index="513" name="[Calendario].[Tiempo].&amp;[1899-12-30T17:08:00]"/>
            <x15:cachedUniqueName index="514" name="[Calendario].[Tiempo].&amp;[1899-12-30T17:10:00]"/>
            <x15:cachedUniqueName index="515" name="[Calendario].[Tiempo].&amp;[1899-12-30T17:12:00]"/>
            <x15:cachedUniqueName index="516" name="[Calendario].[Tiempo].&amp;[1899-12-30T17:14:00]"/>
            <x15:cachedUniqueName index="517" name="[Calendario].[Tiempo].&amp;[1899-12-30T17:16:00]"/>
            <x15:cachedUniqueName index="518" name="[Calendario].[Tiempo].&amp;[1899-12-30T17:18:00]"/>
            <x15:cachedUniqueName index="519" name="[Calendario].[Tiempo].&amp;[1899-12-30T17:20:00]"/>
            <x15:cachedUniqueName index="520" name="[Calendario].[Tiempo].&amp;[1899-12-30T17:22:00]"/>
            <x15:cachedUniqueName index="521" name="[Calendario].[Tiempo].&amp;[1899-12-30T17:24:00]"/>
            <x15:cachedUniqueName index="522" name="[Calendario].[Tiempo].&amp;[1899-12-30T17:26:00]"/>
            <x15:cachedUniqueName index="523" name="[Calendario].[Tiempo].&amp;[1899-12-30T17:28:00]"/>
            <x15:cachedUniqueName index="524" name="[Calendario].[Tiempo].&amp;[1899-12-30T17:30:00]"/>
            <x15:cachedUniqueName index="525" name="[Calendario].[Tiempo].&amp;[1899-12-30T17:32:00]"/>
            <x15:cachedUniqueName index="526" name="[Calendario].[Tiempo].&amp;[1899-12-30T17:34:00]"/>
            <x15:cachedUniqueName index="527" name="[Calendario].[Tiempo].&amp;[1899-12-30T17:36:00]"/>
            <x15:cachedUniqueName index="528" name="[Calendario].[Tiempo].&amp;[1899-12-30T17:38:00]"/>
            <x15:cachedUniqueName index="529" name="[Calendario].[Tiempo].&amp;[1899-12-30T17:40:00]"/>
            <x15:cachedUniqueName index="530" name="[Calendario].[Tiempo].&amp;[1899-12-30T17:42:00]"/>
            <x15:cachedUniqueName index="531" name="[Calendario].[Tiempo].&amp;[1899-12-30T17:44:00]"/>
            <x15:cachedUniqueName index="532" name="[Calendario].[Tiempo].&amp;[1899-12-30T17:46:00]"/>
            <x15:cachedUniqueName index="533" name="[Calendario].[Tiempo].&amp;[1899-12-30T17:48:00]"/>
            <x15:cachedUniqueName index="534" name="[Calendario].[Tiempo].&amp;[1899-12-30T17:50:00]"/>
            <x15:cachedUniqueName index="535" name="[Calendario].[Tiempo].&amp;[1899-12-30T17:52:00]"/>
            <x15:cachedUniqueName index="536" name="[Calendario].[Tiempo].&amp;[1899-12-30T17:54:00]"/>
            <x15:cachedUniqueName index="537" name="[Calendario].[Tiempo].&amp;[1899-12-30T17:56:00]"/>
            <x15:cachedUniqueName index="538" name="[Calendario].[Tiempo].&amp;[1899-12-30T17:58:00]"/>
            <x15:cachedUniqueName index="539" name="[Calendario].[Tiempo].&amp;[1899-12-30T18:00:00]"/>
            <x15:cachedUniqueName index="540" name="[Calendario].[Tiempo].&amp;[1899-12-30T18:02:00]"/>
            <x15:cachedUniqueName index="541" name="[Calendario].[Tiempo].&amp;[1899-12-30T18:04:00]"/>
            <x15:cachedUniqueName index="542" name="[Calendario].[Tiempo].&amp;[1899-12-30T18:06:00]"/>
            <x15:cachedUniqueName index="543" name="[Calendario].[Tiempo].&amp;[1899-12-30T18:08:00]"/>
            <x15:cachedUniqueName index="544" name="[Calendario].[Tiempo].&amp;[1899-12-30T18:10:00]"/>
            <x15:cachedUniqueName index="545" name="[Calendario].[Tiempo].&amp;[1899-12-30T18:12:00]"/>
            <x15:cachedUniqueName index="546" name="[Calendario].[Tiempo].&amp;[1899-12-30T18:14:00]"/>
            <x15:cachedUniqueName index="547" name="[Calendario].[Tiempo].&amp;[1899-12-30T18:16:00]"/>
            <x15:cachedUniqueName index="548" name="[Calendario].[Tiempo].&amp;[1899-12-30T18:18:00]"/>
            <x15:cachedUniqueName index="549" name="[Calendario].[Tiempo].&amp;[1899-12-30T18:20:00]"/>
            <x15:cachedUniqueName index="550" name="[Calendario].[Tiempo].&amp;[1899-12-30T18:22:00]"/>
            <x15:cachedUniqueName index="551" name="[Calendario].[Tiempo].&amp;[1899-12-30T18:24:00]"/>
            <x15:cachedUniqueName index="552" name="[Calendario].[Tiempo].&amp;[1899-12-30T18:26:00]"/>
            <x15:cachedUniqueName index="553" name="[Calendario].[Tiempo].&amp;[1899-12-30T18:28:00]"/>
            <x15:cachedUniqueName index="554" name="[Calendario].[Tiempo].&amp;[1899-12-30T18:30:00]"/>
            <x15:cachedUniqueName index="555" name="[Calendario].[Tiempo].&amp;[1899-12-30T18:32:00]"/>
            <x15:cachedUniqueName index="556" name="[Calendario].[Tiempo].&amp;[1899-12-30T18:34:00]"/>
            <x15:cachedUniqueName index="557" name="[Calendario].[Tiempo].&amp;[1899-12-30T18:36:00]"/>
            <x15:cachedUniqueName index="558" name="[Calendario].[Tiempo].&amp;[1899-12-30T18:38:00]"/>
            <x15:cachedUniqueName index="559" name="[Calendario].[Tiempo].&amp;[1899-12-30T18:40:00]"/>
            <x15:cachedUniqueName index="560" name="[Calendario].[Tiempo].&amp;[1899-12-30T18:42:00]"/>
            <x15:cachedUniqueName index="561" name="[Calendario].[Tiempo].&amp;[1899-12-30T18:44:00]"/>
            <x15:cachedUniqueName index="562" name="[Calendario].[Tiempo].&amp;[1899-12-30T18:46:00]"/>
            <x15:cachedUniqueName index="563" name="[Calendario].[Tiempo].&amp;[1899-12-30T18:48:00]"/>
            <x15:cachedUniqueName index="564" name="[Calendario].[Tiempo].&amp;[1899-12-30T18:50:00]"/>
            <x15:cachedUniqueName index="565" name="[Calendario].[Tiempo].&amp;[1899-12-30T18:52:00]"/>
            <x15:cachedUniqueName index="566" name="[Calendario].[Tiempo].&amp;[1899-12-30T18:54:00]"/>
            <x15:cachedUniqueName index="567" name="[Calendario].[Tiempo].&amp;[1899-12-30T18:56:00]"/>
            <x15:cachedUniqueName index="568" name="[Calendario].[Tiempo].&amp;[1899-12-30T18:58:00]"/>
            <x15:cachedUniqueName index="569" name="[Calendario].[Tiempo].&amp;[1899-12-30T19:00:00]"/>
            <x15:cachedUniqueName index="570" name="[Calendario].[Tiempo].&amp;[1899-12-30T19:02:00]"/>
            <x15:cachedUniqueName index="571" name="[Calendario].[Tiempo].&amp;[1899-12-30T19:04:00]"/>
            <x15:cachedUniqueName index="572" name="[Calendario].[Tiempo].&amp;[1899-12-30T19:06:00]"/>
            <x15:cachedUniqueName index="573" name="[Calendario].[Tiempo].&amp;[1899-12-30T19:08:00]"/>
            <x15:cachedUniqueName index="574" name="[Calendario].[Tiempo].&amp;[1899-12-30T19:10:00]"/>
            <x15:cachedUniqueName index="575" name="[Calendario].[Tiempo].&amp;[1899-12-30T19:12:00]"/>
            <x15:cachedUniqueName index="576" name="[Calendario].[Tiempo].&amp;[1899-12-30T19:14:00]"/>
            <x15:cachedUniqueName index="577" name="[Calendario].[Tiempo].&amp;[1899-12-30T19:16:00]"/>
            <x15:cachedUniqueName index="578" name="[Calendario].[Tiempo].&amp;[1899-12-30T19:18:00]"/>
            <x15:cachedUniqueName index="579" name="[Calendario].[Tiempo].&amp;[1899-12-30T19:20:00]"/>
            <x15:cachedUniqueName index="580" name="[Calendario].[Tiempo].&amp;[1899-12-30T19:22:00]"/>
            <x15:cachedUniqueName index="581" name="[Calendario].[Tiempo].&amp;[1899-12-30T19:24:00]"/>
            <x15:cachedUniqueName index="582" name="[Calendario].[Tiempo].&amp;[1899-12-30T19:26:00]"/>
            <x15:cachedUniqueName index="583" name="[Calendario].[Tiempo].&amp;[1899-12-30T19:28:00]"/>
            <x15:cachedUniqueName index="584" name="[Calendario].[Tiempo].&amp;[1899-12-30T19:30:00]"/>
            <x15:cachedUniqueName index="585" name="[Calendario].[Tiempo].&amp;[1899-12-30T19:32:00]"/>
            <x15:cachedUniqueName index="586" name="[Calendario].[Tiempo].&amp;[1899-12-30T19:34:00]"/>
            <x15:cachedUniqueName index="587" name="[Calendario].[Tiempo].&amp;[1899-12-30T19:36:00]"/>
            <x15:cachedUniqueName index="588" name="[Calendario].[Tiempo].&amp;[1899-12-30T19:38:00]"/>
            <x15:cachedUniqueName index="589" name="[Calendario].[Tiempo].&amp;[1899-12-30T19:40:00]"/>
            <x15:cachedUniqueName index="590" name="[Calendario].[Tiempo].&amp;[1899-12-30T19:42:00]"/>
            <x15:cachedUniqueName index="591" name="[Calendario].[Tiempo].&amp;[1899-12-30T19:44:00]"/>
            <x15:cachedUniqueName index="592" name="[Calendario].[Tiempo].&amp;[1899-12-30T19:46:00]"/>
            <x15:cachedUniqueName index="593" name="[Calendario].[Tiempo].&amp;[1899-12-30T19:48:00]"/>
            <x15:cachedUniqueName index="594" name="[Calendario].[Tiempo].&amp;[1899-12-30T19:50:00]"/>
            <x15:cachedUniqueName index="595" name="[Calendario].[Tiempo].&amp;[1899-12-30T19:52:00]"/>
            <x15:cachedUniqueName index="596" name="[Calendario].[Tiempo].&amp;[1899-12-30T19:54:00]"/>
            <x15:cachedUniqueName index="597" name="[Calendario].[Tiempo].&amp;[1899-12-30T19:56:00]"/>
            <x15:cachedUniqueName index="598" name="[Calendario].[Tiempo].&amp;[1899-12-30T19:58:00]"/>
            <x15:cachedUniqueName index="599" name="[Calendario].[Tiempo].&amp;[1899-12-30T20:00:00]"/>
            <x15:cachedUniqueName index="600" name="[Calendario].[Tiempo].&amp;[1899-12-30T20:02:00]"/>
            <x15:cachedUniqueName index="601" name="[Calendario].[Tiempo].&amp;[1899-12-30T20:04:00]"/>
            <x15:cachedUniqueName index="602" name="[Calendario].[Tiempo].&amp;[1899-12-30T20:06:00]"/>
            <x15:cachedUniqueName index="603" name="[Calendario].[Tiempo].&amp;[1899-12-30T20:08:00]"/>
            <x15:cachedUniqueName index="604" name="[Calendario].[Tiempo].&amp;[1899-12-30T20:10:00]"/>
            <x15:cachedUniqueName index="605" name="[Calendario].[Tiempo].&amp;[1899-12-30T20:12:00]"/>
            <x15:cachedUniqueName index="606" name="[Calendario].[Tiempo].&amp;[1899-12-30T20:14:00]"/>
            <x15:cachedUniqueName index="607" name="[Calendario].[Tiempo].&amp;[1899-12-30T20:16:00]"/>
            <x15:cachedUniqueName index="608" name="[Calendario].[Tiempo].&amp;[1899-12-30T20:18:00]"/>
            <x15:cachedUniqueName index="609" name="[Calendario].[Tiempo].&amp;[1899-12-30T20:20:00]"/>
            <x15:cachedUniqueName index="610" name="[Calendario].[Tiempo].&amp;[1899-12-30T20:22:00]"/>
            <x15:cachedUniqueName index="611" name="[Calendario].[Tiempo].&amp;[1899-12-30T20:24:00]"/>
            <x15:cachedUniqueName index="612" name="[Calendario].[Tiempo].&amp;[1899-12-30T20:26:00]"/>
            <x15:cachedUniqueName index="613" name="[Calendario].[Tiempo].&amp;[1899-12-30T20:28:00]"/>
            <x15:cachedUniqueName index="614" name="[Calendario].[Tiempo].&amp;[1899-12-30T20:30:00]"/>
            <x15:cachedUniqueName index="615" name="[Calendario].[Tiempo].&amp;[1899-12-30T20:32:00]"/>
            <x15:cachedUniqueName index="616" name="[Calendario].[Tiempo].&amp;[1899-12-30T20:34:00]"/>
            <x15:cachedUniqueName index="617" name="[Calendario].[Tiempo].&amp;[1899-12-30T20:36:00]"/>
            <x15:cachedUniqueName index="618" name="[Calendario].[Tiempo].&amp;[1899-12-30T20:38:00]"/>
            <x15:cachedUniqueName index="619" name="[Calendario].[Tiempo].&amp;[1899-12-30T20:40:00]"/>
            <x15:cachedUniqueName index="620" name="[Calendario].[Tiempo].&amp;[1899-12-30T20:42:00]"/>
            <x15:cachedUniqueName index="621" name="[Calendario].[Tiempo].&amp;[1899-12-30T20:44:00]"/>
            <x15:cachedUniqueName index="622" name="[Calendario].[Tiempo].&amp;[1899-12-30T20:46:00]"/>
            <x15:cachedUniqueName index="623" name="[Calendario].[Tiempo].&amp;[1899-12-30T20:48:00]"/>
            <x15:cachedUniqueName index="624" name="[Calendario].[Tiempo].&amp;[1899-12-30T20:50:00]"/>
            <x15:cachedUniqueName index="625" name="[Calendario].[Tiempo].&amp;[1899-12-30T20:52:00]"/>
            <x15:cachedUniqueName index="626" name="[Calendario].[Tiempo].&amp;[1899-12-30T20:54:00]"/>
            <x15:cachedUniqueName index="627" name="[Calendario].[Tiempo].&amp;[1899-12-30T20:56:00]"/>
            <x15:cachedUniqueName index="628" name="[Calendario].[Tiempo].&amp;[1899-12-30T20:58:00]"/>
            <x15:cachedUniqueName index="629" name="[Calendario].[Tiempo].&amp;[1899-12-30T21:00:00]"/>
            <x15:cachedUniqueName index="630" name="[Calendario].[Tiempo].&amp;[1899-12-30T21:02:00]"/>
            <x15:cachedUniqueName index="631" name="[Calendario].[Tiempo].&amp;[1899-12-30T21:04:00]"/>
            <x15:cachedUniqueName index="632" name="[Calendario].[Tiempo].&amp;[1899-12-30T21:06:00]"/>
            <x15:cachedUniqueName index="633" name="[Calendario].[Tiempo].&amp;[1899-12-30T21:08:00]"/>
            <x15:cachedUniqueName index="634" name="[Calendario].[Tiempo].&amp;[1899-12-30T21:10:00]"/>
            <x15:cachedUniqueName index="635" name="[Calendario].[Tiempo].&amp;[1899-12-30T21:12:00]"/>
            <x15:cachedUniqueName index="636" name="[Calendario].[Tiempo].&amp;[1899-12-30T21:14:00]"/>
            <x15:cachedUniqueName index="637" name="[Calendario].[Tiempo].&amp;[1899-12-30T21:16:00]"/>
            <x15:cachedUniqueName index="638" name="[Calendario].[Tiempo].&amp;[1899-12-30T21:18:00]"/>
            <x15:cachedUniqueName index="639" name="[Calendario].[Tiempo].&amp;[1899-12-30T21:20:00]"/>
            <x15:cachedUniqueName index="640" name="[Calendario].[Tiempo].&amp;[1899-12-30T21:22:00]"/>
            <x15:cachedUniqueName index="641" name="[Calendario].[Tiempo].&amp;[1899-12-30T21:24:00]"/>
            <x15:cachedUniqueName index="642" name="[Calendario].[Tiempo].&amp;[1899-12-30T21:26:00]"/>
            <x15:cachedUniqueName index="643" name="[Calendario].[Tiempo].&amp;[1899-12-30T21:28:00]"/>
            <x15:cachedUniqueName index="644" name="[Calendario].[Tiempo].&amp;[1899-12-30T21:30:00]"/>
            <x15:cachedUniqueName index="645" name="[Calendario].[Tiempo].&amp;[1899-12-30T21:32:00]"/>
            <x15:cachedUniqueName index="646" name="[Calendario].[Tiempo].&amp;[1899-12-30T21:34:00]"/>
            <x15:cachedUniqueName index="647" name="[Calendario].[Tiempo].&amp;[1899-12-30T21:36:00]"/>
            <x15:cachedUniqueName index="648" name="[Calendario].[Tiempo].&amp;[1899-12-30T21:38:00]"/>
            <x15:cachedUniqueName index="649" name="[Calendario].[Tiempo].&amp;[1899-12-30T21:40:00]"/>
            <x15:cachedUniqueName index="650" name="[Calendario].[Tiempo].&amp;[1899-12-30T21:42:00]"/>
            <x15:cachedUniqueName index="651" name="[Calendario].[Tiempo].&amp;[1899-12-30T21:44:00]"/>
            <x15:cachedUniqueName index="652" name="[Calendario].[Tiempo].&amp;[1899-12-30T21:46:00]"/>
            <x15:cachedUniqueName index="653" name="[Calendario].[Tiempo].&amp;[1899-12-30T21:48:00]"/>
            <x15:cachedUniqueName index="654" name="[Calendario].[Tiempo].&amp;[1899-12-30T21:50:00]"/>
            <x15:cachedUniqueName index="655" name="[Calendario].[Tiempo].&amp;[1899-12-30T21:52:00]"/>
            <x15:cachedUniqueName index="656" name="[Calendario].[Tiempo].&amp;[1899-12-30T21:54:00]"/>
            <x15:cachedUniqueName index="657" name="[Calendario].[Tiempo].&amp;[1899-12-30T21:56:00]"/>
            <x15:cachedUniqueName index="658" name="[Calendario].[Tiempo].&amp;[1899-12-30T21:58:00]"/>
            <x15:cachedUniqueName index="659" name="[Calendario].[Tiempo].&amp;[1899-12-30T22:00:00]"/>
            <x15:cachedUniqueName index="660" name="[Calendario].[Tiempo].&amp;[1899-12-30T22:02:00]"/>
            <x15:cachedUniqueName index="661" name="[Calendario].[Tiempo].&amp;[1899-12-30T22:04:00]"/>
            <x15:cachedUniqueName index="662" name="[Calendario].[Tiempo].&amp;[1899-12-30T22:06:00]"/>
            <x15:cachedUniqueName index="663" name="[Calendario].[Tiempo].&amp;[1899-12-30T22:08:00]"/>
            <x15:cachedUniqueName index="664" name="[Calendario].[Tiempo].&amp;[1899-12-30T22:10:00]"/>
            <x15:cachedUniqueName index="665" name="[Calendario].[Tiempo].&amp;[1899-12-30T22:12:00]"/>
            <x15:cachedUniqueName index="666" name="[Calendario].[Tiempo].&amp;[1899-12-30T22:14:00]"/>
            <x15:cachedUniqueName index="667" name="[Calendario].[Tiempo].&amp;[1899-12-30T22:16:00]"/>
            <x15:cachedUniqueName index="668" name="[Calendario].[Tiempo].&amp;[1899-12-30T22:18:00]"/>
            <x15:cachedUniqueName index="669" name="[Calendario].[Tiempo].&amp;[1899-12-30T22:20:00]"/>
            <x15:cachedUniqueName index="670" name="[Calendario].[Tiempo].&amp;[1899-12-30T22:22:00]"/>
            <x15:cachedUniqueName index="671" name="[Calendario].[Tiempo].&amp;[1899-12-30T22:24:00]"/>
            <x15:cachedUniqueName index="672" name="[Calendario].[Tiempo].&amp;[1899-12-30T22:26:00]"/>
            <x15:cachedUniqueName index="673" name="[Calendario].[Tiempo].&amp;[1899-12-30T22:28:00]"/>
            <x15:cachedUniqueName index="674" name="[Calendario].[Tiempo].&amp;[1899-12-30T22:30:00]"/>
            <x15:cachedUniqueName index="675" name="[Calendario].[Tiempo].&amp;[1899-12-30T22:32:00]"/>
            <x15:cachedUniqueName index="676" name="[Calendario].[Tiempo].&amp;[1899-12-30T22:34:00]"/>
            <x15:cachedUniqueName index="677" name="[Calendario].[Tiempo].&amp;[1899-12-30T22:36:00]"/>
            <x15:cachedUniqueName index="678" name="[Calendario].[Tiempo].&amp;[1899-12-30T22:38:00]"/>
            <x15:cachedUniqueName index="679" name="[Calendario].[Tiempo].&amp;[1899-12-30T22:40:00]"/>
            <x15:cachedUniqueName index="680" name="[Calendario].[Tiempo].&amp;[1899-12-30T22:42:00]"/>
            <x15:cachedUniqueName index="681" name="[Calendario].[Tiempo].&amp;[1899-12-30T22:44:00]"/>
            <x15:cachedUniqueName index="682" name="[Calendario].[Tiempo].&amp;[1899-12-30T22:46:00]"/>
            <x15:cachedUniqueName index="683" name="[Calendario].[Tiempo].&amp;[1899-12-30T22:48:00]"/>
            <x15:cachedUniqueName index="684" name="[Calendario].[Tiempo].&amp;[1899-12-30T22:50:00]"/>
            <x15:cachedUniqueName index="685" name="[Calendario].[Tiempo].&amp;[1899-12-30T22:52:00]"/>
            <x15:cachedUniqueName index="686" name="[Calendario].[Tiempo].&amp;[1899-12-30T22:54:00]"/>
            <x15:cachedUniqueName index="687" name="[Calendario].[Tiempo].&amp;[1899-12-30T22:56:00]"/>
            <x15:cachedUniqueName index="688" name="[Calendario].[Tiempo].&amp;[1899-12-30T22:58:00]"/>
            <x15:cachedUniqueName index="689" name="[Calendario].[Tiempo].&amp;[1899-12-30T23:00:00]"/>
            <x15:cachedUniqueName index="690" name="[Calendario].[Tiempo].&amp;[1899-12-30T23:02:00]"/>
            <x15:cachedUniqueName index="691" name="[Calendario].[Tiempo].&amp;[1899-12-30T23:04:00]"/>
            <x15:cachedUniqueName index="692" name="[Calendario].[Tiempo].&amp;[1899-12-30T23:06:00]"/>
            <x15:cachedUniqueName index="693" name="[Calendario].[Tiempo].&amp;[1899-12-30T23:08:00]"/>
            <x15:cachedUniqueName index="694" name="[Calendario].[Tiempo].&amp;[1899-12-30T23:10:00]"/>
            <x15:cachedUniqueName index="695" name="[Calendario].[Tiempo].&amp;[1899-12-30T23:12:00]"/>
            <x15:cachedUniqueName index="696" name="[Calendario].[Tiempo].&amp;[1899-12-30T23:14:00]"/>
            <x15:cachedUniqueName index="697" name="[Calendario].[Tiempo].&amp;[1899-12-30T23:16:00]"/>
            <x15:cachedUniqueName index="698" name="[Calendario].[Tiempo].&amp;[1899-12-30T23:18:00]"/>
            <x15:cachedUniqueName index="699" name="[Calendario].[Tiempo].&amp;[1899-12-30T23:20:00]"/>
            <x15:cachedUniqueName index="700" name="[Calendario].[Tiempo].&amp;[1899-12-30T23:22:00]"/>
            <x15:cachedUniqueName index="701" name="[Calendario].[Tiempo].&amp;[1899-12-30T23:24:00]"/>
            <x15:cachedUniqueName index="702" name="[Calendario].[Tiempo].&amp;[1899-12-30T23:26:00]"/>
            <x15:cachedUniqueName index="703" name="[Calendario].[Tiempo].&amp;[1899-12-30T23:28:00]"/>
            <x15:cachedUniqueName index="704" name="[Calendario].[Tiempo].&amp;[1899-12-30T23:30:00]"/>
            <x15:cachedUniqueName index="705" name="[Calendario].[Tiempo].&amp;[1899-12-30T23:32:00]"/>
            <x15:cachedUniqueName index="706" name="[Calendario].[Tiempo].&amp;[1899-12-30T23:34:00]"/>
            <x15:cachedUniqueName index="707" name="[Calendario].[Tiempo].&amp;[1899-12-30T23:36:00]"/>
            <x15:cachedUniqueName index="708" name="[Calendario].[Tiempo].&amp;[1899-12-30T23:38:00]"/>
            <x15:cachedUniqueName index="709" name="[Calendario].[Tiempo].&amp;[1899-12-30T23:40:00]"/>
            <x15:cachedUniqueName index="710" name="[Calendario].[Tiempo].&amp;[1899-12-30T23:42:00]"/>
            <x15:cachedUniqueName index="711" name="[Calendario].[Tiempo].&amp;[1899-12-30T23:44:00]"/>
            <x15:cachedUniqueName index="712" name="[Calendario].[Tiempo].&amp;[1899-12-30T23:46:00]"/>
            <x15:cachedUniqueName index="713" name="[Calendario].[Tiempo].&amp;[1899-12-30T23:48:00]"/>
            <x15:cachedUniqueName index="714" name="[Calendario].[Tiempo].&amp;[1899-12-30T23:50:00]"/>
            <x15:cachedUniqueName index="715" name="[Calendario].[Tiempo].&amp;[1899-12-30T23:52:00]"/>
            <x15:cachedUniqueName index="716" name="[Calendario].[Tiempo].&amp;[1899-12-30T23:54:00]"/>
            <x15:cachedUniqueName index="717" name="[Calendario].[Tiempo].&amp;[1899-12-30T23:56:00]"/>
            <x15:cachedUniqueName index="718" name="[Calendario].[Tiempo].&amp;[1899-12-30T23:58:00]"/>
          </x15:cachedUniqueNames>
        </ext>
      </extLst>
    </cacheField>
    <cacheField name="[Estaciones].[departamento].[departamento]" caption="departamento" numFmtId="0" hierarchy="12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2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2" memberValueDatatype="7" unbalanced="0">
      <fieldsUsage count="2">
        <fieldUsage x="-1"/>
        <fieldUsage x="3"/>
      </fieldsUsage>
    </cacheHierarchy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6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5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14004627" backgroundQuery="1" createdVersion="8" refreshedVersion="8" minRefreshableVersion="3" recordCount="0" supportSubquery="1" supportAdvancedDrill="1" xr:uid="{E4C0DC51-934E-4FE1-BC7B-31002C77C7C5}">
  <cacheSource type="external" connectionId="7"/>
  <cacheFields count="8">
    <cacheField name="[Measures].[Estaciones Activadas]" caption="Estaciones Activadas" numFmtId="0" hierarchy="36" level="32767"/>
    <cacheField name="[Estaciones].[municipio].[municipio]" caption="municipio" numFmtId="0" hierarchy="22" level="1">
      <sharedItems count="33">
        <s v="Anapoima"/>
        <s v="Anolaima"/>
        <s v="Bojacá"/>
        <s v="Cabrera"/>
        <s v="Cáqueza"/>
        <s v="Carmen De Carupa"/>
        <s v="Chía"/>
        <s v="Chipaque"/>
        <s v="Choachí"/>
        <s v="Cucunubá"/>
        <s v="Facatativá"/>
        <s v="Girardot"/>
        <s v="Guaduas"/>
        <s v="Guasca"/>
        <s v="Guayabetal"/>
        <s v="Gutiérrez"/>
        <s v="Junín"/>
        <s v="La Calera"/>
        <s v="La Peña"/>
        <s v="Medina"/>
        <s v="Mosquera"/>
        <s v="Nariño"/>
        <s v="Nemocón"/>
        <s v="Pacho"/>
        <s v="Puerto Salgar"/>
        <s v="Quebradanegra"/>
        <s v="San Cayetano"/>
        <s v="San Francisco"/>
        <s v="Silvania"/>
        <s v="Simijaca"/>
        <s v="Suesca"/>
        <s v="Villeta"/>
        <s v="Zipaquirá"/>
      </sharedItems>
    </cacheField>
    <cacheField name="[Measures].[Duracion lluvias ciudad (union)]" caption="Duracion lluvias ciudad (union)" numFmtId="0" hierarchy="37" level="32767"/>
    <cacheField name="[Measures].[Suma de valorobservado]" caption="Suma de valorobservado" numFmtId="0" hierarchy="43" level="32767"/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5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7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6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 oneField="1">
      <fieldsUsage count="1">
        <fieldUsage x="0"/>
      </fieldsUsage>
    </cacheHierarchy>
    <cacheHierarchy uniqueName="[Measures].[Duracion lluvias ciudad (union)]" caption="Duracion lluvias ciudad (union)" measure="1" displayFolder="" measureGroup="lluvias_Semana" count="0" oneField="1">
      <fieldsUsage count="1">
        <fieldUsage x="2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15856482" backgroundQuery="1" createdVersion="8" refreshedVersion="8" minRefreshableVersion="3" recordCount="0" supportSubquery="1" supportAdvancedDrill="1" xr:uid="{B4F4F3CE-9649-4E58-A87C-2E70A53104E5}">
  <cacheSource type="external" connectionId="7"/>
  <cacheFields count="5">
    <cacheField name="[Estaciones].[municipio].[municipio]" caption="municipio" numFmtId="0" hierarchy="22" level="1">
      <sharedItems count="111">
        <s v="Agua De Dios"/>
        <s v="Albán"/>
        <s v="Anapoima"/>
        <s v="Anolaima"/>
        <s v="Apulo"/>
        <s v="Arbeláez"/>
        <s v="Bojacá"/>
        <s v="Cabrera"/>
        <s v="Cachipay"/>
        <s v="Cajicá"/>
        <s v="Caparrapí"/>
        <s v="Cáqueza"/>
        <s v="Carmen De Carupa"/>
        <s v="Chaguaní"/>
        <s v="Chía"/>
        <s v="Chipaque"/>
        <s v="Choachí"/>
        <s v="Chocontá"/>
        <s v="Cogua"/>
        <s v="Cota"/>
        <s v="Cucunubá"/>
        <s v="El Colegio"/>
        <s v="El Peñón"/>
        <s v="El Rosal"/>
        <s v="Facatativá"/>
        <s v="Fómeque"/>
        <s v="Fosca"/>
        <s v="Funza"/>
        <s v="Fúquene"/>
        <s v="Fusagasugá"/>
        <s v="Gachalá"/>
        <s v="Gachancipá"/>
        <s v="Gachetá"/>
        <s v="Gama"/>
        <s v="Girardot"/>
        <s v="Guachetá"/>
        <s v="Guaduas"/>
        <s v="Guasca"/>
        <s v="Guatavita"/>
        <s v="Guayabal De Síquima"/>
        <s v="Guayabetal"/>
        <s v="Gutiérrez"/>
        <s v="Jerusalén"/>
        <s v="Junín"/>
        <s v="La Calera"/>
        <s v="La Mesa"/>
        <s v="La Palma"/>
        <s v="La Peña"/>
        <s v="La Vega"/>
        <s v="Lenguazaque"/>
        <s v="Machetá"/>
        <s v="Madrid"/>
        <s v="Manta"/>
        <s v="Medina"/>
        <s v="Mosquera"/>
        <s v="Nariño"/>
        <s v="Nemocón"/>
        <s v="Nilo"/>
        <s v="Nimaima"/>
        <s v="Nocaima"/>
        <s v="Pacho"/>
        <s v="Paime"/>
        <s v="Pandi"/>
        <s v="Paratebueno"/>
        <s v="Pasca"/>
        <s v="Puerto Salgar"/>
        <s v="Pulí"/>
        <s v="Quebradanegra"/>
        <s v="Quetame"/>
        <s v="Quipile"/>
        <s v="Ricaurte"/>
        <s v="San Antonio De  Tequendama"/>
        <s v="San Bernardo"/>
        <s v="San Cayetano"/>
        <s v="San Francisco"/>
        <s v="San Juan De Rioseco"/>
        <s v="Sasaima"/>
        <s v="Sesquilé"/>
        <s v="Sibaté"/>
        <s v="Silvania"/>
        <s v="Simijaca"/>
        <s v="Soacha"/>
        <s v="Sopó"/>
        <s v="Subachoque"/>
        <s v="Suesca"/>
        <s v="Supata"/>
        <s v="Susa"/>
        <s v="Sutatausa"/>
        <s v="Tabio"/>
        <s v="Tausa"/>
        <s v="Tena"/>
        <s v="Tenjo"/>
        <s v="Tibacuy"/>
        <s v="Tibirita"/>
        <s v="Tocaima"/>
        <s v="Tocancipá"/>
        <s v="Ubalá"/>
        <s v="Ubaque"/>
        <s v="Ubaté"/>
        <s v="Une"/>
        <s v="Útica"/>
        <s v="Venecia"/>
        <s v="Vergara"/>
        <s v="Vianí"/>
        <s v="Villagómez"/>
        <s v="Villapinzón"/>
        <s v="Villeta"/>
        <s v="Viotá"/>
        <s v="Yacopí"/>
        <s v="Zipacón"/>
        <s v="Zipaquirá"/>
      </sharedItems>
    </cacheField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2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4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0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3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17245367" backgroundQuery="1" createdVersion="8" refreshedVersion="8" minRefreshableVersion="3" recordCount="0" supportSubquery="1" supportAdvancedDrill="1" xr:uid="{719F4D8F-A508-42C7-89A6-27949ACEAAC2}">
  <cacheSource type="external" connectionId="7"/>
  <cacheFields count="5">
    <cacheField name="[Estaciones].[departamento].[departamento]" caption="departamento" numFmtId="0" hierarchy="12" level="1">
      <sharedItems count="1">
        <s v="Cundinamarca"/>
      </sharedItems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  <cacheField name="[Estaciones].[municipio].[municipio]" caption="municipio" numFmtId="0" hierarchy="2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3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0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2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19097222" backgroundQuery="1" createdVersion="8" refreshedVersion="8" minRefreshableVersion="3" recordCount="0" supportSubquery="1" supportAdvancedDrill="1" xr:uid="{DA9ECAB0-B145-47E9-8731-A1F9F335B27E}">
  <cacheSource type="external" connectionId="7"/>
  <cacheFields count="9">
    <cacheField name="[Measures].[Duracion lluvias ciudad (union)]" caption="Duracion lluvias ciudad (union)" numFmtId="0" hierarchy="37" level="32767"/>
    <cacheField name="[Estaciones].[zona_hidrografica].[zona_hidrografica]" caption="zona_hidrografica" numFmtId="0" hierarchy="18" level="1">
      <sharedItems count="4">
        <s v="Alto Magdalena"/>
        <s v="Medio Magdalena"/>
        <s v="Meta"/>
        <s v="Sogamoso"/>
      </sharedItems>
    </cacheField>
    <cacheField name="[Estaciones].[subzona_hidrografica].[subzona_hidrografica]" caption="subzona_hidrografica" numFmtId="0" hierarchy="13" level="1">
      <sharedItems count="11">
        <s v="Río Bogotá"/>
        <s v="Río Opía"/>
        <s v="Río Seco y otros Directos al Magdalena"/>
        <s v="Río Sumapaz"/>
        <s v="Directos al Magdalena entre Ríos Seco y Negro (md)"/>
        <s v="Río Carare (Minero)"/>
        <s v="Río Negro"/>
        <s v="Río Guavio"/>
        <s v="Río Guayuriba"/>
        <s v="Río Humea"/>
        <s v="Río Suárez"/>
      </sharedItems>
    </cacheField>
    <cacheField name="[Measures].[Estaciones Activadas]" caption="Estaciones Activadas" numFmtId="0" hierarchy="36" level="32767"/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  <cacheField name="[Estaciones].[municipio].[municipio]" caption="municipio" numFmtId="0" hierarchy="2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5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7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2" memberValueDatatype="130" unbalanced="0">
      <fieldsUsage count="2">
        <fieldUsage x="-1"/>
        <fieldUsage x="2"/>
      </fieldsUsage>
    </cacheHierarchy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8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6"/>
      </fieldsUsage>
    </cacheHierarchy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 oneField="1">
      <fieldsUsage count="1">
        <fieldUsage x="3"/>
      </fieldsUsage>
    </cacheHierarchy>
    <cacheHierarchy uniqueName="[Measures].[Duracion lluvias ciudad (union)]" caption="Duracion lluvias ciudad (union)" measure="1" displayFolder="" measureGroup="lluvias_Semana" count="0" oneField="1">
      <fieldsUsage count="1">
        <fieldUsage x="0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20601854" backgroundQuery="1" createdVersion="8" refreshedVersion="8" minRefreshableVersion="3" recordCount="0" supportSubquery="1" supportAdvancedDrill="1" xr:uid="{122EE622-8180-457C-96C9-7A4B4317CACB}">
  <cacheSource type="external" connectionId="7"/>
  <cacheFields count="4">
    <cacheField name="[Measures].[Suma de valorobservado]" caption="Suma de valorobservado" numFmtId="0" hierarchy="43" level="32767"/>
    <cacheField name="[Calendario].[NombreDia].[NombreDia]" caption="NombreDia" numFmtId="0" hierarchy="4" level="1">
      <sharedItems count="7">
        <s v="sábado"/>
        <s v="domingo"/>
        <s v="lunes"/>
        <s v="martes"/>
        <s v="miércoles"/>
        <s v="jueves"/>
        <s v="viernes"/>
      </sharedItems>
    </cacheField>
    <cacheField name="[Calendario].[Fecha].[Fecha]" caption="Fecha" numFmtId="0" hierarchy="1" level="1">
      <sharedItems containsSemiMixedTypes="0" containsNonDate="0" containsDate="1" containsString="0" minDate="2026-06-13T00:00:00" maxDate="2026-06-20T00:00:00" count="7"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Estaciones].[departamento].[departamento]" caption="departamento" numFmtId="0" hierarchy="1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2" memberValueDatatype="7" unbalanced="0">
      <fieldsUsage count="2">
        <fieldUsage x="-1"/>
        <fieldUsage x="2"/>
      </fieldsUsage>
    </cacheHierarchy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3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21875001" backgroundQuery="1" createdVersion="8" refreshedVersion="8" minRefreshableVersion="3" recordCount="0" supportSubquery="1" supportAdvancedDrill="1" xr:uid="{09761627-66CE-4F6B-92A1-0BC8D6BB9662}">
  <cacheSource type="external" connectionId="7"/>
  <cacheFields count="4">
    <cacheField name="[Measures].[Suma de valorobservado]" caption="Suma de valorobservado" numFmtId="0" hierarchy="43" level="32767"/>
    <cacheField name="[Calendario].[NombreDia].[NombreDia]" caption="NombreDia" numFmtId="0" hierarchy="4" level="1">
      <sharedItems count="7">
        <s v="lunes"/>
        <s v="martes"/>
        <s v="miércoles"/>
        <s v="jueves"/>
        <s v="viernes"/>
        <s v="sábado"/>
        <s v="domingo"/>
      </sharedItems>
    </cacheField>
    <cacheField name="[Calendario].[Hora].[Hora]" caption="Hora" numFmtId="0" hierarchy="6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Calendario].[Hora].&amp;[0]"/>
            <x15:cachedUniqueName index="1" name="[Calendario].[Hora].&amp;[1]"/>
            <x15:cachedUniqueName index="2" name="[Calendario].[Hora].&amp;[2]"/>
            <x15:cachedUniqueName index="3" name="[Calendario].[Hora].&amp;[3]"/>
            <x15:cachedUniqueName index="4" name="[Calendario].[Hora].&amp;[4]"/>
            <x15:cachedUniqueName index="5" name="[Calendario].[Hora].&amp;[5]"/>
            <x15:cachedUniqueName index="6" name="[Calendario].[Hora].&amp;[6]"/>
            <x15:cachedUniqueName index="7" name="[Calendario].[Hora].&amp;[7]"/>
            <x15:cachedUniqueName index="8" name="[Calendario].[Hora].&amp;[8]"/>
            <x15:cachedUniqueName index="9" name="[Calendario].[Hora].&amp;[9]"/>
            <x15:cachedUniqueName index="10" name="[Calendario].[Hora].&amp;[10]"/>
            <x15:cachedUniqueName index="11" name="[Calendario].[Hora].&amp;[11]"/>
            <x15:cachedUniqueName index="12" name="[Calendario].[Hora].&amp;[12]"/>
            <x15:cachedUniqueName index="13" name="[Calendario].[Hora].&amp;[13]"/>
            <x15:cachedUniqueName index="14" name="[Calendario].[Hora].&amp;[14]"/>
            <x15:cachedUniqueName index="15" name="[Calendario].[Hora].&amp;[15]"/>
            <x15:cachedUniqueName index="16" name="[Calendario].[Hora].&amp;[16]"/>
            <x15:cachedUniqueName index="17" name="[Calendario].[Hora].&amp;[17]"/>
            <x15:cachedUniqueName index="18" name="[Calendario].[Hora].&amp;[18]"/>
            <x15:cachedUniqueName index="19" name="[Calendario].[Hora].&amp;[19]"/>
            <x15:cachedUniqueName index="20" name="[Calendario].[Hora].&amp;[20]"/>
            <x15:cachedUniqueName index="21" name="[Calendario].[Hora].&amp;[21]"/>
            <x15:cachedUniqueName index="22" name="[Calendario].[Hora].&amp;[22]"/>
            <x15:cachedUniqueName index="23" name="[Calendario].[Hora].&amp;[23]"/>
          </x15:cachedUniqueNames>
        </ext>
      </extLst>
    </cacheField>
    <cacheField name="[Estaciones].[departamento].[departamento]" caption="departamento" numFmtId="0" hierarchy="1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2" memberValueDatatype="20" unbalanced="0">
      <fieldsUsage count="2">
        <fieldUsage x="-1"/>
        <fieldUsage x="2"/>
      </fieldsUsage>
    </cacheHierarchy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3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23495371" backgroundQuery="1" createdVersion="8" refreshedVersion="8" minRefreshableVersion="3" recordCount="0" supportSubquery="1" supportAdvancedDrill="1" xr:uid="{77BC83E4-0F21-4443-AABE-57744F27137E}">
  <cacheSource type="external" connectionId="7"/>
  <cacheFields count="4">
    <cacheField name="[Measures].[Suma de valorobservado]" caption="Suma de valorobservado" numFmtId="0" hierarchy="43" level="32767"/>
    <cacheField name="[Estaciones].[municipio].[municipio]" caption="municipio" numFmtId="0" hierarchy="22" level="1">
      <sharedItems count="33">
        <s v="Anapoima"/>
        <s v="Anolaima"/>
        <s v="Bojacá"/>
        <s v="Cabrera"/>
        <s v="Cáqueza"/>
        <s v="Carmen De Carupa"/>
        <s v="Chía"/>
        <s v="Chipaque"/>
        <s v="Choachí"/>
        <s v="Cucunubá"/>
        <s v="Facatativá"/>
        <s v="Girardot"/>
        <s v="Guaduas"/>
        <s v="Guasca"/>
        <s v="Guayabetal"/>
        <s v="Gutiérrez"/>
        <s v="Junín"/>
        <s v="La Calera"/>
        <s v="La Peña"/>
        <s v="Medina"/>
        <s v="Mosquera"/>
        <s v="Nariño"/>
        <s v="Nemocón"/>
        <s v="Pacho"/>
        <s v="Puerto Salgar"/>
        <s v="Quebradanegra"/>
        <s v="San Cayetano"/>
        <s v="San Francisco"/>
        <s v="Silvania"/>
        <s v="Simijaca"/>
        <s v="Suesca"/>
        <s v="Villeta"/>
        <s v="Zipaquirá"/>
      </sharedItems>
    </cacheField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3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2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44807870369" backgroundQuery="1" createdVersion="3" refreshedVersion="8" minRefreshableVersion="3" recordCount="0" supportSubquery="1" supportAdvancedDrill="1" xr:uid="{A11CD68C-C955-4042-AD8B-2CCA7DC49E88}">
  <cacheSource type="external" connectionId="7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/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/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2424281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F645E3-8CFD-40EC-BF85-AE33D00521F6}" name="TablaDinámica1" cacheId="34" applyNumberFormats="0" applyBorderFormats="0" applyFontFormats="0" applyPatternFormats="0" applyAlignmentFormats="0" applyWidthHeightFormats="1" dataCaption="Valores" tag="ffe30307-39f4-40ba-9487-c2f61865b48f" updatedVersion="8" minRefreshableVersion="3" subtotalHiddenItems="1" itemPrintTitles="1" createdVersion="8" indent="0" outline="1" outlineData="1" multipleFieldFilters="0" chartFormat="8">
  <location ref="A6:B180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</pivotFields>
  <rowFields count="2">
    <field x="1"/>
    <field x="2"/>
  </rowFields>
  <rowItems count="17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Items count="1">
    <i/>
  </colItems>
  <dataFields count="1">
    <dataField name="Suma de valorobservado" fld="0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CE350-2F52-465C-9847-94F01C8B77BD}" name="TablaDinámica4" cacheId="22" applyNumberFormats="0" applyBorderFormats="0" applyFontFormats="0" applyPatternFormats="0" applyAlignmentFormats="0" applyWidthHeightFormats="1" dataCaption="Valores" tag="2e46c436-b1fb-4103-9a3b-c18813626158" updatedVersion="8" minRefreshableVersion="3" useAutoFormatting="1" subtotalHiddenItems="1" rowGrandTotals="0" colGrandTotals="0" itemPrintTitles="1" createdVersion="8" indent="0" outline="1" outlineData="1" multipleFieldFilters="0">
  <location ref="AC6:AC117" firstHeaderRow="1" firstDataRow="1" firstDataCol="1"/>
  <pivotFields count="5">
    <pivotField axis="axisRow" allDrilled="1" subtotalTop="0" showAll="0" defaultSubtotal="0" defaultAttributeDrillState="1">
      <items count="1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</rowItems>
  <formats count="1">
    <format dxfId="14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B7884-1621-4D71-80D1-99D8F4B6A2B1}" name="Dia Horas" cacheId="16" applyNumberFormats="0" applyBorderFormats="0" applyFontFormats="0" applyPatternFormats="0" applyAlignmentFormats="0" applyWidthHeightFormats="1" dataCaption="Valores" tag="770b46d6-6c16-4837-9c97-acf90bfeca4a" updatedVersion="8" minRefreshableVersion="3" subtotalHiddenItems="1" itemPrintTitles="1" createdVersion="8" indent="0" outline="1" outlineData="1" multipleFieldFilters="0" chartFormat="34">
  <location ref="J6:R727" firstHeaderRow="1" firstDataRow="2" firstDataCol="1"/>
  <pivotFields count="7">
    <pivotField dataField="1" subtotalTop="0" showAll="0" defaultSubtotal="0"/>
    <pivotField allDrilled="1" subtotalTop="0" showAll="0" sortType="ascending" defaultSubtotal="0" defaultAttributeDrillState="1">
      <items count="3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allDrilled="1" subtotalTop="0" showAll="0" dataSourceSort="1" defaultSubtotal="0" defaultAttributeDrillState="1">
      <items count="7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3"/>
  </rowFields>
  <rowItems count="7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valorobservado" fld="0" baseField="0" baseItem="0"/>
  </dataFields>
  <chartFormats count="30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4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4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4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4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4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4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7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7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7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7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7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7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7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8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8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8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8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8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8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8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9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9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9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9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9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9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9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9" format="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DEB6A8-7D7B-4ADA-A824-DD690FBBDCCB}" name="Estaciones activas" cacheId="12" applyNumberFormats="0" applyBorderFormats="0" applyFontFormats="0" applyPatternFormats="0" applyAlignmentFormats="0" applyWidthHeightFormats="1" dataCaption="Valores" tag="43b2f51c-ea5b-4cb3-90bf-34abd54e28dc" updatedVersion="8" minRefreshableVersion="3" useAutoFormatting="1" itemPrintTitles="1" createdVersion="8" indent="0" outline="1" outlineData="1" multipleFieldFilters="0">
  <location ref="Y6:AA416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4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</items>
    </pivotField>
    <pivotField dataField="1" subtotalTop="0" showAll="0" defaultSubtotal="0"/>
  </pivotFields>
  <rowFields count="1">
    <field x="1"/>
  </rowFields>
  <rowItems count="4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2" subtotal="count" baseField="0" baseItem="0"/>
  </dataFields>
  <formats count="1">
    <format dxfId="15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7B7B7-90C5-44A1-ACA2-6FB1C939D27C}" name="Duracion lluvia" cacheId="19" applyNumberFormats="0" applyBorderFormats="0" applyFontFormats="0" applyPatternFormats="0" applyAlignmentFormats="0" applyWidthHeightFormats="1" dataCaption="Valores" tag="96c40fd2-8969-463a-a03a-6e34e38a45f1" updatedVersion="8" minRefreshableVersion="3" useAutoFormatting="1" subtotalHiddenItems="1" colGrandTotals="0" itemPrintTitles="1" createdVersion="8" indent="0" outline="1" outlineData="1" multipleFieldFilters="0">
  <location ref="T6:W40" firstHeaderRow="0" firstDataRow="1" firstDataCol="1"/>
  <pivotFields count="8">
    <pivotField dataField="1" subtotalTop="0" showAll="0" defaultSubtotal="0"/>
    <pivotField axis="axisRow" allDrilled="1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2" subtotal="count" baseField="0" baseItem="0"/>
    <dataField name="Suma de valorobservado" fld="3" baseField="0" baseItem="0"/>
  </dataFields>
  <formats count="1">
    <format dxfId="16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3041A-B693-47B4-BF36-2D5229EC81C6}" name="TablaDinámica2" cacheId="37" applyNumberFormats="0" applyBorderFormats="0" applyFontFormats="0" applyPatternFormats="0" applyAlignmentFormats="0" applyWidthHeightFormats="1" dataCaption="Valores" tag="98b240d1-1ebf-42db-9d86-718776bca7fd" updatedVersion="8" minRefreshableVersion="3" subtotalHiddenItems="1" itemPrintTitles="1" createdVersion="8" indent="0" outline="1" outlineData="1" multipleFieldFilters="0" chartFormat="18">
  <location ref="G6:H40" firstHeaderRow="1" firstDataRow="1" firstDataCol="1"/>
  <pivotFields count="4">
    <pivotField dataField="1" subtotalTop="0" showAll="0" defaultSubtotal="0"/>
    <pivotField axis="axisRow" allDrilled="1" subtotalTop="0" showAll="0" sortType="ascending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34">
    <i>
      <x v="16"/>
    </i>
    <i>
      <x v="5"/>
    </i>
    <i>
      <x v="18"/>
    </i>
    <i>
      <x v="23"/>
    </i>
    <i>
      <x v="26"/>
    </i>
    <i>
      <x/>
    </i>
    <i>
      <x v="29"/>
    </i>
    <i>
      <x v="11"/>
    </i>
    <i>
      <x v="24"/>
    </i>
    <i>
      <x v="9"/>
    </i>
    <i>
      <x v="12"/>
    </i>
    <i>
      <x v="32"/>
    </i>
    <i>
      <x v="2"/>
    </i>
    <i>
      <x v="28"/>
    </i>
    <i>
      <x v="6"/>
    </i>
    <i>
      <x v="1"/>
    </i>
    <i>
      <x v="4"/>
    </i>
    <i>
      <x v="10"/>
    </i>
    <i>
      <x v="22"/>
    </i>
    <i>
      <x v="7"/>
    </i>
    <i>
      <x v="30"/>
    </i>
    <i>
      <x v="20"/>
    </i>
    <i>
      <x v="31"/>
    </i>
    <i>
      <x v="25"/>
    </i>
    <i>
      <x v="21"/>
    </i>
    <i>
      <x v="27"/>
    </i>
    <i>
      <x v="8"/>
    </i>
    <i>
      <x v="3"/>
    </i>
    <i>
      <x v="19"/>
    </i>
    <i>
      <x v="17"/>
    </i>
    <i>
      <x v="15"/>
    </i>
    <i>
      <x v="13"/>
    </i>
    <i>
      <x v="14"/>
    </i>
    <i t="grand">
      <x/>
    </i>
  </rowItems>
  <colItems count="1">
    <i/>
  </colItems>
  <dataFields count="1">
    <dataField name="Suma de valorobservado" fld="0" baseField="0" baseItem="0"/>
  </dataFields>
  <chartFormats count="3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1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1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12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2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12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2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12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2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12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2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12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12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12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2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E5D32-8AB0-4006-8EB0-D966FC33078B}" name="Dia departametos" cacheId="31" applyNumberFormats="0" applyBorderFormats="0" applyFontFormats="0" applyPatternFormats="0" applyAlignmentFormats="0" applyWidthHeightFormats="1" dataCaption="Valores" tag="d3533942-a108-4f67-8138-34d0370fac6f" updatedVersion="8" minRefreshableVersion="3" subtotalHiddenItems="1" itemPrintTitles="1" createdVersion="8" indent="0" outline="1" outlineData="1" multipleFieldFilters="0" chartFormat="22">
  <location ref="D6:E21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llDrilled="1" subtotalTop="0" showAll="0" dataSourceSort="1" defaultSubtotal="0" defaultAttributeDrillState="1"/>
  </pivotFields>
  <rowFields count="2">
    <field x="2"/>
    <field x="1"/>
  </rowFields>
  <rowItems count="15">
    <i>
      <x/>
    </i>
    <i r="1">
      <x/>
    </i>
    <i>
      <x v="1"/>
    </i>
    <i r="1">
      <x v="1"/>
    </i>
    <i>
      <x v="2"/>
    </i>
    <i r="1">
      <x v="2"/>
    </i>
    <i>
      <x v="3"/>
    </i>
    <i r="1">
      <x v="3"/>
    </i>
    <i>
      <x v="4"/>
    </i>
    <i r="1">
      <x v="4"/>
    </i>
    <i>
      <x v="5"/>
    </i>
    <i r="1">
      <x v="5"/>
    </i>
    <i>
      <x v="6"/>
    </i>
    <i r="1">
      <x v="6"/>
    </i>
    <i t="grand">
      <x/>
    </i>
  </rowItems>
  <colItems count="1">
    <i/>
  </colItems>
  <dataFields count="1">
    <dataField name="Suma de valorobservado" fld="0" baseField="0" baseItem="0"/>
  </dataFields>
  <chartFormats count="2"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romedio de valorobservado2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ECECDD-7BB1-46AB-AB9E-8978EBDE3CC4}" name="TablaDinámica5" cacheId="25" applyNumberFormats="0" applyBorderFormats="0" applyFontFormats="0" applyPatternFormats="0" applyAlignmentFormats="0" applyWidthHeightFormats="1" dataCaption="Valores" tag="54bce31a-0152-495d-9311-ff4bfbdb4dcf" updatedVersion="8" minRefreshableVersion="3" useAutoFormatting="1" subtotalHiddenItems="1" rowGrandTotals="0" colGrandTotals="0" itemPrintTitles="1" createdVersion="8" indent="0" outline="1" outlineData="1" multipleFieldFilters="0">
  <location ref="AE6:AE7" firstHeaderRow="1" firstDataRow="1" firstDataCol="1"/>
  <pivotFields count="5">
    <pivotField axis="axisRow" allDrilled="1" subtotalTop="0" showAll="0" dataSourceSort="1" defaultSubtotal="0" defaultAttributeDrillState="1">
      <items count="1">
        <item s="1" x="0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">
    <i>
      <x/>
    </i>
  </rowItems>
  <formats count="1">
    <format dxfId="17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0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54180F-01F6-474F-8AFC-CC95FF7FD9B8}" name="TablaDinámica3" cacheId="28" applyNumberFormats="0" applyBorderFormats="0" applyFontFormats="0" applyPatternFormats="0" applyAlignmentFormats="0" applyWidthHeightFormats="1" dataCaption="Valores" tag="3790be7f-309e-4c8b-9e19-f701c8fc57d0" updatedVersion="8" minRefreshableVersion="3" useAutoFormatting="1" subtotalHiddenItems="1" rowGrandTotals="0" colGrandTotals="0" itemPrintTitles="1" createdVersion="8" indent="0" compact="0" compactData="0" multipleFieldFilters="0">
  <location ref="H54:K65" firstHeaderRow="0" firstDataRow="1" firstDataCol="2"/>
  <pivotFields count="9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2"/>
  </rowFields>
  <rowItems count="11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>
      <x v="2"/>
      <x v="7"/>
    </i>
    <i r="1">
      <x v="8"/>
    </i>
    <i r="1">
      <x v="9"/>
    </i>
    <i>
      <x v="3"/>
      <x v="10"/>
    </i>
  </rowItems>
  <colFields count="1">
    <field x="-2"/>
  </colFields>
  <colItems count="2">
    <i>
      <x/>
    </i>
    <i i="1">
      <x v="1"/>
    </i>
  </colItems>
  <dataFields count="2">
    <dataField name="Duracion  de lluvias (min)" fld="0" subtotal="count" baseField="0" baseItem="0"/>
    <dataField fld="3" subtotal="count" baseField="0" baseItem="0"/>
  </dataFields>
  <formats count="4">
    <format dxfId="21">
      <pivotArea outline="0" collapsedLevelsAreSubtotals="1" fieldPosition="0"/>
    </format>
    <format dxfId="20">
      <pivotArea field="1" type="button" dataOnly="0" labelOnly="1" outline="0" axis="axisRow" fieldPosition="0"/>
    </format>
    <format dxfId="19">
      <pivotArea field="2" type="button" dataOnly="0" labelOnly="1" outline="0" axis="axisRow" fieldPosition="1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uracion  de lluvias (min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Estilo de tabla dinámica 1" showRowHeaders="1" showColHeaders="1" showRowStripes="0" showColStripes="0" showLastColumn="1"/>
  <rowHierarchiesUsage count="2">
    <rowHierarchyUsage hierarchyUsage="18"/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Dia" xr10:uid="{86CA5B2B-5061-4E86-98AD-EE1CA04219D3}" sourceName="[Calendario].[NombreDia]">
  <pivotTables>
    <pivotTable tabId="5" name="TablaDinámica2"/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024242815">
      <levels count="2">
        <level uniqueName="[Calendario].[NombreDia].[(All)]" sourceCaption="(All)" count="0"/>
        <level uniqueName="[Calendario].[NombreDia].[NombreDia]" sourceCaption="NombreDia" count="8">
          <ranges>
            <range startItem="0">
              <i n="[Calendario].[NombreDia].&amp;[lunes]" c="lunes"/>
              <i n="[Calendario].[NombreDia].&amp;[martes]" c="martes"/>
              <i n="[Calendario].[NombreDia].&amp;[miércoles]" c="miércoles"/>
              <i n="[Calendario].[NombreDia].&amp;[jueves]" c="jueves"/>
              <i n="[Calendario].[NombreDia].&amp;[viernes]" c="viernes"/>
              <i n="[Calendario].[NombreDia].&amp;[sábado]" c="sábado"/>
              <i n="[Calendario].[NombreDia].&amp;[domingo]" c="domingo"/>
              <i n="[Calendario].[NombreDia].&amp;" c="(en blanco)" nd="1"/>
            </range>
          </ranges>
        </level>
      </levels>
      <selections count="1">
        <selection n="[Calendario].[NombreDi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io].[NombreDia].[NombreDia]" count="1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partamento" xr10:uid="{5E9C5D44-BE09-45A8-9756-038AF05167FB}" sourceName="[Estaciones].[departamento]">
  <pivotTables>
    <pivotTable tabId="5" name="Dia departametos"/>
    <pivotTable tabId="5" name="TablaDinámica2"/>
    <pivotTable tabId="5" name="TablaDinámica1"/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024242815">
      <levels count="2">
        <level uniqueName="[Estaciones].[departamento].[(All)]" sourceCaption="(All)" count="0"/>
        <level uniqueName="[Estaciones].[departamento].[departamento]" sourceCaption="departamento" count="34">
          <ranges>
            <range startItem="0">
              <i n="[Estaciones].[departamento].&amp;[Amazonas]" c="Amazonas"/>
              <i n="[Estaciones].[departamento].&amp;[Antioquia]" c="Antioquia"/>
              <i n="[Estaciones].[departamento].&amp;[Arauca]" c="Arauca"/>
              <i n="[Estaciones].[departamento].&amp;[Archipielago De San Andres, Providencia Y Santa Catalina]" c="Archipielago De San Andres, Providencia Y Santa Catalina"/>
              <i n="[Estaciones].[departamento].&amp;[Atlantico]" c="Atlantico"/>
              <i n="[Estaciones].[departamento].&amp;[Bogotá]" c="Bogotá"/>
              <i n="[Estaciones].[departamento].&amp;[Bolivar]" c="Bolivar"/>
              <i n="[Estaciones].[departamento].&amp;[Boyacá]" c="Boyacá"/>
              <i n="[Estaciones].[departamento].&amp;[Caldas]" c="Caldas"/>
              <i n="[Estaciones].[departamento].&amp;[Caqueta]" c="Caqueta"/>
              <i n="[Estaciones].[departamento].&amp;[Casanare]" c="Casanare"/>
              <i n="[Estaciones].[departamento].&amp;[Cauca]" c="Cauca"/>
              <i n="[Estaciones].[departamento].&amp;[Cesar]" c="Cesar"/>
              <i n="[Estaciones].[departamento].&amp;[Choco]" c="Choco"/>
              <i n="[Estaciones].[departamento].&amp;[Cordoba]" c="Cordoba"/>
              <i n="[Estaciones].[departamento].&amp;[Cundinamarca]" c="Cundinamarca"/>
              <i n="[Estaciones].[departamento].&amp;[Guainía]" c="Guainía"/>
              <i n="[Estaciones].[departamento].&amp;[Guaviare]" c="Guaviare"/>
              <i n="[Estaciones].[departamento].&amp;[Huila]" c="Huila"/>
              <i n="[Estaciones].[departamento].&amp;[La Guajira]" c="La Guajira"/>
              <i n="[Estaciones].[departamento].&amp;[Magdalena]" c="Magdalena"/>
              <i n="[Estaciones].[departamento].&amp;[Meta]" c="Meta"/>
              <i n="[Estaciones].[departamento].&amp;[Nariño]" c="Nariño"/>
              <i n="[Estaciones].[departamento].&amp;[Norte De Santander]" c="Norte De Santander"/>
              <i n="[Estaciones].[departamento].&amp;[Putumayo]" c="Putumayo"/>
              <i n="[Estaciones].[departamento].&amp;[Quindío]" c="Quindío"/>
              <i n="[Estaciones].[departamento].&amp;[Risaralda]" c="Risaralda"/>
              <i n="[Estaciones].[departamento].&amp;[Santander]" c="Santander"/>
              <i n="[Estaciones].[departamento].&amp;[Sucre]" c="Sucre"/>
              <i n="[Estaciones].[departamento].&amp;[Tolima]" c="Tolima"/>
              <i n="[Estaciones].[departamento].&amp;[Valle Del Cauca]" c="Valle Del Cauca"/>
              <i n="[Estaciones].[departamento].&amp;[Vaupes]" c="Vaupes"/>
              <i n="[Estaciones].[departamento].&amp;[Vichada]" c="Vichada"/>
              <i n="[Estaciones].[departamento].&amp;" c="(en blanco)"/>
            </range>
          </ranges>
        </level>
      </levels>
      <selections count="1">
        <selection n="[Estaciones].[departamento].&amp;[Cundinamarca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" xr10:uid="{818EAA9B-F3FB-43FB-AE29-8698D6F7ABEC}" sourceName="[Estaciones].[nombre]">
  <pivotTables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024242815">
      <levels count="2">
        <level uniqueName="[Estaciones].[nombre].[(All)]" sourceCaption="(All)" count="0"/>
        <level uniqueName="[Estaciones].[nombre].[nombre]" sourceCaption="nombre" count="6967">
          <ranges>
            <range startItem="0">
              <i n="[Estaciones].[nombre].&amp;[ACAPULCO]" c="ACAPULCO"/>
              <i n="[Estaciones].[nombre].&amp;[ALTO DEL VINO]" c="ALTO DEL VINO"/>
              <i n="[Estaciones].[nombre].&amp;[BASE PALANQUERO  - AUT]" c="BASE PALANQUERO  - AUT"/>
              <i n="[Estaciones].[nombre].&amp;[CARAZA]" c="CARAZA"/>
              <i n="[Estaciones].[nombre].&amp;[CARMEN DE CARUPA]" c="CARMEN DE CARUPA"/>
              <i n="[Estaciones].[nombre].&amp;[CASETEJA-DELICIAS]" c="CASETEJA-DELICIAS"/>
              <i n="[Estaciones].[nombre].&amp;[CLARAVAL]" c="CLARAVAL"/>
              <i n="[Estaciones].[nombre].&amp;[CUCUNUBA - AUT]" c="CUCUNUBA - AUT"/>
              <i n="[Estaciones].[nombre].&amp;[EL PROFUNDO]" c="EL PROFUNDO"/>
              <i n="[Estaciones].[nombre].&amp;[GUADUERO]" c="GUADUERO"/>
              <i n="[Estaciones].[nombre].&amp;[GUASCA]" c="GUASCA"/>
              <i n="[Estaciones].[nombre].&amp;[GUAYABETAL POLLO OLIMPICO - AUT]" c="GUAYABETAL POLLO OLIMPICO - AUT"/>
              <i n="[Estaciones].[nombre].&amp;[GUTIERREZ]" c="GUTIERREZ"/>
              <i n="[Estaciones].[nombre].&amp;[HACIENDA SANTA ANA]" c="HACIENDA SANTA ANA"/>
              <i n="[Estaciones].[nombre].&amp;[ITA VALSALICE]" c="ITA VALSALICE"/>
              <i n="[Estaciones].[nombre].&amp;[LA BOLSA]" c="LA BOLSA"/>
              <i n="[Estaciones].[nombre].&amp;[LA CABRERA]" c="LA CABRERA"/>
              <i n="[Estaciones].[nombre].&amp;[LA COSECHA]" c="LA COSECHA"/>
              <i n="[Estaciones].[nombre].&amp;[LA FLORIDA]" c="LA FLORIDA"/>
              <i n="[Estaciones].[nombre].&amp;[MEDINA - AUT]" c="MEDINA - AUT"/>
              <i n="[Estaciones].[nombre].&amp;[MERCEDES]" c="MERCEDES"/>
              <i n="[Estaciones].[nombre].&amp;[NARINO - AUT]" c="NARINO - AUT"/>
              <i n="[Estaciones].[nombre].&amp;[PAQUILO]" c="PAQUILO"/>
              <i n="[Estaciones].[nombre].&amp;[PARAMO CHINGAZA]" c="PARAMO CHINGAZA"/>
              <i n="[Estaciones].[nombre].&amp;[PIDEMONTE CHINGAZA - AUT]" c="PIDEMONTE CHINGAZA - AUT"/>
              <i n="[Estaciones].[nombre].&amp;[PLAZA DE FERIAS]" c="PLAZA DE FERIAS"/>
              <i n="[Estaciones].[nombre].&amp;[PNN CHINGAZA]" c="PNN CHINGAZA"/>
              <i n="[Estaciones].[nombre].&amp;[PUERTO LIBRE  - AUT]" c="PUERTO LIBRE  - AUT"/>
              <i n="[Estaciones].[nombre].&amp;[PUERTO SALGAR - AUT]" c="PUERTO SALGAR - AUT"/>
              <i n="[Estaciones].[nombre].&amp;[QUEBRADA NEGRA]" c="QUEBRADA NEGRA"/>
              <i n="[Estaciones].[nombre].&amp;[SAN CAYETANO]" c="SAN CAYETANO"/>
              <i n="[Estaciones].[nombre].&amp;[SANTA ROSITA]" c="SANTA ROSITA"/>
              <i n="[Estaciones].[nombre].&amp;[SIMIJACA-24015518  - AUT]" c="SIMIJACA-24015518  - AUT"/>
              <i n="[Estaciones].[nombre].&amp;[TIBAITATA]" c="TIBAITATA"/>
              <i n="[Estaciones].[nombre].&amp;[TOBIA]" c="TOBIA"/>
              <i n="[Estaciones].[nombre].&amp;[UNIVERSIDAD DE CUNDINAMARCA]" c="UNIVERSIDAD DE CUNDINAMARCA"/>
              <i n="[Estaciones].[nombre].&amp;[UNIVERSIDAD DE LA SABANA]" c="UNIVERSIDAD DE LA SABANA"/>
              <i n="[Estaciones].[nombre].&amp;[VILLA INES]" c="VILLA INES"/>
              <i n="[Estaciones].[nombre].&amp;[VILLETA]" c="VILLETA"/>
              <i n="[Estaciones].[nombre].&amp;[ABAJO]" c="ABAJO" nd="1"/>
              <i n="[Estaciones].[nombre].&amp;[ABAJO BOCATOMA]" c="ABAJO BOCATOMA" nd="1"/>
              <i n="[Estaciones].[nombre].&amp;[ABAJO PRESA BUENAV]" c="ABAJO PRESA BUENAV" nd="1"/>
              <i n="[Estaciones].[nombre].&amp;[ABEJORRAL]" c="ABEJORRAL" nd="1"/>
              <i n="[Estaciones].[nombre].&amp;[ÁBREGO CENTRO ADMINISTRATIVO]" c="ÁBREGO CENTRO ADMINISTRATIVO" nd="1"/>
              <i n="[Estaciones].[nombre].&amp;[ABREO]" c="ABREO" nd="1"/>
              <i n="[Estaciones].[nombre].&amp;[ABRIAQUÍ]" c="ABRIAQUÍ" nd="1"/>
              <i n="[Estaciones].[nombre].&amp;[ABRIAQUÍ - AUT]" c="ABRIAQUÍ - AUT" nd="1"/>
              <i n="[Estaciones].[nombre].&amp;[ACACÍAS]" c="ACACÍAS" nd="1"/>
              <i n="[Estaciones].[nombre].&amp;[ACANDÍ]" c="ACANDÍ" nd="1"/>
              <i n="[Estaciones].[nombre].&amp;[ACANDY]" c="ACANDY" nd="1"/>
              <i n="[Estaciones].[nombre].&amp;[ACEITICO]" c="ACEITICO" nd="1"/>
              <i n="[Estaciones].[nombre].&amp;[ACEITUNO EL]" c="ACEITUNO EL" nd="1"/>
              <i n="[Estaciones].[nombre].&amp;[ACEQUIA CAJICA]" c="ACEQUIA CAJICA" nd="1"/>
              <i n="[Estaciones].[nombre].&amp;[ACEQUIA CORDONCILLO]" c="ACEQUIA CORDONCILLO" nd="1"/>
              <i n="[Estaciones].[nombre].&amp;[ACEQUIA CUITIVA]" c="ACEQUIA CUITIVA" nd="1"/>
              <i n="[Estaciones].[nombre].&amp;[ACEQUIA EL MOLINO]" c="ACEQUIA EL MOLINO" nd="1"/>
              <i n="[Estaciones].[nombre].&amp;[ACEQUIA LA COMPAÑÍA]" c="ACEQUIA LA COMPAÑÍA" nd="1"/>
              <i n="[Estaciones].[nombre].&amp;[ACEQUIA LA QUINTA]" c="ACEQUIA LA QUINTA" nd="1"/>
              <i n="[Estaciones].[nombre].&amp;[ACEQUIA SAN PATRIC]" c="ACEQUIA SAN PATRIC" nd="1"/>
              <i n="[Estaciones].[nombre].&amp;[ACEQUIA TOTA]" c="ACEQUIA TOTA" nd="1"/>
              <i n="[Estaciones].[nombre].&amp;[ACEVEDO]" c="ACEVEDO" nd="1"/>
              <i n="[Estaciones].[nombre].&amp;[ACEVEDO  - AUT]" c="ACEVEDO  - AUT" nd="1"/>
              <i n="[Estaciones].[nombre].&amp;[ACEVEDO ICEL]" c="ACEVEDO ICEL" nd="1"/>
              <i n="[Estaciones].[nombre].&amp;[ACHÍ]" c="ACHÍ" nd="1"/>
              <i n="[Estaciones].[nombre].&amp;[ACO]" c="ACO" nd="1"/>
              <i n="[Estaciones].[nombre].&amp;[ACUASEO]" c="ACUASEO" nd="1"/>
              <i n="[Estaciones].[nombre].&amp;[ACUEDUCTO]" c="ACUEDUCTO" nd="1"/>
              <i n="[Estaciones].[nombre].&amp;[ACUEDUCTO ANTIGUO]" c="ACUEDUCTO ANTIGUO" nd="1"/>
              <i n="[Estaciones].[nombre].&amp;[ACUEDUCTO ARMENIA - AUT]" c="ACUEDUCTO ARMENIA - AUT" nd="1"/>
              <i n="[Estaciones].[nombre].&amp;[ACUEDUCTO BOSA]" c="ACUEDUCTO BOSA" nd="1"/>
              <i n="[Estaciones].[nombre].&amp;[ACUEDUCTO BUGA]" c="ACUEDUCTO BUGA" nd="1"/>
              <i n="[Estaciones].[nombre].&amp;[ACUEDUCTO CEJA LA BP1]" c="ACUEDUCTO CEJA LA BP1" nd="1"/>
              <i n="[Estaciones].[nombre].&amp;[ACUEDUCTO FONTIBON]" c="ACUEDUCTO FONTIBON" nd="1"/>
              <i n="[Estaciones].[nombre].&amp;[ACUEDUCTO FUNZA]" c="ACUEDUCTO FUNZA" nd="1"/>
              <i n="[Estaciones].[nombre].&amp;[ACUEDUCTO LA ESMERALDA]" c="ACUEDUCTO LA ESMERALDA" nd="1"/>
              <i n="[Estaciones].[nombre].&amp;[ACUEDUCTO LA PALMA]" c="ACUEDUCTO LA PALMA" nd="1"/>
              <i n="[Estaciones].[nombre].&amp;[ACUEDUCTO MADRID]" c="ACUEDUCTO MADRID" nd="1"/>
              <i n="[Estaciones].[nombre].&amp;[ACUEDUCTO MESITAS ABAJO]" c="ACUEDUCTO MESITAS ABAJO" nd="1"/>
              <i n="[Estaciones].[nombre].&amp;[ACUEDUCTO MESITAS-ANTI]" c="ACUEDUCTO MESITAS-ANTI" nd="1"/>
              <i n="[Estaciones].[nombre].&amp;[ACUEDUCTO MOCOA - AUT]" c="ACUEDUCTO MOCOA - AUT" nd="1"/>
              <i n="[Estaciones].[nombre].&amp;[ACUEDUCTO OCAÑA BOCATOMA]" c="ACUEDUCTO OCAÑA BOCATOMA" nd="1"/>
              <i n="[Estaciones].[nombre].&amp;[ACUEDUCTO PAMPLONA]" c="ACUEDUCTO PAMPLONA" nd="1"/>
              <i n="[Estaciones].[nombre].&amp;[ACUEDUCTO PLANTA]" c="ACUEDUCTO PLANTA" nd="1"/>
              <i n="[Estaciones].[nombre].&amp;[ACUEDUCTO TOCAIMA]" c="ACUEDUCTO TOCAIMA" nd="1"/>
              <i n="[Estaciones].[nombre].&amp;[ACUEDUCTO TULUÁ]" c="ACUEDUCTO TULUÁ" nd="1"/>
              <i n="[Estaciones].[nombre].&amp;[ACUEDUCTO USAQUEN]" c="ACUEDUCTO USAQUEN" nd="1"/>
              <i n="[Estaciones].[nombre].&amp;[ADPOSTAL]" c="ADPOSTAL" nd="1"/>
              <i n="[Estaciones].[nombre].&amp;[AEROPUERTO A BONILLA]" c="AEROPUERTO A BONILLA" nd="1"/>
              <i n="[Estaciones].[nombre].&amp;[AEROPUERTO A LLERAS C - AUT]" c="AEROPUERTO A LLERAS C - AUT" nd="1"/>
              <i n="[Estaciones].[nombre].&amp;[AEROPUERTO A. BONILLA - AUT]" c="AEROPUERTO A. BONILLA - AUT" nd="1"/>
              <i n="[Estaciones].[nombre].&amp;[AEROPUERTO AGUAS CLARAS]" c="AEROPUERTO AGUAS CLARAS" nd="1"/>
              <i n="[Estaciones].[nombre].&amp;[AEROPUERTO ALFONSO LÓPEZ - AUT]" c="AEROPUERTO ALFONSO LÓPEZ - AUT" nd="1"/>
              <i n="[Estaciones].[nombre].&amp;[AEROPUERTO ALM. PADILLA]" c="AEROPUERTO ALM. PADILLA" nd="1"/>
              <i n="[Estaciones].[nombre].&amp;[AEROPUERTO ALM. PADILLA -]" c="AEROPUERTO ALM. PADILLA -" nd="1"/>
              <i n="[Estaciones].[nombre].&amp;[AEROPUERTO ANTONIO NARIÑO]" c="AEROPUERTO ANTONIO NARIÑO" nd="1"/>
              <i n="[Estaciones].[nombre].&amp;[AEROPUERTO BARACOA - AUT]" c="AEROPUERTO BARACOA - AUT" nd="1"/>
              <i n="[Estaciones].[nombre].&amp;[AEROPUERTO BARROSO DC]" c="AEROPUERTO BARROSO DC" nd="1"/>
              <i n="[Estaciones].[nombre].&amp;[AEROPUERTO BENITO SALAS]" c="AEROPUERTO BENITO SALAS" nd="1"/>
              <i n="[Estaciones].[nombre].&amp;[AEROPUERTO BERASTEGUI]" c="AEROPUERTO BERASTEGUI" nd="1"/>
              <i n="[Estaciones].[nombre].&amp;[AEROPUERTO BUENAVENTURA]" c="AEROPUERTO BUENAVENTURA" nd="1"/>
              <i n="[Estaciones].[nombre].&amp;[AEROPUERTO CAMILO DAZA]" c="AEROPUERTO CAMILO DAZA" nd="1"/>
              <i n="[Estaciones].[nombre].&amp;[AEROPUERTO CAMILO DAZA - AUT]" c="AEROPUERTO CAMILO DAZA - AUT" nd="1"/>
              <i n="[Estaciones].[nombre].&amp;[AEROPUERTO CATAM]" c="AEROPUERTO CATAM" nd="1"/>
              <i n="[Estaciones].[nombre].&amp;[AEROPUERTO CONDOTO]" c="AEROPUERTO CONDOTO" nd="1"/>
              <i n="[Estaciones].[nombre].&amp;[AEROPUERTO E. CORTISSOZ - AUT]" c="AEROPUERTO E. CORTISSOZ - AUT" nd="1"/>
              <i n="[Estaciones].[nombre].&amp;[AEROPUERTO EL CARAÑO]" c="AEROPUERTO EL CARAÑO" nd="1"/>
              <i n="[Estaciones].[nombre].&amp;[AEROPUERTO EL EDÉN - AUT]" c="AEROPUERTO EL EDÉN - AUT" nd="1"/>
              <i n="[Estaciones].[nombre].&amp;[AEROPUERTO EL EMBRUJO - AUT]" c="AEROPUERTO EL EMBRUJO - AUT" nd="1"/>
              <i n="[Estaciones].[nombre].&amp;[AEROPUERTO FARCA]" c="AEROPUERTO FARCA" nd="1"/>
              <i n="[Estaciones].[nombre].&amp;[AEROPUERTO FARFAN]" c="AEROPUERTO FARFAN" nd="1"/>
              <i n="[Estaciones].[nombre].&amp;[AEROPUERTO FURATENA  - AUT]" c="AEROPUERTO FURATENA  - AUT" nd="1"/>
              <i n="[Estaciones].[nombre].&amp;[AEROPUERTO G ARTUNDUAGA]" c="AEROPUERTO G ARTUNDUAGA" nd="1"/>
              <i n="[Estaciones].[nombre].&amp;[AEROPUERTO G L VALENCIA]" c="AEROPUERTO G L VALENCIA" nd="1"/>
              <i n="[Estaciones].[nombre].&amp;[AEROPUERTO GOMEZ NINO]" c="AEROPUERTO GOMEZ NINO" nd="1"/>
              <i n="[Estaciones].[nombre].&amp;[AEROPUERTO GONZALO]" c="AEROPUERTO GONZALO" nd="1"/>
              <i n="[Estaciones].[nombre].&amp;[AEROPUERTO GUAPI - AUT]" c="AEROPUERTO GUAPI - AUT" nd="1"/>
              <i n="[Estaciones].[nombre].&amp;[AEROPUERTO HDA]" c="AEROPUERTO HDA" nd="1"/>
              <i n="[Estaciones].[nombre].&amp;[AEROPUERTO INTERCOR]" c="AEROPUERTO INTERCOR" nd="1"/>
              <i n="[Estaciones].[nombre].&amp;[AEROPUERTO J.M. CÓRDOVA]" c="AEROPUERTO J.M. CÓRDOVA" nd="1"/>
              <i n="[Estaciones].[nombre].&amp;[AEROPUERTO J.M. CÓRDOVA - AUT]" c="AEROPUERTO J.M. CÓRDOVA - AUT" nd="1"/>
              <i n="[Estaciones].[nombre].&amp;[AEROPUERTO LA FLORIDA]" c="AEROPUERTO LA FLORIDA" nd="1"/>
              <i n="[Estaciones].[nombre].&amp;[AEROPUERTO LA NUBIA - AUT]" c="AEROPUERTO LA NUBIA - AUT" nd="1"/>
              <i n="[Estaciones].[nombre].&amp;[AEROPUERTO LAS FLORES]" c="AEROPUERTO LAS FLORES" nd="1"/>
              <i n="[Estaciones].[nombre].&amp;[AEROPUERTO LAS FLORES  - AUT]" c="AEROPUERTO LAS FLORES  - AUT" nd="1"/>
              <i n="[Estaciones].[nombre].&amp;[AEROPUERTO LOS CEDROS]" c="AEROPUERTO LOS CEDROS" nd="1"/>
              <i n="[Estaciones].[nombre].&amp;[AEROPUERTO LOS GARZONES]" c="AEROPUERTO LOS GARZONES" nd="1"/>
              <i n="[Estaciones].[nombre].&amp;[AEROPUERTO MAICAO]" c="AEROPUERTO MAICAO" nd="1"/>
              <i n="[Estaciones].[nombre].&amp;[AEROPUERTO MARIQUITA]" c="AEROPUERTO MARIQUITA" nd="1"/>
              <i n="[Estaciones].[nombre].&amp;[AEROPUERTO MATECANA]" c="AEROPUERTO MATECANA" nd="1"/>
              <i n="[Estaciones].[nombre].&amp;[AEROPUERTO MATECAÑA]" c="AEROPUERTO MATECAÑA" nd="1"/>
              <i n="[Estaciones].[nombre].&amp;[AEROPUERTO MITU]" c="AEROPUERTO MITU" nd="1"/>
              <i n="[Estaciones].[nombre].&amp;[AEROPUERTO OLAYA HERRERA]" c="AEROPUERTO OLAYA HERRERA" nd="1"/>
              <i n="[Estaciones].[nombre].&amp;[AEROPUERTO OTU]" c="AEROPUERTO OTU" nd="1"/>
              <i n="[Estaciones].[nombre].&amp;[AEROPUERTO PALANQUERO]" c="AEROPUERTO PALANQUERO" nd="1"/>
              <i n="[Estaciones].[nombre].&amp;[AEROPUERTO PALONEGRO AUT]" c="AEROPUERTO PALONEGRO AUT" nd="1"/>
              <i n="[Estaciones].[nombre].&amp;[AEROPUERTO PERALES]" c="AEROPUERTO PERALES" nd="1"/>
              <i n="[Estaciones].[nombre].&amp;[AEROPUERTO PLANADAS]" c="AEROPUERTO PLANADAS" nd="1"/>
              <i n="[Estaciones].[nombre].&amp;[AEROPUERTO PUERTO ASIS]" c="AEROPUERTO PUERTO ASIS" nd="1"/>
              <i n="[Estaciones].[nombre].&amp;[AEROPUERTO PUERTO BERRIO]" c="AEROPUERTO PUERTO BERRIO" nd="1"/>
              <i n="[Estaciones].[nombre].&amp;[AEROPUERTO PUERTO BOLIVAR  - AUT]" c="AEROPUERTO PUERTO BOLIVAR  - AUT" nd="1"/>
              <i n="[Estaciones].[nombre].&amp;[AEROPUERTO PUERTO CARRENO]" c="AEROPUERTO PUERTO CARRENO" nd="1"/>
              <i n="[Estaciones].[nombre].&amp;[AEROPUERTO RAFAEL BARVO]" c="AEROPUERTO RAFAEL BARVO" nd="1"/>
              <i n="[Estaciones].[nombre].&amp;[AEROPUERTO RAFAEL NÚÑEZ - AUT]" c="AEROPUERTO RAFAEL NÚÑEZ - AUT" nd="1"/>
              <i n="[Estaciones].[nombre].&amp;[AEROPUERTO SAN LUIS - AUT]" c="AEROPUERTO SAN LUIS - AUT" nd="1"/>
              <i n="[Estaciones].[nombre].&amp;[AEROPUERTO SANTAGUEDA]" c="AEROPUERTO SANTAGUEDA" nd="1"/>
              <i n="[Estaciones].[nombre].&amp;[AEROPUERTO SANTIAGO PÉREZ]" c="AEROPUERTO SANTIAGO PÉREZ" nd="1"/>
              <i n="[Estaciones].[nombre].&amp;[AEROPUERTO SANTIAGO VILA]" c="AEROPUERTO SANTIAGO VILA" nd="1"/>
              <i n="[Estaciones].[nombre].&amp;[AEROPUERTO SESQUICENTENARIO]" c="AEROPUERTO SESQUICENTENARIO" nd="1"/>
              <i n="[Estaciones].[nombre].&amp;[AEROPUERTO SIMÓN BOLÍVAR - AUT]" c="AEROPUERTO SIMÓN BOLÍVAR - AUT" nd="1"/>
              <i n="[Estaciones].[nombre].&amp;[AEROPUERTO VANGUARDIA]" c="AEROPUERTO VANGUARDIA" nd="1"/>
              <i n="[Estaciones].[nombre].&amp;[AEROPUERTO VÁSQUEZ COBO - AUT]" c="AEROPUERTO VÁSQUEZ COBO - AUT" nd="1"/>
              <i n="[Estaciones].[nombre].&amp;[AEROPUERTO YARIGUÍES - AUT]" c="AEROPUERTO YARIGUÍES - AUT" nd="1"/>
              <i n="[Estaciones].[nombre].&amp;[AEROPUERTO YOPAL - AUT]" c="AEROPUERTO YOPAL - AUT" nd="1"/>
              <i n="[Estaciones].[nombre].&amp;[AFLUENTE SAN RAFAEL]" c="AFLUENTE SAN RAFAEL" nd="1"/>
              <i n="[Estaciones].[nombre].&amp;[AFRICA ABAJO]" c="AFRICA ABAJO" nd="1"/>
              <i n="[Estaciones].[nombre].&amp;[AFRICA LA LINEA]" c="AFRICA LA LINEA" nd="1"/>
              <i n="[Estaciones].[nombre].&amp;[AFRICA SUPERIOR]" c="AFRICA SUPERIOR" nd="1"/>
              <i n="[Estaciones].[nombre].&amp;[AGARA]" c="AGARA" nd="1"/>
              <i n="[Estaciones].[nombre].&amp;[AGRADO]" c="AGRADO" nd="1"/>
              <i n="[Estaciones].[nombre].&amp;[AGRADO EL]" c="AGRADO EL" nd="1"/>
              <i n="[Estaciones].[nombre].&amp;[AGRICOLA GJA]" c="AGRICOLA GJA" nd="1"/>
              <i n="[Estaciones].[nombre].&amp;[AGRICOLA IFA GJA]" c="AGRICOLA IFA GJA" nd="1"/>
              <i n="[Estaciones].[nombre].&amp;[AGRICOLA LLORO GJA]" c="AGRICOLA LLORO GJA" nd="1"/>
              <i n="[Estaciones].[nombre].&amp;[AGRONOMÍA]" c="AGRONOMÍA" nd="1"/>
              <i n="[Estaciones].[nombre].&amp;[AGROPECUARIA GJA]" c="AGROPECUARIA GJA" nd="1"/>
              <i n="[Estaciones].[nombre].&amp;[AGROYACO]" c="AGROYACO" nd="1"/>
              <i n="[Estaciones].[nombre].&amp;[AGUA BLANCA]" c="AGUA BLANCA" nd="1"/>
              <i n="[Estaciones].[nombre].&amp;[AGUA DE DIOS]" c="AGUA DE DIOS" nd="1"/>
              <i n="[Estaciones].[nombre].&amp;[AGUA DULCE]" c="AGUA DULCE" nd="1"/>
              <i n="[Estaciones].[nombre].&amp;[AGUA FRIA]" c="AGUA FRIA" nd="1"/>
              <i n="[Estaciones].[nombre].&amp;[AGUABLANCA]" c="AGUABLANCA" nd="1"/>
              <i n="[Estaciones].[nombre].&amp;[AGUABLANCA  - AUT]" c="AGUABLANCA  - AUT" nd="1"/>
              <i n="[Estaciones].[nombre].&amp;[AGUACATAL]" c="AGUACATAL" nd="1"/>
              <i n="[Estaciones].[nombre].&amp;[AGUACATALA LA RMS1]" c="AGUACATALA LA RMS1" nd="1"/>
              <i n="[Estaciones].[nombre].&amp;[AGUACHICA]" c="AGUACHICA" nd="1"/>
              <i n="[Estaciones].[nombre].&amp;[AGUACHICA - AUT]" c="AGUACHICA - AUT" nd="1"/>
              <i n="[Estaciones].[nombre].&amp;[AGUACLARA]" c="AGUACLARA" nd="1"/>
              <i n="[Estaciones].[nombre].&amp;[AGUADAS]" c="AGUADAS" nd="1"/>
              <i n="[Estaciones].[nombre].&amp;[AGUADULCE]" c="AGUADULCE" nd="1"/>
              <i n="[Estaciones].[nombre].&amp;[AGUAFRIA]" c="AGUAFRIA" nd="1"/>
              <i n="[Estaciones].[nombre].&amp;[AGUAS BLANCAS]" c="AGUAS BLANCAS" nd="1"/>
              <i n="[Estaciones].[nombre].&amp;[AGUAS CLARAS]" c="AGUAS CLARAS" nd="1"/>
              <i n="[Estaciones].[nombre].&amp;[AGUAS CLARAS  - AUT]" c="AGUAS CLARAS  - AUT" nd="1"/>
              <i n="[Estaciones].[nombre].&amp;[AGUAS CLARAS D C]" c="AGUAS CLARAS D C" nd="1"/>
              <i n="[Estaciones].[nombre].&amp;[AGUAS DE LA VIRGEN  - AUT]" c="AGUAS DE LA VIRGEN  - AUT" nd="1"/>
              <i n="[Estaciones].[nombre].&amp;[AGUAS DE MANIZALES - AUT]" c="AGUAS DE MANIZALES - AUT" nd="1"/>
              <i n="[Estaciones].[nombre].&amp;[AGUAS MOHOSAS]" c="AGUAS MOHOSAS" nd="1"/>
              <i n="[Estaciones].[nombre].&amp;[AGUASAL]" c="AGUASAL" nd="1"/>
              <i n="[Estaciones].[nombre].&amp;[AGUASCLARAS]" c="AGUASCLARAS" nd="1"/>
              <i n="[Estaciones].[nombre].&amp;[AGUAVERDE]" c="AGUAVERDE" nd="1"/>
              <i n="[Estaciones].[nombre].&amp;[AGUAZUL]" c="AGUAZUL" nd="1"/>
              <i n="[Estaciones].[nombre].&amp;[AGUDELO LA ARGENTINA]" c="AGUDELO LA ARGENTINA" nd="1"/>
              <i n="[Estaciones].[nombre].&amp;[AGUILA EL]" c="AGUILA EL" nd="1"/>
              <i n="[Estaciones].[nombre].&amp;[AGÜITA 10-913]" c="AGÜITA 10-913" nd="1"/>
              <i n="[Estaciones].[nombre].&amp;[AGUSTINA LA]" c="AGUSTINA LA" nd="1"/>
              <i n="[Estaciones].[nombre].&amp;[AHUYAMA]" c="AHUYAMA" nd="1"/>
              <i n="[Estaciones].[nombre].&amp;[AHUYAMA LA]" c="AHUYAMA LA" nd="1"/>
              <i n="[Estaciones].[nombre].&amp;[AHUYAMAL]" c="AHUYAMAL" nd="1"/>
              <i n="[Estaciones].[nombre].&amp;[AJAJU (570402)  AUT -]" c="AJAJU (570402)  AUT -" nd="1"/>
              <i n="[Estaciones].[nombre].&amp;[ALAMBRADO EL-ALERT]" c="ALAMBRADO EL-ALERT" nd="1"/>
              <i n="[Estaciones].[nombre].&amp;[ALBÁN]" c="ALBÁN" nd="1"/>
              <i n="[Estaciones].[nombre].&amp;[ALBANIA]" c="ALBANIA" nd="1"/>
              <i n="[Estaciones].[nombre].&amp;[ALBANIA - AUT]" c="ALBANIA - AUT" nd="1"/>
              <i n="[Estaciones].[nombre].&amp;[ALBANIA LA]" c="ALBANIA LA" nd="1"/>
              <i n="[Estaciones].[nombre].&amp;[ALBERTO SANTOS]" c="ALBERTO SANTOS" nd="1"/>
              <i n="[Estaciones].[nombre].&amp;[ALBERTO SANTOS  - AUT]" c="ALBERTO SANTOS  - AUT" nd="1"/>
              <i n="[Estaciones].[nombre].&amp;[ALCALA]" c="ALCALA" nd="1"/>
              <i n="[Estaciones].[nombre].&amp;[ALCALÁ]" c="ALCALÁ" nd="1"/>
              <i n="[Estaciones].[nombre].&amp;[ALCALDÍA DE HERRÁN - AUT]" c="ALCALDÍA DE HERRÁN - AUT" nd="1"/>
              <i n="[Estaciones].[nombre].&amp;[ALCALDÍA VILLAVICENCIO]" c="ALCALDÍA VILLAVICENCIO" nd="1"/>
              <i n="[Estaciones].[nombre].&amp;[ALCARAVAN  AUT]" c="ALCARAVAN  AUT" nd="1"/>
              <i n="[Estaciones].[nombre].&amp;[ALCÁZARES - AUT]" c="ALCÁZARES - AUT" nd="1"/>
              <i n="[Estaciones].[nombre].&amp;[ALCO]" c="ALCO" nd="1"/>
              <i n="[Estaciones].[nombre].&amp;[ALDEA LA]" c="ALDEA LA" nd="1"/>
              <i n="[Estaciones].[nombre].&amp;[ALEGRIAS]" c="ALEGRIAS" nd="1"/>
              <i n="[Estaciones].[nombre].&amp;[ALEJANDRIA]" c="ALEJANDRIA" nd="1"/>
              <i n="[Estaciones].[nombre].&amp;[ALEJANDRÍA]" c="ALEJANDRÍA" nd="1"/>
              <i n="[Estaciones].[nombre].&amp;[ALEMANA]" c="ALEMANA" nd="1"/>
              <i n="[Estaciones].[nombre].&amp;[ALEMANA LA]" c="ALEMANA LA" nd="1"/>
              <i n="[Estaciones].[nombre].&amp;[ALEMANIA]" c="ALEMANIA" nd="1"/>
              <i n="[Estaciones].[nombre].&amp;[ALFOMBRALES]" c="ALFOMBRALES" nd="1"/>
              <i n="[Estaciones].[nombre].&amp;[ALGARROBAL]" c="ALGARROBAL" nd="1"/>
              <i n="[Estaciones].[nombre].&amp;[ALGARROBO]" c="ALGARROBO" nd="1"/>
              <i n="[Estaciones].[nombre].&amp;[ALGECIRAS  - AUT]" c="ALGECIRAS  - AUT" nd="1"/>
              <i n="[Estaciones].[nombre].&amp;[ALGECIRAS - AUT]" c="ALGECIRAS - AUT" nd="1"/>
              <i n="[Estaciones].[nombre].&amp;[ALGECIRAS-HACIENDA SATI]" c="ALGECIRAS-HACIENDA SATI" nd="1"/>
              <i n="[Estaciones].[nombre].&amp;[ALGODONERA GJA]" c="ALGODONERA GJA" nd="1"/>
              <i n="[Estaciones].[nombre].&amp;[ALICACHIN-EL SALTO]" c="ALICACHIN-EL SALTO" nd="1"/>
              <i n="[Estaciones].[nombre].&amp;[ALISAL]" c="ALISAL" nd="1"/>
              <i n="[Estaciones].[nombre].&amp;[ALISO EL]" c="ALISO EL" nd="1"/>
              <i n="[Estaciones].[nombre].&amp;[ALJIBE SANTA CRUZ]" c="ALJIBE SANTA CRUZ" nd="1"/>
              <i n="[Estaciones].[nombre].&amp;[ALMACAFÉ LETRAS - AUT]" c="ALMACAFÉ LETRAS - AUT" nd="1"/>
              <i n="[Estaciones].[nombre].&amp;[ALMACEN CENTRAL]" c="ALMACEN CENTRAL" nd="1"/>
              <i n="[Estaciones].[nombre].&amp;[ALMAVIVA]" c="ALMAVIVA" nd="1"/>
              <i n="[Estaciones].[nombre].&amp;[ALMEIDA]" c="ALMEIDA" nd="1"/>
              <i n="[Estaciones].[nombre].&amp;[ALPES LOS]" c="ALPES LOS" nd="1"/>
              <i n="[Estaciones].[nombre].&amp;[ALPES LOS - AUT]" c="ALPES LOS - AUT" nd="1"/>
              <i n="[Estaciones].[nombre].&amp;[ALQUERIA LA]" c="ALQUERIA LA" nd="1"/>
              <i n="[Estaciones].[nombre].&amp;[ALSACIA]" c="ALSACIA" nd="1"/>
              <i n="[Estaciones].[nombre].&amp;[ALTA MONTAÑA]" c="ALTA MONTAÑA" nd="1"/>
              <i n="[Estaciones].[nombre].&amp;[ALTAMIRA]" c="ALTAMIRA" nd="1"/>
              <i n="[Estaciones].[nombre].&amp;[ALTAMIRA DC HACIENDA]" c="ALTAMIRA DC HACIENDA" nd="1"/>
              <i n="[Estaciones].[nombre].&amp;[ALTAMIRA EL GRIFO - AUT]" c="ALTAMIRA EL GRIFO - AUT" nd="1"/>
              <i n="[Estaciones].[nombre].&amp;[ALTAMIRA ROVIRA]" c="ALTAMIRA ROVIRA" nd="1"/>
              <i n="[Estaciones].[nombre].&amp;[ALTAQUER - AUT]" c="ALTAQUER - AUT" nd="1"/>
              <i n="[Estaciones].[nombre].&amp;[ALTO ANCHICAYÁ]" c="ALTO ANCHICAYÁ" nd="1"/>
              <i n="[Estaciones].[nombre].&amp;[ALTO CAICEDO]" c="ALTO CAICEDO" nd="1"/>
              <i n="[Estaciones].[nombre].&amp;[ALTO CANAL]" c="ALTO CANAL" nd="1"/>
              <i n="[Estaciones].[nombre].&amp;[ALTO CAUCA]" c="ALTO CAUCA" nd="1"/>
              <i n="[Estaciones].[nombre].&amp;[ALTO CHARCO]" c="ALTO CHARCO" nd="1"/>
              <i n="[Estaciones].[nombre].&amp;[ALTO COROZAL]" c="ALTO COROZAL" nd="1"/>
              <i n="[Estaciones].[nombre].&amp;[ALTO CURICHE]" c="ALTO CURICHE" nd="1"/>
              <i n="[Estaciones].[nombre].&amp;[ALTO DE AIRE]" c="ALTO DE AIRE" nd="1"/>
              <i n="[Estaciones].[nombre].&amp;[ALTO DE CÓNDORES AUT -]" c="ALTO DE CÓNDORES AUT -" nd="1"/>
              <i n="[Estaciones].[nombre].&amp;[ALTO DE LA COCA - AUT]" c="ALTO DE LA COCA - AUT" nd="1"/>
              <i n="[Estaciones].[nombre].&amp;[ALTO DE LA CRUZ]" c="ALTO DE LA CRUZ" nd="1"/>
              <i n="[Estaciones].[nombre].&amp;[ALTO DE LA RANA  - AUT]" c="ALTO DE LA RANA  - AUT" nd="1"/>
              <i n="[Estaciones].[nombre].&amp;[ALTO DE LA SIERRA]" c="ALTO DE LA SIERRA" nd="1"/>
              <i n="[Estaciones].[nombre].&amp;[ALTO DE LA VIRGEN]" c="ALTO DE LA VIRGEN" nd="1"/>
              <i n="[Estaciones].[nombre].&amp;[ALTO DE LOS MICOS]" c="ALTO DE LOS MICOS" nd="1"/>
              <i n="[Estaciones].[nombre].&amp;[ALTO DE MIRA]" c="ALTO DE MIRA" nd="1"/>
              <i n="[Estaciones].[nombre].&amp;[ALTO DEL AIRE  - AUT]" c="ALTO DEL AIRE  - AUT" nd="1"/>
              <i n="[Estaciones].[nombre].&amp;[ALTO DEL BUEY]" c="ALTO DEL BUEY" nd="1"/>
              <i n="[Estaciones].[nombre].&amp;[ALTO DEL CARNERO]" c="ALTO DEL CARNERO" nd="1"/>
              <i n="[Estaciones].[nombre].&amp;[ALTO DEL GORRO]" c="ALTO DEL GORRO" nd="1"/>
              <i n="[Estaciones].[nombre].&amp;[ALTO DEL INDIO]" c="ALTO DEL INDIO" nd="1"/>
              <i n="[Estaciones].[nombre].&amp;[ALTO DEL NUDO]" c="ALTO DEL NUDO" nd="1"/>
              <i n="[Estaciones].[nombre].&amp;[ALTO DEL OBISPO]" c="ALTO DEL OBISPO" nd="1"/>
              <i n="[Estaciones].[nombre].&amp;[ALTO DEL OSO]" c="ALTO DEL OSO" nd="1"/>
              <i n="[Estaciones].[nombre].&amp;[ALTO DEL ROSARIO]" c="ALTO DEL ROSARIO" nd="1"/>
              <i n="[Estaciones].[nombre].&amp;[ALTO DEL TIGRE]" c="ALTO DEL TIGRE" nd="1"/>
              <i n="[Estaciones].[nombre].&amp;[ALTO DEL TRIGO -]" c="ALTO DEL TRIGO -" nd="1"/>
              <i n="[Estaciones].[nombre].&amp;[ALTO EL MUNECO]" c="ALTO EL MUNECO" nd="1"/>
              <i n="[Estaciones].[nombre].&amp;[ALTO EL VENADO]" c="ALTO EL VENADO" nd="1"/>
              <i n="[Estaciones].[nombre].&amp;[ALTO ESPAÑOL]" c="ALTO ESPAÑOL" nd="1"/>
              <i n="[Estaciones].[nombre].&amp;[ALTO IGLESIAS]" c="ALTO IGLESIAS" nd="1"/>
              <i n="[Estaciones].[nombre].&amp;[ALTO LA ESMERALDA]" c="ALTO LA ESMERALDA" nd="1"/>
              <i n="[Estaciones].[nombre].&amp;[ALTO LA PUERTA]" c="ALTO LA PUERTA" nd="1"/>
              <i n="[Estaciones].[nombre].&amp;[ALTO MAZAMORRAS]" c="ALTO MAZAMORRAS" nd="1"/>
              <i n="[Estaciones].[nombre].&amp;[ALTO MUCENO]" c="ALTO MUCENO" nd="1"/>
              <i n="[Estaciones].[nombre].&amp;[ALTO NAYA]" c="ALTO NAYA" nd="1"/>
              <i n="[Estaciones].[nombre].&amp;[ALTO PURIMA]" c="ALTO PURIMA" nd="1"/>
              <i n="[Estaciones].[nombre].&amp;[ALTO RIO ANCHO]" c="ALTO RIO ANCHO" nd="1"/>
              <i n="[Estaciones].[nombre].&amp;[ALTO RIO CORUAL]" c="ALTO RIO CORUAL" nd="1"/>
              <i n="[Estaciones].[nombre].&amp;[ALTO RIO DIBULLA]" c="ALTO RIO DIBULLA" nd="1"/>
              <i n="[Estaciones].[nombre].&amp;[ALTO RIO DON DIEGO]" c="ALTO RIO DON DIEGO" nd="1"/>
              <i n="[Estaciones].[nombre].&amp;[ALTO SABOYÁ]" c="ALTO SABOYÁ" nd="1"/>
              <i n="[Estaciones].[nombre].&amp;[ALTO SAN ANDRÉS]" c="ALTO SAN ANDRÉS" nd="1"/>
              <i n="[Estaciones].[nombre].&amp;[ALTO SAN MIGUEL]" c="ALTO SAN MIGUEL" nd="1"/>
              <i n="[Estaciones].[nombre].&amp;[ALTO SATOCA]" c="ALTO SATOCA" nd="1"/>
              <i n="[Estaciones].[nombre].&amp;[ALTO VIENTO]" c="ALTO VIENTO" nd="1"/>
              <i n="[Estaciones].[nombre].&amp;[ALTOBELLO]" c="ALTOBELLO" nd="1"/>
              <i n="[Estaciones].[nombre].&amp;[ALTOS DE LA ESTANCIA]" c="ALTOS DE LA ESTANCIA" nd="1"/>
              <i n="[Estaciones].[nombre].&amp;[ALTURAS]" c="ALTURAS" nd="1"/>
              <i n="[Estaciones].[nombre].&amp;[ALVARADO]" c="ALVARADO" nd="1"/>
              <i n="[Estaciones].[nombre].&amp;[ALVAREZ SALAS]" c="ALVAREZ SALAS" nd="1"/>
              <i n="[Estaciones].[nombre].&amp;[AMACERI]" c="AMACERI" nd="1"/>
              <i n="[Estaciones].[nombre].&amp;[AMAGA]" c="AMAGA" nd="1"/>
              <i n="[Estaciones].[nombre].&amp;[AMAGÁ - AUT]" c="AMAGÁ - AUT" nd="1"/>
              <i n="[Estaciones].[nombre].&amp;[AMAIME]" c="AMAIME" nd="1"/>
              <i n="[Estaciones].[nombre].&amp;[AMALFI]" c="AMALFI" nd="1"/>
              <i n="[Estaciones].[nombre].&amp;[AMALFI - AUT]" c="AMALFI - AUT" nd="1"/>
              <i n="[Estaciones].[nombre].&amp;[AMARGAL]" c="AMARGAL" nd="1"/>
              <i n="[Estaciones].[nombre].&amp;[AMARGOZAL]" c="AMARGOZAL" nd="1"/>
              <i n="[Estaciones].[nombre].&amp;[AMARILLA LA]" c="AMARILLA LA" nd="1"/>
              <i n="[Estaciones].[nombre].&amp;[AMARILLO EL]" c="AMARILLO EL" nd="1"/>
              <i n="[Estaciones].[nombre].&amp;[AMAZONAS]" c="AMAZONAS" nd="1"/>
              <i n="[Estaciones].[nombre].&amp;[AMBERES]" c="AMBERES" nd="1"/>
              <i n="[Estaciones].[nombre].&amp;[AMERICA ALGARR HACIENDA]" c="AMERICA ALGARR HACIENDA" nd="1"/>
              <i n="[Estaciones].[nombre].&amp;[AMERICA LA]" c="AMERICA LA" nd="1"/>
              <i n="[Estaciones].[nombre].&amp;[AMISTAD LA]" c="AMISTAD LA" nd="1"/>
              <i n="[Estaciones].[nombre].&amp;[AMOYÁ]" c="AMOYÁ" nd="1"/>
              <i n="[Estaciones].[nombre].&amp;[AMPARO EL]" c="AMPARO EL" nd="1"/>
              <i n="[Estaciones].[nombre].&amp;[ANACARO]" c="ANACARO" nd="1"/>
              <i n="[Estaciones].[nombre].&amp;[ANACARO - AUT]" c="ANACARO - AUT" nd="1"/>
              <i n="[Estaciones].[nombre].&amp;[ANAIME]" c="ANAIME" nd="1"/>
              <i n="[Estaciones].[nombre].&amp;[ANAIME  - AUT]" c="ANAIME  - AUT" nd="1"/>
              <i n="[Estaciones].[nombre].&amp;[ANCHIQUE]" c="ANCHIQUE" nd="1"/>
              <i n="[Estaciones].[nombre].&amp;[ANCHO]" c="ANCHO" nd="1"/>
              <i n="[Estaciones].[nombre].&amp;[ANCLAJE 14]" c="ANCLAJE 14" nd="1"/>
              <i n="[Estaciones].[nombre].&amp;[ANCON EL]" c="ANCON EL" nd="1"/>
              <i n="[Estaciones].[nombre].&amp;[ANCON NORTE RMS 20]" c="ANCON NORTE RMS 20" nd="1"/>
              <i n="[Estaciones].[nombre].&amp;[ANCON SUR RMS 17]" c="ANCON SUR RMS 17" nd="1"/>
              <i n="[Estaciones].[nombre].&amp;[ANCUYA]" c="ANCUYA" nd="1"/>
              <i n="[Estaciones].[nombre].&amp;[ANDAGOYA]" c="ANDAGOYA" nd="1"/>
              <i n="[Estaciones].[nombre].&amp;[ANDALUCIA]" c="ANDALUCIA" nd="1"/>
              <i n="[Estaciones].[nombre].&amp;[ANDALUCIA GJA AGRI]" c="ANDALUCIA GJA AGRI" nd="1"/>
              <i n="[Estaciones].[nombre].&amp;[ANDALUCIA-EL ZURRO]" c="ANDALUCIA-EL ZURRO" nd="1"/>
              <i n="[Estaciones].[nombre].&amp;[ANDAQUÍ - AUT]" c="ANDAQUÍ - AUT" nd="1"/>
              <i n="[Estaciones].[nombre].&amp;[ANDES]" c="ANDES" nd="1"/>
              <i n="[Estaciones].[nombre].&amp;[ANDES  - AUT]" c="ANDES  - AUT" nd="1"/>
              <i n="[Estaciones].[nombre].&amp;[ANDES - AUT]" c="ANDES - AUT" nd="1"/>
              <i n="[Estaciones].[nombre].&amp;[ANDES - SAN AGUSTÍN - AUT]" c="ANDES - SAN AGUSTÍN - AUT" nd="1"/>
              <i n="[Estaciones].[nombre].&amp;[ANDES LOS]" c="ANDES LOS" nd="1"/>
              <i n="[Estaciones].[nombre].&amp;[ANGELES LOS]" c="ANGELES LOS" nd="1"/>
              <i n="[Estaciones].[nombre].&amp;[ANGELITOS LOS]" c="ANGELITOS LOS" nd="1"/>
              <i n="[Estaciones].[nombre].&amp;[ANGELOPOLIS]" c="ANGELOPOLIS" nd="1"/>
              <i n="[Estaciones].[nombre].&amp;[ANGELÓPOLIS - AUT]" c="ANGELÓPOLIS - AUT" nd="1"/>
              <i n="[Estaciones].[nombre].&amp;[ANGOSTURA]" c="ANGOSTURA" nd="1"/>
              <i n="[Estaciones].[nombre].&amp;[ANGOSTURA  - AUT]" c="ANGOSTURA  - AUT" nd="1"/>
              <i n="[Estaciones].[nombre].&amp;[ANGOSTURA - AUT]" c="ANGOSTURA - AUT" nd="1"/>
              <i n="[Estaciones].[nombre].&amp;[ANGOSTURA DE URRA]" c="ANGOSTURA DE URRA" nd="1"/>
              <i n="[Estaciones].[nombre].&amp;[ANGOSTURA HDA]" c="ANGOSTURA HDA" nd="1"/>
              <i n="[Estaciones].[nombre].&amp;[ANGOSTURA LA]" c="ANGOSTURA LA" nd="1"/>
              <i n="[Estaciones].[nombre].&amp;[ANGOSTURA RIO MICAY AUT]" c="ANGOSTURA RIO MICAY AUT" nd="1"/>
              <i n="[Estaciones].[nombre].&amp;[ANGOSTURAS]" c="ANGOSTURAS" nd="1"/>
              <i n="[Estaciones].[nombre].&amp;[ANGOSTURAS - AUT]" c="ANGOSTURAS - AUT" nd="1"/>
              <i n="[Estaciones].[nombre].&amp;[ANGULO EL]" c="ANGULO EL" nd="1"/>
              <i n="[Estaciones].[nombre].&amp;[ANGUSTIAS LAS]" c="ANGUSTIAS LAS" nd="1"/>
              <i n="[Estaciones].[nombre].&amp;[ANIMAS]" c="ANIMAS" nd="1"/>
              <i n="[Estaciones].[nombre].&amp;[ANIMAS LAS RG 11]" c="ANIMAS LAS RG 11" nd="1"/>
              <i n="[Estaciones].[nombre].&amp;[ANOLAIMA]" c="ANOLAIMA" nd="1"/>
              <i n="[Estaciones].[nombre].&amp;[ANORI]" c="ANORI" nd="1"/>
              <i n="[Estaciones].[nombre].&amp;[ANORI - AUT]" c="ANORI - AUT" nd="1"/>
              <i n="[Estaciones].[nombre].&amp;[ANORÍ - AUT]" c="ANORÍ - AUT" nd="1"/>
              <i n="[Estaciones].[nombre].&amp;[ANSERMA]" c="ANSERMA" nd="1"/>
              <i n="[Estaciones].[nombre].&amp;[ANSERMA  - AUT]" c="ANSERMA  - AUT" nd="1"/>
              <i n="[Estaciones].[nombre].&amp;[ANTENA]" c="ANTENA" nd="1"/>
              <i n="[Estaciones].[nombre].&amp;[ANTENA CERRO NEIVA]" c="ANTENA CERRO NEIVA" nd="1"/>
              <i n="[Estaciones].[nombre].&amp;[ANTENA TV]" c="ANTENA TV" nd="1"/>
              <i n="[Estaciones].[nombre].&amp;[ANTENAS ALTO DEL GUAMO - AUT]" c="ANTENAS ALTO DEL GUAMO - AUT" nd="1"/>
              <i n="[Estaciones].[nombre].&amp;[ANTILLAS LAS]" c="ANTILLAS LAS" nd="1"/>
              <i n="[Estaciones].[nombre].&amp;[ANTIOQUIA]" c="ANTIOQUIA" nd="1"/>
              <i n="[Estaciones].[nombre].&amp;[ANTIOQUIA HDA]" c="ANTIOQUIA HDA" nd="1"/>
              <i n="[Estaciones].[nombre].&amp;[ANTON]" c="ANTON" nd="1"/>
              <i n="[Estaciones].[nombre].&amp;[ANUHAPA]" c="ANUHAPA" nd="1"/>
              <i n="[Estaciones].[nombre].&amp;[ANZA]" c="ANZA" nd="1"/>
              <i n="[Estaciones].[nombre].&amp;[ANZA - AUT]" c="ANZA - AUT" nd="1"/>
              <i n="[Estaciones].[nombre].&amp;[ANZOATEGUI]" c="ANZOATEGUI" nd="1"/>
              <i n="[Estaciones].[nombre].&amp;[AP.PALO NEGRO]" c="AP.PALO NEGRO" nd="1"/>
              <i n="[Estaciones].[nombre].&amp;[APARTADO]" c="APARTADO" nd="1"/>
              <i n="[Estaciones].[nombre].&amp;[APAVI]" c="APAVI" nd="1"/>
              <i n="[Estaciones].[nombre].&amp;[APIA  - AUT]" c="APIA  - AUT" nd="1"/>
              <i n="[Estaciones].[nombre].&amp;[APIAY]" c="APIAY" nd="1"/>
              <i n="[Estaciones].[nombre].&amp;[APONTE]" c="APONTE" nd="1"/>
              <i n="[Estaciones].[nombre].&amp;[APONTE - CUENCA ALTA RIO PASTO - AUT]" c="APONTE - CUENCA ALTA RIO PASTO - AUT" nd="1"/>
              <i n="[Estaciones].[nombre].&amp;[APOSENTOS]" c="APOSENTOS" nd="1"/>
              <i n="[Estaciones].[nombre].&amp;[APTO AMALFI]" c="APTO AMALFI" nd="1"/>
              <i n="[Estaciones].[nombre].&amp;[APTO CARTAGO]" c="APTO CARTAGO" nd="1"/>
              <i n="[Estaciones].[nombre].&amp;[APTO CUCUTA]" c="APTO CUCUTA" nd="1"/>
              <i n="[Estaciones].[nombre].&amp;[APTO DOS RIOS]" c="APTO DOS RIOS" nd="1"/>
              <i n="[Estaciones].[nombre].&amp;[APTO EL BAGRE]" c="APTO EL BAGRE" nd="1"/>
              <i n="[Estaciones].[nombre].&amp;[APTO EL PATO]" c="APTO EL PATO" nd="1"/>
              <i n="[Estaciones].[nombre].&amp;[APTO GAMARRA]" c="APTO GAMARRA" nd="1"/>
              <i n="[Estaciones].[nombre].&amp;[APTO GUAYMARAL]" c="APTO GUAYMARAL" nd="1"/>
              <i n="[Estaciones].[nombre].&amp;[APTO HONDA]" c="APTO HONDA" nd="1"/>
              <i n="[Estaciones].[nombre].&amp;[APTO MARANDUA]" c="APTO MARANDUA" nd="1"/>
              <i n="[Estaciones].[nombre].&amp;[APTO PTO CARREÑO]" c="APTO PTO CARREÑO" nd="1"/>
              <i n="[Estaciones].[nombre].&amp;[APTO STA ANA]" c="APTO STA ANA" nd="1"/>
              <i n="[Estaciones].[nombre].&amp;[APTO TAME]" c="APTO TAME" nd="1"/>
              <i n="[Estaciones].[nombre].&amp;[APTO TECHO]" c="APTO TECHO" nd="1"/>
              <i n="[Estaciones].[nombre].&amp;[APULO]" c="APULO" nd="1"/>
              <i n="[Estaciones].[nombre].&amp;[APULO-RAFAEL REYES]" c="APULO-RAFAEL REYES" nd="1"/>
              <i n="[Estaciones].[nombre].&amp;[APURE]" c="APURE" nd="1"/>
              <i n="[Estaciones].[nombre].&amp;[AQUITANIA]" c="AQUITANIA" nd="1"/>
              <i n="[Estaciones].[nombre].&amp;[AQUITANIA - AUT]" c="AQUITANIA - AUT" nd="1"/>
              <i n="[Estaciones].[nombre].&amp;[ARABIA]" c="ARABIA" nd="1"/>
              <i n="[Estaciones].[nombre].&amp;[ARABIA ARRECIFAL]" c="ARABIA ARRECIFAL" nd="1"/>
              <i n="[Estaciones].[nombre].&amp;[ARABIA HDA]" c="ARABIA HDA" nd="1"/>
              <i n="[Estaciones].[nombre].&amp;[ARABIA LA]" c="ARABIA LA" nd="1"/>
              <i n="[Estaciones].[nombre].&amp;[ARACATACA]" c="ARACATACA" nd="1"/>
              <i n="[Estaciones].[nombre].&amp;[ARADO]" c="ARADO" nd="1"/>
              <i n="[Estaciones].[nombre].&amp;[ARAGON]" c="ARAGON" nd="1"/>
              <i n="[Estaciones].[nombre].&amp;[ARAGÓN]" c="ARAGÓN" nd="1"/>
              <i n="[Estaciones].[nombre].&amp;[ARAGÓN -]" c="ARAGÓN -" nd="1"/>
              <i n="[Estaciones].[nombre].&amp;[ARAGÓN - AUT]" c="ARAGÓN - AUT" nd="1"/>
              <i n="[Estaciones].[nombre].&amp;[ARANA LA]" c="ARANA LA" nd="1"/>
              <i n="[Estaciones].[nombre].&amp;[ARANJUEZ - AUT]" c="ARANJUEZ - AUT" nd="1"/>
              <i n="[Estaciones].[nombre].&amp;[ARANZAZU]" c="ARANZAZU" nd="1"/>
              <i n="[Estaciones].[nombre].&amp;[ARARACUARA]" c="ARARACUARA" nd="1"/>
              <i n="[Estaciones].[nombre].&amp;[ARATOCA  - AUT]" c="ARATOCA  - AUT" nd="1"/>
              <i n="[Estaciones].[nombre].&amp;[ARAUCA]" c="ARAUCA" nd="1"/>
              <i n="[Estaciones].[nombre].&amp;[ARAUCA TERMINAL - AUT]" c="ARAUCA TERMINAL - AUT" nd="1"/>
              <i n="[Estaciones].[nombre].&amp;[ARAUCARIAS LAS]" c="ARAUCARIAS LAS" nd="1"/>
              <i n="[Estaciones].[nombre].&amp;[ARAUQUITA]" c="ARAUQUITA" nd="1"/>
              <i n="[Estaciones].[nombre].&amp;[ARBOLEDA]" c="ARBOLEDA" nd="1"/>
              <i n="[Estaciones].[nombre].&amp;[ARBOLEDAS]" c="ARBOLEDAS" nd="1"/>
              <i n="[Estaciones].[nombre].&amp;[ARBOLEDAS - AUT]" c="ARBOLEDAS - AUT" nd="1"/>
              <i n="[Estaciones].[nombre].&amp;[ARBOLETES]" c="ARBOLETES" nd="1"/>
              <i n="[Estaciones].[nombre].&amp;[ARBORITO]" c="ARBORITO" nd="1"/>
              <i n="[Estaciones].[nombre].&amp;[ARCABUCO]" c="ARCABUCO" nd="1"/>
              <i n="[Estaciones].[nombre].&amp;[ARCABUCO-24015509  - AUT]" c="ARCABUCO-24015509  - AUT" nd="1"/>
              <i n="[Estaciones].[nombre].&amp;[AREA URBANA]" c="AREA URBANA" nd="1"/>
              <i n="[Estaciones].[nombre].&amp;[AREMASAHIN]" c="AREMASAHIN" nd="1"/>
              <i n="[Estaciones].[nombre].&amp;[AREMASAHIN - AUT]" c="AREMASAHIN - AUT" nd="1"/>
              <i n="[Estaciones].[nombre].&amp;[ARENA LA]" c="ARENA LA" nd="1"/>
              <i n="[Estaciones].[nombre].&amp;[ARENAL]" c="ARENAL" nd="1"/>
              <i n="[Estaciones].[nombre].&amp;[ARENAL EL]" c="ARENAL EL" nd="1"/>
              <i n="[Estaciones].[nombre].&amp;[ARENILLO EL]" c="ARENILLO EL" nd="1"/>
              <i n="[Estaciones].[nombre].&amp;[ARGELIA]" c="ARGELIA" nd="1"/>
              <i n="[Estaciones].[nombre].&amp;[ARGELIA ANTIOQUIA]" c="ARGELIA ANTIOQUIA" nd="1"/>
              <i n="[Estaciones].[nombre].&amp;[ARGELIA EL RECREO]" c="ARGELIA EL RECREO" nd="1"/>
              <i n="[Estaciones].[nombre].&amp;[ARGENTINA]" c="ARGENTINA" nd="1"/>
              <i n="[Estaciones].[nombre].&amp;[ARGENTINA LA]" c="ARGENTINA LA" nd="1"/>
              <i n="[Estaciones].[nombre].&amp;[ARICA - R. PUTUMAYO]" c="ARICA - R. PUTUMAYO" nd="1"/>
              <i n="[Estaciones].[nombre].&amp;[ARIGUANI HACIENDA - AUT]" c="ARIGUANI HACIENDA - AUT" nd="1"/>
              <i n="[Estaciones].[nombre].&amp;[ARIZONA]" c="ARIZONA" nd="1"/>
              <i n="[Estaciones].[nombre].&amp;[ARIZONA REPRESA]" c="ARIZONA REPRESA" nd="1"/>
              <i n="[Estaciones].[nombre].&amp;[ARJONA]" c="ARJONA" nd="1"/>
              <i n="[Estaciones].[nombre].&amp;[ARMENIA]" c="ARMENIA" nd="1"/>
              <i n="[Estaciones].[nombre].&amp;[ARMENIA - AUT]" c="ARMENIA - AUT" nd="1"/>
              <i n="[Estaciones].[nombre].&amp;[ARMENIA LA]" c="ARMENIA LA" nd="1"/>
              <i n="[Estaciones].[nombre].&amp;[ARMENIA MANTEQUILLA - AUT]" c="ARMENIA MANTEQUILLA - AUT" nd="1"/>
              <i n="[Estaciones].[nombre].&amp;[ARMERO GJA]" c="ARMERO GJA" nd="1"/>
              <i n="[Estaciones].[nombre].&amp;[ARMERO GJA-C UNIVE]" c="ARMERO GJA-C UNIVE" nd="1"/>
              <i n="[Estaciones].[nombre].&amp;[ARMERO GRANJA]" c="ARMERO GRANJA" nd="1"/>
              <i n="[Estaciones].[nombre].&amp;[ARRANCAPLUMAS]" c="ARRANCAPLUMAS" nd="1"/>
              <i n="[Estaciones].[nombre].&amp;[ARRANCAPLUMAS  - AUT]" c="ARRANCAPLUMAS  - AUT" nd="1"/>
              <i n="[Estaciones].[nombre].&amp;[ARRASTRE EL]" c="ARRASTRE EL" nd="1"/>
              <i n="[Estaciones].[nombre].&amp;[ARRAYAN NEUSA]" c="ARRAYAN NEUSA" nd="1"/>
              <i n="[Estaciones].[nombre].&amp;[ARRAYANALES - AUT]" c="ARRAYANALES - AUT" nd="1"/>
              <i n="[Estaciones].[nombre].&amp;[ARRAYANES LOS]" c="ARRAYANES LOS" nd="1"/>
              <i n="[Estaciones].[nombre].&amp;[ARRAYAN-SAN FCO]" c="ARRAYAN-SAN FCO" nd="1"/>
              <i n="[Estaciones].[nombre].&amp;[ARREBOLES]" c="ARREBOLES" nd="1"/>
              <i n="[Estaciones].[nombre].&amp;[ARRIBA]" c="ARRIBA" nd="1"/>
              <i n="[Estaciones].[nombre].&amp;[ARRIBA DESFOGUE]" c="ARRIBA DESFOGUE" nd="1"/>
              <i n="[Estaciones].[nombre].&amp;[ARROLIMA]" c="ARROLIMA" nd="1"/>
              <i n="[Estaciones].[nombre].&amp;[ARROYO ARENA]" c="ARROYO ARENA" nd="1"/>
              <i n="[Estaciones].[nombre].&amp;[ARROYO HONDO  - AUT]" c="ARROYO HONDO  - AUT" nd="1"/>
              <i n="[Estaciones].[nombre].&amp;[ARTURO GOMEZ]" c="ARTURO GOMEZ" nd="1"/>
              <i n="[Estaciones].[nombre].&amp;[ARTURO GOMEZ  - AUT]" c="ARTURO GOMEZ  - AUT" nd="1"/>
              <i n="[Estaciones].[nombre].&amp;[ARUSI]" c="ARUSI" nd="1"/>
              <i n="[Estaciones].[nombre].&amp;[ARUTKJUI]" c="ARUTKJUI" nd="1"/>
              <i n="[Estaciones].[nombre].&amp;[ASI ES LA VIDA]" c="ASI ES LA VIDA" nd="1"/>
              <i n="[Estaciones].[nombre].&amp;[ASPASICA]" c="ASPASICA" nd="1"/>
              <i n="[Estaciones].[nombre].&amp;[ASTILLERO]" c="ASTILLERO" nd="1"/>
              <i n="[Estaciones].[nombre].&amp;[ASTILLEROS]" c="ASTILLEROS" nd="1"/>
              <i n="[Estaciones].[nombre].&amp;[ASTILLEROS - AUT]" c="ASTILLEROS - AUT" nd="1"/>
              <i n="[Estaciones].[nombre].&amp;[ASTREA]" c="ASTREA" nd="1"/>
              <i n="[Estaciones].[nombre].&amp;[ATACO]" c="ATACO" nd="1"/>
              <i n="[Estaciones].[nombre].&amp;[ATACO  - AUT]" c="ATACO  - AUT" nd="1"/>
              <i n="[Estaciones].[nombre].&amp;[ATAJOS LOS]" c="ATAJOS LOS" nd="1"/>
              <i n="[Estaciones].[nombre].&amp;[ATAJOS LOS RG-14]" c="ATAJOS LOS RG-14" nd="1"/>
              <i n="[Estaciones].[nombre].&amp;[ATALA]" c="ATALA" nd="1"/>
              <i n="[Estaciones].[nombre].&amp;[ATANQUEZ]" c="ATANQUEZ" nd="1"/>
              <i n="[Estaciones].[nombre].&amp;[ATRATO - AUT]" c="ATRATO - AUT" nd="1"/>
              <i n="[Estaciones].[nombre].&amp;[ATUNCELA - AUT]" c="ATUNCELA - AUT" nd="1"/>
              <i n="[Estaciones].[nombre].&amp;[AUJI]" c="AUJI" nd="1"/>
              <i n="[Estaciones].[nombre].&amp;[AURELIA LA]" c="AURELIA LA" nd="1"/>
              <i n="[Estaciones].[nombre].&amp;[AURORA]" c="AURORA" nd="1"/>
              <i n="[Estaciones].[nombre].&amp;[AURORA LA]" c="AURORA LA" nd="1"/>
              <i n="[Estaciones].[nombre].&amp;[AURRA]" c="AURRA" nd="1"/>
              <i n="[Estaciones].[nombre].&amp;[AURRA RA 1]" c="AURRA RA 1" nd="1"/>
              <i n="[Estaciones].[nombre].&amp;[AUSTRALIA]" c="AUSTRALIA" nd="1"/>
              <i n="[Estaciones].[nombre].&amp;[AUSTRIA]" c="AUSTRIA" nd="1"/>
              <i n="[Estaciones].[nombre].&amp;[AUSTRIACO EL]" c="AUSTRIACO EL" nd="1"/>
              <i n="[Estaciones].[nombre].&amp;[AUTOPISTA FACA]" c="AUTOPISTA FACA" nd="1"/>
              <i n="[Estaciones].[nombre].&amp;[AUTOPISTA MEDELLIN]" c="AUTOPISTA MEDELLIN" nd="1"/>
              <i n="[Estaciones].[nombre].&amp;[AUTOPISTAS DEL CAFÉ - AUT]" c="AUTOPISTAS DEL CAFÉ - AUT" nd="1"/>
              <i n="[Estaciones].[nombre].&amp;[AV 127 AV 26]" c="AV 127 AV 26" nd="1"/>
              <i n="[Estaciones].[nombre].&amp;[AV 30 CALLE 68]" c="AV 30 CALLE 68" nd="1"/>
              <i n="[Estaciones].[nombre].&amp;[AV AMERICAS AV 68]" c="AV AMERICAS AV 68" nd="1"/>
              <i n="[Estaciones].[nombre].&amp;[AV JIMENEZ]" c="AV JIMENEZ" nd="1"/>
              <i n="[Estaciones].[nombre].&amp;[AVDA CARACAS CL]" c="AVDA CARACAS CL" nd="1"/>
              <i n="[Estaciones].[nombre].&amp;[AVDA LAS AMERICAS]" c="AVDA LAS AMERICAS" nd="1"/>
              <i n="[Estaciones].[nombre].&amp;[AVE COLOMBIANA]" c="AVE COLOMBIANA" nd="1"/>
              <i n="[Estaciones].[nombre].&amp;[AVELINA]" c="AVELINA" nd="1"/>
              <i n="[Estaciones].[nombre].&amp;[AVENIDA 68]" c="AVENIDA 68" nd="1"/>
              <i n="[Estaciones].[nombre].&amp;[AVENIDA AMERICAS]" c="AVENIDA AMERICAS" nd="1"/>
              <i n="[Estaciones].[nombre].&amp;[AVENIDA BOYACA]" c="AVENIDA BOYACA" nd="1"/>
              <i n="[Estaciones].[nombre].&amp;[AVENTINO EL]" c="AVENTINO EL" nd="1"/>
              <i n="[Estaciones].[nombre].&amp;[AY FLAMENCO]" c="AY FLAMENCO" nd="1"/>
              <i n="[Estaciones].[nombre].&amp;[AY LA REPRESA]" c="AY LA REPRESA" nd="1"/>
              <i n="[Estaciones].[nombre].&amp;[AY MARIA MATAMBA]" c="AY MARIA MATAMBA" nd="1"/>
              <i n="[Estaciones].[nombre].&amp;[AY MATUYA]" c="AY MATUYA" nd="1"/>
              <i n="[Estaciones].[nombre].&amp;[AY MORENA]" c="AY MORENA" nd="1"/>
              <i n="[Estaciones].[nombre].&amp;[AY SAN FRANCISCO]" c="AY SAN FRANCISCO" nd="1"/>
              <i n="[Estaciones].[nombre].&amp;[AY TORO]" c="AY TORO" nd="1"/>
              <i n="[Estaciones].[nombre].&amp;[AYACUCHO - AUT]" c="AYACUCHO - AUT" nd="1"/>
              <i n="[Estaciones].[nombre].&amp;[AYAPEL - AUT]" c="AYAPEL - AUT" nd="1"/>
              <i n="[Estaciones].[nombre].&amp;[AYAPEL BEIRUT]" c="AYAPEL BEIRUT" nd="1"/>
              <i n="[Estaciones].[nombre].&amp;[AYURA]" c="AYURA" nd="1"/>
              <i n="[Estaciones].[nombre].&amp;[BABILONIA HDA]" c="BABILONIA HDA" nd="1"/>
              <i n="[Estaciones].[nombre].&amp;[BACHAN HDA]" c="BACHAN HDA" nd="1"/>
              <i n="[Estaciones].[nombre].&amp;[BACHE]" c="BACHE" nd="1"/>
              <i n="[Estaciones].[nombre].&amp;[BACURI]" c="BACURI" nd="1"/>
              <i n="[Estaciones].[nombre].&amp;[BADILLO]" c="BADILLO" nd="1"/>
              <i n="[Estaciones].[nombre].&amp;[BAGADÓ - AUT]" c="BAGADÓ - AUT" nd="1"/>
              <i n="[Estaciones].[nombre].&amp;[BAGRE EL]" c="BAGRE EL" nd="1"/>
              <i n="[Estaciones].[nombre].&amp;[BAGUECHE]" c="BAGUECHE" nd="1"/>
              <i n="[Estaciones].[nombre].&amp;[BAHIA CUPICA]" c="BAHIA CUPICA" nd="1"/>
              <i n="[Estaciones].[nombre].&amp;[BAHIA HONDA]" c="BAHIA HONDA" nd="1"/>
              <i n="[Estaciones].[nombre].&amp;[BAHIA HONDITA]" c="BAHIA HONDITA" nd="1"/>
              <i n="[Estaciones].[nombre].&amp;[BAHIA MALAGA]" c="BAHIA MALAGA" nd="1"/>
              <i n="[Estaciones].[nombre].&amp;[BAHÍA SOLANO]" c="BAHÍA SOLANO" nd="1"/>
              <i n="[Estaciones].[nombre].&amp;[BAHIA SOLANO - AUT]" c="BAHIA SOLANO - AUT" nd="1"/>
              <i n="[Estaciones].[nombre].&amp;[BAJIRA]" c="BAJIRA" nd="1"/>
              <i n="[Estaciones].[nombre].&amp;[BAJO ANCHICAYA]" c="BAJO ANCHICAYA" nd="1"/>
              <i n="[Estaciones].[nombre].&amp;[BAJO BAUDO - AUT]" c="BAJO BAUDO - AUT" nd="1"/>
              <i n="[Estaciones].[nombre].&amp;[BAJO CALIMA]" c="BAJO CALIMA" nd="1"/>
              <i n="[Estaciones].[nombre].&amp;[BAJO FRUTAL]" c="BAJO FRUTAL" nd="1"/>
              <i n="[Estaciones].[nombre].&amp;[BAJO GRANDE]" c="BAJO GRANDE" nd="1"/>
              <i n="[Estaciones].[nombre].&amp;[BAJO GUAYABERO]" c="BAJO GUAYABERO" nd="1"/>
              <i n="[Estaciones].[nombre].&amp;[BAJO NARE]" c="BAJO NARE" nd="1"/>
              <i n="[Estaciones].[nombre].&amp;[BALBOA]" c="BALBOA" nd="1"/>
              <i n="[Estaciones].[nombre].&amp;[BALBOA  - AUT]" c="BALBOA  - AUT" nd="1"/>
              <i n="[Estaciones].[nombre].&amp;[BALBOA - AUT]" c="BALBOA - AUT" nd="1"/>
              <i n="[Estaciones].[nombre].&amp;[BALCILLAS]" c="BALCILLAS" nd="1"/>
              <i n="[Estaciones].[nombre].&amp;[BALCONCITOS]" c="BALCONCITOS" nd="1"/>
              <i n="[Estaciones].[nombre].&amp;[BALCONES LOS]" c="BALCONES LOS" nd="1"/>
              <i n="[Estaciones].[nombre].&amp;[BALÍ - AUT]" c="BALÍ - AUT" nd="1"/>
              <i n="[Estaciones].[nombre].&amp;[BALLENA]" c="BALLENA" nd="1"/>
              <i n="[Estaciones].[nombre].&amp;[BALMORAL]" c="BALMORAL" nd="1"/>
              <i n="[Estaciones].[nombre].&amp;[BALMORAL HDA]" c="BALMORAL HDA" nd="1"/>
              <i n="[Estaciones].[nombre].&amp;[BALSA LA]" c="BALSA LA" nd="1"/>
              <i n="[Estaciones].[nombre].&amp;[BALSAL EL]" c="BALSAL EL" nd="1"/>
              <i n="[Estaciones].[nombre].&amp;[BALSAYACO]" c="BALSAYACO" nd="1"/>
              <i n="[Estaciones].[nombre].&amp;[BALSAYACO-LA MARIA]" c="BALSAYACO-LA MARIA" nd="1"/>
              <i n="[Estaciones].[nombre].&amp;[BALSEADERO]" c="BALSEADERO" nd="1"/>
              <i n="[Estaciones].[nombre].&amp;[BALSEADERO RN 11]" c="BALSEADERO RN 11" nd="1"/>
              <i n="[Estaciones].[nombre].&amp;[BALSORA LA]" c="BALSORA LA" nd="1"/>
              <i n="[Estaciones].[nombre].&amp;[BALSOS LOS]" c="BALSOS LOS" nd="1"/>
              <i n="[Estaciones].[nombre].&amp;[BAMBA LA]" c="BAMBA LA" nd="1"/>
              <i n="[Estaciones].[nombre].&amp;[BAMBU EL]" c="BAMBU EL" nd="1"/>
              <i n="[Estaciones].[nombre].&amp;[BAMBU EL MOLINO]" c="BAMBU EL MOLINO" nd="1"/>
              <i n="[Estaciones].[nombre].&amp;[BANADIA]" c="BANADIA" nd="1"/>
              <i n="[Estaciones].[nombre].&amp;[BANANERA LA]" c="BANANERA LA" nd="1"/>
              <i n="[Estaciones].[nombre].&amp;[BANANERA LA 6-909]" c="BANANERA LA 6-909" nd="1"/>
              <i n="[Estaciones].[nombre].&amp;[BANCO EL]" c="BANCO EL" nd="1"/>
              <i n="[Estaciones].[nombre].&amp;[BANCOS LOS]" c="BANCOS LOS" nd="1"/>
              <i n="[Estaciones].[nombre].&amp;[BANQUITO EL]" c="BANQUITO EL" nd="1"/>
              <i n="[Estaciones].[nombre].&amp;[BANREPUBLICA]" c="BANREPUBLICA" nd="1"/>
              <i n="[Estaciones].[nombre].&amp;[BARAJAS]" c="BARAJAS" nd="1"/>
              <i n="[Estaciones].[nombre].&amp;[BARAYA]" c="BARAYA" nd="1"/>
              <i n="[Estaciones].[nombre].&amp;[BARBACOAS]" c="BARBACOAS" nd="1"/>
              <i n="[Estaciones].[nombre].&amp;[BARBASCAL]" c="BARBASCAL" nd="1"/>
              <i n="[Estaciones].[nombre].&amp;[BARBOSA]" c="BARBOSA" nd="1"/>
              <i n="[Estaciones].[nombre].&amp;[BARBOSA - AUT]" c="BARBOSA - AUT" nd="1"/>
              <i n="[Estaciones].[nombre].&amp;[BARBOSA TERMALES]" c="BARBOSA TERMALES" nd="1"/>
              <i n="[Estaciones].[nombre].&amp;[BARBOSA TERMALES  - AUT]" c="BARBOSA TERMALES  - AUT" nd="1"/>
              <i n="[Estaciones].[nombre].&amp;[BARCELONA HACIENDA]" c="BARCELONA HACIENDA" nd="1"/>
              <i n="[Estaciones].[nombre].&amp;[BARICHARA]" c="BARICHARA" nd="1"/>
              <i n="[Estaciones].[nombre].&amp;[BARILOCHE]" c="BARILOCHE" nd="1"/>
              <i n="[Estaciones].[nombre].&amp;[BARRAGAN]" c="BARRAGAN" nd="1"/>
              <i n="[Estaciones].[nombre].&amp;[BARRAGAN - AUT]" c="BARRAGAN - AUT" nd="1"/>
              <i n="[Estaciones].[nombre].&amp;[BARRANCA DE UPIA]" c="BARRANCA DE UPIA" nd="1"/>
              <i n="[Estaciones].[nombre].&amp;[BARRANCA LEBRIJA]" c="BARRANCA LEBRIJA" nd="1"/>
              <i n="[Estaciones].[nombre].&amp;[BARRANCABERMEJA]" c="BARRANCABERMEJA" nd="1"/>
              <i n="[Estaciones].[nombre].&amp;[BARRANCABERMEJA  - AUT]" c="BARRANCABERMEJA  - AUT" nd="1"/>
              <i n="[Estaciones].[nombre].&amp;[BARRANCAS]" c="BARRANCAS" nd="1"/>
              <i n="[Estaciones].[nombre].&amp;[BARRANCAVIEJA - AUT]" c="BARRANCAVIEJA - AUT" nd="1"/>
              <i n="[Estaciones].[nombre].&amp;[BARRANCO DE LOBA]" c="BARRANCO DE LOBA" nd="1"/>
              <i n="[Estaciones].[nombre].&amp;[BARRANCO DE YUCA]" c="BARRANCO DE YUCA" nd="1"/>
              <i n="[Estaciones].[nombre].&amp;[BARRANCO EL]" c="BARRANCO EL" nd="1"/>
              <i n="[Estaciones].[nombre].&amp;[BARRANCO MURCIELAGO]" c="BARRANCO MURCIELAGO" nd="1"/>
              <i n="[Estaciones].[nombre].&amp;[BARRANCONES]" c="BARRANCONES" nd="1"/>
              <i n="[Estaciones].[nombre].&amp;[BARRANQUILLA]" c="BARRANQUILLA" nd="1"/>
              <i n="[Estaciones].[nombre].&amp;[BARRANQUILLA SEDE]" c="BARRANQUILLA SEDE" nd="1"/>
              <i n="[Estaciones].[nombre].&amp;[BARRANQUILLITA]" c="BARRANQUILLITA" nd="1"/>
              <i n="[Estaciones].[nombre].&amp;[BARRANQUILLITA - AUT]" c="BARRANQUILLITA - AUT" nd="1"/>
              <i n="[Estaciones].[nombre].&amp;[BARREDERO FINCA]" c="BARREDERO FINCA" nd="1"/>
              <i n="[Estaciones].[nombre].&amp;[BARRO BLANCO]" c="BARRO BLANCO" nd="1"/>
              <i n="[Estaciones].[nombre].&amp;[BASCULA LA]" c="BASCULA LA" nd="1"/>
              <i n="[Estaciones].[nombre].&amp;[BASE AEREA]" c="BASE AEREA" nd="1"/>
              <i n="[Estaciones].[nombre].&amp;[BASE AEREA  - AUT]" c="BASE AEREA  - AUT" nd="1"/>
              <i n="[Estaciones].[nombre].&amp;[BASE AEREA APIAY]" c="BASE AEREA APIAY" nd="1"/>
              <i n="[Estaciones].[nombre].&amp;[BASE AEREA MADRID]" c="BASE AEREA MADRID" nd="1"/>
              <i n="[Estaciones].[nombre].&amp;[BASE AEREA MARCO FIDEL SUAREZ  - AUT]" c="BASE AEREA MARCO FIDEL SUAREZ  - AUT" nd="1"/>
              <i n="[Estaciones].[nombre].&amp;[BASE AEREA MELGAR]" c="BASE AEREA MELGAR" nd="1"/>
              <i n="[Estaciones].[nombre].&amp;[BASE NAVAL]" c="BASE NAVAL" nd="1"/>
              <i n="[Estaciones].[nombre].&amp;[BASE NAVAL LEGUIZA]" c="BASE NAVAL LEGUIZA" nd="1"/>
              <i n="[Estaciones].[nombre].&amp;[BASURA LA]" c="BASURA LA" nd="1"/>
              <i n="[Estaciones].[nombre].&amp;[BATALLON]" c="BATALLON" nd="1"/>
              <i n="[Estaciones].[nombre].&amp;[BATALLON NO. 6 - AUT]" c="BATALLON NO. 6 - AUT" nd="1"/>
              <i n="[Estaciones].[nombre].&amp;[BATALLON ROOKE  - AUT]" c="BATALLON ROOKE  - AUT" nd="1"/>
              <i n="[Estaciones].[nombre].&amp;[BATAN]" c="BATAN" nd="1"/>
              <i n="[Estaciones].[nombre].&amp;[BATEA LA]" c="BATEA LA" nd="1"/>
              <i n="[Estaciones].[nombre].&amp;[BATEAS]" c="BATEAS" nd="1"/>
              <i n="[Estaciones].[nombre].&amp;[BATIOJA]" c="BATIOJA" nd="1"/>
              <i n="[Estaciones].[nombre].&amp;[BAURA]" c="BAURA" nd="1"/>
              <i n="[Estaciones].[nombre].&amp;[BAVARIA]" c="BAVARIA" nd="1"/>
              <i n="[Estaciones].[nombre].&amp;[BAVARIA-CAPTACION]" c="BAVARIA-CAPTACION" nd="1"/>
              <i n="[Estaciones].[nombre].&amp;[BAYANO]" c="BAYANO" nd="1"/>
              <i n="[Estaciones].[nombre].&amp;[BAYUNCA]" c="BAYUNCA" nd="1"/>
              <i n="[Estaciones].[nombre].&amp;[BEBEDO]" c="BEBEDO" nd="1"/>
              <i n="[Estaciones].[nombre].&amp;[BECERRIL]" c="BECERRIL" nd="1"/>
              <i n="[Estaciones].[nombre].&amp;[BEGONA 24]" c="BEGONA 24" nd="1"/>
              <i n="[Estaciones].[nombre].&amp;[BEIRUT - AUT]" c="BEIRUT - AUT" nd="1"/>
              <i n="[Estaciones].[nombre].&amp;[BELALCAZAR]" c="BELALCAZAR" nd="1"/>
              <i n="[Estaciones].[nombre].&amp;[BELEN]" c="BELEN" nd="1"/>
              <i n="[Estaciones].[nombre].&amp;[BELÉN - AUT]" c="BELÉN - AUT" nd="1"/>
              <i n="[Estaciones].[nombre].&amp;[BELEN DE ANDAQUIES]" c="BELEN DE ANDAQUIES" nd="1"/>
              <i n="[Estaciones].[nombre].&amp;[BELEN DE UMBRIA]" c="BELEN DE UMBRIA" nd="1"/>
              <i n="[Estaciones].[nombre].&amp;[BELEN SAN DIEGO]" c="BELEN SAN DIEGO" nd="1"/>
              <i n="[Estaciones].[nombre].&amp;[BELENCITO]" c="BELENCITO" nd="1"/>
              <i n="[Estaciones].[nombre].&amp;[BELGICA ESTE]" c="BELGICA ESTE" nd="1"/>
              <i n="[Estaciones].[nombre].&amp;[BELGICA OESTE]" c="BELGICA OESTE" nd="1"/>
              <i n="[Estaciones].[nombre].&amp;[BELKIS-MADRID]" c="BELKIS-MADRID" nd="1"/>
              <i n="[Estaciones].[nombre].&amp;[BELLA CRUZ]" c="BELLA CRUZ" nd="1"/>
              <i n="[Estaciones].[nombre].&amp;[BELLA FUENTE]" c="BELLA FUENTE" nd="1"/>
              <i n="[Estaciones].[nombre].&amp;[BELLA LA]" c="BELLA LA" nd="1"/>
              <i n="[Estaciones].[nombre].&amp;[BELLA PAZ LA]" c="BELLA PAZ LA" nd="1"/>
              <i n="[Estaciones].[nombre].&amp;[BELLACLARA HACIENDA]" c="BELLACLARA HACIENDA" nd="1"/>
              <i n="[Estaciones].[nombre].&amp;[BELLALINA]" c="BELLALINA" nd="1"/>
              <i n="[Estaciones].[nombre].&amp;[BELLAVISTA]" c="BELLAVISTA" nd="1"/>
              <i n="[Estaciones].[nombre].&amp;[BELLAVISTA - AUT]" c="BELLAVISTA - AUT" nd="1"/>
              <i n="[Estaciones].[nombre].&amp;[BELLAVISTA - JESUS MARIA - AUT]" c="BELLAVISTA - JESUS MARIA - AUT" nd="1"/>
              <i n="[Estaciones].[nombre].&amp;[BELLAVISTA-23065506  - AUT]" c="BELLAVISTA-23065506  - AUT" nd="1"/>
              <i n="[Estaciones].[nombre].&amp;[BELLEZA LA]" c="BELLEZA LA" nd="1"/>
              <i n="[Estaciones].[nombre].&amp;[BELLITA LA]" c="BELLITA LA" nd="1"/>
              <i n="[Estaciones].[nombre].&amp;[BELLO - AUT]" c="BELLO - AUT" nd="1"/>
              <i n="[Estaciones].[nombre].&amp;[BELLO  MACHADO]" c="BELLO  MACHADO" nd="1"/>
              <i n="[Estaciones].[nombre].&amp;[BELLO HORIZONTE]" c="BELLO HORIZONTE" nd="1"/>
              <i n="[Estaciones].[nombre].&amp;[BELMIRA]" c="BELMIRA" nd="1"/>
              <i n="[Estaciones].[nombre].&amp;[BELMIRA - AUT]" c="BELMIRA - AUT" nd="1"/>
              <i n="[Estaciones].[nombre].&amp;[BELMONTE]" c="BELMONTE" nd="1"/>
              <i n="[Estaciones].[nombre].&amp;[BENDICIONES]" c="BENDICIONES" nd="1"/>
              <i n="[Estaciones].[nombre].&amp;[BENGALA]" c="BENGALA" nd="1"/>
              <i n="[Estaciones].[nombre].&amp;[BERASTEGUI]" c="BERASTEGUI" nd="1"/>
              <i n="[Estaciones].[nombre].&amp;[BERLIN]" c="BERLIN" nd="1"/>
              <i n="[Estaciones].[nombre].&amp;[BERLIN - AUT]" c="BERLIN - AUT" nd="1"/>
              <i n="[Estaciones].[nombre].&amp;[BERLIN HDA]" c="BERLIN HDA" nd="1"/>
              <i n="[Estaciones].[nombre].&amp;[BERRIO EL]" c="BERRIO EL" nd="1"/>
              <i n="[Estaciones].[nombre].&amp;[BERRUECOS]" c="BERRUECOS" nd="1"/>
              <i n="[Estaciones].[nombre].&amp;[BERRUGAS]" c="BERRUGAS" nd="1"/>
              <i n="[Estaciones].[nombre].&amp;[BERTHA]" c="BERTHA" nd="1"/>
              <i n="[Estaciones].[nombre].&amp;[BERTHA  - AUT]" c="BERTHA  - AUT" nd="1"/>
              <i n="[Estaciones].[nombre].&amp;[BETANCI]" c="BETANCI" nd="1"/>
              <i n="[Estaciones].[nombre].&amp;[BETANCUR]" c="BETANCUR" nd="1"/>
              <i n="[Estaciones].[nombre].&amp;[BETANIA]" c="BETANIA" nd="1"/>
              <i n="[Estaciones].[nombre].&amp;[BETANIA (Andes Tapartó) - AUT]" c="BETANIA (Andes Tapartó) - AUT" nd="1"/>
              <i n="[Estaciones].[nombre].&amp;[BETANIA TERUEL]" c="BETANIA TERUEL" nd="1"/>
              <i n="[Estaciones].[nombre].&amp;[BETANIA TV]" c="BETANIA TV" nd="1"/>
              <i n="[Estaciones].[nombre].&amp;[BETANIA-LAS GUACAS]" c="BETANIA-LAS GUACAS" nd="1"/>
              <i n="[Estaciones].[nombre].&amp;[BETANIA-VILLALOBOS]" c="BETANIA-VILLALOBOS" nd="1"/>
              <i n="[Estaciones].[nombre].&amp;[BETANIA-VOLGA]" c="BETANIA-VOLGA" nd="1"/>
              <i n="[Estaciones].[nombre].&amp;[BETE]" c="BETE" nd="1"/>
              <i n="[Estaciones].[nombre].&amp;[BETEITIVA]" c="BETEITIVA" nd="1"/>
              <i n="[Estaciones].[nombre].&amp;[BETULIA]" c="BETULIA" nd="1"/>
              <i n="[Estaciones].[nombre].&amp;[BETULIA - AUT]" c="BETULIA - AUT" nd="1"/>
              <i n="[Estaciones].[nombre].&amp;[BETULIA LA]" c="BETULIA LA" nd="1"/>
              <i n="[Estaciones].[nombre].&amp;[BICARCO]" c="BICARCO" nd="1"/>
              <i n="[Estaciones].[nombre].&amp;[BILBAO MAXIMO POTI]" c="BILBAO MAXIMO POTI" nd="1"/>
              <i n="[Estaciones].[nombre].&amp;[BIOTOPO - AUT]" c="BIOTOPO - AUT" nd="1"/>
              <i n="[Estaciones].[nombre].&amp;[BITACO]" c="BITACO" nd="1"/>
              <i n="[Estaciones].[nombre].&amp;[BITE]" c="BITE" nd="1"/>
              <i n="[Estaciones].[nombre].&amp;[BIZCOCHO EL]" c="BIZCOCHO EL" nd="1"/>
              <i n="[Estaciones].[nombre].&amp;[BIZCOCHO EL RN 31]" c="BIZCOCHO EL RN 31" nd="1"/>
              <i n="[Estaciones].[nombre].&amp;[BLANCO]" c="BLANCO" nd="1"/>
              <i n="[Estaciones].[nombre].&amp;[BLEDONIA]" c="BLEDONIA" nd="1"/>
              <i n="[Estaciones].[nombre].&amp;[BLONAY]" c="BLONAY" nd="1"/>
              <i n="[Estaciones].[nombre].&amp;[BLONAY  - AUT]" c="BLONAY  - AUT" nd="1"/>
              <i n="[Estaciones].[nombre].&amp;[BOAVITA]" c="BOAVITA" nd="1"/>
              <i n="[Estaciones].[nombre].&amp;[BOCA DE LA CEIBA]" c="BOCA DE LA CEIBA" nd="1"/>
              <i n="[Estaciones].[nombre].&amp;[BOCA DEL CURA]" c="BOCA DEL CURA" nd="1"/>
              <i n="[Estaciones].[nombre].&amp;[BOCA GRANDE]" c="BOCA GRANDE" nd="1"/>
              <i n="[Estaciones].[nombre].&amp;[BOCA LA]" c="BOCA LA" nd="1"/>
              <i n="[Estaciones].[nombre].&amp;[BOCACHE]" c="BOCACHE" nd="1"/>
              <i n="[Estaciones].[nombre].&amp;[BOCAGRANDE]" c="BOCAGRANDE" nd="1"/>
              <i n="[Estaciones].[nombre].&amp;[BOCAS]" c="BOCAS" nd="1"/>
              <i n="[Estaciones].[nombre].&amp;[BOCAS DE CANA]" c="BOCAS DE CANA" nd="1"/>
              <i n="[Estaciones].[nombre].&amp;[BOCAS DE CENIZA]" c="BOCAS DE CENIZA" nd="1"/>
              <i n="[Estaciones].[nombre].&amp;[BOCAS DE CENIZAS]" c="BOCAS DE CENIZAS" nd="1"/>
              <i n="[Estaciones].[nombre].&amp;[BOCAS DE IRO]" c="BOCAS DE IRO" nd="1"/>
              <i n="[Estaciones].[nombre].&amp;[BOCAS DE NAPI]" c="BOCAS DE NAPI" nd="1"/>
              <i n="[Estaciones].[nombre].&amp;[BOCAS DE PALO  - AUT]" c="BOCAS DE PALO  - AUT" nd="1"/>
              <i n="[Estaciones].[nombre].&amp;[BOCAS DE PATIA]" c="BOCAS DE PATIA" nd="1"/>
              <i n="[Estaciones].[nombre].&amp;[BOCAS DE URE]" c="BOCAS DE URE" nd="1"/>
              <i n="[Estaciones].[nombre].&amp;[BOCAS DEL ARIARI]" c="BOCAS DEL ARIARI" nd="1"/>
              <i n="[Estaciones].[nombre].&amp;[BOCAS DEL ATACUARI]" c="BOCAS DEL ATACUARI" nd="1"/>
              <i n="[Estaciones].[nombre].&amp;[BOCAS DEL DUDA]" c="BOCAS DEL DUDA" nd="1"/>
              <i n="[Estaciones].[nombre].&amp;[BOCAS DEL PERRO]" c="BOCAS DEL PERRO" nd="1"/>
              <i n="[Estaciones].[nombre].&amp;[BOCATOCINO]" c="BOCATOCINO" nd="1"/>
              <i n="[Estaciones].[nombre].&amp;[BOCATOMA]" c="BOCATOMA" nd="1"/>
              <i n="[Estaciones].[nombre].&amp;[BOCATOMA 1]" c="BOCATOMA 1" nd="1"/>
              <i n="[Estaciones].[nombre].&amp;[BOCATOMA 2]" c="BOCATOMA 2" nd="1"/>
              <i n="[Estaciones].[nombre].&amp;[BOCATOMA 6-930]" c="BOCATOMA 6-930" nd="1"/>
              <i n="[Estaciones].[nombre].&amp;[BOCATOMA ACUEDUCTO]" c="BOCATOMA ACUEDUCTO" nd="1"/>
              <i n="[Estaciones].[nombre].&amp;[BOCATOMA ANA DIEZ]" c="BOCATOMA ANA DIEZ" nd="1"/>
              <i n="[Estaciones].[nombre].&amp;[BOCATOMA ARRIBA]" c="BOCATOMA ARRIBA" nd="1"/>
              <i n="[Estaciones].[nombre].&amp;[BOCATOMA BP 2]" c="BOCATOMA BP 2" nd="1"/>
              <i n="[Estaciones].[nombre].&amp;[BOCATOMA BP 6]" c="BOCATOMA BP 6" nd="1"/>
              <i n="[Estaciones].[nombre].&amp;[BOCATOMA C CENTRAL]" c="BOCATOMA C CENTRAL" nd="1"/>
              <i n="[Estaciones].[nombre].&amp;[BOCATOMA C NORTE]" c="BOCATOMA C NORTE" nd="1"/>
              <i n="[Estaciones].[nombre].&amp;[BOCATOMA C PARSHAL]" c="BOCATOMA C PARSHAL" nd="1"/>
              <i n="[Estaciones].[nombre].&amp;[BOCATOMA CENTENARIO]" c="BOCATOMA CENTENARIO" nd="1"/>
              <i n="[Estaciones].[nombre].&amp;[BOCATOMA DOLO.TC12]" c="BOCATOMA DOLO.TC12" nd="1"/>
              <i n="[Estaciones].[nombre].&amp;[BOCATOMA EAAB - AUT]" c="BOCATOMA EAAB - AUT" nd="1"/>
              <i n="[Estaciones].[nombre].&amp;[BOCATOMA EL MANGON]" c="BOCATOMA EL MANGON" nd="1"/>
              <i n="[Estaciones].[nombre].&amp;[BOCATOMA EL PEROL]" c="BOCATOMA EL PEROL" nd="1"/>
              <i n="[Estaciones].[nombre].&amp;[BOCATOMA EPA - AUT]" c="BOCATOMA EPA - AUT" nd="1"/>
              <i n="[Estaciones].[nombre].&amp;[BOCATOMA GUAICACA]" c="BOCATOMA GUAICACA" nd="1"/>
              <i n="[Estaciones].[nombre].&amp;[BOCATOMA KM 16+180]" c="BOCATOMA KM 16+180" nd="1"/>
              <i n="[Estaciones].[nombre].&amp;[BOCATOMA LA RUEDA]" c="BOCATOMA LA RUEDA" nd="1"/>
              <i n="[Estaciones].[nombre].&amp;[BOCATOMA MIJITAYO]" c="BOCATOMA MIJITAYO" nd="1"/>
              <i n="[Estaciones].[nombre].&amp;[BOCATOMA N 1]" c="BOCATOMA N 1" nd="1"/>
              <i n="[Estaciones].[nombre].&amp;[BOCATOMA N 2]" c="BOCATOMA N 2" nd="1"/>
              <i n="[Estaciones].[nombre].&amp;[BOCATOMA OROQUE]" c="BOCATOMA OROQUE" nd="1"/>
              <i n="[Estaciones].[nombre].&amp;[BOCATOMA PIRINEOS]" c="BOCATOMA PIRINEOS" nd="1"/>
              <i n="[Estaciones].[nombre].&amp;[BOCATOMA RÍO BLANCO - AUT]" c="BOCATOMA RÍO BLANCO - AUT" nd="1"/>
              <i n="[Estaciones].[nombre].&amp;[BOCATOMA RIO FRIO]" c="BOCATOMA RIO FRIO" nd="1"/>
              <i n="[Estaciones].[nombre].&amp;[BOCATOMA RIO PALO]" c="BOCATOMA RIO PALO" nd="1"/>
              <i n="[Estaciones].[nombre].&amp;[BOCATOMA RIO ZULIA]" c="BOCATOMA RIO ZULIA" nd="1"/>
              <i n="[Estaciones].[nombre].&amp;[BOCATOMA ROBLE CIRCASIA]" c="BOCATOMA ROBLE CIRCASIA" nd="1"/>
              <i n="[Estaciones].[nombre].&amp;[BOCATOMA SAJANDI]" c="BOCATOMA SAJANDI" nd="1"/>
              <i n="[Estaciones].[nombre].&amp;[BOCATOMA SANTA MARTA]" c="BOCATOMA SANTA MARTA" nd="1"/>
              <i n="[Estaciones].[nombre].&amp;[BOCATOMA SN CANCIO]" c="BOCATOMA SN CANCIO" nd="1"/>
              <i n="[Estaciones].[nombre].&amp;[BOCATOMA TC 13]" c="BOCATOMA TC 13" nd="1"/>
              <i n="[Estaciones].[nombre].&amp;[BOCATOMA TC 14]" c="BOCATOMA TC 14" nd="1"/>
              <i n="[Estaciones].[nombre].&amp;[BOCATOMA TELLO]" c="BOCATOMA TELLO" nd="1"/>
              <i n="[Estaciones].[nombre].&amp;[BOCATOMA TRIANGULO]" c="BOCATOMA TRIANGULO" nd="1"/>
              <i n="[Estaciones].[nombre].&amp;[BOCATOMA VENTANA]" c="BOCATOMA VENTANA" nd="1"/>
              <i n="[Estaciones].[nombre].&amp;[BOCATOMA YAGUARCACA]" c="BOCATOMA YAGUARCACA" nd="1"/>
              <i n="[Estaciones].[nombre].&amp;[BOCATOMA-CANAL]" c="BOCATOMA-CANAL" nd="1"/>
              <i n="[Estaciones].[nombre].&amp;[BOCATOMA-CUSIANA]" c="BOCATOMA-CUSIANA" nd="1"/>
              <i n="[Estaciones].[nombre].&amp;[BOCATOMA-EL RETIRO]" c="BOCATOMA-EL RETIRO" nd="1"/>
              <i n="[Estaciones].[nombre].&amp;[BOCATOMA-FLORIDA]" c="BOCATOMA-FLORIDA" nd="1"/>
              <i n="[Estaciones].[nombre].&amp;[BOCATOMA-VINAGRE]" c="BOCATOMA-VINAGRE" nd="1"/>
              <i n="[Estaciones].[nombre].&amp;[BODEGA CEDELCA]" c="BODEGA CEDELCA" nd="1"/>
              <i n="[Estaciones].[nombre].&amp;[BODEGA LA]" c="BODEGA LA" nd="1"/>
              <i n="[Estaciones].[nombre].&amp;[BODEGA VIEJA PP 1]" c="BODEGA VIEJA PP 1" nd="1"/>
              <i n="[Estaciones].[nombre].&amp;[BODEGAS]" c="BODEGAS" nd="1"/>
              <i n="[Estaciones].[nombre].&amp;[BOGOTA SIN MUNA]" c="BOGOTA SIN MUNA" nd="1"/>
              <i n="[Estaciones].[nombre].&amp;[BOGOTANA LA]" c="BOGOTANA LA" nd="1"/>
              <i n="[Estaciones].[nombre].&amp;[BOHEMIA LA]" c="BOHEMIA LA" nd="1"/>
              <i n="[Estaciones].[nombre].&amp;[BOHIO EL]" c="BOHIO EL" nd="1"/>
              <i n="[Estaciones].[nombre].&amp;[BOJACA]" c="BOJACA" nd="1"/>
              <i n="[Estaciones].[nombre].&amp;[BOLERA LA]" c="BOLERA LA" nd="1"/>
              <i n="[Estaciones].[nombre].&amp;[BOLIVAR]" c="BOLIVAR" nd="1"/>
              <i n="[Estaciones].[nombre].&amp;[BOLIVAR BOQUERON]" c="BOLIVAR BOQUERON" nd="1"/>
              <i n="[Estaciones].[nombre].&amp;[BOLIVAR CONVENTO]" c="BOLIVAR CONVENTO" nd="1"/>
              <i n="[Estaciones].[nombre].&amp;[BOLIVIA]" c="BOLIVIA" nd="1"/>
              <i n="[Estaciones].[nombre].&amp;[BOLIVIA LA]" c="BOLIVIA LA" nd="1"/>
              <i n="[Estaciones].[nombre].&amp;[BOLO BLANCO]" c="BOLO BLANCO" nd="1"/>
              <i n="[Estaciones].[nombre].&amp;[BOLOMBOLO]" c="BOLOMBOLO" nd="1"/>
              <i n="[Estaciones].[nombre].&amp;[BOLOMBOLO - AUT]" c="BOLOMBOLO - AUT" nd="1"/>
              <i n="[Estaciones].[nombre].&amp;[BOLSA LA]" c="BOLSA LA" nd="1"/>
              <i n="[Estaciones].[nombre].&amp;[BOLSA NEGRA]" c="BOLSA NEGRA" nd="1"/>
              <i n="[Estaciones].[nombre].&amp;[BOMBA 3]" c="BOMBA 3" nd="1"/>
              <i n="[Estaciones].[nombre].&amp;[BOMBA SUR]" c="BOMBA SUR" nd="1"/>
              <i n="[Estaciones].[nombre].&amp;[BOMBAS SESQUILE]" c="BOMBAS SESQUILE" nd="1"/>
              <i n="[Estaciones].[nombre].&amp;[BOMBEO LA CEJA]" c="BOMBEO LA CEJA" nd="1"/>
              <i n="[Estaciones].[nombre].&amp;[BOMBEROS BOCATOMA]" c="BOMBEROS BOCATOMA" nd="1"/>
              <i n="[Estaciones].[nombre].&amp;[BOMBEROS DEL NORTE]" c="BOMBEROS DEL NORTE" nd="1"/>
              <i n="[Estaciones].[nombre].&amp;[BOMBEROS VOLUNTARIOS - AUT]" c="BOMBEROS VOLUNTARIOS - AUT" nd="1"/>
              <i n="[Estaciones].[nombre].&amp;[BOMBONA]" c="BOMBONA" nd="1"/>
              <i n="[Estaciones].[nombre].&amp;[BONAFONT]" c="BONAFONT" nd="1"/>
              <i n="[Estaciones].[nombre].&amp;[BONANZA]" c="BONANZA" nd="1"/>
              <i n="[Estaciones].[nombre].&amp;[BONILLA]" c="BONILLA" nd="1"/>
              <i n="[Estaciones].[nombre].&amp;[BONJAX]" c="BONJAX" nd="1"/>
              <i n="[Estaciones].[nombre].&amp;[BOQUERON]" c="BOQUERON" nd="1"/>
              <i n="[Estaciones].[nombre].&amp;[BOQUERON AMALFI]" c="BOQUERON AMALFI" nd="1"/>
              <i n="[Estaciones].[nombre].&amp;[BOQUERÓN DE TOYO - AUT]" c="BOQUERÓN DE TOYO - AUT" nd="1"/>
              <i n="[Estaciones].[nombre].&amp;[BOQUERON EL]" c="BOQUERON EL" nd="1"/>
              <i n="[Estaciones].[nombre].&amp;[BOQUERON TELEV NAL]" c="BOQUERON TELEV NAL" nd="1"/>
              <i n="[Estaciones].[nombre].&amp;[BOQUETE EL]" c="BOQUETE EL" nd="1"/>
              <i n="[Estaciones].[nombre].&amp;[BOQUILLAS]" c="BOQUILLAS" nd="1"/>
              <i n="[Estaciones].[nombre].&amp;[BOQUITAS]" c="BOQUITAS" nd="1"/>
              <i n="[Estaciones].[nombre].&amp;[BORAUDO]" c="BORAUDO" nd="1"/>
              <i n="[Estaciones].[nombre].&amp;[BORBUR]" c="BORBUR" nd="1"/>
              <i n="[Estaciones].[nombre].&amp;[BORBUR  - AUT]" c="BORBUR  - AUT" nd="1"/>
              <i n="[Estaciones].[nombre].&amp;[BORBUR 1]" c="BORBUR 1" nd="1"/>
              <i n="[Estaciones].[nombre].&amp;[BORBUR 2]" c="BORBUR 2" nd="1"/>
              <i n="[Estaciones].[nombre].&amp;[BORRACHO EL]" c="BORRACHO EL" nd="1"/>
              <i n="[Estaciones].[nombre].&amp;[BORREGO V RICA HACIENDA]" c="BORREGO V RICA HACIENDA" nd="1"/>
              <i n="[Estaciones].[nombre].&amp;[BOSA]" c="BOSA" nd="1"/>
              <i n="[Estaciones].[nombre].&amp;[BOSATAMA]" c="BOSATAMA" nd="1"/>
              <i n="[Estaciones].[nombre].&amp;[BOSCONIA]" c="BOSCONIA" nd="1"/>
              <i n="[Estaciones].[nombre].&amp;[BOSQUE DE YOTOCO - AUT]" c="BOSQUE DE YOTOCO - AUT" nd="1"/>
              <i n="[Estaciones].[nombre].&amp;[BOSQUE EL]" c="BOSQUE EL" nd="1"/>
              <i n="[Estaciones].[nombre].&amp;[BOSQUE INTERVENIDO]" c="BOSQUE INTERVENIDO" nd="1"/>
              <i n="[Estaciones].[nombre].&amp;[BOSQUE POPULAR - AUT]" c="BOSQUE POPULAR - AUT" nd="1"/>
              <i n="[Estaciones].[nombre].&amp;[BOSQUE YOTOCO]" c="BOSQUE YOTOCO" nd="1"/>
              <i n="[Estaciones].[nombre].&amp;[BOSQUES DEL NORTE - AUT]" c="BOSQUES DEL NORTE - AUT" nd="1"/>
              <i n="[Estaciones].[nombre].&amp;[BOSTON]" c="BOSTON" nd="1"/>
              <i n="[Estaciones].[nombre].&amp;[BOTANA]" c="BOTANA" nd="1"/>
              <i n="[Estaciones].[nombre].&amp;[BOTANA - AUT]" c="BOTANA - AUT" nd="1"/>
              <i n="[Estaciones].[nombre].&amp;[BOTERO]" c="BOTERO" nd="1"/>
              <i n="[Estaciones].[nombre].&amp;[BOTIJA  SUB IRRA]" c="BOTIJA  SUB IRRA" nd="1"/>
              <i n="[Estaciones].[nombre].&amp;[BOTON EL]" c="BOTON EL" nd="1"/>
              <i n="[Estaciones].[nombre].&amp;[BOTON EL RG-7]" c="BOTON EL RG-7" nd="1"/>
              <i n="[Estaciones].[nombre].&amp;[BOWDON-EMBALSE]" c="BOWDON-EMBALSE" nd="1"/>
              <i n="[Estaciones].[nombre].&amp;[BOYA CAYO BOLIVAR - AUT]" c="BOYA CAYO BOLIVAR - AUT" nd="1"/>
              <i n="[Estaciones].[nombre].&amp;[BOYA CLIMATOLOGICA LAGO CHICO LAGO TOTA]" c="BOYA CLIMATOLOGICA LAGO CHICO LAGO TOTA" nd="1"/>
              <i n="[Estaciones].[nombre].&amp;[BOYA CLIMATOLÓGICA LAGO GRANDE LAGO TOTA]" c="BOYA CLIMATOLÓGICA LAGO GRANDE LAGO TOTA" nd="1"/>
              <i n="[Estaciones].[nombre].&amp;[BOYA_BARRANQUILLA_OLEAJE  - AUT]" c="BOYA_BARRANQUILLA_OLEAJE  - AUT" nd="1"/>
              <i n="[Estaciones].[nombre].&amp;[BOYA_BUENAVENTURA  - AUT]" c="BOYA_BUENAVENTURA  - AUT" nd="1"/>
              <i n="[Estaciones].[nombre].&amp;[BOYA_GORGONA  - AUT]" c="BOYA_GORGONA  - AUT" nd="1"/>
              <i n="[Estaciones].[nombre].&amp;[BOYA_PUERTO_BOLIVAR_OLEAJ  - AUT]" c="BOYA_PUERTO_BOLIVAR_OLEAJ  - AUT" nd="1"/>
              <i n="[Estaciones].[nombre].&amp;[BOYA_SAN_ANDRES_OLEAJE  - AUT]" c="BOYA_SAN_ANDRES_OLEAJE  - AUT" nd="1"/>
              <i n="[Estaciones].[nombre].&amp;[BOYA_TUMACO  - AUT]" c="BOYA_TUMACO  - AUT" nd="1"/>
              <i n="[Estaciones].[nombre].&amp;[BOYA_TURBO_OLEAJE  - AUT]" c="BOYA_TURBO_OLEAJE  - AUT" nd="1"/>
              <i n="[Estaciones].[nombre].&amp;[BOYERA LA  - AUT]" c="BOYERA LA  - AUT" nd="1"/>
              <i n="[Estaciones].[nombre].&amp;[BP 5B]" c="BP 5B" nd="1"/>
              <i n="[Estaciones].[nombre].&amp;[BRAMADORA]" c="BRAMADORA" nd="1"/>
              <i n="[Estaciones].[nombre].&amp;[BRAMADORA LA]" c="BRAMADORA LA" nd="1"/>
              <i n="[Estaciones].[nombre].&amp;[BRASIL]" c="BRASIL" nd="1"/>
              <i n="[Estaciones].[nombre].&amp;[BRASIL - AUT]" c="BRASIL - AUT" nd="1"/>
              <i n="[Estaciones].[nombre].&amp;[BRASIL EL]" c="BRASIL EL" nd="1"/>
              <i n="[Estaciones].[nombre].&amp;[BRASILIA]" c="BRASILIA" nd="1"/>
              <i n="[Estaciones].[nombre].&amp;[BRASILIA - AUT]" c="BRASILIA - AUT" nd="1"/>
              <i n="[Estaciones].[nombre].&amp;[BRASILIA FINCA]" c="BRASILIA FINCA" nd="1"/>
              <i n="[Estaciones].[nombre].&amp;[BRAZO DERECHO]" c="BRAZO DERECHO" nd="1"/>
              <i n="[Estaciones].[nombre].&amp;[BRAZO IZQUIERDO]" c="BRAZO IZQUIERDO" nd="1"/>
              <i n="[Estaciones].[nombre].&amp;[BRAZUELO DELICIAS]" c="BRAZUELO DELICIAS" nd="1"/>
              <i n="[Estaciones].[nombre].&amp;[BRECHON EL]" c="BRECHON EL" nd="1"/>
              <i n="[Estaciones].[nombre].&amp;[BREMEN]" c="BREMEN" nd="1"/>
              <i n="[Estaciones].[nombre].&amp;[BRETANA LA]" c="BRETANA LA" nd="1"/>
              <i n="[Estaciones].[nombre].&amp;[BRICENO]" c="BRICENO" nd="1"/>
              <i n="[Estaciones].[nombre].&amp;[BRICENO - AUT]" c="BRICENO - AUT" nd="1"/>
              <i n="[Estaciones].[nombre].&amp;[BRISAS]" c="BRISAS" nd="1"/>
              <i n="[Estaciones].[nombre].&amp;[BRISAS DEL AYURA]" c="BRISAS DEL AYURA" nd="1"/>
              <i n="[Estaciones].[nombre].&amp;[BRISAS DEL NECHÍ - AUT]" c="BRISAS DEL NECHÍ - AUT" nd="1"/>
              <i n="[Estaciones].[nombre].&amp;[BRISAS LAS]" c="BRISAS LAS" nd="1"/>
              <i n="[Estaciones].[nombre].&amp;[BRISAS LAS HACIENDA]" c="BRISAS LAS HACIENDA" nd="1"/>
              <i n="[Estaciones].[nombre].&amp;[BRITANIA PRODEZA]" c="BRITANIA PRODEZA" nd="1"/>
              <i n="[Estaciones].[nombre].&amp;[BRIZUELA LA]" c="BRIZUELA LA" nd="1"/>
              <i n="[Estaciones].[nombre].&amp;[BROTARE]" c="BROTARE" nd="1"/>
              <i n="[Estaciones].[nombre].&amp;[BRUJO EL]" c="BRUJO EL" nd="1"/>
              <i n="[Estaciones].[nombre].&amp;[BRUNO I]" c="BRUNO I" nd="1"/>
              <i n="[Estaciones].[nombre].&amp;[BRUNO II]" c="BRUNO II" nd="1"/>
              <i n="[Estaciones].[nombre].&amp;[BRUNO III]" c="BRUNO III" nd="1"/>
              <i n="[Estaciones].[nombre].&amp;[BRUNO IV]" c="BRUNO IV" nd="1"/>
              <i n="[Estaciones].[nombre].&amp;[BRUNO SECO]" c="BRUNO SECO" nd="1"/>
              <i n="[Estaciones].[nombre].&amp;[BRUNO V]" c="BRUNO V" nd="1"/>
              <i n="[Estaciones].[nombre].&amp;[BRUNO VI]" c="BRUNO VI" nd="1"/>
              <i n="[Estaciones].[nombre].&amp;[BRUNO VII]" c="BRUNO VII" nd="1"/>
              <i n="[Estaciones].[nombre].&amp;[BUCARAMANGA]" c="BUCARAMANGA" nd="1"/>
              <i n="[Estaciones].[nombre].&amp;[BUCARAMANGA IDEAM]" c="BUCARAMANGA IDEAM" nd="1"/>
              <i n="[Estaciones].[nombre].&amp;[BUCHADO]" c="BUCHADO" nd="1"/>
              <i n="[Estaciones].[nombre].&amp;[BUCHITOLO]" c="BUCHITOLO" nd="1"/>
              <i n="[Estaciones].[nombre].&amp;[BUEN RETIRO]" c="BUEN RETIRO" nd="1"/>
              <i n="[Estaciones].[nombre].&amp;[BUENA ESPERANZA]" c="BUENA ESPERANZA" nd="1"/>
              <i n="[Estaciones].[nombre].&amp;[BUENA FE LA]" c="BUENA FE LA" nd="1"/>
              <i n="[Estaciones].[nombre].&amp;[BUENA VISTA]" c="BUENA VISTA" nd="1"/>
              <i n="[Estaciones].[nombre].&amp;[BUENAVENTURA]" c="BUENAVENTURA" nd="1"/>
              <i n="[Estaciones].[nombre].&amp;[BUENAVENTURA IDEAM  - AUT]" c="BUENAVENTURA IDEAM  - AUT" nd="1"/>
              <i n="[Estaciones].[nombre].&amp;[BUENAVENTURA_CCCP  - AUT]" c="BUENAVENTURA_CCCP  - AUT" nd="1"/>
              <i n="[Estaciones].[nombre].&amp;[BUENAVISTA]" c="BUENAVISTA" nd="1"/>
              <i n="[Estaciones].[nombre].&amp;[BUENAVISTA HACIENDA]" c="BUENAVISTA HACIENDA" nd="1"/>
              <i n="[Estaciones].[nombre].&amp;[BUENAVISTA-PIOJO]" c="BUENAVISTA-PIOJO" nd="1"/>
              <i n="[Estaciones].[nombre].&amp;[BUENAVISTA-USME GJ]" c="BUENAVISTA-USME GJ" nd="1"/>
              <i n="[Estaciones].[nombre].&amp;[BUENOS AIRES]" c="BUENOS AIRES" nd="1"/>
              <i n="[Estaciones].[nombre].&amp;[BUENOS AIRES 1]" c="BUENOS AIRES 1" nd="1"/>
              <i n="[Estaciones].[nombre].&amp;[BUESACO]" c="BUESACO" nd="1"/>
              <i n="[Estaciones].[nombre].&amp;[BUEY EL]" c="BUEY EL" nd="1"/>
              <i n="[Estaciones].[nombre].&amp;[BUEYES LOS]" c="BUEYES LOS" nd="1"/>
              <i n="[Estaciones].[nombre].&amp;[BUFALO EL]" c="BUFALO EL" nd="1"/>
              <i n="[Estaciones].[nombre].&amp;[BUFALO EL PRN 2]" c="BUFALO EL PRN 2" nd="1"/>
              <i n="[Estaciones].[nombre].&amp;[BUGA-IFA]" c="BUGA-IFA" nd="1"/>
              <i n="[Estaciones].[nombre].&amp;[BUGALAGRANDE]" c="BUGALAGRANDE" nd="1"/>
              <i n="[Estaciones].[nombre].&amp;[BUGALAGRANDE  - AUT]" c="BUGALAGRANDE  - AUT" nd="1"/>
              <i n="[Estaciones].[nombre].&amp;[BUGALAGRANDE CENTR]" c="BUGALAGRANDE CENTR" nd="1"/>
              <i n="[Estaciones].[nombre].&amp;[BUITRERA LA]" c="BUITRERA LA" nd="1"/>
              <i n="[Estaciones].[nombre].&amp;[BURATA]" c="BURATA" nd="1"/>
              <i n="[Estaciones].[nombre].&amp;[BURITACA]" c="BURITACA" nd="1"/>
              <i n="[Estaciones].[nombre].&amp;[BURITICA]" c="BURITICA" nd="1"/>
              <i n="[Estaciones].[nombre].&amp;[BURITICA - AUT]" c="BURITICA - AUT" nd="1"/>
              <i n="[Estaciones].[nombre].&amp;[BUTANTAN]" c="BUTANTAN" nd="1"/>
              <i n="[Estaciones].[nombre].&amp;[C.E LA PRIMAVERA]" c="C.E LA PRIMAVERA" nd="1"/>
              <i n="[Estaciones].[nombre].&amp;[C.E. LA VICTORIA]" c="C.E. LA VICTORIA" nd="1"/>
              <i n="[Estaciones].[nombre].&amp;[C.E. LAS LAGUNAS]" c="C.E. LAS LAGUNAS" nd="1"/>
              <i n="[Estaciones].[nombre].&amp;[C.E. PIEDRA PINTADA]" c="C.E. PIEDRA PINTADA" nd="1"/>
              <i n="[Estaciones].[nombre].&amp;[C.E. SANTA ROSA]" c="C.E. SANTA ROSA" nd="1"/>
              <i n="[Estaciones].[nombre].&amp;[C.UNIV.AGROP-UDCA]" c="C.UNIV.AGROP-UDCA" nd="1"/>
              <i n="[Estaciones].[nombre].&amp;[CABANA]" c="CABANA" nd="1"/>
              <i n="[Estaciones].[nombre].&amp;[CABANA INDERENA]" c="CABANA INDERENA" nd="1"/>
              <i n="[Estaciones].[nombre].&amp;[CABANA LA]" c="CABANA LA" nd="1"/>
              <i n="[Estaciones].[nombre].&amp;[CABANA LA HDA]" c="CABANA LA HDA" nd="1"/>
              <i n="[Estaciones].[nombre].&amp;[CABECERA]" c="CABECERA" nd="1"/>
              <i n="[Estaciones].[nombre].&amp;[CABECERA BARTOLO]" c="CABECERA BARTOLO" nd="1"/>
              <i n="[Estaciones].[nombre].&amp;[CABECERA EL POLVAR]" c="CABECERA EL POLVAR" nd="1"/>
              <i n="[Estaciones].[nombre].&amp;[CABECERA HENEQUEN]" c="CABECERA HENEQUEN" nd="1"/>
              <i n="[Estaciones].[nombre].&amp;[CABILDO INDIGENA YACUAS]" c="CABILDO INDIGENA YACUAS" nd="1"/>
              <i n="[Estaciones].[nombre].&amp;[CABITO EL]" c="CABITO EL" nd="1"/>
              <i n="[Estaciones].[nombre].&amp;[CABLE EL]" c="CABLE EL" nd="1"/>
              <i n="[Estaciones].[nombre].&amp;[CABLE EL MR 2]" c="CABLE EL MR 2" nd="1"/>
              <i n="[Estaciones].[nombre].&amp;[CABLE EL MR 3]" c="CABLE EL MR 3" nd="1"/>
              <i n="[Estaciones].[nombre].&amp;[CABO DE LA VELA]" c="CABO DE LA VELA" nd="1"/>
              <i n="[Estaciones].[nombre].&amp;[CABRERA]" c="CABRERA" nd="1"/>
              <i n="[Estaciones].[nombre].&amp;[CABRERA LA]" c="CABRERA LA" nd="1"/>
              <i n="[Estaciones].[nombre].&amp;[CABUYA LA]" c="CABUYA LA" nd="1"/>
              <i n="[Estaciones].[nombre].&amp;[CABUYAL]" c="CABUYAL" nd="1"/>
              <i n="[Estaciones].[nombre].&amp;[CABUYARO]" c="CABUYARO" nd="1"/>
              <i n="[Estaciones].[nombre].&amp;[CABUYO  1 EL]" c="CABUYO  1 EL" nd="1"/>
              <i n="[Estaciones].[nombre].&amp;[CABUYO  2 EL]" c="CABUYO  2 EL" nd="1"/>
              <i n="[Estaciones].[nombre].&amp;[CACAOS LOS]" c="CACAOS LOS" nd="1"/>
              <i n="[Estaciones].[nombre].&amp;[CACAOTERAS DEL DIQ]" c="CACAOTERAS DEL DIQ" nd="1"/>
              <i n="[Estaciones].[nombre].&amp;[CACERES]" c="CACERES" nd="1"/>
              <i n="[Estaciones].[nombre].&amp;[CACERES - AUT]" c="CACERES - AUT" nd="1"/>
              <i n="[Estaciones].[nombre].&amp;[CACERES - JARDÍN - AUT]" c="CACERES - JARDÍN - AUT" nd="1"/>
              <i n="[Estaciones].[nombre].&amp;[CACHIPAY]" c="CACHIPAY" nd="1"/>
              <i n="[Estaciones].[nombre].&amp;[CACHIPAY  - AUT]" c="CACHIPAY  - AUT" nd="1"/>
              <i n="[Estaciones].[nombre].&amp;[CACHIPAY PSJ 1]" c="CACHIPAY PSJ 1" nd="1"/>
              <i n="[Estaciones].[nombre].&amp;[CACHIRA]" c="CACHIRA" nd="1"/>
              <i n="[Estaciones].[nombre].&amp;[CACHIRI]" c="CACHIRI" nd="1"/>
              <i n="[Estaciones].[nombre].&amp;[CACHIRI  - AUT]" c="CACHIRI  - AUT" nd="1"/>
              <i n="[Estaciones].[nombre].&amp;[CACIQUE EL]" c="CACIQUE EL" nd="1"/>
              <i n="[Estaciones].[nombre].&amp;[CACOTA]" c="CACOTA" nd="1"/>
              <i n="[Estaciones].[nombre].&amp;[CADILLAL]" c="CADILLAL" nd="1"/>
              <i n="[Estaciones].[nombre].&amp;[CAFAM LA FLORESTA]" c="CAFAM LA FLORESTA" nd="1"/>
              <i n="[Estaciones].[nombre].&amp;[CAFAM MELGAR]" c="CAFAM MELGAR" nd="1"/>
              <i n="[Estaciones].[nombre].&amp;[CAFE MADRID]" c="CAFE MADRID" nd="1"/>
              <i n="[Estaciones].[nombre].&amp;[CAFETERA GJA]" c="CAFETERA GJA" nd="1"/>
              <i n="[Estaciones].[nombre].&amp;[CAHUINARI - AUT]" c="CAHUINARI - AUT" nd="1"/>
              <i n="[Estaciones].[nombre].&amp;[CAICEDO]" c="CAICEDO" nd="1"/>
              <i n="[Estaciones].[nombre].&amp;[CAICEDO - AUT]" c="CAICEDO - AUT" nd="1"/>
              <i n="[Estaciones].[nombre].&amp;[CAICEDONIA]" c="CAICEDONIA" nd="1"/>
              <i n="[Estaciones].[nombre].&amp;[CAICEDONIA  - AUT]" c="CAICEDONIA  - AUT" nd="1"/>
              <i n="[Estaciones].[nombre].&amp;[CAIDA 2A CANAL]" c="CAIDA 2A CANAL" nd="1"/>
              <i n="[Estaciones].[nombre].&amp;[CAIDA 2B AGUAS ABA]" c="CAIDA 2B AGUAS ABA" nd="1"/>
              <i n="[Estaciones].[nombre].&amp;[CAIDA IV]" c="CAIDA IV" nd="1"/>
              <i n="[Estaciones].[nombre].&amp;[CAIDA LA]" c="CAIDA LA" nd="1"/>
              <i n="[Estaciones].[nombre].&amp;[CAIDA LA PP 4]" c="CAIDA LA PP 4" nd="1"/>
              <i n="[Estaciones].[nombre].&amp;[CAIMAN EL]" c="CAIMAN EL" nd="1"/>
              <i n="[Estaciones].[nombre].&amp;[CAIMANCITO]" c="CAIMANCITO" nd="1"/>
              <i n="[Estaciones].[nombre].&amp;[CAIMITAL]" c="CAIMITAL" nd="1"/>
              <i n="[Estaciones].[nombre].&amp;[CAIMITO]" c="CAIMITO" nd="1"/>
              <i n="[Estaciones].[nombre].&amp;[CAIRO EL]" c="CAIRO EL" nd="1"/>
              <i n="[Estaciones].[nombre].&amp;[CAJAMARCA]" c="CAJAMARCA" nd="1"/>
              <i n="[Estaciones].[nombre].&amp;[CAJAMARCA - AUT]" c="CAJAMARCA - AUT" nd="1"/>
              <i n="[Estaciones].[nombre].&amp;[CAJAROS LOS]" c="CAJAROS LOS" nd="1"/>
              <i n="[Estaciones].[nombre].&amp;[CAJIBIO]" c="CAJIBIO" nd="1"/>
              <i n="[Estaciones].[nombre].&amp;[CAJITAS  ANTIGUA]" c="CAJITAS  ANTIGUA" nd="1"/>
              <i n="[Estaciones].[nombre].&amp;[CAJITAS LAS]" c="CAJITAS LAS" nd="1"/>
              <i n="[Estaciones].[nombre].&amp;[CAJON EL]" c="CAJON EL" nd="1"/>
              <i n="[Estaciones].[nombre].&amp;[CAJONES]" c="CAJONES" nd="1"/>
              <i n="[Estaciones].[nombre].&amp;[CAJONES LOS]" c="CAJONES LOS" nd="1"/>
              <i n="[Estaciones].[nombre].&amp;[CALABAZAS]" c="CALABAZAS" nd="1"/>
              <i n="[Estaciones].[nombre].&amp;[CALAMAR]" c="CALAMAR" nd="1"/>
              <i n="[Estaciones].[nombre].&amp;[CALAMAR - LA PEÑA - AUT]" c="CALAMAR - LA PEÑA - AUT" nd="1"/>
              <i n="[Estaciones].[nombre].&amp;[CALAMAR (570201)  AUT -]" c="CALAMAR (570201)  AUT -" nd="1"/>
              <i n="[Estaciones].[nombre].&amp;[CALANDA]" c="CALANDA" nd="1"/>
              <i n="[Estaciones].[nombre].&amp;[CALAORRA]" c="CALAORRA" nd="1"/>
              <i n="[Estaciones].[nombre].&amp;[CALAPA]" c="CALAPA" nd="1"/>
              <i n="[Estaciones].[nombre].&amp;[CALARCA - AUT]" c="CALARCA - AUT" nd="1"/>
              <i n="[Estaciones].[nombre].&amp;[CALDAS]" c="CALDAS" nd="1"/>
              <i n="[Estaciones].[nombre].&amp;[CALDAS - AUT]" c="CALDAS - AUT" nd="1"/>
              <i n="[Estaciones].[nombre].&amp;[CALDAS - PRIMAVERA - AUT]" c="CALDAS - PRIMAVERA - AUT" nd="1"/>
              <i n="[Estaciones].[nombre].&amp;[CALDAS RM 16]" c="CALDAS RM 16" nd="1"/>
              <i n="[Estaciones].[nombre].&amp;[CALDERA LA]" c="CALDERA LA" nd="1"/>
              <i n="[Estaciones].[nombre].&amp;[CALDERAS]" c="CALDERAS" nd="1"/>
              <i n="[Estaciones].[nombre].&amp;[CALDERAS PSN-3]" c="CALDERAS PSN-3" nd="1"/>
              <i n="[Estaciones].[nombre].&amp;[CALERA LA]" c="CALERA LA" nd="1"/>
              <i n="[Estaciones].[nombre].&amp;[CALI - BOCATOMA - AUT]" c="CALI - BOCATOMA - AUT" nd="1"/>
              <i n="[Estaciones].[nombre].&amp;[CALI SEDE IDEAM]" c="CALI SEDE IDEAM" nd="1"/>
              <i n="[Estaciones].[nombre].&amp;[CALI-CENTRO]" c="CALI-CENTRO" nd="1"/>
              <i n="[Estaciones].[nombre].&amp;[CALICHAL]" c="CALICHAL" nd="1"/>
              <i n="[Estaciones].[nombre].&amp;[CALICHAL EL BOSQUE]" c="CALICHAL EL BOSQUE" nd="1"/>
              <i n="[Estaciones].[nombre].&amp;[CALIFORNIA]" c="CALIFORNIA" nd="1"/>
              <i n="[Estaciones].[nombre].&amp;[CALIMA]" c="CALIMA" nd="1"/>
              <i n="[Estaciones].[nombre].&amp;[CALIMA MADRONAL]" c="CALIMA MADRONAL" nd="1"/>
              <i n="[Estaciones].[nombre].&amp;[CALIMA PALERMO]" c="CALIMA PALERMO" nd="1"/>
              <i n="[Estaciones].[nombre].&amp;[CALIME]" c="CALIME" nd="1"/>
              <i n="[Estaciones].[nombre].&amp;[CALIPUERTO]" c="CALIPUERTO" nd="1"/>
              <i n="[Estaciones].[nombre].&amp;[CALLE 10 CRA 22 SUR]" c="CALLE 10 CRA 22 SUR" nd="1"/>
              <i n="[Estaciones].[nombre].&amp;[CALLE 8 CRR 9 CASA]" c="CALLE 8 CRR 9 CASA" nd="1"/>
              <i n="[Estaciones].[nombre].&amp;[CALLE MANSA RP 3]" c="CALLE MANSA RP 3" nd="1"/>
              <i n="[Estaciones].[nombre].&amp;[CALLE QUINTA]" c="CALLE QUINTA" nd="1"/>
              <i n="[Estaciones].[nombre].&amp;[CALLEMAR]" c="CALLEMAR" nd="1"/>
              <i n="[Estaciones].[nombre].&amp;[CALOSTROS]" c="CALOSTROS" nd="1"/>
              <i n="[Estaciones].[nombre].&amp;[CALOSTROS BAJO]" c="CALOSTROS BAJO" nd="1"/>
              <i n="[Estaciones].[nombre].&amp;[CALOSTROS BAJO - AUT]" c="CALOSTROS BAJO - AUT" nd="1"/>
              <i n="[Estaciones].[nombre].&amp;[CALOTO]" c="CALOTO" nd="1"/>
              <i n="[Estaciones].[nombre].&amp;[CAMAJONES]" c="CAMAJONES" nd="1"/>
              <i n="[Estaciones].[nombre].&amp;[CAMARA DE VALVULAS]" c="CAMARA DE VALVULAS" nd="1"/>
              <i n="[Estaciones].[nombre].&amp;[CAMARON]" c="CAMARON" nd="1"/>
              <i n="[Estaciones].[nombre].&amp;[CAMARONES]" c="CAMARONES" nd="1"/>
              <i n="[Estaciones].[nombre].&amp;[CAMAVIEJA]" c="CAMAVIEJA" nd="1"/>
              <i n="[Estaciones].[nombre].&amp;[CAMBAO]" c="CAMBAO" nd="1"/>
            </range>
          </ranges>
        </level>
      </levels>
      <selections count="1">
        <selection n="[Estaciones].[nombr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staciones].[nombre].[nombre]" count="6928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Jornada" xr10:uid="{626F26EF-CDFB-4BE6-9307-41C5B71CA56A}" sourceName="[Calendario].[Jornada]">
  <pivotTables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024242815">
      <levels count="2">
        <level uniqueName="[Calendario].[Jornada].[(All)]" sourceCaption="(All)" count="0"/>
        <level uniqueName="[Calendario].[Jornada].[Jornada]" sourceCaption="Jornada" count="5">
          <ranges>
            <range startItem="0">
              <i n="[Calendario].[Jornada].&amp;[Madrugada]" c="Madrugada"/>
              <i n="[Calendario].[Jornada].&amp;[Mañana]" c="Mañana"/>
              <i n="[Calendario].[Jornada].&amp;[Noche]" c="Noche"/>
              <i n="[Calendario].[Jornada].&amp;[Tarde]" c="Tarde"/>
              <i n="[Calendario].[Jornada].&amp;" c="(en blanco)" nd="1"/>
            </range>
          </ranges>
        </level>
      </levels>
      <selections count="1">
        <selection n="[Calendario].[Jornad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io].[Jornada].[Jornada]" count="1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unicipio" xr10:uid="{D35B84FF-DED7-47FD-B308-2D8BE043B79F}" sourceName="[Estaciones].[municipio]">
  <pivotTables>
    <pivotTable tabId="5" name="Duracion lluvia"/>
    <pivotTable tabId="5" name="Dia Horas"/>
    <pivotTable tabId="5" name="TablaDinámica4"/>
    <pivotTable tabId="5" name="TablaDinámica5"/>
    <pivotTable tabId="6" name="TablaDinámica3"/>
  </pivotTables>
  <data>
    <olap pivotCacheId="1024242815">
      <levels count="2">
        <level uniqueName="[Estaciones].[municipio].[(All)]" sourceCaption="(All)" count="0"/>
        <level uniqueName="[Estaciones].[municipio].[municipio]" sourceCaption="municipio" count="966">
          <ranges>
            <range startItem="0">
              <i n="[Estaciones].[municipio].&amp;[Anapoima]" c="Anapoima"/>
              <i n="[Estaciones].[municipio].&amp;[Anolaima]" c="Anolaima"/>
              <i n="[Estaciones].[municipio].&amp;[Bojacá]" c="Bojacá"/>
              <i n="[Estaciones].[municipio].&amp;[Cabrera]" c="Cabrera"/>
              <i n="[Estaciones].[municipio].&amp;[Cáqueza]" c="Cáqueza"/>
              <i n="[Estaciones].[municipio].&amp;[Carmen De Carupa]" c="Carmen De Carupa"/>
              <i n="[Estaciones].[municipio].&amp;[Chía]" c="Chía"/>
              <i n="[Estaciones].[municipio].&amp;[Chipaque]" c="Chipaque"/>
              <i n="[Estaciones].[municipio].&amp;[Choachí]" c="Choachí"/>
              <i n="[Estaciones].[municipio].&amp;[Cucunubá]" c="Cucunubá"/>
              <i n="[Estaciones].[municipio].&amp;[Facatativá]" c="Facatativá"/>
              <i n="[Estaciones].[municipio].&amp;[Girardot]" c="Girardot"/>
              <i n="[Estaciones].[municipio].&amp;[Guaduas]" c="Guaduas"/>
              <i n="[Estaciones].[municipio].&amp;[Guasca]" c="Guasca"/>
              <i n="[Estaciones].[municipio].&amp;[Guayabetal]" c="Guayabetal"/>
              <i n="[Estaciones].[municipio].&amp;[Gutiérrez]" c="Gutiérrez"/>
              <i n="[Estaciones].[municipio].&amp;[Junín]" c="Junín"/>
              <i n="[Estaciones].[municipio].&amp;[La Calera]" c="La Calera"/>
              <i n="[Estaciones].[municipio].&amp;[La Peña]" c="La Peña"/>
              <i n="[Estaciones].[municipio].&amp;[Medina]" c="Medina"/>
              <i n="[Estaciones].[municipio].&amp;[Mosquera]" c="Mosquera"/>
              <i n="[Estaciones].[municipio].&amp;[Nariño]" c="Nariño"/>
              <i n="[Estaciones].[municipio].&amp;[Nemocón]" c="Nemocón"/>
              <i n="[Estaciones].[municipio].&amp;[Pacho]" c="Pacho"/>
              <i n="[Estaciones].[municipio].&amp;[Puerto Salgar]" c="Puerto Salgar"/>
              <i n="[Estaciones].[municipio].&amp;[Quebradanegra]" c="Quebradanegra"/>
              <i n="[Estaciones].[municipio].&amp;[San Cayetano]" c="San Cayetano"/>
              <i n="[Estaciones].[municipio].&amp;[San Francisco]" c="San Francisco"/>
              <i n="[Estaciones].[municipio].&amp;[Silvania]" c="Silvania"/>
              <i n="[Estaciones].[municipio].&amp;[Simijaca]" c="Simijaca"/>
              <i n="[Estaciones].[municipio].&amp;[Suesca]" c="Suesca"/>
              <i n="[Estaciones].[municipio].&amp;[Villeta]" c="Villeta"/>
              <i n="[Estaciones].[municipio].&amp;[Zipaquirá]" c="Zipaquirá"/>
              <i n="[Estaciones].[municipio].&amp;[Abejorral]" c="Abejorral" nd="1"/>
              <i n="[Estaciones].[municipio].&amp;[Ábrego]" c="Ábrego" nd="1"/>
              <i n="[Estaciones].[municipio].&amp;[Abriaquí]" c="Abriaquí" nd="1"/>
              <i n="[Estaciones].[municipio].&amp;[Acacías]" c="Acacías" nd="1"/>
              <i n="[Estaciones].[municipio].&amp;[Acandí]" c="Acandí" nd="1"/>
              <i n="[Estaciones].[municipio].&amp;[Acevedo]" c="Acevedo" nd="1"/>
              <i n="[Estaciones].[municipio].&amp;[Achí]" c="Achí" nd="1"/>
              <i n="[Estaciones].[municipio].&amp;[Agrado]" c="Agrado" nd="1"/>
              <i n="[Estaciones].[municipio].&amp;[Agua De Dios]" c="Agua De Dios" nd="1"/>
              <i n="[Estaciones].[municipio].&amp;[Aguachica]" c="Aguachica" nd="1"/>
              <i n="[Estaciones].[municipio].&amp;[Aguadas]" c="Aguadas" nd="1"/>
              <i n="[Estaciones].[municipio].&amp;[Aguazul]" c="Aguazul" nd="1"/>
              <i n="[Estaciones].[municipio].&amp;[Agustín Codazzi]" c="Agustín Codazzi" nd="1"/>
              <i n="[Estaciones].[municipio].&amp;[Aipe]" c="Aipe" nd="1"/>
              <i n="[Estaciones].[municipio].&amp;[Albán]" c="Albán" nd="1"/>
              <i n="[Estaciones].[municipio].&amp;[Albania]" c="Albania" nd="1"/>
              <i n="[Estaciones].[municipio].&amp;[Alcalá]" c="Alcalá" nd="1"/>
              <i n="[Estaciones].[municipio].&amp;[Aldana]" c="Aldana" nd="1"/>
              <i n="[Estaciones].[municipio].&amp;[Alejandría]" c="Alejandría" nd="1"/>
              <i n="[Estaciones].[municipio].&amp;[Algarrobo]" c="Algarrobo" nd="1"/>
              <i n="[Estaciones].[municipio].&amp;[Algeciras]" c="Algeciras" nd="1"/>
              <i n="[Estaciones].[municipio].&amp;[Almaguer]" c="Almaguer" nd="1"/>
              <i n="[Estaciones].[municipio].&amp;[Almeida]" c="Almeida" nd="1"/>
              <i n="[Estaciones].[municipio].&amp;[Alpujarra]" c="Alpujarra" nd="1"/>
              <i n="[Estaciones].[municipio].&amp;[Altamira]" c="Altamira" nd="1"/>
              <i n="[Estaciones].[municipio].&amp;[Alto Baudó (Pie De Pato)]" c="Alto Baudó (Pie De Pato)" nd="1"/>
              <i n="[Estaciones].[municipio].&amp;[Altos Del Rosario]" c="Altos Del Rosario" nd="1"/>
              <i n="[Estaciones].[municipio].&amp;[Alvarado]" c="Alvarado" nd="1"/>
              <i n="[Estaciones].[municipio].&amp;[Amagá]" c="Amagá" nd="1"/>
              <i n="[Estaciones].[municipio].&amp;[Amalfi]" c="Amalfi" nd="1"/>
              <i n="[Estaciones].[municipio].&amp;[Ambalema]" c="Ambalema" nd="1"/>
              <i n="[Estaciones].[municipio].&amp;[Andalucía]" c="Andalucía" nd="1"/>
              <i n="[Estaciones].[municipio].&amp;[Andes]" c="Andes" nd="1"/>
              <i n="[Estaciones].[municipio].&amp;[Angelópolis]" c="Angelópolis" nd="1"/>
              <i n="[Estaciones].[municipio].&amp;[Angostura]" c="Angostura" nd="1"/>
              <i n="[Estaciones].[municipio].&amp;[Anorí]" c="Anorí" nd="1"/>
              <i n="[Estaciones].[municipio].&amp;[Anserma]" c="Anserma" nd="1"/>
              <i n="[Estaciones].[municipio].&amp;[Ansermanuevo]" c="Ansermanuevo" nd="1"/>
              <i n="[Estaciones].[municipio].&amp;[Anzá]" c="Anzá" nd="1"/>
              <i n="[Estaciones].[municipio].&amp;[Anzoátegui]" c="Anzoátegui" nd="1"/>
              <i n="[Estaciones].[municipio].&amp;[Apartadó]" c="Apartadó" nd="1"/>
              <i n="[Estaciones].[municipio].&amp;[Apía]" c="Apía" nd="1"/>
              <i n="[Estaciones].[municipio].&amp;[Apulo]" c="Apulo" nd="1"/>
              <i n="[Estaciones].[municipio].&amp;[Aquitania]" c="Aquitania" nd="1"/>
              <i n="[Estaciones].[municipio].&amp;[Aracataca]" c="Aracataca" nd="1"/>
              <i n="[Estaciones].[municipio].&amp;[Aranzazu]" c="Aranzazu" nd="1"/>
              <i n="[Estaciones].[municipio].&amp;[Aratoca]" c="Aratoca" nd="1"/>
              <i n="[Estaciones].[municipio].&amp;[Arauca]" c="Arauca" nd="1"/>
              <i n="[Estaciones].[municipio].&amp;[Arauquita]" c="Arauquita" nd="1"/>
              <i n="[Estaciones].[municipio].&amp;[Arbeláez]" c="Arbeláez" nd="1"/>
              <i n="[Estaciones].[municipio].&amp;[Arboleda (Berruecos)]" c="Arboleda (Berruecos)" nd="1"/>
              <i n="[Estaciones].[municipio].&amp;[Arboledas]" c="Arboledas" nd="1"/>
              <i n="[Estaciones].[municipio].&amp;[Arboletes]" c="Arboletes" nd="1"/>
              <i n="[Estaciones].[municipio].&amp;[Arcabuco]" c="Arcabuco" nd="1"/>
              <i n="[Estaciones].[municipio].&amp;[Arenal]" c="Arenal" nd="1"/>
              <i n="[Estaciones].[municipio].&amp;[Argelia]" c="Argelia" nd="1"/>
              <i n="[Estaciones].[municipio].&amp;[Ariguaní (El Dificil)]" c="Ariguaní (El Dificil)" nd="1"/>
              <i n="[Estaciones].[municipio].&amp;[Arjona]" c="Arjona" nd="1"/>
              <i n="[Estaciones].[municipio].&amp;[Armenia]" c="Armenia" nd="1"/>
              <i n="[Estaciones].[municipio].&amp;[Armero (Guayabal)]" c="Armero (Guayabal)" nd="1"/>
              <i n="[Estaciones].[municipio].&amp;[Arroyohondo]" c="Arroyohondo" nd="1"/>
              <i n="[Estaciones].[municipio].&amp;[Astrea]" c="Astrea" nd="1"/>
              <i n="[Estaciones].[municipio].&amp;[Ataco]" c="Ataco" nd="1"/>
              <i n="[Estaciones].[municipio].&amp;[Atrato (Yuto)]" c="Atrato (Yuto)" nd="1"/>
              <i n="[Estaciones].[municipio].&amp;[Ayapel]" c="Ayapel" nd="1"/>
              <i n="[Estaciones].[municipio].&amp;[Bagadó]" c="Bagadó" nd="1"/>
              <i n="[Estaciones].[municipio].&amp;[Bahía Solano (Mutis)]" c="Bahía Solano (Mutis)" nd="1"/>
              <i n="[Estaciones].[municipio].&amp;[Bajo Baudó (Pizarro)]" c="Bajo Baudó (Pizarro)" nd="1"/>
              <i n="[Estaciones].[municipio].&amp;[Balboa]" c="Balboa" nd="1"/>
              <i n="[Estaciones].[municipio].&amp;[Baranoa]" c="Baranoa" nd="1"/>
              <i n="[Estaciones].[municipio].&amp;[Baraya]" c="Baraya" nd="1"/>
              <i n="[Estaciones].[municipio].&amp;[Barbacoas]" c="Barbacoas" nd="1"/>
              <i n="[Estaciones].[municipio].&amp;[Barbosa]" c="Barbosa" nd="1"/>
              <i n="[Estaciones].[municipio].&amp;[Barichara]" c="Barichara" nd="1"/>
              <i n="[Estaciones].[municipio].&amp;[Barranca De Upía]" c="Barranca De Upía" nd="1"/>
              <i n="[Estaciones].[municipio].&amp;[Barrancabermeja]" c="Barrancabermeja" nd="1"/>
              <i n="[Estaciones].[municipio].&amp;[Barrancas]" c="Barrancas" nd="1"/>
              <i n="[Estaciones].[municipio].&amp;[Barranco De Loba]" c="Barranco De Loba" nd="1"/>
              <i n="[Estaciones].[municipio].&amp;[Barranco Mina]" c="Barranco Mina" nd="1"/>
              <i n="[Estaciones].[municipio].&amp;[Barranquilla]" c="Barranquilla" nd="1"/>
              <i n="[Estaciones].[municipio].&amp;[Becerrill]" c="Becerrill" nd="1"/>
              <i n="[Estaciones].[municipio].&amp;[Belalcazar]" c="Belalcazar" nd="1"/>
              <i n="[Estaciones].[municipio].&amp;[Belén]" c="Belén" nd="1"/>
              <i n="[Estaciones].[municipio].&amp;[Belén De Los Andaquíes]" c="Belén De Los Andaquíes" nd="1"/>
              <i n="[Estaciones].[municipio].&amp;[Belén De Umbría]" c="Belén De Umbría" nd="1"/>
              <i n="[Estaciones].[municipio].&amp;[Bello]" c="Bello" nd="1"/>
              <i n="[Estaciones].[municipio].&amp;[Belmira]" c="Belmira" nd="1"/>
              <i n="[Estaciones].[municipio].&amp;[Berbeo]" c="Berbeo" nd="1"/>
              <i n="[Estaciones].[municipio].&amp;[Betania]" c="Betania" nd="1"/>
              <i n="[Estaciones].[municipio].&amp;[Betéitiva]" c="Betéitiva" nd="1"/>
              <i n="[Estaciones].[municipio].&amp;[Betulia]" c="Betulia" nd="1"/>
              <i n="[Estaciones].[municipio].&amp;[Boavita]" c="Boavita" nd="1"/>
              <i n="[Estaciones].[municipio].&amp;[Bochalema]" c="Bochalema" nd="1"/>
              <i n="[Estaciones].[municipio].&amp;[Bogotá, D.C]" c="Bogotá, D.C" nd="1"/>
              <i n="[Estaciones].[municipio].&amp;[Bojayá (Bellavista)]" c="Bojayá (Bellavista)" nd="1"/>
              <i n="[Estaciones].[municipio].&amp;[Bolivar]" c="Bolivar" nd="1"/>
              <i n="[Estaciones].[municipio].&amp;[Bolívar]" c="Bolívar" nd="1"/>
              <i n="[Estaciones].[municipio].&amp;[Bosconia]" c="Bosconia" nd="1"/>
              <i n="[Estaciones].[municipio].&amp;[Boyacá]" c="Boyacá" nd="1"/>
              <i n="[Estaciones].[municipio].&amp;[Briceño]" c="Briceño" nd="1"/>
              <i n="[Estaciones].[municipio].&amp;[Bucaramanga]" c="Bucaramanga" nd="1"/>
              <i n="[Estaciones].[municipio].&amp;[Buenaventura]" c="Buenaventura" nd="1"/>
              <i n="[Estaciones].[municipio].&amp;[Buenavista]" c="Buenavista" nd="1"/>
              <i n="[Estaciones].[municipio].&amp;[Buenos Aires]" c="Buenos Aires" nd="1"/>
              <i n="[Estaciones].[municipio].&amp;[Buesaco]" c="Buesaco" nd="1"/>
              <i n="[Estaciones].[municipio].&amp;[Buga]" c="Buga" nd="1"/>
              <i n="[Estaciones].[municipio].&amp;[Bugalagrande]" c="Bugalagrande" nd="1"/>
              <i n="[Estaciones].[municipio].&amp;[Buriticá]" c="Buriticá" nd="1"/>
              <i n="[Estaciones].[municipio].&amp;[Cabuyaro]" c="Cabuyaro" nd="1"/>
              <i n="[Estaciones].[municipio].&amp;[Cáceres]" c="Cáceres" nd="1"/>
              <i n="[Estaciones].[municipio].&amp;[Cachipay]" c="Cachipay" nd="1"/>
              <i n="[Estaciones].[municipio].&amp;[Cáchira]" c="Cáchira" nd="1"/>
              <i n="[Estaciones].[municipio].&amp;[Cácota]" c="Cácota" nd="1"/>
              <i n="[Estaciones].[municipio].&amp;[Caicedo]" c="Caicedo" nd="1"/>
              <i n="[Estaciones].[municipio].&amp;[Caicedonia]" c="Caicedonia" nd="1"/>
              <i n="[Estaciones].[municipio].&amp;[Caimito]" c="Caimito" nd="1"/>
              <i n="[Estaciones].[municipio].&amp;[Cajamarca]" c="Cajamarca" nd="1"/>
              <i n="[Estaciones].[municipio].&amp;[Cajibío]" c="Cajibío" nd="1"/>
              <i n="[Estaciones].[municipio].&amp;[Cajicá]" c="Cajicá" nd="1"/>
              <i n="[Estaciones].[municipio].&amp;[Calamar]" c="Calamar" nd="1"/>
              <i n="[Estaciones].[municipio].&amp;[Calarcá]" c="Calarcá" nd="1"/>
              <i n="[Estaciones].[municipio].&amp;[Caldas]" c="Caldas" nd="1"/>
              <i n="[Estaciones].[municipio].&amp;[Caldono]" c="Caldono" nd="1"/>
              <i n="[Estaciones].[municipio].&amp;[Cali]" c="Cali" nd="1"/>
              <i n="[Estaciones].[municipio].&amp;[California]" c="California" nd="1"/>
              <i n="[Estaciones].[municipio].&amp;[Calima (El Darién)]" c="Calima (El Darién)" nd="1"/>
              <i n="[Estaciones].[municipio].&amp;[Caloto]" c="Caloto" nd="1"/>
              <i n="[Estaciones].[municipio].&amp;[Campamento]" c="Campamento" nd="1"/>
              <i n="[Estaciones].[municipio].&amp;[Campo De La Cruz]" c="Campo De La Cruz" nd="1"/>
              <i n="[Estaciones].[municipio].&amp;[Campoalegre]" c="Campoalegre" nd="1"/>
              <i n="[Estaciones].[municipio].&amp;[Campohermoso]" c="Campohermoso" nd="1"/>
              <i n="[Estaciones].[municipio].&amp;[Canalete]" c="Canalete" nd="1"/>
              <i n="[Estaciones].[municipio].&amp;[Candelaria]" c="Candelaria" nd="1"/>
              <i n="[Estaciones].[municipio].&amp;[Cantagallo]" c="Cantagallo" nd="1"/>
              <i n="[Estaciones].[municipio].&amp;[Cañasgordas]" c="Cañasgordas" nd="1"/>
              <i n="[Estaciones].[municipio].&amp;[Caparrapí]" c="Caparrapí" nd="1"/>
              <i n="[Estaciones].[municipio].&amp;[Capitanejo]" c="Capitanejo" nd="1"/>
              <i n="[Estaciones].[municipio].&amp;[Caracolí]" c="Caracolí" nd="1"/>
              <i n="[Estaciones].[municipio].&amp;[Caramanta]" c="Caramanta" nd="1"/>
              <i n="[Estaciones].[municipio].&amp;[Carcasí]" c="Carcasí" nd="1"/>
              <i n="[Estaciones].[municipio].&amp;[Carepa]" c="Carepa" nd="1"/>
              <i n="[Estaciones].[municipio].&amp;[Carmen De Apicalá]" c="Carmen De Apicalá" nd="1"/>
              <i n="[Estaciones].[municipio].&amp;[Carmen De Viboral]" c="Carmen De Viboral" nd="1"/>
              <i n="[Estaciones].[municipio].&amp;[Carmen Del Darién  (Curbaradó)]" c="Carmen Del Darién  (Curbaradó)" nd="1"/>
              <i n="[Estaciones].[municipio].&amp;[Carolina]" c="Carolina" nd="1"/>
              <i n="[Estaciones].[municipio].&amp;[Cartagena De Indias]" c="Cartagena De Indias" nd="1"/>
              <i n="[Estaciones].[municipio].&amp;[Cartagena Del Chairá]" c="Cartagena Del Chairá" nd="1"/>
              <i n="[Estaciones].[municipio].&amp;[Cartago]" c="Cartago" nd="1"/>
              <i n="[Estaciones].[municipio].&amp;[Casabianca]" c="Casabianca" nd="1"/>
              <i n="[Estaciones].[municipio].&amp;[Castilla La Nueva]" c="Castilla La Nueva" nd="1"/>
              <i n="[Estaciones].[municipio].&amp;[Caucasia]" c="Caucasia" nd="1"/>
              <i n="[Estaciones].[municipio].&amp;[Cepitá]" c="Cepitá" nd="1"/>
              <i n="[Estaciones].[municipio].&amp;[Cereté]" c="Cereté" nd="1"/>
              <i n="[Estaciones].[municipio].&amp;[Cerinza]" c="Cerinza" nd="1"/>
              <i n="[Estaciones].[municipio].&amp;[Cerrito]" c="Cerrito" nd="1"/>
              <i n="[Estaciones].[municipio].&amp;[Cértegui]" c="Cértegui" nd="1"/>
              <i n="[Estaciones].[municipio].&amp;[Chachaguí]" c="Chachaguí" nd="1"/>
              <i n="[Estaciones].[municipio].&amp;[Chaguaní]" c="Chaguaní" nd="1"/>
              <i n="[Estaciones].[municipio].&amp;[Chalán]" c="Chalán" nd="1"/>
              <i n="[Estaciones].[municipio].&amp;[Chámeza]" c="Chámeza" nd="1"/>
              <i n="[Estaciones].[municipio].&amp;[Chaparral]" c="Chaparral" nd="1"/>
              <i n="[Estaciones].[municipio].&amp;[Charalá]" c="Charalá" nd="1"/>
              <i n="[Estaciones].[municipio].&amp;[Charta]" c="Charta" nd="1"/>
              <i n="[Estaciones].[municipio].&amp;[Chigorodó]" c="Chigorodó" nd="1"/>
              <i n="[Estaciones].[municipio].&amp;[Chima]" c="Chima" nd="1"/>
              <i n="[Estaciones].[municipio].&amp;[Chimichagua]" c="Chimichagua" nd="1"/>
              <i n="[Estaciones].[municipio].&amp;[Chinácota]" c="Chinácota" nd="1"/>
              <i n="[Estaciones].[municipio].&amp;[Chinavita]" c="Chinavita" nd="1"/>
              <i n="[Estaciones].[municipio].&amp;[Chinchina]" c="Chinchina" nd="1"/>
              <i n="[Estaciones].[municipio].&amp;[Chinú]" c="Chinú" nd="1"/>
              <i n="[Estaciones].[municipio].&amp;[Chipatá]" c="Chipatá" nd="1"/>
              <i n="[Estaciones].[municipio].&amp;[Chiquinquirá]" c="Chiquinquirá" nd="1"/>
              <i n="[Estaciones].[municipio].&amp;[Chíquiza]" c="Chíquiza" nd="1"/>
              <i n="[Estaciones].[municipio].&amp;[Chiriguaná]" c="Chiriguaná" nd="1"/>
              <i n="[Estaciones].[municipio].&amp;[Chiscas]" c="Chiscas" nd="1"/>
              <i n="[Estaciones].[municipio].&amp;[Chita]" c="Chita" nd="1"/>
              <i n="[Estaciones].[municipio].&amp;[Chitagá]" c="Chitagá" nd="1"/>
              <i n="[Estaciones].[municipio].&amp;[Chitaraque]" c="Chitaraque" nd="1"/>
              <i n="[Estaciones].[municipio].&amp;[Chivatá]" c="Chivatá" nd="1"/>
              <i n="[Estaciones].[municipio].&amp;[Chivor]" c="Chivor" nd="1"/>
              <i n="[Estaciones].[municipio].&amp;[Chocontá]" c="Chocontá" nd="1"/>
              <i n="[Estaciones].[municipio].&amp;[Cicuco]" c="Cicuco" nd="1"/>
              <i n="[Estaciones].[municipio].&amp;[Ciénaga]" c="Ciénaga" nd="1"/>
              <i n="[Estaciones].[municipio].&amp;[Ciénaga De Oro]" c="Ciénaga De Oro" nd="1"/>
              <i n="[Estaciones].[municipio].&amp;[Ciénega]" c="Ciénega" nd="1"/>
              <i n="[Estaciones].[municipio].&amp;[Cimitarra]" c="Cimitarra" nd="1"/>
              <i n="[Estaciones].[municipio].&amp;[Circasia]" c="Circasia" nd="1"/>
              <i n="[Estaciones].[municipio].&amp;[Cisneros]" c="Cisneros" nd="1"/>
              <i n="[Estaciones].[municipio].&amp;[Ciudad Bolívar]" c="Ciudad Bolívar" nd="1"/>
              <i n="[Estaciones].[municipio].&amp;[Cocorná]" c="Cocorná" nd="1"/>
              <i n="[Estaciones].[municipio].&amp;[Coello]" c="Coello" nd="1"/>
              <i n="[Estaciones].[municipio].&amp;[Cogua]" c="Cogua" nd="1"/>
              <i n="[Estaciones].[municipio].&amp;[Colombia]" c="Colombia" nd="1"/>
              <i n="[Estaciones].[municipio].&amp;[Colón]" c="Colón" nd="1"/>
              <i n="[Estaciones].[municipio].&amp;[Colón (Génova)]" c="Colón (Génova)" nd="1"/>
              <i n="[Estaciones].[municipio].&amp;[Colosó]" c="Colosó" nd="1"/>
              <i n="[Estaciones].[municipio].&amp;[Cómbita]" c="Cómbita" nd="1"/>
              <i n="[Estaciones].[municipio].&amp;[Concepción]" c="Concepción" nd="1"/>
              <i n="[Estaciones].[municipio].&amp;[Concordia]" c="Concordia" nd="1"/>
              <i n="[Estaciones].[municipio].&amp;[Condoto]" c="Condoto" nd="1"/>
              <i n="[Estaciones].[municipio].&amp;[Confines]" c="Confines" nd="1"/>
              <i n="[Estaciones].[municipio].&amp;[Consacá]" c="Consacá" nd="1"/>
              <i n="[Estaciones].[municipio].&amp;[Contadero]" c="Contadero" nd="1"/>
              <i n="[Estaciones].[municipio].&amp;[Contratación]" c="Contratación" nd="1"/>
              <i n="[Estaciones].[municipio].&amp;[Convención]" c="Convención" nd="1"/>
              <i n="[Estaciones].[municipio].&amp;[Copacabana]" c="Copacabana" nd="1"/>
              <i n="[Estaciones].[municipio].&amp;[Coper]" c="Coper" nd="1"/>
              <i n="[Estaciones].[municipio].&amp;[Córdoba]" c="Córdoba" nd="1"/>
              <i n="[Estaciones].[municipio].&amp;[Corinto]" c="Corinto" nd="1"/>
              <i n="[Estaciones].[municipio].&amp;[Coromoro]" c="Coromoro" nd="1"/>
              <i n="[Estaciones].[municipio].&amp;[Corozal]" c="Corozal" nd="1"/>
              <i n="[Estaciones].[municipio].&amp;[Corrales]" c="Corrales" nd="1"/>
              <i n="[Estaciones].[municipio].&amp;[Cota]" c="Cota" nd="1"/>
              <i n="[Estaciones].[municipio].&amp;[Cotorra]" c="Cotorra" nd="1"/>
              <i n="[Estaciones].[municipio].&amp;[Covarachía]" c="Covarachía" nd="1"/>
              <i n="[Estaciones].[municipio].&amp;[Coveñas]" c="Coveñas" nd="1"/>
              <i n="[Estaciones].[municipio].&amp;[Coyaima]" c="Coyaima" nd="1"/>
              <i n="[Estaciones].[municipio].&amp;[Cravo Norte]" c="Cravo Norte" nd="1"/>
              <i n="[Estaciones].[municipio].&amp;[Cuaspud (Carlosama)]" c="Cuaspud (Carlosama)" nd="1"/>
              <i n="[Estaciones].[municipio].&amp;[Cubará]" c="Cubará" nd="1"/>
              <i n="[Estaciones].[municipio].&amp;[Cubarral]" c="Cubarral" nd="1"/>
              <i n="[Estaciones].[municipio].&amp;[Cúcuta]" c="Cúcuta" nd="1"/>
              <i n="[Estaciones].[municipio].&amp;[Cucutilla]" c="Cucutilla" nd="1"/>
              <i n="[Estaciones].[municipio].&amp;[Cuítiva]" c="Cuítiva" nd="1"/>
              <i n="[Estaciones].[municipio].&amp;[Cumaral]" c="Cumaral" nd="1"/>
              <i n="[Estaciones].[municipio].&amp;[Cumaribo]" c="Cumaribo" nd="1"/>
              <i n="[Estaciones].[municipio].&amp;[Cumbal]" c="Cumbal" nd="1"/>
              <i n="[Estaciones].[municipio].&amp;[Cumbitara]" c="Cumbitara" nd="1"/>
              <i n="[Estaciones].[municipio].&amp;[Cunday]" c="Cunday" nd="1"/>
              <i n="[Estaciones].[municipio].&amp;[Curití]" c="Curití" nd="1"/>
              <i n="[Estaciones].[municipio].&amp;[Curumaní]" c="Curumaní" nd="1"/>
              <i n="[Estaciones].[municipio].&amp;[Dabeiba]" c="Dabeiba" nd="1"/>
              <i n="[Estaciones].[municipio].&amp;[Dagua]" c="Dagua" nd="1"/>
              <i n="[Estaciones].[municipio].&amp;[Dibulla]" c="Dibulla" nd="1"/>
              <i n="[Estaciones].[municipio].&amp;[Distracción]" c="Distracción" nd="1"/>
              <i n="[Estaciones].[municipio].&amp;[Dolores]" c="Dolores" nd="1"/>
              <i n="[Estaciones].[municipio].&amp;[Don Matías]" c="Don Matías" nd="1"/>
              <i n="[Estaciones].[municipio].&amp;[Dosquebradas]" c="Dosquebradas" nd="1"/>
              <i n="[Estaciones].[municipio].&amp;[Duitama]" c="Duitama" nd="1"/>
              <i n="[Estaciones].[municipio].&amp;[Durania]" c="Durania" nd="1"/>
              <i n="[Estaciones].[municipio].&amp;[Ebéjico]" c="Ebéjico" nd="1"/>
              <i n="[Estaciones].[municipio].&amp;[El Águila]" c="El Águila" nd="1"/>
              <i n="[Estaciones].[municipio].&amp;[El Bagre]" c="El Bagre" nd="1"/>
              <i n="[Estaciones].[municipio].&amp;[El Banco]" c="El Banco" nd="1"/>
              <i n="[Estaciones].[municipio].&amp;[El Cairo]" c="El Cairo" nd="1"/>
              <i n="[Estaciones].[municipio].&amp;[El Calvario]" c="El Calvario" nd="1"/>
              <i n="[Estaciones].[municipio].&amp;[El Cantón Del San Pablo (Managrú)]" c="El Cantón Del San Pablo (Managrú)" nd="1"/>
              <i n="[Estaciones].[municipio].&amp;[El Carmen]" c="El Carmen" nd="1"/>
              <i n="[Estaciones].[municipio].&amp;[El Carmén De Bolívar]" c="El Carmén De Bolívar" nd="1"/>
              <i n="[Estaciones].[municipio].&amp;[El Castillo]" c="El Castillo" nd="1"/>
              <i n="[Estaciones].[municipio].&amp;[El Cerrito]" c="El Cerrito" nd="1"/>
              <i n="[Estaciones].[municipio].&amp;[El Charco]" c="El Charco" nd="1"/>
              <i n="[Estaciones].[municipio].&amp;[El Cocuy]" c="El Cocuy" nd="1"/>
              <i n="[Estaciones].[municipio].&amp;[El Colegio]" c="El Colegio" nd="1"/>
              <i n="[Estaciones].[municipio].&amp;[El Copey]" c="El Copey" nd="1"/>
              <i n="[Estaciones].[municipio].&amp;[El Doncello]" c="El Doncello" nd="1"/>
              <i n="[Estaciones].[municipio].&amp;[El Dorado]" c="El Dorado" nd="1"/>
              <i n="[Estaciones].[municipio].&amp;[El Dovio]" c="El Dovio" nd="1"/>
              <i n="[Estaciones].[municipio].&amp;[El Encanto]" c="El Encanto" nd="1"/>
              <i n="[Estaciones].[municipio].&amp;[El Espino]" c="El Espino" nd="1"/>
              <i n="[Estaciones].[municipio].&amp;[El Guamo]" c="El Guamo" nd="1"/>
              <i n="[Estaciones].[municipio].&amp;[El Litoral Del San Juán (Docordó)]" c="El Litoral Del San Juán (Docordó)" nd="1"/>
              <i n="[Estaciones].[municipio].&amp;[El Paso]" c="El Paso" nd="1"/>
              <i n="[Estaciones].[municipio].&amp;[El Paujil]" c="El Paujil" nd="1"/>
              <i n="[Estaciones].[municipio].&amp;[El Peñol]" c="El Peñol" nd="1"/>
              <i n="[Estaciones].[municipio].&amp;[El Peñón]" c="El Peñón" nd="1"/>
              <i n="[Estaciones].[municipio].&amp;[El Piñón]" c="El Piñón" nd="1"/>
              <i n="[Estaciones].[municipio].&amp;[El Playón]" c="El Playón" nd="1"/>
              <i n="[Estaciones].[municipio].&amp;[El Retén]" c="El Retén" nd="1"/>
              <i n="[Estaciones].[municipio].&amp;[El Retorno]" c="El Retorno" nd="1"/>
              <i n="[Estaciones].[municipio].&amp;[El Rosal]" c="El Rosal" nd="1"/>
              <i n="[Estaciones].[municipio].&amp;[El Rosario]" c="El Rosario" nd="1"/>
              <i n="[Estaciones].[municipio].&amp;[El Tablón]" c="El Tablón" nd="1"/>
              <i n="[Estaciones].[municipio].&amp;[El Tambo]" c="El Tambo" nd="1"/>
              <i n="[Estaciones].[municipio].&amp;[El Tarra]" c="El Tarra" nd="1"/>
              <i n="[Estaciones].[municipio].&amp;[El Zulia]" c="El Zulia" nd="1"/>
              <i n="[Estaciones].[municipio].&amp;[Elías]" c="Elías" nd="1"/>
              <i n="[Estaciones].[municipio].&amp;[Encino]" c="Encino" nd="1"/>
              <i n="[Estaciones].[municipio].&amp;[Enciso]" c="Enciso" nd="1"/>
              <i n="[Estaciones].[municipio].&amp;[Entrerrios]" c="Entrerrios" nd="1"/>
              <i n="[Estaciones].[municipio].&amp;[Envigado]" c="Envigado" nd="1"/>
              <i n="[Estaciones].[municipio].&amp;[Espinal]" c="Espinal" nd="1"/>
              <i n="[Estaciones].[municipio].&amp;[Falan]" c="Falan" nd="1"/>
              <i n="[Estaciones].[municipio].&amp;[Filadelfia]" c="Filadelfia" nd="1"/>
              <i n="[Estaciones].[municipio].&amp;[Filandia]" c="Filandia" nd="1"/>
              <i n="[Estaciones].[municipio].&amp;[Firavitoba]" c="Firavitoba" nd="1"/>
              <i n="[Estaciones].[municipio].&amp;[Flandes]" c="Flandes" nd="1"/>
              <i n="[Estaciones].[municipio].&amp;[Florencia]" c="Florencia" nd="1"/>
              <i n="[Estaciones].[municipio].&amp;[Florida]" c="Florida" nd="1"/>
              <i n="[Estaciones].[municipio].&amp;[Floridablanca]" c="Floridablanca" nd="1"/>
              <i n="[Estaciones].[municipio].&amp;[Fómeque]" c="Fómeque" nd="1"/>
              <i n="[Estaciones].[municipio].&amp;[Fonseca]" c="Fonseca" nd="1"/>
              <i n="[Estaciones].[municipio].&amp;[Fosca]" c="Fosca" nd="1"/>
              <i n="[Estaciones].[municipio].&amp;[Francisco Pizarro (Salahonda)]" c="Francisco Pizarro (Salahonda)" nd="1"/>
              <i n="[Estaciones].[municipio].&amp;[Fredonia]" c="Fredonia" nd="1"/>
              <i n="[Estaciones].[municipio].&amp;[Fresno]" c="Fresno" nd="1"/>
              <i n="[Estaciones].[municipio].&amp;[Frontino]" c="Frontino" nd="1"/>
              <i n="[Estaciones].[municipio].&amp;[Fuente De Oro]" c="Fuente De Oro" nd="1"/>
              <i n="[Estaciones].[municipio].&amp;[Fundación]" c="Fundación" nd="1"/>
              <i n="[Estaciones].[municipio].&amp;[Funes]" c="Funes" nd="1"/>
              <i n="[Estaciones].[municipio].&amp;[Funza]" c="Funza" nd="1"/>
              <i n="[Estaciones].[municipio].&amp;[Fúquene]" c="Fúquene" nd="1"/>
              <i n="[Estaciones].[municipio].&amp;[Fusagasugá]" c="Fusagasugá" nd="1"/>
              <i n="[Estaciones].[municipio].&amp;[Gachalá]" c="Gachalá" nd="1"/>
              <i n="[Estaciones].[municipio].&amp;[Gachancipá]" c="Gachancipá" nd="1"/>
              <i n="[Estaciones].[municipio].&amp;[Gachantivá]" c="Gachantivá" nd="1"/>
              <i n="[Estaciones].[municipio].&amp;[Gachetá]" c="Gachetá" nd="1"/>
              <i n="[Estaciones].[municipio].&amp;[Galán]" c="Galán" nd="1"/>
              <i n="[Estaciones].[municipio].&amp;[Galeras]" c="Galeras" nd="1"/>
              <i n="[Estaciones].[municipio].&amp;[Gama]" c="Gama" nd="1"/>
              <i n="[Estaciones].[municipio].&amp;[Gamarra]" c="Gamarra" nd="1"/>
              <i n="[Estaciones].[municipio].&amp;[Gámbita]" c="Gámbita" nd="1"/>
              <i n="[Estaciones].[municipio].&amp;[Gámeza]" c="Gámeza" nd="1"/>
              <i n="[Estaciones].[municipio].&amp;[Garagoa]" c="Garagoa" nd="1"/>
              <i n="[Estaciones].[municipio].&amp;[Garzón]" c="Garzón" nd="1"/>
              <i n="[Estaciones].[municipio].&amp;[Génova]" c="Génova" nd="1"/>
              <i n="[Estaciones].[municipio].&amp;[Gigante]" c="Gigante" nd="1"/>
              <i n="[Estaciones].[municipio].&amp;[Ginebra]" c="Ginebra" nd="1"/>
              <i n="[Estaciones].[municipio].&amp;[Giraldo]" c="Giraldo" nd="1"/>
              <i n="[Estaciones].[municipio].&amp;[Girardota]" c="Girardota" nd="1"/>
              <i n="[Estaciones].[municipio].&amp;[Girón]" c="Girón" nd="1"/>
              <i n="[Estaciones].[municipio].&amp;[Gómez Plata]" c="Gómez Plata" nd="1"/>
              <i n="[Estaciones].[municipio].&amp;[Gramalote]" c="Gramalote" nd="1"/>
              <i n="[Estaciones].[municipio].&amp;[Granada]" c="Granada" nd="1"/>
              <i n="[Estaciones].[municipio].&amp;[Guaca]" c="Guaca" nd="1"/>
              <i n="[Estaciones].[municipio].&amp;[Guacamayas]" c="Guacamayas" nd="1"/>
              <i n="[Estaciones].[municipio].&amp;[Guacarí]" c="Guacarí" nd="1"/>
              <i n="[Estaciones].[municipio].&amp;[Guachetá]" c="Guachetá" nd="1"/>
              <i n="[Estaciones].[municipio].&amp;[Guadalupe]" c="Guadalupe" nd="1"/>
              <i n="[Estaciones].[municipio].&amp;[Gualmatán]" c="Gualmatán" nd="1"/>
              <i n="[Estaciones].[municipio].&amp;[Guamal]" c="Guamal" nd="1"/>
              <i n="[Estaciones].[municipio].&amp;[Guamo]" c="Guamo" nd="1"/>
              <i n="[Estaciones].[municipio].&amp;[Guapi]" c="Guapi" nd="1"/>
              <i n="[Estaciones].[municipio].&amp;[Guaranda]" c="Guaranda" nd="1"/>
              <i n="[Estaciones].[municipio].&amp;[Guarne]" c="Guarne" nd="1"/>
              <i n="[Estaciones].[municipio].&amp;[Guatapé]" c="Guatapé" nd="1"/>
              <i n="[Estaciones].[municipio].&amp;[Guatavita]" c="Guatavita" nd="1"/>
              <i n="[Estaciones].[municipio].&amp;[Guateque]" c="Guateque" nd="1"/>
              <i n="[Estaciones].[municipio].&amp;[Guática]" c="Guática" nd="1"/>
              <i n="[Estaciones].[municipio].&amp;[Guavatá]" c="Guavatá" nd="1"/>
              <i n="[Estaciones].[municipio].&amp;[Guayabal De Síquima]" c="Guayabal De Síquima" nd="1"/>
              <i n="[Estaciones].[municipio].&amp;[Guayatá]" c="Guayatá" nd="1"/>
              <i n="[Estaciones].[municipio].&amp;[Güepsa]" c="Güepsa" nd="1"/>
              <i n="[Estaciones].[municipio].&amp;[Guicán]" c="Guicán" nd="1"/>
              <i n="[Estaciones].[municipio].&amp;[Hacarí]" c="Hacarí" nd="1"/>
              <i n="[Estaciones].[municipio].&amp;[Hatillo De Loba]" c="Hatillo De Loba" nd="1"/>
              <i n="[Estaciones].[municipio].&amp;[Hato]" c="Hato" nd="1"/>
              <i n="[Estaciones].[municipio].&amp;[Hato Corozal]" c="Hato Corozal" nd="1"/>
              <i n="[Estaciones].[municipio].&amp;[Hato Nuevo]" c="Hato Nuevo" nd="1"/>
              <i n="[Estaciones].[municipio].&amp;[Heliconia]" c="Heliconia" nd="1"/>
              <i n="[Estaciones].[municipio].&amp;[Herrán]" c="Herrán" nd="1"/>
              <i n="[Estaciones].[municipio].&amp;[Herveo]" c="Herveo" nd="1"/>
              <i n="[Estaciones].[municipio].&amp;[Hispania]" c="Hispania" nd="1"/>
              <i n="[Estaciones].[municipio].&amp;[Hobo]" c="Hobo" nd="1"/>
              <i n="[Estaciones].[municipio].&amp;[Honda]" c="Honda" nd="1"/>
              <i n="[Estaciones].[municipio].&amp;[Ibagué]" c="Ibagué" nd="1"/>
              <i n="[Estaciones].[municipio].&amp;[Icononzo]" c="Icononzo" nd="1"/>
              <i n="[Estaciones].[municipio].&amp;[Imués]" c="Imués" nd="1"/>
              <i n="[Estaciones].[municipio].&amp;[Inírida]" c="Inírida" nd="1"/>
              <i n="[Estaciones].[municipio].&amp;[Inzá]" c="Inzá" nd="1"/>
              <i n="[Estaciones].[municipio].&amp;[Ipiales]" c="Ipiales" nd="1"/>
              <i n="[Estaciones].[municipio].&amp;[Íquira]" c="Íquira" nd="1"/>
              <i n="[Estaciones].[municipio].&amp;[Isnos]" c="Isnos" nd="1"/>
              <i n="[Estaciones].[municipio].&amp;[Istmina]" c="Istmina" nd="1"/>
              <i n="[Estaciones].[municipio].&amp;[Itagüí]" c="Itagüí" nd="1"/>
              <i n="[Estaciones].[municipio].&amp;[Ituango]" c="Ituango" nd="1"/>
              <i n="[Estaciones].[municipio].&amp;[Iza]" c="Iza" nd="1"/>
              <i n="[Estaciones].[municipio].&amp;[Jambaló]" c="Jambaló" nd="1"/>
              <i n="[Estaciones].[municipio].&amp;[Jamundí]" c="Jamundí" nd="1"/>
              <i n="[Estaciones].[municipio].&amp;[Jardín]" c="Jardín" nd="1"/>
              <i n="[Estaciones].[municipio].&amp;[Jenesano]" c="Jenesano" nd="1"/>
              <i n="[Estaciones].[municipio].&amp;[Jericó]" c="Jericó" nd="1"/>
              <i n="[Estaciones].[municipio].&amp;[Jerusalén]" c="Jerusalén" nd="1"/>
              <i n="[Estaciones].[municipio].&amp;[Jesús María]" c="Jesús María" nd="1"/>
              <i n="[Estaciones].[municipio].&amp;[Jordán]" c="Jordán" nd="1"/>
              <i n="[Estaciones].[municipio].&amp;[Juan De Acosta]" c="Juan De Acosta" nd="1"/>
              <i n="[Estaciones].[municipio].&amp;[Juradó]" c="Juradó" nd="1"/>
              <i n="[Estaciones].[municipio].&amp;[La Apartada]" c="La Apartada" nd="1"/>
              <i n="[Estaciones].[municipio].&amp;[La Argentina]" c="La Argentina" nd="1"/>
              <i n="[Estaciones].[municipio].&amp;[La Capilla]" c="La Capilla" nd="1"/>
              <i n="[Estaciones].[municipio].&amp;[La Ceja]" c="La Ceja" nd="1"/>
              <i n="[Estaciones].[municipio].&amp;[La Celia]" c="La Celia" nd="1"/>
              <i n="[Estaciones].[municipio].&amp;[La Chorrera]" c="La Chorrera" nd="1"/>
              <i n="[Estaciones].[municipio].&amp;[La Cruz]" c="La Cruz" nd="1"/>
              <i n="[Estaciones].[municipio].&amp;[La Cumbre]" c="La Cumbre" nd="1"/>
              <i n="[Estaciones].[municipio].&amp;[La Dorada]" c="La Dorada" nd="1"/>
              <i n="[Estaciones].[municipio].&amp;[La Esperanza]" c="La Esperanza" nd="1"/>
              <i n="[Estaciones].[municipio].&amp;[La Estrella]" c="La Estrella" nd="1"/>
              <i n="[Estaciones].[municipio].&amp;[La Gloria]" c="La Gloria" nd="1"/>
              <i n="[Estaciones].[municipio].&amp;[La Jagua De Ibirico]" c="La Jagua De Ibirico" nd="1"/>
              <i n="[Estaciones].[municipio].&amp;[La Jagua Del Pilar]" c="La Jagua Del Pilar" nd="1"/>
              <i n="[Estaciones].[municipio].&amp;[La Llanada]" c="La Llanada" nd="1"/>
              <i n="[Estaciones].[municipio].&amp;[La Macarena]" c="La Macarena" nd="1"/>
              <i n="[Estaciones].[municipio].&amp;[La Merced]" c="La Merced" nd="1"/>
              <i n="[Estaciones].[municipio].&amp;[La Mesa]" c="La Mesa" nd="1"/>
              <i n="[Estaciones].[municipio].&amp;[La Palma]" c="La Palma" nd="1"/>
              <i n="[Estaciones].[municipio].&amp;[La Paz]" c="La Paz" nd="1"/>
              <i n="[Estaciones].[municipio].&amp;[La Pedrera]" c="La Pedrera" nd="1"/>
              <i n="[Estaciones].[municipio].&amp;[La Pintada]" c="La Pintada" nd="1"/>
              <i n="[Estaciones].[municipio].&amp;[La Plata]" c="La Plata" nd="1"/>
              <i n="[Estaciones].[municipio].&amp;[La Playa]" c="La Playa" nd="1"/>
              <i n="[Estaciones].[municipio].&amp;[La Primavera]" c="La Primavera" nd="1"/>
              <i n="[Estaciones].[municipio].&amp;[La Sierra]" c="La Sierra" nd="1"/>
              <i n="[Estaciones].[municipio].&amp;[La Tebaida]" c="La Tebaida" nd="1"/>
              <i n="[Estaciones].[municipio].&amp;[La Unión]" c="La Unión" nd="1"/>
              <i n="[Estaciones].[municipio].&amp;[La Uvita]" c="La Uvita" nd="1"/>
              <i n="[Estaciones].[municipio].&amp;[La Vega]" c="La Vega" nd="1"/>
              <i n="[Estaciones].[municipio].&amp;[La Victoria]" c="La Victoria" nd="1"/>
              <i n="[Estaciones].[municipio].&amp;[La Virginia]" c="La Virginia" nd="1"/>
              <i n="[Estaciones].[municipio].&amp;[Labateca]" c="Labateca" nd="1"/>
              <i n="[Estaciones].[municipio].&amp;[Labranzagrande]" c="Labranzagrande" nd="1"/>
              <i n="[Estaciones].[municipio].&amp;[Landázuri]" c="Landázuri" nd="1"/>
              <i n="[Estaciones].[municipio].&amp;[Lebrija]" c="Lebrija" nd="1"/>
              <i n="[Estaciones].[municipio].&amp;[Leiva]" c="Leiva" nd="1"/>
              <i n="[Estaciones].[municipio].&amp;[Lejanías]" c="Lejanías" nd="1"/>
              <i n="[Estaciones].[municipio].&amp;[Lenguazaque]" c="Lenguazaque" nd="1"/>
              <i n="[Estaciones].[municipio].&amp;[Lérida]" c="Lérida" nd="1"/>
              <i n="[Estaciones].[municipio].&amp;[Leticia]" c="Leticia" nd="1"/>
              <i n="[Estaciones].[municipio].&amp;[Líbano]" c="Líbano" nd="1"/>
              <i n="[Estaciones].[municipio].&amp;[Liborina]" c="Liborina" nd="1"/>
              <i n="[Estaciones].[municipio].&amp;[Linares]" c="Linares" nd="1"/>
              <i n="[Estaciones].[municipio].&amp;[Lloró]" c="Lloró" nd="1"/>
              <i n="[Estaciones].[municipio].&amp;[López]" c="López" nd="1"/>
              <i n="[Estaciones].[municipio].&amp;[Lorica]" c="Lorica" nd="1"/>
              <i n="[Estaciones].[municipio].&amp;[Los Andes (Sotomayor)]" c="Los Andes (Sotomayor)" nd="1"/>
              <i n="[Estaciones].[municipio].&amp;[Los Palmitos]" c="Los Palmitos" nd="1"/>
              <i n="[Estaciones].[municipio].&amp;[Los Patios]" c="Los Patios" nd="1"/>
              <i n="[Estaciones].[municipio].&amp;[Los Santos]" c="Los Santos" nd="1"/>
              <i n="[Estaciones].[municipio].&amp;[Lourdes]" c="Lourdes" nd="1"/>
              <i n="[Estaciones].[municipio].&amp;[Luruaco]" c="Luruaco" nd="1"/>
              <i n="[Estaciones].[municipio].&amp;[Macanal]" c="Macanal" nd="1"/>
              <i n="[Estaciones].[municipio].&amp;[Macaravita]" c="Macaravita" nd="1"/>
              <i n="[Estaciones].[municipio].&amp;[Maceo]" c="Maceo" nd="1"/>
              <i n="[Estaciones].[municipio].&amp;[Machetá]" c="Machetá" nd="1"/>
              <i n="[Estaciones].[municipio].&amp;[Madrid]" c="Madrid" nd="1"/>
              <i n="[Estaciones].[municipio].&amp;[Magangué]" c="Magangué" nd="1"/>
              <i n="[Estaciones].[municipio].&amp;[Magüí (Payán)]" c="Magüí (Payán)" nd="1"/>
              <i n="[Estaciones].[municipio].&amp;[Mahates]" c="Mahates" nd="1"/>
              <i n="[Estaciones].[municipio].&amp;[Maicao]" c="Maicao" nd="1"/>
              <i n="[Estaciones].[municipio].&amp;[Majagual]" c="Majagual" nd="1"/>
              <i n="[Estaciones].[municipio].&amp;[Málaga]" c="Málaga" nd="1"/>
              <i n="[Estaciones].[municipio].&amp;[Mallama (Piedrancha)]" c="Mallama (Piedrancha)" nd="1"/>
              <i n="[Estaciones].[municipio].&amp;[Manatí]" c="Manatí" nd="1"/>
              <i n="[Estaciones].[municipio].&amp;[Manaure]" c="Manaure" nd="1"/>
              <i n="[Estaciones].[municipio].&amp;[Manaure Balcón Del Cesar]" c="Manaure Balcón Del Cesar" nd="1"/>
              <i n="[Estaciones].[municipio].&amp;[Mani]" c="Mani" nd="1"/>
              <i n="[Estaciones].[municipio].&amp;[Manizales]" c="Manizales" nd="1"/>
              <i n="[Estaciones].[municipio].&amp;[Manta]" c="Manta" nd="1"/>
              <i n="[Estaciones].[municipio].&amp;[Manzanares]" c="Manzanares" nd="1"/>
              <i n="[Estaciones].[municipio].&amp;[Mapiripán]" c="Mapiripán" nd="1"/>
              <i n="[Estaciones].[municipio].&amp;[Mapiripana]" c="Mapiripana" nd="1"/>
              <i n="[Estaciones].[municipio].&amp;[Margarita]" c="Margarita" nd="1"/>
              <i n="[Estaciones].[municipio].&amp;[María La Baja]" c="María La Baja" nd="1"/>
              <i n="[Estaciones].[municipio].&amp;[Marinilla]" c="Marinilla" nd="1"/>
              <i n="[Estaciones].[municipio].&amp;[Maripí]" c="Maripí" nd="1"/>
              <i n="[Estaciones].[municipio].&amp;[Mariquita]" c="Mariquita" nd="1"/>
              <i n="[Estaciones].[municipio].&amp;[Marmato]" c="Marmato" nd="1"/>
              <i n="[Estaciones].[municipio].&amp;[Marquetalia]" c="Marquetalia" nd="1"/>
              <i n="[Estaciones].[municipio].&amp;[Marsella]" c="Marsella" nd="1"/>
              <i n="[Estaciones].[municipio].&amp;[Marulanda]" c="Marulanda" nd="1"/>
              <i n="[Estaciones].[municipio].&amp;[Matanza]" c="Matanza" nd="1"/>
              <i n="[Estaciones].[municipio].&amp;[Medellín]" c="Medellín" nd="1"/>
              <i n="[Estaciones].[municipio].&amp;[Medio Atrato (Beté)]" c="Medio Atrato (Beté)" nd="1"/>
              <i n="[Estaciones].[municipio].&amp;[Medio Baudó(Boca De Pepé)]" c="Medio Baudó(Boca De Pepé)" nd="1"/>
              <i n="[Estaciones].[municipio].&amp;[Medio San Juan]" c="Medio San Juan" nd="1"/>
              <i n="[Estaciones].[municipio].&amp;[Melgar]" c="Melgar" nd="1"/>
              <i n="[Estaciones].[municipio].&amp;[Mercaderes]" c="Mercaderes" nd="1"/>
              <i n="[Estaciones].[municipio].&amp;[Mesetas]" c="Mesetas" nd="1"/>
              <i n="[Estaciones].[municipio].&amp;[Milán]" c="Milán" nd="1"/>
              <i n="[Estaciones].[municipio].&amp;[Miraflores]" c="Miraflores" nd="1"/>
              <i n="[Estaciones].[municipio].&amp;[Miranda]" c="Miranda" nd="1"/>
              <i n="[Estaciones].[municipio].&amp;[Mirití-Paraná (Campoamor)]" c="Mirití-Paraná (Campoamor)" nd="1"/>
              <i n="[Estaciones].[municipio].&amp;[Mistrató]" c="Mistrató" nd="1"/>
              <i n="[Estaciones].[municipio].&amp;[Mitú]" c="Mitú" nd="1"/>
              <i n="[Estaciones].[municipio].&amp;[Mocoa]" c="Mocoa" nd="1"/>
              <i n="[Estaciones].[municipio].&amp;[Mogotes]" c="Mogotes" nd="1"/>
              <i n="[Estaciones].[municipio].&amp;[Molagavita]" c="Molagavita" nd="1"/>
              <i n="[Estaciones].[municipio].&amp;[Momil]" c="Momil" nd="1"/>
              <i n="[Estaciones].[municipio].&amp;[Mompós]" c="Mompós" nd="1"/>
              <i n="[Estaciones].[municipio].&amp;[Mongua]" c="Mongua" nd="1"/>
              <i n="[Estaciones].[municipio].&amp;[Monguí]" c="Monguí" nd="1"/>
              <i n="[Estaciones].[municipio].&amp;[Moniquirá]" c="Moniquirá" nd="1"/>
              <i n="[Estaciones].[municipio].&amp;[Montañita]" c="Montañita" nd="1"/>
              <i n="[Estaciones].[municipio].&amp;[Montebello]" c="Montebello" nd="1"/>
              <i n="[Estaciones].[municipio].&amp;[Montecristo]" c="Montecristo" nd="1"/>
              <i n="[Estaciones].[municipio].&amp;[Montelíbano]" c="Montelíbano" nd="1"/>
              <i n="[Estaciones].[municipio].&amp;[Montenegro]" c="Montenegro" nd="1"/>
              <i n="[Estaciones].[municipio].&amp;[Montería]" c="Montería" nd="1"/>
              <i n="[Estaciones].[municipio].&amp;[Monterrey]" c="Monterrey" nd="1"/>
              <i n="[Estaciones].[municipio].&amp;[Morales]" c="Morales" nd="1"/>
              <i n="[Estaciones].[municipio].&amp;[Morelia]" c="Morelia" nd="1"/>
              <i n="[Estaciones].[municipio].&amp;[Morroa]" c="Morroa" nd="1"/>
              <i n="[Estaciones].[municipio].&amp;[Motavita]" c="Motavita" nd="1"/>
              <i n="[Estaciones].[municipio].&amp;[Murillo]" c="Murillo" nd="1"/>
              <i n="[Estaciones].[municipio].&amp;[Murindó]" c="Murindó" nd="1"/>
              <i n="[Estaciones].[municipio].&amp;[Mutatá]" c="Mutatá" nd="1"/>
              <i n="[Estaciones].[municipio].&amp;[Mutiscua]" c="Mutiscua" nd="1"/>
              <i n="[Estaciones].[municipio].&amp;[Muzo]" c="Muzo" nd="1"/>
              <i n="[Estaciones].[municipio].&amp;[Nátaga]" c="Nátaga" nd="1"/>
              <i n="[Estaciones].[municipio].&amp;[Natagaima]" c="Natagaima" nd="1"/>
              <i n="[Estaciones].[municipio].&amp;[Nechí]" c="Nechí" nd="1"/>
              <i n="[Estaciones].[municipio].&amp;[Necoclí]" c="Necoclí" nd="1"/>
              <i n="[Estaciones].[municipio].&amp;[Neira]" c="Neira" nd="1"/>
              <i n="[Estaciones].[municipio].&amp;[Neiva]" c="Neiva" nd="1"/>
              <i n="[Estaciones].[municipio].&amp;[Nilo]" c="Nilo" nd="1"/>
              <i n="[Estaciones].[municipio].&amp;[Nimaima]" c="Nimaima" nd="1"/>
              <i n="[Estaciones].[municipio].&amp;[Nobsa]" c="Nobsa" nd="1"/>
              <i n="[Estaciones].[municipio].&amp;[Nocaima]" c="Nocaima" nd="1"/>
              <i n="[Estaciones].[municipio].&amp;[Norcasia]" c="Norcasia" nd="1"/>
              <i n="[Estaciones].[municipio].&amp;[Nóvita]" c="Nóvita" nd="1"/>
              <i n="[Estaciones].[municipio].&amp;[Nueva Granada]" c="Nueva Granada" nd="1"/>
              <i n="[Estaciones].[municipio].&amp;[Nuevo Colón]" c="Nuevo Colón" nd="1"/>
              <i n="[Estaciones].[municipio].&amp;[Nunchía]" c="Nunchía" nd="1"/>
              <i n="[Estaciones].[municipio].&amp;[Nuquí]" c="Nuquí" nd="1"/>
              <i n="[Estaciones].[municipio].&amp;[Obando]" c="Obando" nd="1"/>
              <i n="[Estaciones].[municipio].&amp;[Ocamonte]" c="Ocamonte" nd="1"/>
              <i n="[Estaciones].[municipio].&amp;[Ocaña]" c="Ocaña" nd="1"/>
              <i n="[Estaciones].[municipio].&amp;[Oiba]" c="Oiba" nd="1"/>
              <i n="[Estaciones].[municipio].&amp;[Oicatá]" c="Oicatá" nd="1"/>
              <i n="[Estaciones].[municipio].&amp;[Olaya]" c="Olaya" nd="1"/>
              <i n="[Estaciones].[municipio].&amp;[Onzaga]" c="Onzaga" nd="1"/>
              <i n="[Estaciones].[municipio].&amp;[Oporapa]" c="Oporapa" nd="1"/>
              <i n="[Estaciones].[municipio].&amp;[Orito]" c="Orito" nd="1"/>
              <i n="[Estaciones].[municipio].&amp;[Orocué]" c="Orocué" nd="1"/>
              <i n="[Estaciones].[municipio].&amp;[Ortega]" c="Ortega" nd="1"/>
              <i n="[Estaciones].[municipio].&amp;[Otanche]" c="Otanche" nd="1"/>
              <i n="[Estaciones].[municipio].&amp;[Ovejas]" c="Ovejas" nd="1"/>
              <i n="[Estaciones].[municipio].&amp;[Pachavita]" c="Pachavita" nd="1"/>
              <i n="[Estaciones].[municipio].&amp;[Pácora]" c="Pácora" nd="1"/>
              <i n="[Estaciones].[municipio].&amp;[Padilla]" c="Padilla" nd="1"/>
              <i n="[Estaciones].[municipio].&amp;[Páez]" c="Páez" nd="1"/>
              <i n="[Estaciones].[municipio].&amp;[Páez (Belalcázar)]" c="Páez (Belalcázar)" nd="1"/>
              <i n="[Estaciones].[municipio].&amp;[Paicol]" c="Paicol" nd="1"/>
              <i n="[Estaciones].[municipio].&amp;[Pailitas]" c="Pailitas" nd="1"/>
              <i n="[Estaciones].[municipio].&amp;[Paime]" c="Paime" nd="1"/>
              <i n="[Estaciones].[municipio].&amp;[Paipa]" c="Paipa" nd="1"/>
              <i n="[Estaciones].[municipio].&amp;[Pajarito]" c="Pajarito" nd="1"/>
              <i n="[Estaciones].[municipio].&amp;[Palermo]" c="Palermo" nd="1"/>
              <i n="[Estaciones].[municipio].&amp;[Palestina]" c="Palestina" nd="1"/>
              <i n="[Estaciones].[municipio].&amp;[Palmar]" c="Palmar" nd="1"/>
              <i n="[Estaciones].[municipio].&amp;[Palmar De Varela]" c="Palmar De Varela" nd="1"/>
              <i n="[Estaciones].[municipio].&amp;[Palmira]" c="Palmira" nd="1"/>
              <i n="[Estaciones].[municipio].&amp;[Palmito]" c="Palmito" nd="1"/>
              <i n="[Estaciones].[municipio].&amp;[Pamplona]" c="Pamplona" nd="1"/>
              <i n="[Estaciones].[municipio].&amp;[Pamplonita]" c="Pamplonita" nd="1"/>
              <i n="[Estaciones].[municipio].&amp;[Pandi]" c="Pandi" nd="1"/>
              <i n="[Estaciones].[municipio].&amp;[Páramo]" c="Páramo" nd="1"/>
              <i n="[Estaciones].[municipio].&amp;[Paratebueno]" c="Paratebueno" nd="1"/>
              <i n="[Estaciones].[municipio].&amp;[Pasca]" c="Pasca" nd="1"/>
              <i n="[Estaciones].[municipio].&amp;[Pasto]" c="Pasto" nd="1"/>
              <i n="[Estaciones].[municipio].&amp;[Patía (El Bordo)]" c="Patía (El Bordo)" nd="1"/>
              <i n="[Estaciones].[municipio].&amp;[Pauna]" c="Pauna" nd="1"/>
              <i n="[Estaciones].[municipio].&amp;[Paz De Ariporo]" c="Paz De Ariporo" nd="1"/>
              <i n="[Estaciones].[municipio].&amp;[Paz De Rio]" c="Paz De Rio" nd="1"/>
              <i n="[Estaciones].[municipio].&amp;[Pelaya]" c="Pelaya" nd="1"/>
              <i n="[Estaciones].[municipio].&amp;[Pensilvania]" c="Pensilvania" nd="1"/>
              <i n="[Estaciones].[municipio].&amp;[Peñol]" c="Peñol" nd="1"/>
              <i n="[Estaciones].[municipio].&amp;[Peque]" c="Peque" nd="1"/>
              <i n="[Estaciones].[municipio].&amp;[Pereira]" c="Pereira" nd="1"/>
              <i n="[Estaciones].[municipio].&amp;[Pesca]" c="Pesca" nd="1"/>
              <i n="[Estaciones].[municipio].&amp;[Piedecuesta]" c="Piedecuesta" nd="1"/>
              <i n="[Estaciones].[municipio].&amp;[Piedras]" c="Piedras" nd="1"/>
              <i n="[Estaciones].[municipio].&amp;[Piendamó]" c="Piendamó" nd="1"/>
              <i n="[Estaciones].[municipio].&amp;[Pijao]" c="Pijao" nd="1"/>
              <i n="[Estaciones].[municipio].&amp;[Pinchote]" c="Pinchote" nd="1"/>
              <i n="[Estaciones].[municipio].&amp;[Pinillos]" c="Pinillos" nd="1"/>
              <i n="[Estaciones].[municipio].&amp;[Piojó]" c="Piojó" nd="1"/>
              <i n="[Estaciones].[municipio].&amp;[Pisva]" c="Pisva" nd="1"/>
              <i n="[Estaciones].[municipio].&amp;[Pital]" c="Pital" nd="1"/>
              <i n="[Estaciones].[municipio].&amp;[Pitalito]" c="Pitalito" nd="1"/>
              <i n="[Estaciones].[municipio].&amp;[Pivijai]" c="Pivijai" nd="1"/>
              <i n="[Estaciones].[municipio].&amp;[Planadas]" c="Planadas" nd="1"/>
              <i n="[Estaciones].[municipio].&amp;[Planeta Rica]" c="Planeta Rica" nd="1"/>
              <i n="[Estaciones].[municipio].&amp;[Plato]" c="Plato" nd="1"/>
              <i n="[Estaciones].[municipio].&amp;[Policarpa]" c="Policarpa" nd="1"/>
              <i n="[Estaciones].[municipio].&amp;[Polonuevo]" c="Polonuevo" nd="1"/>
              <i n="[Estaciones].[municipio].&amp;[Ponedera]" c="Ponedera" nd="1"/>
              <i n="[Estaciones].[municipio].&amp;[Popayán]" c="Popayán" nd="1"/>
              <i n="[Estaciones].[municipio].&amp;[Pore]" c="Pore" nd="1"/>
              <i n="[Estaciones].[municipio].&amp;[Potosí]" c="Potosí" nd="1"/>
              <i n="[Estaciones].[municipio].&amp;[Pradera]" c="Pradera" nd="1"/>
              <i n="[Estaciones].[municipio].&amp;[Prado]" c="Prado" nd="1"/>
              <i n="[Estaciones].[municipio].&amp;[Pueblo Bello]" c="Pueblo Bello" nd="1"/>
              <i n="[Estaciones].[municipio].&amp;[Pueblo Nuevo]" c="Pueblo Nuevo" nd="1"/>
              <i n="[Estaciones].[municipio].&amp;[Pueblo Rico]" c="Pueblo Rico" nd="1"/>
              <i n="[Estaciones].[municipio].&amp;[Pueblorrico]" c="Pueblorrico" nd="1"/>
              <i n="[Estaciones].[municipio].&amp;[Puebloviejo]" c="Puebloviejo" nd="1"/>
              <i n="[Estaciones].[municipio].&amp;[Puente Nacional]" c="Puente Nacional" nd="1"/>
              <i n="[Estaciones].[municipio].&amp;[Puerres]" c="Puerres" nd="1"/>
              <i n="[Estaciones].[municipio].&amp;[Puerto Alegría]" c="Puerto Alegría" nd="1"/>
              <i n="[Estaciones].[municipio].&amp;[Puerto Arica]" c="Puerto Arica" nd="1"/>
              <i n="[Estaciones].[municipio].&amp;[Puerto Asís]" c="Puerto Asís" nd="1"/>
              <i n="[Estaciones].[municipio].&amp;[Puerto Berrío]" c="Puerto Berrío" nd="1"/>
              <i n="[Estaciones].[municipio].&amp;[Puerto Boyacá]" c="Puerto Boyacá" nd="1"/>
              <i n="[Estaciones].[municipio].&amp;[Puerto Caicedo]" c="Puerto Caicedo" nd="1"/>
              <i n="[Estaciones].[municipio].&amp;[Puerto Carreño]" c="Puerto Carreño" nd="1"/>
              <i n="[Estaciones].[municipio].&amp;[Puerto Colombia]" c="Puerto Colombia" nd="1"/>
              <i n="[Estaciones].[municipio].&amp;[Puerto Concordia]" c="Puerto Concordia" nd="1"/>
              <i n="[Estaciones].[municipio].&amp;[Puerto Escondido]" c="Puerto Escondido" nd="1"/>
              <i n="[Estaciones].[municipio].&amp;[Puerto Gaitán]" c="Puerto Gaitán" nd="1"/>
              <i n="[Estaciones].[municipio].&amp;[Puerto Guzmán]" c="Puerto Guzmán" nd="1"/>
              <i n="[Estaciones].[municipio].&amp;[Puerto Leguízamo]" c="Puerto Leguízamo" nd="1"/>
              <i n="[Estaciones].[municipio].&amp;[Puerto Libertador]" c="Puerto Libertador" nd="1"/>
              <i n="[Estaciones].[municipio].&amp;[Puerto Lleras]" c="Puerto Lleras" nd="1"/>
              <i n="[Estaciones].[municipio].&amp;[Puerto López]" c="Puerto López" nd="1"/>
              <i n="[Estaciones].[municipio].&amp;[Puerto Nare]" c="Puerto Nare" nd="1"/>
              <i n="[Estaciones].[municipio].&amp;[Puerto Nariño]" c="Puerto Nariño" nd="1"/>
              <i n="[Estaciones].[municipio].&amp;[Puerto Parra]" c="Puerto Parra" nd="1"/>
              <i n="[Estaciones].[municipio].&amp;[Puerto Rico]" c="Puerto Rico" nd="1"/>
              <i n="[Estaciones].[municipio].&amp;[Puerto Santander]" c="Puerto Santander" nd="1"/>
              <i n="[Estaciones].[municipio].&amp;[Puerto Tejada]" c="Puerto Tejada" nd="1"/>
              <i n="[Estaciones].[municipio].&amp;[Puerto Triunfo]" c="Puerto Triunfo" nd="1"/>
              <i n="[Estaciones].[municipio].&amp;[Puerto Wilches]" c="Puerto Wilches" nd="1"/>
              <i n="[Estaciones].[municipio].&amp;[Pulí]" c="Pulí" nd="1"/>
              <i n="[Estaciones].[municipio].&amp;[Pupiales]" c="Pupiales" nd="1"/>
              <i n="[Estaciones].[municipio].&amp;[Puracé (Coconuco)]" c="Puracé (Coconuco)" nd="1"/>
              <i n="[Estaciones].[municipio].&amp;[Purificación]" c="Purificación" nd="1"/>
              <i n="[Estaciones].[municipio].&amp;[Quetame]" c="Quetame" nd="1"/>
              <i n="[Estaciones].[municipio].&amp;[Quibdó]" c="Quibdó" nd="1"/>
              <i n="[Estaciones].[municipio].&amp;[Quimbaya]" c="Quimbaya" nd="1"/>
              <i n="[Estaciones].[municipio].&amp;[Quinchía]" c="Quinchía" nd="1"/>
              <i n="[Estaciones].[municipio].&amp;[Quípama]" c="Quípama" nd="1"/>
              <i n="[Estaciones].[municipio].&amp;[Quipile]" c="Quipile" nd="1"/>
              <i n="[Estaciones].[municipio].&amp;[Ragonvalia]" c="Ragonvalia" nd="1"/>
              <i n="[Estaciones].[municipio].&amp;[Ramiriquí]" c="Ramiriquí" nd="1"/>
              <i n="[Estaciones].[municipio].&amp;[Ráquira]" c="Ráquira" nd="1"/>
              <i n="[Estaciones].[municipio].&amp;[Regidor]" c="Regidor" nd="1"/>
              <i n="[Estaciones].[municipio].&amp;[Remedios]" c="Remedios" nd="1"/>
              <i n="[Estaciones].[municipio].&amp;[Remolino]" c="Remolino" nd="1"/>
              <i n="[Estaciones].[municipio].&amp;[Repelón]" c="Repelón" nd="1"/>
              <i n="[Estaciones].[municipio].&amp;[Restrepo]" c="Restrepo" nd="1"/>
              <i n="[Estaciones].[municipio].&amp;[Retiro]" c="Retiro" nd="1"/>
              <i n="[Estaciones].[municipio].&amp;[Ricaurte]" c="Ricaurte" nd="1"/>
              <i n="[Estaciones].[municipio].&amp;[Río De Oro]" c="Río De Oro" nd="1"/>
              <i n="[Estaciones].[municipio].&amp;[Rio Iró (Santa Rita)]" c="Rio Iró (Santa Rita)" nd="1"/>
              <i n="[Estaciones].[municipio].&amp;[Rio Quito (Paimadó)]" c="Rio Quito (Paimadó)" nd="1"/>
              <i n="[Estaciones].[municipio].&amp;[Rioblanco]" c="Rioblanco" nd="1"/>
              <i n="[Estaciones].[municipio].&amp;[Riofrío]" c="Riofrío" nd="1"/>
              <i n="[Estaciones].[municipio].&amp;[Riohacha]" c="Riohacha" nd="1"/>
              <i n="[Estaciones].[municipio].&amp;[Rionegro]" c="Rionegro" nd="1"/>
              <i n="[Estaciones].[municipio].&amp;[Riosucio]" c="Riosucio" nd="1"/>
              <i n="[Estaciones].[municipio].&amp;[Ríoviejo]" c="Ríoviejo" nd="1"/>
              <i n="[Estaciones].[municipio].&amp;[Risaralda]" c="Risaralda" nd="1"/>
              <i n="[Estaciones].[municipio].&amp;[Rivera]" c="Rivera" nd="1"/>
              <i n="[Estaciones].[municipio].&amp;[Roberto Payán (San José)]" c="Roberto Payán (San José)" nd="1"/>
              <i n="[Estaciones].[municipio].&amp;[Roldanillo]" c="Roldanillo" nd="1"/>
              <i n="[Estaciones].[municipio].&amp;[Roncesvalles]" c="Roncesvalles" nd="1"/>
              <i n="[Estaciones].[municipio].&amp;[Rondón]" c="Rondón" nd="1"/>
              <i n="[Estaciones].[municipio].&amp;[Rosas]" c="Rosas" nd="1"/>
              <i n="[Estaciones].[municipio].&amp;[Rovira]" c="Rovira" nd="1"/>
              <i n="[Estaciones].[municipio].&amp;[Sabana De Torres]" c="Sabana De Torres" nd="1"/>
              <i n="[Estaciones].[municipio].&amp;[Sabanagrande]" c="Sabanagrande" nd="1"/>
              <i n="[Estaciones].[municipio].&amp;[Sabanalarga]" c="Sabanalarga" nd="1"/>
              <i n="[Estaciones].[municipio].&amp;[Sabanas De San Ángel]" c="Sabanas De San Ángel" nd="1"/>
              <i n="[Estaciones].[municipio].&amp;[Sabaneta]" c="Sabaneta" nd="1"/>
              <i n="[Estaciones].[municipio].&amp;[Saboyá]" c="Saboyá" nd="1"/>
              <i n="[Estaciones].[municipio].&amp;[Sácama]" c="Sácama" nd="1"/>
              <i n="[Estaciones].[municipio].&amp;[Sáchica]" c="Sáchica" nd="1"/>
              <i n="[Estaciones].[municipio].&amp;[Sahagún]" c="Sahagún" nd="1"/>
              <i n="[Estaciones].[municipio].&amp;[Saladoblanco]" c="Saladoblanco" nd="1"/>
              <i n="[Estaciones].[municipio].&amp;[Salamina]" c="Salamina" nd="1"/>
              <i n="[Estaciones].[municipio].&amp;[Salazar]" c="Salazar" nd="1"/>
              <i n="[Estaciones].[municipio].&amp;[Saldaña]" c="Saldaña" nd="1"/>
              <i n="[Estaciones].[municipio].&amp;[Salento]" c="Salento" nd="1"/>
              <i n="[Estaciones].[municipio].&amp;[Salgar]" c="Salgar" nd="1"/>
              <i n="[Estaciones].[municipio].&amp;[Samacá]" c="Samacá" nd="1"/>
              <i n="[Estaciones].[municipio].&amp;[Samaná]" c="Samaná" nd="1"/>
              <i n="[Estaciones].[municipio].&amp;[Samaniego]" c="Samaniego" nd="1"/>
              <i n="[Estaciones].[municipio].&amp;[Sampués]" c="Sampués" nd="1"/>
              <i n="[Estaciones].[municipio].&amp;[San Agustín]" c="San Agustín" nd="1"/>
              <i n="[Estaciones].[municipio].&amp;[San Alberto]" c="San Alberto" nd="1"/>
              <i n="[Estaciones].[municipio].&amp;[San Andrés]" c="San Andrés" nd="1"/>
              <i n="[Estaciones].[municipio].&amp;[San Andrés De Sotavento]" c="San Andrés De Sotavento" nd="1"/>
              <i n="[Estaciones].[municipio].&amp;[San Andres Y  Providencia (Santa Isabel)]" c="San Andres Y  Providencia (Santa Isabel)" nd="1"/>
              <i n="[Estaciones].[municipio].&amp;[San Antero]" c="San Antero" nd="1"/>
              <i n="[Estaciones].[municipio].&amp;[San Antonio]" c="San Antonio" nd="1"/>
              <i n="[Estaciones].[municipio].&amp;[San Antonio De  Tequendama]" c="San Antonio De  Tequendama" nd="1"/>
              <i n="[Estaciones].[municipio].&amp;[San Benito]" c="San Benito" nd="1"/>
              <i n="[Estaciones].[municipio].&amp;[San Benito Abad]" c="San Benito Abad" nd="1"/>
              <i n="[Estaciones].[municipio].&amp;[San Bernardo]" c="San Bernardo" nd="1"/>
              <i n="[Estaciones].[municipio].&amp;[San Bernardo Del Viento]" c="San Bernardo Del Viento" nd="1"/>
              <i n="[Estaciones].[municipio].&amp;[San Calixto]" c="San Calixto" nd="1"/>
              <i n="[Estaciones].[municipio].&amp;[San Carlos]" c="San Carlos" nd="1"/>
              <i n="[Estaciones].[municipio].&amp;[San Carlos De Guaroa]" c="San Carlos De Guaroa" nd="1"/>
              <i n="[Estaciones].[municipio].&amp;[San Cristóbal]" c="San Cristóbal" nd="1"/>
              <i n="[Estaciones].[municipio].&amp;[San Diego]" c="San Diego" nd="1"/>
              <i n="[Estaciones].[municipio].&amp;[San Estanislao]" c="San Estanislao" nd="1"/>
              <i n="[Estaciones].[municipio].&amp;[San Fernando]" c="San Fernando" nd="1"/>
              <i n="[Estaciones].[municipio].&amp;[San Gil]" c="San Gil" nd="1"/>
              <i n="[Estaciones].[municipio].&amp;[San Jacinto]" c="San Jacinto" nd="1"/>
              <i n="[Estaciones].[municipio].&amp;[San Jacinto Del Cauca]" c="San Jacinto Del Cauca" nd="1"/>
              <i n="[Estaciones].[municipio].&amp;[San Jerónimo]" c="San Jerónimo" nd="1"/>
              <i n="[Estaciones].[municipio].&amp;[San Joaquín]" c="San Joaquín" nd="1"/>
              <i n="[Estaciones].[municipio].&amp;[San Jose]" c="San Jose" nd="1"/>
              <i n="[Estaciones].[municipio].&amp;[San José De La Montaña]" c="San José De La Montaña" nd="1"/>
              <i n="[Estaciones].[municipio].&amp;[San José De Miranda]" c="San José De Miranda" nd="1"/>
              <i n="[Estaciones].[municipio].&amp;[San Jose De Ure]" c="San Jose De Ure" nd="1"/>
              <i n="[Estaciones].[municipio].&amp;[San José Del Fragua]" c="San José Del Fragua" nd="1"/>
              <i n="[Estaciones].[municipio].&amp;[San José Del Guaviare]" c="San José Del Guaviare" nd="1"/>
              <i n="[Estaciones].[municipio].&amp;[San José Del Palmar]" c="San José Del Palmar" nd="1"/>
              <i n="[Estaciones].[municipio].&amp;[San Juan De Arama]" c="San Juan De Arama" nd="1"/>
              <i n="[Estaciones].[municipio].&amp;[San Juan De Betulia (Betulia)]" c="San Juan De Betulia (Betulia)" nd="1"/>
              <i n="[Estaciones].[municipio].&amp;[San Juan De Rioseco]" c="San Juan De Rioseco" nd="1"/>
              <i n="[Estaciones].[municipio].&amp;[San Juan De Urabá]" c="San Juan De Urabá" nd="1"/>
              <i n="[Estaciones].[municipio].&amp;[San Juan Del Cesar]" c="San Juan Del Cesar" nd="1"/>
              <i n="[Estaciones].[municipio].&amp;[San Juan Nepomuceno]" c="San Juan Nepomuceno" nd="1"/>
              <i n="[Estaciones].[municipio].&amp;[San Juanito]" c="San Juanito" nd="1"/>
              <i n="[Estaciones].[municipio].&amp;[San Luis]" c="San Luis" nd="1"/>
              <i n="[Estaciones].[municipio].&amp;[San Luis De Gaceno]" c="San Luis De Gaceno" nd="1"/>
              <i n="[Estaciones].[municipio].&amp;[San Luis De Palenque]" c="San Luis De Palenque" nd="1"/>
              <i n="[Estaciones].[municipio].&amp;[San Marcos]" c="San Marcos" nd="1"/>
              <i n="[Estaciones].[municipio].&amp;[San Martín]" c="San Martín" nd="1"/>
              <i n="[Estaciones].[municipio].&amp;[San Martín De Loba]" c="San Martín De Loba" nd="1"/>
              <i n="[Estaciones].[municipio].&amp;[San Mateo]" c="San Mateo" nd="1"/>
              <i n="[Estaciones].[municipio].&amp;[San Miguel (La Dorada)]" c="San Miguel (La Dorada)" nd="1"/>
              <i n="[Estaciones].[municipio].&amp;[San Miguel De Sema]" c="San Miguel De Sema" nd="1"/>
              <i n="[Estaciones].[municipio].&amp;[San Onofre]" c="San Onofre" nd="1"/>
              <i n="[Estaciones].[municipio].&amp;[San Pablo]" c="San Pablo" nd="1"/>
              <i n="[Estaciones].[municipio].&amp;[San Pablo De Borbur]" c="San Pablo De Borbur" nd="1"/>
              <i n="[Estaciones].[municipio].&amp;[San Pedro]" c="San Pedro" nd="1"/>
              <i n="[Estaciones].[municipio].&amp;[San Pedro De Urabá]" c="San Pedro De Urabá" nd="1"/>
              <i n="[Estaciones].[municipio].&amp;[San Pelayo]" c="San Pelayo" nd="1"/>
              <i n="[Estaciones].[municipio].&amp;[San Rafael]" c="San Rafael" nd="1"/>
              <i n="[Estaciones].[municipio].&amp;[San Roque]" c="San Roque" nd="1"/>
              <i n="[Estaciones].[municipio].&amp;[San Sebastián]" c="San Sebastián" nd="1"/>
              <i n="[Estaciones].[municipio].&amp;[San Sebastián De Buenavista]" c="San Sebastián De Buenavista" nd="1"/>
              <i n="[Estaciones].[municipio].&amp;[San Vicente]" c="San Vicente" nd="1"/>
              <i n="[Estaciones].[municipio].&amp;[San Vicente De Chucurí]" c="San Vicente De Chucurí" nd="1"/>
              <i n="[Estaciones].[municipio].&amp;[San Vicente Del Caguán]" c="San Vicente Del Caguán" nd="1"/>
              <i n="[Estaciones].[municipio].&amp;[San Zenón]" c="San Zenón" nd="1"/>
              <i n="[Estaciones].[municipio].&amp;[Sandoná]" c="Sandoná" nd="1"/>
              <i n="[Estaciones].[municipio].&amp;[Santa Ana]" c="Santa Ana" nd="1"/>
              <i n="[Estaciones].[municipio].&amp;[Santa Bárbara]" c="Santa Bárbara" nd="1"/>
              <i n="[Estaciones].[municipio].&amp;[Santa Bárbara De Pinto]" c="Santa Bárbara De Pinto" nd="1"/>
              <i n="[Estaciones].[municipio].&amp;[Santa Catalina]" c="Santa Catalina" nd="1"/>
              <i n="[Estaciones].[municipio].&amp;[Santa Cruz (Guachavés)]" c="Santa Cruz (Guachavés)" nd="1"/>
              <i n="[Estaciones].[municipio].&amp;[Santa Fe De Antioquia]" c="Santa Fe De Antioquia" nd="1"/>
              <i n="[Estaciones].[municipio].&amp;[Santa Isabel]" c="Santa Isabel" nd="1"/>
              <i n="[Estaciones].[municipio].&amp;[Santa Lucia]" c="Santa Lucia" nd="1"/>
              <i n="[Estaciones].[municipio].&amp;[Santa María]" c="Santa María" nd="1"/>
              <i n="[Estaciones].[municipio].&amp;[Santa Marta]" c="Santa Marta" nd="1"/>
              <i n="[Estaciones].[municipio].&amp;[Santa Rosa]" c="Santa Rosa" nd="1"/>
              <i n="[Estaciones].[municipio].&amp;[Santa Rosa De Cabal]" c="Santa Rosa De Cabal" nd="1"/>
              <i n="[Estaciones].[municipio].&amp;[Santa Rosa De Osos]" c="Santa Rosa De Osos" nd="1"/>
              <i n="[Estaciones].[municipio].&amp;[Santa Rosa De Viterbo]" c="Santa Rosa De Viterbo" nd="1"/>
              <i n="[Estaciones].[municipio].&amp;[Santa Rosa Del Sur]" c="Santa Rosa Del Sur" nd="1"/>
              <i n="[Estaciones].[municipio].&amp;[Santa Rosalía]" c="Santa Rosalía" nd="1"/>
              <i n="[Estaciones].[municipio].&amp;[Santa Sofía]" c="Santa Sofía" nd="1"/>
              <i n="[Estaciones].[municipio].&amp;[Santana]" c="Santana" nd="1"/>
              <i n="[Estaciones].[municipio].&amp;[Santander (Araracuara)]" c="Santander (Araracuara)" nd="1"/>
              <i n="[Estaciones].[municipio].&amp;[Santander De Quilichao]" c="Santander De Quilichao" nd="1"/>
              <i n="[Estaciones].[municipio].&amp;[Santiago]" c="Santiago" nd="1"/>
              <i n="[Estaciones].[municipio].&amp;[Santo Domingo]" c="Santo Domingo" nd="1"/>
              <i n="[Estaciones].[municipio].&amp;[Santuario]" c="Santuario" nd="1"/>
              <i n="[Estaciones].[municipio].&amp;[Sapuyes]" c="Sapuyes" nd="1"/>
              <i n="[Estaciones].[municipio].&amp;[Saravena]" c="Saravena" nd="1"/>
              <i n="[Estaciones].[municipio].&amp;[Sardinata]" c="Sardinata" nd="1"/>
              <i n="[Estaciones].[municipio].&amp;[Sasaima]" c="Sasaima" nd="1"/>
              <i n="[Estaciones].[municipio].&amp;[Sativanorte]" c="Sativanorte" nd="1"/>
              <i n="[Estaciones].[municipio].&amp;[Segovia]" c="Segovia" nd="1"/>
              <i n="[Estaciones].[municipio].&amp;[Sesquilé]" c="Sesquilé" nd="1"/>
              <i n="[Estaciones].[municipio].&amp;[Sevilla]" c="Sevilla" nd="1"/>
              <i n="[Estaciones].[municipio].&amp;[Siachoque]" c="Siachoque" nd="1"/>
              <i n="[Estaciones].[municipio].&amp;[Sibaté]" c="Sibaté" nd="1"/>
              <i n="[Estaciones].[municipio].&amp;[Sibundoy]" c="Sibundoy" nd="1"/>
              <i n="[Estaciones].[municipio].&amp;[Silos]" c="Silos" nd="1"/>
              <i n="[Estaciones].[municipio].&amp;[Silvia]" c="Silvia" nd="1"/>
              <i n="[Estaciones].[municipio].&amp;[Simacota]" c="Simacota" nd="1"/>
              <i n="[Estaciones].[municipio].&amp;[Simití]" c="Simití" nd="1"/>
              <i n="[Estaciones].[municipio].&amp;[Sincé]" c="Sincé" nd="1"/>
              <i n="[Estaciones].[municipio].&amp;[Sincelejo]" c="Sincelejo" nd="1"/>
              <i n="[Estaciones].[municipio].&amp;[Sipí]" c="Sipí" nd="1"/>
              <i n="[Estaciones].[municipio].&amp;[Sitionuevo]" c="Sitionuevo" nd="1"/>
              <i n="[Estaciones].[municipio].&amp;[Soacha]" c="Soacha" nd="1"/>
              <i n="[Estaciones].[municipio].&amp;[Soatá]" c="Soatá" nd="1"/>
              <i n="[Estaciones].[municipio].&amp;[Socha]" c="Socha" nd="1"/>
              <i n="[Estaciones].[municipio].&amp;[Socorro]" c="Socorro" nd="1"/>
              <i n="[Estaciones].[municipio].&amp;[Socotá]" c="Socotá" nd="1"/>
              <i n="[Estaciones].[municipio].&amp;[Sogamoso]" c="Sogamoso" nd="1"/>
              <i n="[Estaciones].[municipio].&amp;[Solano]" c="Solano" nd="1"/>
              <i n="[Estaciones].[municipio].&amp;[Soledad]" c="Soledad" nd="1"/>
              <i n="[Estaciones].[municipio].&amp;[Somondoco]" c="Somondoco" nd="1"/>
              <i n="[Estaciones].[municipio].&amp;[Sonsón]" c="Sonsón" nd="1"/>
              <i n="[Estaciones].[municipio].&amp;[Sopetrán]" c="Sopetrán" nd="1"/>
              <i n="[Estaciones].[municipio].&amp;[Soplaviento]" c="Soplaviento" nd="1"/>
              <i n="[Estaciones].[municipio].&amp;[Sopó]" c="Sopó" nd="1"/>
              <i n="[Estaciones].[municipio].&amp;[Soracá]" c="Soracá" nd="1"/>
              <i n="[Estaciones].[municipio].&amp;[Sotaquirá]" c="Sotaquirá" nd="1"/>
              <i n="[Estaciones].[municipio].&amp;[Sotará (Paispamba)]" c="Sotará (Paispamba)" nd="1"/>
              <i n="[Estaciones].[municipio].&amp;[Suaita]" c="Suaita" nd="1"/>
              <i n="[Estaciones].[municipio].&amp;[Suan]" c="Suan" nd="1"/>
              <i n="[Estaciones].[municipio].&amp;[Suárez]" c="Suárez" nd="1"/>
              <i n="[Estaciones].[municipio].&amp;[Suaza]" c="Suaza" nd="1"/>
              <i n="[Estaciones].[municipio].&amp;[Subachoque]" c="Subachoque" nd="1"/>
              <i n="[Estaciones].[municipio].&amp;[Sucre]" c="Sucre" nd="1"/>
              <i n="[Estaciones].[municipio].&amp;[Supata]" c="Supata" nd="1"/>
              <i n="[Estaciones].[municipio].&amp;[Supia]" c="Supia" nd="1"/>
              <i n="[Estaciones].[municipio].&amp;[Suratá]" c="Suratá" nd="1"/>
              <i n="[Estaciones].[municipio].&amp;[Susa]" c="Susa" nd="1"/>
              <i n="[Estaciones].[municipio].&amp;[Susacón]" c="Susacón" nd="1"/>
              <i n="[Estaciones].[municipio].&amp;[Sutamarchán]" c="Sutamarchán" nd="1"/>
              <i n="[Estaciones].[municipio].&amp;[Sutatausa]" c="Sutatausa" nd="1"/>
              <i n="[Estaciones].[municipio].&amp;[Sutatenza]" c="Sutatenza" nd="1"/>
              <i n="[Estaciones].[municipio].&amp;[Tabio]" c="Tabio" nd="1"/>
              <i n="[Estaciones].[municipio].&amp;[Tadó]" c="Tadó" nd="1"/>
              <i n="[Estaciones].[municipio].&amp;[Talaigua Nuevo]" c="Talaigua Nuevo" nd="1"/>
              <i n="[Estaciones].[municipio].&amp;[Tamalameque]" c="Tamalameque" nd="1"/>
              <i n="[Estaciones].[municipio].&amp;[Támara]" c="Támara" nd="1"/>
              <i n="[Estaciones].[municipio].&amp;[Tame]" c="Tame" nd="1"/>
              <i n="[Estaciones].[municipio].&amp;[Támesis]" c="Támesis" nd="1"/>
              <i n="[Estaciones].[municipio].&amp;[Taminango]" c="Taminango" nd="1"/>
              <i n="[Estaciones].[municipio].&amp;[Tangua]" c="Tangua" nd="1"/>
              <i n="[Estaciones].[municipio].&amp;[Taraira]" c="Taraira" nd="1"/>
              <i n="[Estaciones].[municipio].&amp;[Tarapacá]" c="Tarapacá" nd="1"/>
              <i n="[Estaciones].[municipio].&amp;[Tarazá]" c="Tarazá" nd="1"/>
              <i n="[Estaciones].[municipio].&amp;[Tarqui]" c="Tarqui" nd="1"/>
              <i n="[Estaciones].[municipio].&amp;[Tarso]" c="Tarso" nd="1"/>
              <i n="[Estaciones].[municipio].&amp;[Tasco]" c="Tasco" nd="1"/>
              <i n="[Estaciones].[municipio].&amp;[Tauramena]" c="Tauramena" nd="1"/>
              <i n="[Estaciones].[municipio].&amp;[Tausa]" c="Tausa" nd="1"/>
              <i n="[Estaciones].[municipio].&amp;[Tello]" c="Tello" nd="1"/>
              <i n="[Estaciones].[municipio].&amp;[Tena]" c="Tena" nd="1"/>
              <i n="[Estaciones].[municipio].&amp;[Tenerife]" c="Tenerife" nd="1"/>
              <i n="[Estaciones].[municipio].&amp;[Tenjo]" c="Tenjo" nd="1"/>
              <i n="[Estaciones].[municipio].&amp;[Tenza]" c="Tenza" nd="1"/>
              <i n="[Estaciones].[municipio].&amp;[Teorama]" c="Teorama" nd="1"/>
              <i n="[Estaciones].[municipio].&amp;[Teruel]" c="Teruel" nd="1"/>
              <i n="[Estaciones].[municipio].&amp;[Tesalia]" c="Tesalia" nd="1"/>
              <i n="[Estaciones].[municipio].&amp;[Tibacuy]" c="Tibacuy" nd="1"/>
              <i n="[Estaciones].[municipio].&amp;[Tibaná]" c="Tibaná" nd="1"/>
              <i n="[Estaciones].[municipio].&amp;[Tibasosa]" c="Tibasosa" nd="1"/>
              <i n="[Estaciones].[municipio].&amp;[Tibirita]" c="Tibirita" nd="1"/>
              <i n="[Estaciones].[municipio].&amp;[Tibú]" c="Tibú" nd="1"/>
              <i n="[Estaciones].[municipio].&amp;[Tierralta]" c="Tierralta" nd="1"/>
              <i n="[Estaciones].[municipio].&amp;[Timaná]" c="Timaná" nd="1"/>
              <i n="[Estaciones].[municipio].&amp;[Timbío]" c="Timbío" nd="1"/>
              <i n="[Estaciones].[municipio].&amp;[Timbiquí]" c="Timbiquí" nd="1"/>
              <i n="[Estaciones].[municipio].&amp;[Tinjacá]" c="Tinjacá" nd="1"/>
              <i n="[Estaciones].[municipio].&amp;[Tiquisio (Puerto Rico)]" c="Tiquisio (Puerto Rico)" nd="1"/>
              <i n="[Estaciones].[municipio].&amp;[Titiribí]" c="Titiribí" nd="1"/>
              <i n="[Estaciones].[municipio].&amp;[Toca]" c="Toca" nd="1"/>
              <i n="[Estaciones].[municipio].&amp;[Tocaima]" c="Tocaima" nd="1"/>
              <i n="[Estaciones].[municipio].&amp;[Tocancipá]" c="Tocancipá" nd="1"/>
              <i n="[Estaciones].[municipio].&amp;[Togüí]" c="Togüí" nd="1"/>
              <i n="[Estaciones].[municipio].&amp;[Toledo]" c="Toledo" nd="1"/>
              <i n="[Estaciones].[municipio].&amp;[Tolú]" c="Tolú" nd="1"/>
              <i n="[Estaciones].[municipio].&amp;[Tolú Viejo]" c="Tolú Viejo" nd="1"/>
              <i n="[Estaciones].[municipio].&amp;[Tona]" c="Tona" nd="1"/>
              <i n="[Estaciones].[municipio].&amp;[Toribío]" c="Toribío" nd="1"/>
              <i n="[Estaciones].[municipio].&amp;[Toro]" c="Toro" nd="1"/>
              <i n="[Estaciones].[municipio].&amp;[Tota]" c="Tota" nd="1"/>
              <i n="[Estaciones].[municipio].&amp;[Totoró]" c="Totoró" nd="1"/>
              <i n="[Estaciones].[municipio].&amp;[Trinidad]" c="Trinidad" nd="1"/>
              <i n="[Estaciones].[municipio].&amp;[Trujillo]" c="Trujillo" nd="1"/>
              <i n="[Estaciones].[municipio].&amp;[Tubará]" c="Tubará" nd="1"/>
              <i n="[Estaciones].[municipio].&amp;[Tuluá]" c="Tuluá" nd="1"/>
              <i n="[Estaciones].[municipio].&amp;[Tumaco]" c="Tumaco" nd="1"/>
              <i n="[Estaciones].[municipio].&amp;[Tunja]" c="Tunja" nd="1"/>
              <i n="[Estaciones].[municipio].&amp;[Túquerres]" c="Túquerres" nd="1"/>
              <i n="[Estaciones].[municipio].&amp;[Turbaco]" c="Turbaco" nd="1"/>
              <i n="[Estaciones].[municipio].&amp;[Turbo]" c="Turbo" nd="1"/>
              <i n="[Estaciones].[municipio].&amp;[Turmequé]" c="Turmequé" nd="1"/>
              <i n="[Estaciones].[municipio].&amp;[Tuta]" c="Tuta" nd="1"/>
              <i n="[Estaciones].[municipio].&amp;[Tutazá]" c="Tutazá" nd="1"/>
              <i n="[Estaciones].[municipio].&amp;[Ubalá]" c="Ubalá" nd="1"/>
              <i n="[Estaciones].[municipio].&amp;[Ubaque]" c="Ubaque" nd="1"/>
              <i n="[Estaciones].[municipio].&amp;[Ubaté]" c="Ubaté" nd="1"/>
              <i n="[Estaciones].[municipio].&amp;[Ulloa]" c="Ulloa" nd="1"/>
              <i n="[Estaciones].[municipio].&amp;[Úmbita]" c="Úmbita" nd="1"/>
              <i n="[Estaciones].[municipio].&amp;[Une]" c="Une" nd="1"/>
              <i n="[Estaciones].[municipio].&amp;[Unguía]" c="Unguía" nd="1"/>
              <i n="[Estaciones].[municipio].&amp;[Unión Panamericana ( Animas)]" c="Unión Panamericana ( Animas)" nd="1"/>
              <i n="[Estaciones].[municipio].&amp;[Uramita]" c="Uramita" nd="1"/>
              <i n="[Estaciones].[municipio].&amp;[Uribe]" c="Uribe" nd="1"/>
              <i n="[Estaciones].[municipio].&amp;[Uribia]" c="Uribia" nd="1"/>
              <i n="[Estaciones].[municipio].&amp;[Urrao]" c="Urrao" nd="1"/>
              <i n="[Estaciones].[municipio].&amp;[Urumita]" c="Urumita" nd="1"/>
              <i n="[Estaciones].[municipio].&amp;[Usiacurí]" c="Usiacurí" nd="1"/>
              <i n="[Estaciones].[municipio].&amp;[Útica]" c="Útica" nd="1"/>
              <i n="[Estaciones].[municipio].&amp;[Valdivia]" c="Valdivia" nd="1"/>
              <i n="[Estaciones].[municipio].&amp;[Valencia]" c="Valencia" nd="1"/>
              <i n="[Estaciones].[municipio].&amp;[Valle De San José]" c="Valle De San José" nd="1"/>
              <i n="[Estaciones].[municipio].&amp;[Valle De San Juan]" c="Valle De San Juan" nd="1"/>
              <i n="[Estaciones].[municipio].&amp;[Valle Del Guamuez (La Hormiga)]" c="Valle Del Guamuez (La Hormiga)" nd="1"/>
              <i n="[Estaciones].[municipio].&amp;[Valledupar]" c="Valledupar" nd="1"/>
              <i n="[Estaciones].[municipio].&amp;[Valparaiso]" c="Valparaiso" nd="1"/>
              <i n="[Estaciones].[municipio].&amp;[Valparaíso]" c="Valparaíso" nd="1"/>
              <i n="[Estaciones].[municipio].&amp;[Vegachí]" c="Vegachí" nd="1"/>
              <i n="[Estaciones].[municipio].&amp;[Vélez]" c="Vélez" nd="1"/>
              <i n="[Estaciones].[municipio].&amp;[Venadillo]" c="Venadillo" nd="1"/>
              <i n="[Estaciones].[municipio].&amp;[Venecia]" c="Venecia" nd="1"/>
              <i n="[Estaciones].[municipio].&amp;[Ventaquemada]" c="Ventaquemada" nd="1"/>
              <i n="[Estaciones].[municipio].&amp;[Vergara]" c="Vergara" nd="1"/>
              <i n="[Estaciones].[municipio].&amp;[Versalles]" c="Versalles" nd="1"/>
              <i n="[Estaciones].[municipio].&amp;[Vetas]" c="Vetas" nd="1"/>
              <i n="[Estaciones].[municipio].&amp;[Vianí]" c="Vianí" nd="1"/>
              <i n="[Estaciones].[municipio].&amp;[Victoria]" c="Victoria" nd="1"/>
              <i n="[Estaciones].[municipio].&amp;[Vigia Del Fuerte]" c="Vigia Del Fuerte" nd="1"/>
              <i n="[Estaciones].[municipio].&amp;[Vijes]" c="Vijes" nd="1"/>
              <i n="[Estaciones].[municipio].&amp;[Villa Caro]" c="Villa Caro" nd="1"/>
              <i n="[Estaciones].[municipio].&amp;[Villa De Leiva]" c="Villa De Leiva" nd="1"/>
              <i n="[Estaciones].[municipio].&amp;[Villa Del Rosario]" c="Villa Del Rosario" nd="1"/>
              <i n="[Estaciones].[municipio].&amp;[Villa Rica]" c="Villa Rica" nd="1"/>
              <i n="[Estaciones].[municipio].&amp;[Villagarzón]" c="Villagarzón" nd="1"/>
              <i n="[Estaciones].[municipio].&amp;[Villagómez]" c="Villagómez" nd="1"/>
              <i n="[Estaciones].[municipio].&amp;[Villahermosa]" c="Villahermosa" nd="1"/>
              <i n="[Estaciones].[municipio].&amp;[Villamaria]" c="Villamaria" nd="1"/>
              <i n="[Estaciones].[municipio].&amp;[Villanueva]" c="Villanueva" nd="1"/>
              <i n="[Estaciones].[municipio].&amp;[Villapinzón]" c="Villapinzón" nd="1"/>
              <i n="[Estaciones].[municipio].&amp;[Villarrica]" c="Villarrica" nd="1"/>
              <i n="[Estaciones].[municipio].&amp;[Villavicencio]" c="Villavicencio" nd="1"/>
              <i n="[Estaciones].[municipio].&amp;[Villavieja]" c="Villavieja" nd="1"/>
              <i n="[Estaciones].[municipio].&amp;[Viotá]" c="Viotá" nd="1"/>
              <i n="[Estaciones].[municipio].&amp;[Vistahermosa]" c="Vistahermosa" nd="1"/>
              <i n="[Estaciones].[municipio].&amp;[Viterbo]" c="Viterbo" nd="1"/>
              <i n="[Estaciones].[municipio].&amp;[Yacopí]" c="Yacopí" nd="1"/>
              <i n="[Estaciones].[municipio].&amp;[Yaguará]" c="Yaguará" nd="1"/>
              <i n="[Estaciones].[municipio].&amp;[Yalí]" c="Yalí" nd="1"/>
              <i n="[Estaciones].[municipio].&amp;[Yarumal]" c="Yarumal" nd="1"/>
              <i n="[Estaciones].[municipio].&amp;[Yavaraté  (Cor. Departamental)]" c="Yavaraté  (Cor. Departamental)" nd="1"/>
              <i n="[Estaciones].[municipio].&amp;[Yolombó]" c="Yolombó" nd="1"/>
              <i n="[Estaciones].[municipio].&amp;[Yondó (Casabe)]" c="Yondó (Casabe)" nd="1"/>
              <i n="[Estaciones].[municipio].&amp;[Yopal]" c="Yopal" nd="1"/>
              <i n="[Estaciones].[municipio].&amp;[Yotoco]" c="Yotoco" nd="1"/>
              <i n="[Estaciones].[municipio].&amp;[Yumbo]" c="Yumbo" nd="1"/>
              <i n="[Estaciones].[municipio].&amp;[Zambrano]" c="Zambrano" nd="1"/>
              <i n="[Estaciones].[municipio].&amp;[Zapatoca]" c="Zapatoca" nd="1"/>
              <i n="[Estaciones].[municipio].&amp;[Zaragoza]" c="Zaragoza" nd="1"/>
              <i n="[Estaciones].[municipio].&amp;[Zarzal]" c="Zarzal" nd="1"/>
              <i n="[Estaciones].[municipio].&amp;[Zetaquirá]" c="Zetaquirá" nd="1"/>
              <i n="[Estaciones].[municipio].&amp;[Zipacón]" c="Zipacón" nd="1"/>
              <i n="[Estaciones].[municipio].&amp;[Zona Bananera]" c="Zona Bananera" nd="1"/>
              <i n="[Estaciones].[municipio].&amp;" c="(en blanco)" nd="1"/>
            </range>
          </ranges>
        </level>
      </levels>
      <selections count="1">
        <selection n="[Estaciones].[municipi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staciones].[municipio].[municipio]" count="93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Dia" xr10:uid="{F434E098-B5D9-4B71-BCF8-86615B7D00B1}" cache="SegmentaciónDeDatos_NombreDia" caption="Día" columnCount="7" level="1" rowHeight="247650"/>
  <slicer name="departamento" xr10:uid="{27CC8C0F-2EC2-4995-B8CA-46D507BD5AEA}" cache="SegmentaciónDeDatos_departamento" caption="departamento" columnCount="3" level="1" rowHeight="247650"/>
  <slicer name="nombre" xr10:uid="{0A6AFEEB-9413-4C77-9AF4-165AF1A43C6D}" cache="SegmentaciónDeDatos_nombre" caption="Estaciones" level="1" rowHeight="247650"/>
  <slicer name="Jornada" xr10:uid="{D3675C94-FDCA-4F5B-9614-7F0A24B593DF}" cache="SegmentaciónDeDatos_Jornada" caption="Jornada" level="1" rowHeight="247650"/>
  <slicer name="municipio" xr10:uid="{493C026D-5511-4876-B16E-96A32F8EB506}" cache="SegmentaciónDeDatos_municipio" caption="municipio" level="1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026DAD-243F-46CB-812D-3FD1AEA4E539}" name="Fecha_I" displayName="Fecha_I" ref="B1:B2" totalsRowShown="0" headerRowDxfId="13" dataDxfId="12">
  <autoFilter ref="B1:B2" xr:uid="{22026DAD-243F-46CB-812D-3FD1AEA4E539}"/>
  <tableColumns count="1">
    <tableColumn id="1" xr3:uid="{811C0E9A-6C29-4EA8-B590-14EF5AA02961}" name="Fecha de inicio" dataDxfId="11">
      <calculatedColumnFormula>TODAY()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3A56B7-6860-4562-BCA8-5B67EF95A127}" name="Fecha_F" displayName="Fecha_F" ref="A1:A2" totalsRowShown="0" headerRowDxfId="10" dataDxfId="9">
  <autoFilter ref="A1:A2" xr:uid="{543A56B7-6860-4562-BCA8-5B67EF95A127}"/>
  <tableColumns count="1">
    <tableColumn id="1" xr3:uid="{BB43EEAD-E4E4-48F7-AD0A-3DD36863A578}" name="Fecha Final" dataDxfId="8">
      <calculatedColumnFormula>Fecha_I[[#This Row],[Fecha de inicio]]-LLuvias!A2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2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BA79F7-D41B-47FD-8A79-0DEEFBC8E6D4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F64B7FF9-D5B2-4391-8742-8C92E2B35FD7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9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1817-EBF1-42FD-8E4D-EFE8E6409391}">
  <sheetPr codeName="Hoja2"/>
  <dimension ref="A1:AE972"/>
  <sheetViews>
    <sheetView zoomScale="85" zoomScaleNormal="85" workbookViewId="0">
      <selection activeCell="A3" sqref="A3"/>
    </sheetView>
  </sheetViews>
  <sheetFormatPr baseColWidth="10" defaultColWidth="11.44140625" defaultRowHeight="14.4" x14ac:dyDescent="0.3"/>
  <cols>
    <col min="1" max="1" width="26.6640625" bestFit="1" customWidth="1"/>
    <col min="2" max="2" width="21.33203125" bestFit="1" customWidth="1"/>
    <col min="3" max="3" width="11.5546875" bestFit="1" customWidth="1"/>
    <col min="4" max="4" width="17.44140625" bestFit="1" customWidth="1"/>
    <col min="5" max="5" width="12.6640625" bestFit="1" customWidth="1"/>
    <col min="6" max="6" width="16.44140625" bestFit="1" customWidth="1"/>
    <col min="7" max="7" width="28.5546875" bestFit="1" customWidth="1"/>
    <col min="8" max="8" width="23.6640625" bestFit="1" customWidth="1"/>
    <col min="9" max="9" width="20.109375" bestFit="1" customWidth="1"/>
    <col min="10" max="10" width="63.6640625" bestFit="1" customWidth="1"/>
    <col min="11" max="11" width="25.33203125" bestFit="1" customWidth="1"/>
    <col min="12" max="19" width="14.88671875" bestFit="1" customWidth="1"/>
    <col min="20" max="20" width="17.109375" bestFit="1" customWidth="1"/>
    <col min="21" max="21" width="19.109375" style="3" bestFit="1" customWidth="1"/>
    <col min="22" max="22" width="27.44140625" style="3" bestFit="1" customWidth="1"/>
    <col min="23" max="24" width="21.77734375" style="3" bestFit="1" customWidth="1"/>
    <col min="25" max="25" width="63.77734375" bestFit="1" customWidth="1"/>
    <col min="26" max="26" width="18.33203125" bestFit="1" customWidth="1"/>
    <col min="27" max="27" width="27.44140625" bestFit="1" customWidth="1"/>
    <col min="28" max="28" width="7.44140625" customWidth="1"/>
    <col min="29" max="29" width="25.77734375" bestFit="1" customWidth="1"/>
    <col min="30" max="30" width="7" bestFit="1" customWidth="1"/>
    <col min="31" max="31" width="17" bestFit="1" customWidth="1"/>
    <col min="32" max="32" width="8.33203125" bestFit="1" customWidth="1"/>
    <col min="33" max="33" width="64.5546875" bestFit="1" customWidth="1"/>
    <col min="34" max="34" width="22.77734375" bestFit="1" customWidth="1"/>
    <col min="35" max="333" width="15.6640625" bestFit="1" customWidth="1"/>
    <col min="334" max="753" width="16.77734375" bestFit="1" customWidth="1"/>
    <col min="754" max="754" width="11.5546875" bestFit="1" customWidth="1"/>
    <col min="755" max="1053" width="15.6640625" bestFit="1" customWidth="1"/>
    <col min="1054" max="1473" width="16.77734375" bestFit="1" customWidth="1"/>
    <col min="1474" max="1474" width="11.109375" bestFit="1" customWidth="1"/>
    <col min="1475" max="1475" width="12.21875" bestFit="1" customWidth="1"/>
    <col min="1476" max="1750" width="14.88671875" bestFit="1" customWidth="1"/>
    <col min="1751" max="2170" width="15.88671875" bestFit="1" customWidth="1"/>
    <col min="2171" max="2171" width="10.6640625" bestFit="1" customWidth="1"/>
    <col min="2172" max="2470" width="14.88671875" bestFit="1" customWidth="1"/>
    <col min="2471" max="2890" width="15.88671875" bestFit="1" customWidth="1"/>
    <col min="2891" max="2891" width="10.6640625" bestFit="1" customWidth="1"/>
    <col min="2892" max="3190" width="14.88671875" bestFit="1" customWidth="1"/>
    <col min="3191" max="3611" width="15.88671875" bestFit="1" customWidth="1"/>
    <col min="3612" max="3612" width="10.6640625" bestFit="1" customWidth="1"/>
    <col min="3613" max="3911" width="14.88671875" bestFit="1" customWidth="1"/>
    <col min="3912" max="4332" width="15.88671875" bestFit="1" customWidth="1"/>
    <col min="4333" max="4333" width="10.6640625" bestFit="1" customWidth="1"/>
    <col min="4334" max="4632" width="14.88671875" bestFit="1" customWidth="1"/>
    <col min="4633" max="5052" width="15.88671875" bestFit="1" customWidth="1"/>
    <col min="5053" max="5053" width="11.6640625" bestFit="1" customWidth="1"/>
  </cols>
  <sheetData>
    <row r="1" spans="1:31" x14ac:dyDescent="0.3">
      <c r="A1" s="3" t="s">
        <v>0</v>
      </c>
      <c r="B1" s="3" t="s">
        <v>1</v>
      </c>
      <c r="G1" s="6"/>
    </row>
    <row r="2" spans="1:31" x14ac:dyDescent="0.3">
      <c r="A2" s="4">
        <f ca="1">Fecha_I[[#This Row],[Fecha de inicio]]-LLuvias!A2</f>
        <v>46186</v>
      </c>
      <c r="B2" s="4">
        <f ca="1">TODAY()</f>
        <v>46193</v>
      </c>
      <c r="D2" t="str">
        <f ca="1">"Datos obtenidos desde " &amp; TEXT(Fecha_F[[#This Row],[Fecha Final]], "[$-x-sysdate]dddd, mmm dd, yyyy") &amp; " hasta " &amp; TEXT(Fecha_I[[#This Row],[Fecha de inicio]] - 1, "[$-x-sysdate]dddd, mmm dd, yyyy") &amp; ", unidades en milimetros y celcius"</f>
        <v>Datos obtenidos desde sábado, 13 de junio de 2026 hasta viernes, 19 de junio de 2026, unidades en milimetros y celcius</v>
      </c>
      <c r="AE2" s="16" t="s">
        <v>394</v>
      </c>
    </row>
    <row r="3" spans="1:31" x14ac:dyDescent="0.3">
      <c r="A3" s="17" t="s">
        <v>394</v>
      </c>
      <c r="T3" t="str" cm="1">
        <f t="array" ref="T3">_xlfn.LET(_xlpm.Depa, IF(COUNTA($AE$7:$AE$39) &gt; 1, "Seleccione un Departamento", $AE$7), _xlpm.Muni, IF(COUNTA($AC$7:$AC$1000) &gt; 1, "Seleccione un municipio", $AC$7), _xlpm.filaTotal, _xlfn.XMATCH("Total general", $T$6:$T$400, 0), _xlpm.Tiempo, IFERROR(INDEX($V$6:$V$400, _xlpm.filaTotal), ""), _xlpm.estaciones, IFERROR(INDEX($U$6:$U$400, _xlpm.filaTotal), ""), _xlpm.Agua, IFERROR(INDEX($W$6:$W$400, _xlpm.filaTotal), ""), _xlpm.unicoDepa, _xlpm.Depa &lt;&gt; "Seleccione un Departamento", _xlpm.unicoMuni, _xlpm.Muni &lt;&gt; "Seleccione un municipio", _xlpm.Ubicacion, _xlfn.IFS(AND(_xlpm.unicoDepa, _xlpm.unicoMuni), "el municipio de " &amp; _xlpm.Muni &amp; ", " &amp; _xlpm.Depa, AND(_xlpm.unicoDepa, NOT(_xlpm.unicoMuni)), _xlpm.Depa, AND(NOT(_xlpm.unicoDepa), _xlpm.unicoMuni), "el municipio de " &amp; _xlpm.Muni, TRUE, "Colombia"), _xlpm.resultado, IFERROR("En " &amp; _xlpm.Tiempo &amp; " minutos, " &amp; _xlpm.estaciones &amp; " estaciones en " &amp; _xlpm.Ubicacion &amp; " registraron " &amp; TEXT(_xlpm.Agua, "#.##0,00") &amp; " mm de lluvia en total.", "No se encontró la fila 'Total general' en la columna T."), _xlpm.resultado)</f>
        <v>En 818 minutos, 34 estaciones en Cundinamarca registraron 560,90 mm de lluvia en total.</v>
      </c>
      <c r="AC3" t="str">
        <f>IF(COUNTA($AC$7:$AC$1000) &gt; 1, "Seleccione un municipio", $AC$7)</f>
        <v>Seleccione un municipio</v>
      </c>
      <c r="AE3" t="str">
        <f>IF(COUNTA($AE$7:$AE$39)&gt;1,"Seleccione un Departamento",$AE$7)</f>
        <v>Cundinamarca</v>
      </c>
    </row>
    <row r="6" spans="1:31" x14ac:dyDescent="0.3">
      <c r="A6" s="1" t="s">
        <v>2</v>
      </c>
      <c r="B6" t="s">
        <v>3</v>
      </c>
      <c r="D6" s="1" t="s">
        <v>2</v>
      </c>
      <c r="E6" t="s">
        <v>3</v>
      </c>
      <c r="G6" s="1" t="s">
        <v>2</v>
      </c>
      <c r="H6" t="s">
        <v>3</v>
      </c>
      <c r="J6" s="1" t="s">
        <v>3</v>
      </c>
      <c r="K6" s="1" t="s">
        <v>4</v>
      </c>
      <c r="T6" s="1" t="s">
        <v>2</v>
      </c>
      <c r="U6" t="s">
        <v>5</v>
      </c>
      <c r="V6" t="s">
        <v>29</v>
      </c>
      <c r="W6" t="s">
        <v>3</v>
      </c>
      <c r="X6"/>
      <c r="Y6" s="1" t="s">
        <v>2</v>
      </c>
      <c r="Z6" t="s">
        <v>6</v>
      </c>
      <c r="AA6" t="s">
        <v>29</v>
      </c>
      <c r="AC6" s="1" t="s">
        <v>2</v>
      </c>
      <c r="AE6" s="1" t="s">
        <v>2</v>
      </c>
    </row>
    <row r="7" spans="1:31" x14ac:dyDescent="0.3">
      <c r="A7" s="2" t="s">
        <v>7</v>
      </c>
      <c r="B7" s="21"/>
      <c r="D7" s="7">
        <v>46186</v>
      </c>
      <c r="E7" s="21"/>
      <c r="G7" s="2" t="s">
        <v>440</v>
      </c>
      <c r="H7" s="5">
        <v>0</v>
      </c>
      <c r="J7" s="1" t="s">
        <v>2</v>
      </c>
      <c r="K7" t="s">
        <v>7</v>
      </c>
      <c r="L7" t="s">
        <v>9</v>
      </c>
      <c r="M7" t="s">
        <v>10</v>
      </c>
      <c r="N7" t="s">
        <v>11</v>
      </c>
      <c r="O7" t="s">
        <v>12</v>
      </c>
      <c r="P7" t="s">
        <v>13</v>
      </c>
      <c r="Q7" t="s">
        <v>388</v>
      </c>
      <c r="R7" t="s">
        <v>8</v>
      </c>
      <c r="T7" s="2" t="s">
        <v>445</v>
      </c>
      <c r="U7" s="22">
        <v>1</v>
      </c>
      <c r="V7" s="22">
        <v>5</v>
      </c>
      <c r="W7" s="11">
        <v>1</v>
      </c>
      <c r="X7"/>
      <c r="Y7" s="2" t="s">
        <v>424</v>
      </c>
      <c r="Z7" s="10">
        <v>1</v>
      </c>
      <c r="AA7" s="22">
        <v>1</v>
      </c>
      <c r="AC7" s="2" t="s">
        <v>473</v>
      </c>
      <c r="AE7" s="2" t="s">
        <v>551</v>
      </c>
    </row>
    <row r="8" spans="1:31" x14ac:dyDescent="0.3">
      <c r="A8" s="8">
        <v>0</v>
      </c>
      <c r="B8" s="5">
        <v>14.299999999999999</v>
      </c>
      <c r="D8" s="8" t="s">
        <v>13</v>
      </c>
      <c r="E8" s="5">
        <v>22.100000000000009</v>
      </c>
      <c r="G8" s="2" t="s">
        <v>441</v>
      </c>
      <c r="H8" s="5">
        <v>0</v>
      </c>
      <c r="J8" s="9">
        <v>0</v>
      </c>
      <c r="K8" s="5">
        <v>3</v>
      </c>
      <c r="L8" s="5">
        <v>0.5</v>
      </c>
      <c r="M8" s="5">
        <v>0.4</v>
      </c>
      <c r="N8" s="5">
        <v>2</v>
      </c>
      <c r="O8" s="5">
        <v>0.4</v>
      </c>
      <c r="P8" s="5">
        <v>0</v>
      </c>
      <c r="Q8" s="5">
        <v>0</v>
      </c>
      <c r="R8" s="5">
        <v>6.2999999999999989</v>
      </c>
      <c r="T8" s="2" t="s">
        <v>455</v>
      </c>
      <c r="U8" s="22">
        <v>1</v>
      </c>
      <c r="V8" s="22">
        <v>30</v>
      </c>
      <c r="W8" s="11">
        <v>5.8999999999999995</v>
      </c>
      <c r="X8"/>
      <c r="Y8" s="2" t="s">
        <v>25</v>
      </c>
      <c r="Z8" s="10">
        <v>18</v>
      </c>
      <c r="AA8" s="22">
        <v>18</v>
      </c>
      <c r="AC8" s="2" t="s">
        <v>474</v>
      </c>
    </row>
    <row r="9" spans="1:31" x14ac:dyDescent="0.3">
      <c r="A9" s="8">
        <v>1</v>
      </c>
      <c r="B9" s="5">
        <v>8.4000000000000039</v>
      </c>
      <c r="D9" s="7">
        <v>46187</v>
      </c>
      <c r="E9" s="21"/>
      <c r="G9" s="2" t="s">
        <v>442</v>
      </c>
      <c r="H9" s="5">
        <v>0</v>
      </c>
      <c r="J9" s="9">
        <v>1.3888888888888889E-3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T9" s="2" t="s">
        <v>452</v>
      </c>
      <c r="U9" s="22">
        <v>1</v>
      </c>
      <c r="V9" s="22">
        <v>18</v>
      </c>
      <c r="W9" s="11">
        <v>4.9999999999999991</v>
      </c>
      <c r="X9"/>
      <c r="Y9" s="2" t="s">
        <v>337</v>
      </c>
      <c r="Z9" s="10">
        <v>60</v>
      </c>
      <c r="AA9" s="22">
        <v>60</v>
      </c>
      <c r="AC9" s="2" t="s">
        <v>445</v>
      </c>
    </row>
    <row r="10" spans="1:31" x14ac:dyDescent="0.3">
      <c r="A10" s="8">
        <v>2</v>
      </c>
      <c r="B10" s="5">
        <v>2.1999999999999997</v>
      </c>
      <c r="D10" s="8" t="s">
        <v>388</v>
      </c>
      <c r="E10" s="5">
        <v>147.89999999999972</v>
      </c>
      <c r="G10" s="2" t="s">
        <v>443</v>
      </c>
      <c r="H10" s="5">
        <v>0</v>
      </c>
      <c r="J10" s="9">
        <v>2.7777777777777779E-3</v>
      </c>
      <c r="K10" s="5">
        <v>0</v>
      </c>
      <c r="L10" s="5">
        <v>0</v>
      </c>
      <c r="M10" s="5">
        <v>0</v>
      </c>
      <c r="N10" s="5">
        <v>0.2</v>
      </c>
      <c r="O10" s="5">
        <v>0</v>
      </c>
      <c r="P10" s="5">
        <v>0</v>
      </c>
      <c r="Q10" s="5">
        <v>0</v>
      </c>
      <c r="R10" s="5">
        <v>0.2</v>
      </c>
      <c r="T10" s="2" t="s">
        <v>467</v>
      </c>
      <c r="U10" s="22">
        <v>2</v>
      </c>
      <c r="V10" s="22">
        <v>88</v>
      </c>
      <c r="W10" s="11">
        <v>32.600000000000009</v>
      </c>
      <c r="X10"/>
      <c r="Y10" s="2" t="s">
        <v>38</v>
      </c>
      <c r="Z10" s="10">
        <v>140</v>
      </c>
      <c r="AA10" s="22">
        <v>140</v>
      </c>
      <c r="AC10" s="2" t="s">
        <v>455</v>
      </c>
    </row>
    <row r="11" spans="1:31" x14ac:dyDescent="0.3">
      <c r="A11" s="8">
        <v>3</v>
      </c>
      <c r="B11" s="5">
        <v>0.30000000000000004</v>
      </c>
      <c r="D11" s="7">
        <v>46188</v>
      </c>
      <c r="E11" s="21"/>
      <c r="G11" s="2" t="s">
        <v>444</v>
      </c>
      <c r="H11" s="5">
        <v>0.2</v>
      </c>
      <c r="J11" s="9">
        <v>4.1666666666666666E-3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T11" s="2" t="s">
        <v>456</v>
      </c>
      <c r="U11" s="22">
        <v>1</v>
      </c>
      <c r="V11" s="22">
        <v>36</v>
      </c>
      <c r="W11" s="11">
        <v>7</v>
      </c>
      <c r="X11"/>
      <c r="Y11" s="2" t="s">
        <v>338</v>
      </c>
      <c r="Z11" s="10">
        <v>2</v>
      </c>
      <c r="AA11" s="22">
        <v>2</v>
      </c>
      <c r="AC11" s="2" t="s">
        <v>475</v>
      </c>
    </row>
    <row r="12" spans="1:31" x14ac:dyDescent="0.3">
      <c r="A12" s="8">
        <v>4</v>
      </c>
      <c r="B12" s="5">
        <v>0.30000000000000004</v>
      </c>
      <c r="D12" s="8" t="s">
        <v>7</v>
      </c>
      <c r="E12" s="5">
        <v>111.99999999999993</v>
      </c>
      <c r="G12" s="2" t="s">
        <v>445</v>
      </c>
      <c r="H12" s="5">
        <v>1</v>
      </c>
      <c r="J12" s="9">
        <v>5.5555555555555558E-3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T12" s="2" t="s">
        <v>441</v>
      </c>
      <c r="U12" s="22"/>
      <c r="V12" s="22"/>
      <c r="W12" s="11">
        <v>0</v>
      </c>
      <c r="X12"/>
      <c r="Y12" s="2" t="s">
        <v>39</v>
      </c>
      <c r="Z12" s="10">
        <v>34</v>
      </c>
      <c r="AA12" s="22">
        <v>29</v>
      </c>
      <c r="AC12" s="2" t="s">
        <v>476</v>
      </c>
    </row>
    <row r="13" spans="1:31" x14ac:dyDescent="0.3">
      <c r="A13" s="8">
        <v>5</v>
      </c>
      <c r="B13" s="5">
        <v>0.4</v>
      </c>
      <c r="D13" s="7">
        <v>46189</v>
      </c>
      <c r="E13" s="21"/>
      <c r="G13" s="2" t="s">
        <v>446</v>
      </c>
      <c r="H13" s="5">
        <v>1</v>
      </c>
      <c r="J13" s="9">
        <v>6.9444444444444441E-3</v>
      </c>
      <c r="K13" s="5">
        <v>2.2000000000000002</v>
      </c>
      <c r="L13" s="5">
        <v>0.4</v>
      </c>
      <c r="M13" s="5">
        <v>0.1</v>
      </c>
      <c r="N13" s="5">
        <v>2.3000000000000003</v>
      </c>
      <c r="O13" s="5">
        <v>2</v>
      </c>
      <c r="P13" s="5">
        <v>0</v>
      </c>
      <c r="Q13" s="5">
        <v>0</v>
      </c>
      <c r="R13" s="5">
        <v>7</v>
      </c>
      <c r="T13" s="2" t="s">
        <v>454</v>
      </c>
      <c r="U13" s="22">
        <v>1</v>
      </c>
      <c r="V13" s="22">
        <v>18</v>
      </c>
      <c r="W13" s="11">
        <v>5.2000000000000011</v>
      </c>
      <c r="X13"/>
      <c r="Y13" s="2" t="s">
        <v>40</v>
      </c>
      <c r="Z13" s="10">
        <v>38</v>
      </c>
      <c r="AA13" s="22">
        <v>37</v>
      </c>
      <c r="AC13" s="2" t="s">
        <v>452</v>
      </c>
    </row>
    <row r="14" spans="1:31" x14ac:dyDescent="0.3">
      <c r="A14" s="8">
        <v>6</v>
      </c>
      <c r="B14" s="5">
        <v>1</v>
      </c>
      <c r="D14" s="8" t="s">
        <v>9</v>
      </c>
      <c r="E14" s="5">
        <v>136.60000000000002</v>
      </c>
      <c r="G14" s="2" t="s">
        <v>447</v>
      </c>
      <c r="H14" s="5">
        <v>2.8</v>
      </c>
      <c r="J14" s="9">
        <v>8.3333333333333332E-3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T14" s="2" t="s">
        <v>459</v>
      </c>
      <c r="U14" s="22">
        <v>1</v>
      </c>
      <c r="V14" s="22">
        <v>29</v>
      </c>
      <c r="W14" s="11">
        <v>8.2000000000000011</v>
      </c>
      <c r="X14"/>
      <c r="Y14" s="2" t="s">
        <v>395</v>
      </c>
      <c r="Z14" s="10">
        <v>2</v>
      </c>
      <c r="AA14" s="22">
        <v>2</v>
      </c>
      <c r="AC14" s="2" t="s">
        <v>467</v>
      </c>
    </row>
    <row r="15" spans="1:31" x14ac:dyDescent="0.3">
      <c r="A15" s="8">
        <v>7</v>
      </c>
      <c r="B15" s="5">
        <v>2.8</v>
      </c>
      <c r="D15" s="7">
        <v>46190</v>
      </c>
      <c r="E15" s="21"/>
      <c r="G15" s="2" t="s">
        <v>448</v>
      </c>
      <c r="H15" s="5">
        <v>3.1</v>
      </c>
      <c r="J15" s="9">
        <v>9.7222222222222224E-3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T15" s="2" t="s">
        <v>466</v>
      </c>
      <c r="U15" s="22">
        <v>1</v>
      </c>
      <c r="V15" s="22">
        <v>51</v>
      </c>
      <c r="W15" s="11">
        <v>21.299999999999997</v>
      </c>
      <c r="X15"/>
      <c r="Y15" s="2" t="s">
        <v>41</v>
      </c>
      <c r="Z15" s="10">
        <v>11</v>
      </c>
      <c r="AA15" s="22">
        <v>11</v>
      </c>
      <c r="AC15" s="2" t="s">
        <v>477</v>
      </c>
    </row>
    <row r="16" spans="1:31" x14ac:dyDescent="0.3">
      <c r="A16" s="8">
        <v>8</v>
      </c>
      <c r="B16" s="5">
        <v>8.1999999999999975</v>
      </c>
      <c r="D16" s="8" t="s">
        <v>10</v>
      </c>
      <c r="E16" s="5">
        <v>37.599999999999909</v>
      </c>
      <c r="G16" s="2" t="s">
        <v>449</v>
      </c>
      <c r="H16" s="5">
        <v>3.4000000000000004</v>
      </c>
      <c r="J16" s="9">
        <v>1.1111111111111112E-2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T16" s="2" t="s">
        <v>449</v>
      </c>
      <c r="U16" s="22">
        <v>1</v>
      </c>
      <c r="V16" s="22">
        <v>17</v>
      </c>
      <c r="W16" s="11">
        <v>3.4000000000000004</v>
      </c>
      <c r="X16"/>
      <c r="Y16" s="2" t="s">
        <v>42</v>
      </c>
      <c r="Z16" s="10">
        <v>51</v>
      </c>
      <c r="AA16" s="22">
        <v>50</v>
      </c>
      <c r="AC16" s="2" t="s">
        <v>478</v>
      </c>
    </row>
    <row r="17" spans="1:29" x14ac:dyDescent="0.3">
      <c r="A17" s="8">
        <v>9</v>
      </c>
      <c r="B17" s="5">
        <v>6.3</v>
      </c>
      <c r="D17" s="7">
        <v>46191</v>
      </c>
      <c r="E17" s="21"/>
      <c r="G17" s="2" t="s">
        <v>450</v>
      </c>
      <c r="H17" s="5">
        <v>4</v>
      </c>
      <c r="J17" s="9">
        <v>1.2500000000000001E-2</v>
      </c>
      <c r="K17" s="5">
        <v>0</v>
      </c>
      <c r="L17" s="5">
        <v>0</v>
      </c>
      <c r="M17" s="5">
        <v>0</v>
      </c>
      <c r="N17" s="5">
        <v>0.2</v>
      </c>
      <c r="O17" s="5">
        <v>0</v>
      </c>
      <c r="P17" s="5">
        <v>0</v>
      </c>
      <c r="Q17" s="5">
        <v>0</v>
      </c>
      <c r="R17" s="5">
        <v>0.2</v>
      </c>
      <c r="T17" s="2" t="s">
        <v>457</v>
      </c>
      <c r="U17" s="22">
        <v>1</v>
      </c>
      <c r="V17" s="22">
        <v>19</v>
      </c>
      <c r="W17" s="11">
        <v>7.6</v>
      </c>
      <c r="X17"/>
      <c r="Y17" s="2" t="s">
        <v>396</v>
      </c>
      <c r="Z17" s="10">
        <v>123</v>
      </c>
      <c r="AA17" s="22">
        <v>106</v>
      </c>
      <c r="AC17" s="2" t="s">
        <v>479</v>
      </c>
    </row>
    <row r="18" spans="1:29" x14ac:dyDescent="0.3">
      <c r="A18" s="8">
        <v>10</v>
      </c>
      <c r="B18" s="5">
        <v>2.4</v>
      </c>
      <c r="D18" s="8" t="s">
        <v>11</v>
      </c>
      <c r="E18" s="5">
        <v>35.699999999999953</v>
      </c>
      <c r="G18" s="2" t="s">
        <v>451</v>
      </c>
      <c r="H18" s="5">
        <v>4.1999999999999993</v>
      </c>
      <c r="J18" s="9">
        <v>1.3888888888888888E-2</v>
      </c>
      <c r="K18" s="5">
        <v>1.7</v>
      </c>
      <c r="L18" s="5">
        <v>0.7</v>
      </c>
      <c r="M18" s="5">
        <v>0</v>
      </c>
      <c r="N18" s="5">
        <v>1</v>
      </c>
      <c r="O18" s="5">
        <v>2.4</v>
      </c>
      <c r="P18" s="5">
        <v>0</v>
      </c>
      <c r="Q18" s="5">
        <v>0.2</v>
      </c>
      <c r="R18" s="5">
        <v>5.9999999999999991</v>
      </c>
      <c r="T18" s="2" t="s">
        <v>447</v>
      </c>
      <c r="U18" s="22">
        <v>1</v>
      </c>
      <c r="V18" s="22">
        <v>15</v>
      </c>
      <c r="W18" s="11">
        <v>2.8</v>
      </c>
      <c r="X18"/>
      <c r="Y18" s="2" t="s">
        <v>30</v>
      </c>
      <c r="Z18" s="10">
        <v>321</v>
      </c>
      <c r="AA18" s="22">
        <v>264</v>
      </c>
      <c r="AC18" s="2" t="s">
        <v>456</v>
      </c>
    </row>
    <row r="19" spans="1:29" x14ac:dyDescent="0.3">
      <c r="A19" s="8">
        <v>11</v>
      </c>
      <c r="B19" s="5">
        <v>3</v>
      </c>
      <c r="D19" s="7">
        <v>46192</v>
      </c>
      <c r="E19" s="21"/>
      <c r="G19" s="2" t="s">
        <v>452</v>
      </c>
      <c r="H19" s="5">
        <v>4.9999999999999991</v>
      </c>
      <c r="J19" s="9">
        <v>1.5277777777777777E-2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T19" s="2" t="s">
        <v>450</v>
      </c>
      <c r="U19" s="22">
        <v>1</v>
      </c>
      <c r="V19" s="22">
        <v>12</v>
      </c>
      <c r="W19" s="11">
        <v>4</v>
      </c>
      <c r="X19"/>
      <c r="Y19" s="2" t="s">
        <v>43</v>
      </c>
      <c r="Z19" s="10">
        <v>213</v>
      </c>
      <c r="AA19" s="22">
        <v>184</v>
      </c>
      <c r="AC19" s="2" t="s">
        <v>441</v>
      </c>
    </row>
    <row r="20" spans="1:29" x14ac:dyDescent="0.3">
      <c r="A20" s="8">
        <v>12</v>
      </c>
      <c r="B20" s="5">
        <v>3.0999999999999996</v>
      </c>
      <c r="D20" s="8" t="s">
        <v>12</v>
      </c>
      <c r="E20" s="5">
        <v>68.999999999999943</v>
      </c>
      <c r="G20" s="2" t="s">
        <v>453</v>
      </c>
      <c r="H20" s="5">
        <v>5</v>
      </c>
      <c r="J20" s="9">
        <v>1.6666666666666666E-2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T20" s="2" t="s">
        <v>471</v>
      </c>
      <c r="U20" s="22">
        <v>2</v>
      </c>
      <c r="V20" s="22">
        <v>268</v>
      </c>
      <c r="W20" s="11">
        <v>63.299999999999926</v>
      </c>
      <c r="X20"/>
      <c r="Y20" s="2" t="s">
        <v>44</v>
      </c>
      <c r="Z20" s="10">
        <v>12</v>
      </c>
      <c r="AA20" s="22">
        <v>12</v>
      </c>
      <c r="AC20" s="2" t="s">
        <v>480</v>
      </c>
    </row>
    <row r="21" spans="1:29" x14ac:dyDescent="0.3">
      <c r="A21" s="8">
        <v>13</v>
      </c>
      <c r="B21" s="5">
        <v>10</v>
      </c>
      <c r="D21" s="2" t="s">
        <v>8</v>
      </c>
      <c r="E21" s="5">
        <v>560.9</v>
      </c>
      <c r="G21" s="2" t="s">
        <v>454</v>
      </c>
      <c r="H21" s="5">
        <v>5.2000000000000011</v>
      </c>
      <c r="J21" s="9">
        <v>1.8055555555555554E-2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T21" s="2" t="s">
        <v>472</v>
      </c>
      <c r="U21" s="22">
        <v>2</v>
      </c>
      <c r="V21" s="22">
        <v>350</v>
      </c>
      <c r="W21" s="11">
        <v>153.10000000000008</v>
      </c>
      <c r="X21"/>
      <c r="Y21" s="2" t="s">
        <v>45</v>
      </c>
      <c r="Z21" s="10">
        <v>140</v>
      </c>
      <c r="AA21" s="22">
        <v>140</v>
      </c>
      <c r="AC21" s="2" t="s">
        <v>454</v>
      </c>
    </row>
    <row r="22" spans="1:29" x14ac:dyDescent="0.3">
      <c r="A22" s="8">
        <v>14</v>
      </c>
      <c r="B22" s="5">
        <v>7.4</v>
      </c>
      <c r="G22" s="2" t="s">
        <v>455</v>
      </c>
      <c r="H22" s="5">
        <v>5.8999999999999995</v>
      </c>
      <c r="J22" s="9">
        <v>1.9444444444444445E-2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T22" s="2" t="s">
        <v>470</v>
      </c>
      <c r="U22" s="22">
        <v>1</v>
      </c>
      <c r="V22" s="22">
        <v>139</v>
      </c>
      <c r="W22" s="11">
        <v>52.40000000000002</v>
      </c>
      <c r="X22"/>
      <c r="Y22" s="2" t="s">
        <v>46</v>
      </c>
      <c r="Z22" s="10">
        <v>138</v>
      </c>
      <c r="AA22" s="22">
        <v>116</v>
      </c>
      <c r="AC22" s="2" t="s">
        <v>459</v>
      </c>
    </row>
    <row r="23" spans="1:29" x14ac:dyDescent="0.3">
      <c r="A23" s="8">
        <v>15</v>
      </c>
      <c r="B23" s="5">
        <v>3.3</v>
      </c>
      <c r="G23" s="2" t="s">
        <v>456</v>
      </c>
      <c r="H23" s="5">
        <v>7</v>
      </c>
      <c r="J23" s="9">
        <v>2.0833333333333332E-2</v>
      </c>
      <c r="K23" s="5">
        <v>3.0999999999999996</v>
      </c>
      <c r="L23" s="5">
        <v>0.7</v>
      </c>
      <c r="M23" s="5">
        <v>0</v>
      </c>
      <c r="N23" s="5">
        <v>1.7999999999999998</v>
      </c>
      <c r="O23" s="5">
        <v>0.60000000000000009</v>
      </c>
      <c r="P23" s="5">
        <v>0</v>
      </c>
      <c r="Q23" s="5">
        <v>0</v>
      </c>
      <c r="R23" s="5">
        <v>6.1999999999999993</v>
      </c>
      <c r="T23" s="2" t="s">
        <v>440</v>
      </c>
      <c r="U23" s="22"/>
      <c r="V23" s="22"/>
      <c r="W23" s="11">
        <v>0</v>
      </c>
      <c r="X23"/>
      <c r="Y23" s="2" t="s">
        <v>47</v>
      </c>
      <c r="Z23" s="10">
        <v>894</v>
      </c>
      <c r="AA23" s="22">
        <v>894</v>
      </c>
      <c r="AC23" s="2" t="s">
        <v>466</v>
      </c>
    </row>
    <row r="24" spans="1:29" x14ac:dyDescent="0.3">
      <c r="A24" s="8">
        <v>16</v>
      </c>
      <c r="B24" s="5">
        <v>2.9</v>
      </c>
      <c r="G24" s="2" t="s">
        <v>457</v>
      </c>
      <c r="H24" s="5">
        <v>7.6</v>
      </c>
      <c r="J24" s="9">
        <v>2.2222222222222223E-2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T24" s="2" t="s">
        <v>469</v>
      </c>
      <c r="U24" s="22">
        <v>1</v>
      </c>
      <c r="V24" s="22">
        <v>211</v>
      </c>
      <c r="W24" s="11">
        <v>46.099999999999987</v>
      </c>
      <c r="X24"/>
      <c r="Y24" s="2" t="s">
        <v>417</v>
      </c>
      <c r="Z24" s="10">
        <v>12</v>
      </c>
      <c r="AA24" s="22">
        <v>10</v>
      </c>
      <c r="AC24" s="2" t="s">
        <v>481</v>
      </c>
    </row>
    <row r="25" spans="1:29" x14ac:dyDescent="0.3">
      <c r="A25" s="8">
        <v>17</v>
      </c>
      <c r="B25" s="5">
        <v>0.4</v>
      </c>
      <c r="G25" s="2" t="s">
        <v>458</v>
      </c>
      <c r="H25" s="5">
        <v>7.8999999999999986</v>
      </c>
      <c r="J25" s="9">
        <v>2.361111111111111E-2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T25" s="2" t="s">
        <v>442</v>
      </c>
      <c r="U25" s="22"/>
      <c r="V25" s="22"/>
      <c r="W25" s="11">
        <v>0</v>
      </c>
      <c r="X25"/>
      <c r="Y25" s="2" t="s">
        <v>48</v>
      </c>
      <c r="Z25" s="10">
        <v>6</v>
      </c>
      <c r="AA25" s="22">
        <v>6</v>
      </c>
      <c r="AC25" s="2" t="s">
        <v>482</v>
      </c>
    </row>
    <row r="26" spans="1:29" x14ac:dyDescent="0.3">
      <c r="A26" s="8">
        <v>18</v>
      </c>
      <c r="B26" s="5">
        <v>0.60000000000000009</v>
      </c>
      <c r="G26" s="2" t="s">
        <v>459</v>
      </c>
      <c r="H26" s="5">
        <v>8.2000000000000011</v>
      </c>
      <c r="J26" s="9">
        <v>2.5000000000000001E-2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T26" s="2" t="s">
        <v>468</v>
      </c>
      <c r="U26" s="22">
        <v>2</v>
      </c>
      <c r="V26" s="22">
        <v>95</v>
      </c>
      <c r="W26" s="11">
        <v>44.100000000000023</v>
      </c>
      <c r="X26"/>
      <c r="Y26" s="2" t="s">
        <v>49</v>
      </c>
      <c r="Z26" s="10">
        <v>45</v>
      </c>
      <c r="AA26" s="22">
        <v>45</v>
      </c>
      <c r="AC26" s="2" t="s">
        <v>483</v>
      </c>
    </row>
    <row r="27" spans="1:29" x14ac:dyDescent="0.3">
      <c r="A27" s="8">
        <v>19</v>
      </c>
      <c r="B27" s="5">
        <v>4.5</v>
      </c>
      <c r="G27" s="2" t="s">
        <v>460</v>
      </c>
      <c r="H27" s="5">
        <v>8.6</v>
      </c>
      <c r="J27" s="9">
        <v>2.6388888888888889E-2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T27" s="2" t="s">
        <v>461</v>
      </c>
      <c r="U27" s="22">
        <v>1</v>
      </c>
      <c r="V27" s="22">
        <v>38</v>
      </c>
      <c r="W27" s="11">
        <v>9</v>
      </c>
      <c r="X27"/>
      <c r="Y27" s="2" t="s">
        <v>50</v>
      </c>
      <c r="Z27" s="10">
        <v>52</v>
      </c>
      <c r="AA27" s="22">
        <v>45</v>
      </c>
      <c r="AC27" s="2" t="s">
        <v>449</v>
      </c>
    </row>
    <row r="28" spans="1:29" x14ac:dyDescent="0.3">
      <c r="A28" s="8">
        <v>20</v>
      </c>
      <c r="B28" s="5">
        <v>5.3</v>
      </c>
      <c r="G28" s="2" t="s">
        <v>461</v>
      </c>
      <c r="H28" s="5">
        <v>9</v>
      </c>
      <c r="J28" s="9">
        <v>2.7777777777777776E-2</v>
      </c>
      <c r="K28" s="5">
        <v>2.7</v>
      </c>
      <c r="L28" s="5">
        <v>0.2</v>
      </c>
      <c r="M28" s="5">
        <v>0</v>
      </c>
      <c r="N28" s="5">
        <v>1</v>
      </c>
      <c r="O28" s="5">
        <v>1</v>
      </c>
      <c r="P28" s="5">
        <v>0</v>
      </c>
      <c r="Q28" s="5">
        <v>0</v>
      </c>
      <c r="R28" s="5">
        <v>4.8999999999999995</v>
      </c>
      <c r="T28" s="2" t="s">
        <v>464</v>
      </c>
      <c r="U28" s="22">
        <v>1</v>
      </c>
      <c r="V28" s="22">
        <v>9</v>
      </c>
      <c r="W28" s="11">
        <v>15.2</v>
      </c>
      <c r="X28"/>
      <c r="Y28" s="2" t="s">
        <v>51</v>
      </c>
      <c r="Z28" s="10">
        <v>90</v>
      </c>
      <c r="AA28" s="22">
        <v>90</v>
      </c>
      <c r="AC28" s="2" t="s">
        <v>484</v>
      </c>
    </row>
    <row r="29" spans="1:29" x14ac:dyDescent="0.3">
      <c r="A29" s="8">
        <v>21</v>
      </c>
      <c r="B29" s="5">
        <v>8.8000000000000007</v>
      </c>
      <c r="G29" s="2" t="s">
        <v>462</v>
      </c>
      <c r="H29" s="5">
        <v>10.800000000000002</v>
      </c>
      <c r="J29" s="9">
        <v>2.9166666666666667E-2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/>
      <c r="R29" s="5">
        <v>0</v>
      </c>
      <c r="T29" s="2" t="s">
        <v>458</v>
      </c>
      <c r="U29" s="22">
        <v>1</v>
      </c>
      <c r="V29" s="22">
        <v>28</v>
      </c>
      <c r="W29" s="11">
        <v>7.8999999999999986</v>
      </c>
      <c r="X29"/>
      <c r="Y29" s="2" t="s">
        <v>52</v>
      </c>
      <c r="Z29" s="10">
        <v>92</v>
      </c>
      <c r="AA29" s="22">
        <v>91</v>
      </c>
      <c r="AC29" s="2" t="s">
        <v>485</v>
      </c>
    </row>
    <row r="30" spans="1:29" x14ac:dyDescent="0.3">
      <c r="A30" s="8">
        <v>22</v>
      </c>
      <c r="B30" s="5">
        <v>10.6</v>
      </c>
      <c r="G30" s="2" t="s">
        <v>463</v>
      </c>
      <c r="H30" s="5">
        <v>12.899999999999999</v>
      </c>
      <c r="J30" s="9">
        <v>3.0555555555555555E-2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T30" s="2" t="s">
        <v>443</v>
      </c>
      <c r="U30" s="22"/>
      <c r="V30" s="22"/>
      <c r="W30" s="11">
        <v>0</v>
      </c>
      <c r="X30"/>
      <c r="Y30" s="2" t="s">
        <v>53</v>
      </c>
      <c r="Z30" s="10">
        <v>318</v>
      </c>
      <c r="AA30" s="22">
        <v>272</v>
      </c>
      <c r="AC30" s="2" t="s">
        <v>486</v>
      </c>
    </row>
    <row r="31" spans="1:29" x14ac:dyDescent="0.3">
      <c r="A31" s="8">
        <v>23</v>
      </c>
      <c r="B31" s="5">
        <v>5.5</v>
      </c>
      <c r="G31" s="2" t="s">
        <v>464</v>
      </c>
      <c r="H31" s="5">
        <v>15.2</v>
      </c>
      <c r="J31" s="9">
        <v>3.1944444444444442E-2</v>
      </c>
      <c r="K31" s="5">
        <v>0</v>
      </c>
      <c r="L31" s="5">
        <v>0</v>
      </c>
      <c r="M31" s="5">
        <v>0</v>
      </c>
      <c r="N31" s="5">
        <v>0</v>
      </c>
      <c r="O31" s="5">
        <v>0.2</v>
      </c>
      <c r="P31" s="5">
        <v>0</v>
      </c>
      <c r="Q31" s="5">
        <v>0</v>
      </c>
      <c r="R31" s="5">
        <v>0.2</v>
      </c>
      <c r="T31" s="2" t="s">
        <v>448</v>
      </c>
      <c r="U31" s="22">
        <v>2</v>
      </c>
      <c r="V31" s="22">
        <v>20</v>
      </c>
      <c r="W31" s="11">
        <v>3.1</v>
      </c>
      <c r="X31"/>
      <c r="Y31" s="2" t="s">
        <v>54</v>
      </c>
      <c r="Z31" s="10">
        <v>44</v>
      </c>
      <c r="AA31" s="22">
        <v>41</v>
      </c>
      <c r="AC31" s="2" t="s">
        <v>457</v>
      </c>
    </row>
    <row r="32" spans="1:29" x14ac:dyDescent="0.3">
      <c r="A32" s="2" t="s">
        <v>9</v>
      </c>
      <c r="B32" s="21"/>
      <c r="G32" s="2" t="s">
        <v>465</v>
      </c>
      <c r="H32" s="5">
        <v>20</v>
      </c>
      <c r="J32" s="9">
        <v>3.3333333333333333E-2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T32" s="2" t="s">
        <v>463</v>
      </c>
      <c r="U32" s="22">
        <v>1</v>
      </c>
      <c r="V32" s="22">
        <v>8</v>
      </c>
      <c r="W32" s="11">
        <v>12.899999999999999</v>
      </c>
      <c r="X32"/>
      <c r="Y32" s="2" t="s">
        <v>397</v>
      </c>
      <c r="Z32" s="10">
        <v>66</v>
      </c>
      <c r="AA32" s="22">
        <v>60</v>
      </c>
      <c r="AC32" s="2" t="s">
        <v>487</v>
      </c>
    </row>
    <row r="33" spans="1:29" x14ac:dyDescent="0.3">
      <c r="A33" s="8">
        <v>0</v>
      </c>
      <c r="B33" s="5">
        <v>2.4999999999999996</v>
      </c>
      <c r="G33" s="2" t="s">
        <v>466</v>
      </c>
      <c r="H33" s="5">
        <v>21.299999999999997</v>
      </c>
      <c r="J33" s="9">
        <v>3.4722222222222224E-2</v>
      </c>
      <c r="K33" s="5">
        <v>1.6</v>
      </c>
      <c r="L33" s="5">
        <v>0</v>
      </c>
      <c r="M33" s="5">
        <v>0</v>
      </c>
      <c r="N33" s="5">
        <v>1.5</v>
      </c>
      <c r="O33" s="5">
        <v>1.5</v>
      </c>
      <c r="P33" s="5">
        <v>0.2</v>
      </c>
      <c r="Q33" s="5">
        <v>0</v>
      </c>
      <c r="R33" s="5">
        <v>4.8</v>
      </c>
      <c r="T33" s="2" t="s">
        <v>444</v>
      </c>
      <c r="U33" s="22">
        <v>1</v>
      </c>
      <c r="V33" s="22">
        <v>2</v>
      </c>
      <c r="W33" s="11">
        <v>0.2</v>
      </c>
      <c r="X33"/>
      <c r="Y33" s="2" t="s">
        <v>55</v>
      </c>
      <c r="Z33" s="10">
        <v>181</v>
      </c>
      <c r="AA33" s="22">
        <v>155</v>
      </c>
      <c r="AC33" s="2" t="s">
        <v>488</v>
      </c>
    </row>
    <row r="34" spans="1:29" x14ac:dyDescent="0.3">
      <c r="A34" s="8">
        <v>1</v>
      </c>
      <c r="B34" s="5">
        <v>0.2</v>
      </c>
      <c r="G34" s="2" t="s">
        <v>467</v>
      </c>
      <c r="H34" s="5">
        <v>32.600000000000009</v>
      </c>
      <c r="J34" s="9">
        <v>3.6111111111111108E-2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T34" s="2" t="s">
        <v>465</v>
      </c>
      <c r="U34" s="22">
        <v>1</v>
      </c>
      <c r="V34" s="22">
        <v>27</v>
      </c>
      <c r="W34" s="11">
        <v>20</v>
      </c>
      <c r="X34"/>
      <c r="Y34" s="2" t="s">
        <v>28</v>
      </c>
      <c r="Z34" s="10">
        <v>54</v>
      </c>
      <c r="AA34" s="22">
        <v>54</v>
      </c>
      <c r="AC34" s="2" t="s">
        <v>489</v>
      </c>
    </row>
    <row r="35" spans="1:29" x14ac:dyDescent="0.3">
      <c r="A35" s="8">
        <v>2</v>
      </c>
      <c r="B35" s="5">
        <v>7.1999999999999993</v>
      </c>
      <c r="G35" s="2" t="s">
        <v>468</v>
      </c>
      <c r="H35" s="5">
        <v>44.100000000000023</v>
      </c>
      <c r="J35" s="9">
        <v>3.7499999999999999E-2</v>
      </c>
      <c r="K35" s="5">
        <v>0</v>
      </c>
      <c r="L35" s="5">
        <v>0</v>
      </c>
      <c r="M35" s="5">
        <v>0</v>
      </c>
      <c r="N35" s="5">
        <v>0</v>
      </c>
      <c r="O35" s="5">
        <v>0.2</v>
      </c>
      <c r="P35" s="5">
        <v>0</v>
      </c>
      <c r="Q35" s="5">
        <v>0</v>
      </c>
      <c r="R35" s="5">
        <v>0.2</v>
      </c>
      <c r="T35" s="2" t="s">
        <v>453</v>
      </c>
      <c r="U35" s="22">
        <v>1</v>
      </c>
      <c r="V35" s="22">
        <v>25</v>
      </c>
      <c r="W35" s="11">
        <v>5</v>
      </c>
      <c r="X35"/>
      <c r="Y35" s="2" t="s">
        <v>56</v>
      </c>
      <c r="Z35" s="10">
        <v>13</v>
      </c>
      <c r="AA35" s="22">
        <v>13</v>
      </c>
      <c r="AC35" s="2" t="s">
        <v>490</v>
      </c>
    </row>
    <row r="36" spans="1:29" x14ac:dyDescent="0.3">
      <c r="A36" s="8">
        <v>3</v>
      </c>
      <c r="B36" s="5">
        <v>2.5999999999999996</v>
      </c>
      <c r="G36" s="2" t="s">
        <v>469</v>
      </c>
      <c r="H36" s="5">
        <v>46.099999999999987</v>
      </c>
      <c r="J36" s="9">
        <v>3.888888888888889E-2</v>
      </c>
      <c r="K36" s="5">
        <v>0</v>
      </c>
      <c r="L36" s="5">
        <v>0</v>
      </c>
      <c r="M36" s="5">
        <v>0</v>
      </c>
      <c r="N36" s="5">
        <v>0</v>
      </c>
      <c r="O36" s="5">
        <v>0.2</v>
      </c>
      <c r="P36" s="5">
        <v>0</v>
      </c>
      <c r="Q36" s="5">
        <v>0</v>
      </c>
      <c r="R36" s="5">
        <v>0.2</v>
      </c>
      <c r="T36" s="2" t="s">
        <v>446</v>
      </c>
      <c r="U36" s="22">
        <v>1</v>
      </c>
      <c r="V36" s="22">
        <v>2</v>
      </c>
      <c r="W36" s="11">
        <v>1</v>
      </c>
      <c r="X36"/>
      <c r="Y36" s="2" t="s">
        <v>57</v>
      </c>
      <c r="Z36" s="10">
        <v>25</v>
      </c>
      <c r="AA36" s="22">
        <v>25</v>
      </c>
      <c r="AC36" s="2" t="s">
        <v>491</v>
      </c>
    </row>
    <row r="37" spans="1:29" x14ac:dyDescent="0.3">
      <c r="A37" s="8">
        <v>4</v>
      </c>
      <c r="B37" s="5">
        <v>9.2999999999999989</v>
      </c>
      <c r="G37" s="2" t="s">
        <v>470</v>
      </c>
      <c r="H37" s="5">
        <v>52.40000000000002</v>
      </c>
      <c r="J37" s="9">
        <v>4.027777777777778E-2</v>
      </c>
      <c r="K37" s="5">
        <v>0</v>
      </c>
      <c r="L37" s="5">
        <v>0</v>
      </c>
      <c r="M37" s="5">
        <v>0</v>
      </c>
      <c r="N37" s="5">
        <v>0</v>
      </c>
      <c r="O37" s="5">
        <v>0.2</v>
      </c>
      <c r="P37" s="5">
        <v>0</v>
      </c>
      <c r="Q37" s="5">
        <v>0</v>
      </c>
      <c r="R37" s="5">
        <v>0.2</v>
      </c>
      <c r="T37" s="2" t="s">
        <v>460</v>
      </c>
      <c r="U37" s="22">
        <v>1</v>
      </c>
      <c r="V37" s="22">
        <v>52</v>
      </c>
      <c r="W37" s="11">
        <v>8.6</v>
      </c>
      <c r="X37"/>
      <c r="Y37" s="2" t="s">
        <v>58</v>
      </c>
      <c r="Z37" s="10">
        <v>18</v>
      </c>
      <c r="AA37" s="22">
        <v>18</v>
      </c>
      <c r="AC37" s="2" t="s">
        <v>492</v>
      </c>
    </row>
    <row r="38" spans="1:29" x14ac:dyDescent="0.3">
      <c r="A38" s="8">
        <v>5</v>
      </c>
      <c r="B38" s="5">
        <v>7.8000000000000007</v>
      </c>
      <c r="G38" s="2" t="s">
        <v>471</v>
      </c>
      <c r="H38" s="5">
        <v>63.299999999999926</v>
      </c>
      <c r="J38" s="9">
        <v>4.1666666666666664E-2</v>
      </c>
      <c r="K38" s="5">
        <v>1.5</v>
      </c>
      <c r="L38" s="5">
        <v>0</v>
      </c>
      <c r="M38" s="5">
        <v>0.5</v>
      </c>
      <c r="N38" s="5">
        <v>1.3</v>
      </c>
      <c r="O38" s="5">
        <v>3.6999999999999997</v>
      </c>
      <c r="P38" s="5">
        <v>0</v>
      </c>
      <c r="Q38" s="5">
        <v>0</v>
      </c>
      <c r="R38" s="5">
        <v>7</v>
      </c>
      <c r="T38" s="2" t="s">
        <v>462</v>
      </c>
      <c r="U38" s="22">
        <v>1</v>
      </c>
      <c r="V38" s="22">
        <v>47</v>
      </c>
      <c r="W38" s="11">
        <v>10.800000000000002</v>
      </c>
      <c r="X38"/>
      <c r="Y38" s="2" t="s">
        <v>59</v>
      </c>
      <c r="Z38" s="10">
        <v>19</v>
      </c>
      <c r="AA38" s="22">
        <v>19</v>
      </c>
      <c r="AC38" s="2" t="s">
        <v>493</v>
      </c>
    </row>
    <row r="39" spans="1:29" x14ac:dyDescent="0.3">
      <c r="A39" s="8">
        <v>6</v>
      </c>
      <c r="B39" s="5">
        <v>11.399999999999999</v>
      </c>
      <c r="G39" s="2" t="s">
        <v>472</v>
      </c>
      <c r="H39" s="5">
        <v>153.10000000000008</v>
      </c>
      <c r="J39" s="9">
        <v>4.3055555555555555E-2</v>
      </c>
      <c r="K39" s="5">
        <v>0</v>
      </c>
      <c r="L39" s="5">
        <v>0</v>
      </c>
      <c r="M39" s="5">
        <v>0</v>
      </c>
      <c r="N39" s="5">
        <v>0</v>
      </c>
      <c r="O39" s="5">
        <v>0.2</v>
      </c>
      <c r="P39" s="5">
        <v>0</v>
      </c>
      <c r="Q39" s="5">
        <v>0</v>
      </c>
      <c r="R39" s="5">
        <v>0.2</v>
      </c>
      <c r="T39" s="2" t="s">
        <v>451</v>
      </c>
      <c r="U39" s="22">
        <v>1</v>
      </c>
      <c r="V39" s="22">
        <v>14</v>
      </c>
      <c r="W39" s="11">
        <v>4.1999999999999993</v>
      </c>
      <c r="X39"/>
      <c r="Y39" s="2" t="s">
        <v>22</v>
      </c>
      <c r="Z39" s="10">
        <v>75</v>
      </c>
      <c r="AA39" s="22">
        <v>75</v>
      </c>
      <c r="AC39" s="2" t="s">
        <v>494</v>
      </c>
    </row>
    <row r="40" spans="1:29" x14ac:dyDescent="0.3">
      <c r="A40" s="8">
        <v>7</v>
      </c>
      <c r="B40" s="5">
        <v>9.1</v>
      </c>
      <c r="G40" s="2" t="s">
        <v>8</v>
      </c>
      <c r="H40" s="5">
        <v>560.9</v>
      </c>
      <c r="J40" s="9">
        <v>4.4444444444444446E-2</v>
      </c>
      <c r="K40" s="5">
        <v>0</v>
      </c>
      <c r="L40" s="5">
        <v>0</v>
      </c>
      <c r="M40" s="5">
        <v>0</v>
      </c>
      <c r="N40" s="5">
        <v>0</v>
      </c>
      <c r="O40" s="5">
        <v>0.2</v>
      </c>
      <c r="P40" s="5">
        <v>0</v>
      </c>
      <c r="Q40" s="5">
        <v>0</v>
      </c>
      <c r="R40" s="5">
        <v>0.2</v>
      </c>
      <c r="T40" s="2" t="s">
        <v>8</v>
      </c>
      <c r="U40" s="22">
        <v>34</v>
      </c>
      <c r="V40" s="22">
        <v>818</v>
      </c>
      <c r="W40" s="11">
        <v>560.9</v>
      </c>
      <c r="X40"/>
      <c r="Y40" s="2" t="s">
        <v>60</v>
      </c>
      <c r="Z40" s="10">
        <v>50</v>
      </c>
      <c r="AA40" s="22">
        <v>50</v>
      </c>
      <c r="AC40" s="2" t="s">
        <v>495</v>
      </c>
    </row>
    <row r="41" spans="1:29" x14ac:dyDescent="0.3">
      <c r="A41" s="8">
        <v>8</v>
      </c>
      <c r="B41" s="5">
        <v>2.1999999999999997</v>
      </c>
      <c r="J41" s="9">
        <v>4.583333333333333E-2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U41"/>
      <c r="V41"/>
      <c r="W41"/>
      <c r="X41"/>
      <c r="Y41" s="2" t="s">
        <v>61</v>
      </c>
      <c r="Z41" s="10">
        <v>27</v>
      </c>
      <c r="AA41" s="22">
        <v>27</v>
      </c>
      <c r="AC41" s="2" t="s">
        <v>447</v>
      </c>
    </row>
    <row r="42" spans="1:29" x14ac:dyDescent="0.3">
      <c r="A42" s="8">
        <v>9</v>
      </c>
      <c r="B42" s="5">
        <v>5.4</v>
      </c>
      <c r="J42" s="9">
        <v>4.7222222222222221E-2</v>
      </c>
      <c r="K42" s="5">
        <v>0</v>
      </c>
      <c r="L42" s="5">
        <v>0</v>
      </c>
      <c r="M42" s="5">
        <v>0</v>
      </c>
      <c r="N42" s="5">
        <v>0</v>
      </c>
      <c r="O42" s="5">
        <v>0.2</v>
      </c>
      <c r="P42" s="5">
        <v>0</v>
      </c>
      <c r="Q42" s="5">
        <v>0</v>
      </c>
      <c r="R42" s="5">
        <v>0.2</v>
      </c>
      <c r="U42"/>
      <c r="V42"/>
      <c r="W42"/>
      <c r="X42"/>
      <c r="Y42" s="2" t="s">
        <v>62</v>
      </c>
      <c r="Z42" s="10">
        <v>77</v>
      </c>
      <c r="AA42" s="22">
        <v>77</v>
      </c>
      <c r="AC42" s="2" t="s">
        <v>496</v>
      </c>
    </row>
    <row r="43" spans="1:29" x14ac:dyDescent="0.3">
      <c r="A43" s="8">
        <v>10</v>
      </c>
      <c r="B43" s="5">
        <v>15.1</v>
      </c>
      <c r="J43" s="9">
        <v>4.8611111111111112E-2</v>
      </c>
      <c r="K43" s="5">
        <v>1.4</v>
      </c>
      <c r="L43" s="5">
        <v>0.1</v>
      </c>
      <c r="M43" s="5">
        <v>0.5</v>
      </c>
      <c r="N43" s="5">
        <v>0.9</v>
      </c>
      <c r="O43" s="5">
        <v>3.3</v>
      </c>
      <c r="P43" s="5">
        <v>0</v>
      </c>
      <c r="Q43" s="5">
        <v>0</v>
      </c>
      <c r="R43" s="5">
        <v>6.1999999999999993</v>
      </c>
      <c r="U43"/>
      <c r="V43"/>
      <c r="W43"/>
      <c r="X43"/>
      <c r="Y43" s="2" t="s">
        <v>398</v>
      </c>
      <c r="Z43" s="10">
        <v>75</v>
      </c>
      <c r="AA43" s="22">
        <v>75</v>
      </c>
      <c r="AC43" s="2" t="s">
        <v>450</v>
      </c>
    </row>
    <row r="44" spans="1:29" x14ac:dyDescent="0.3">
      <c r="A44" s="8">
        <v>11</v>
      </c>
      <c r="B44" s="5">
        <v>10.800000000000002</v>
      </c>
      <c r="J44" s="9">
        <v>0.05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U44"/>
      <c r="V44"/>
      <c r="W44"/>
      <c r="X44"/>
      <c r="Y44" s="2" t="s">
        <v>425</v>
      </c>
      <c r="Z44" s="10">
        <v>38</v>
      </c>
      <c r="AA44" s="22">
        <v>38</v>
      </c>
      <c r="AC44" s="2" t="s">
        <v>471</v>
      </c>
    </row>
    <row r="45" spans="1:29" x14ac:dyDescent="0.3">
      <c r="A45" s="8">
        <v>12</v>
      </c>
      <c r="B45" s="5">
        <v>22.700000000000003</v>
      </c>
      <c r="J45" s="9">
        <v>5.1388888888888887E-2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U45"/>
      <c r="V45"/>
      <c r="W45"/>
      <c r="X45"/>
      <c r="Y45" s="2" t="s">
        <v>63</v>
      </c>
      <c r="Z45" s="10">
        <v>65</v>
      </c>
      <c r="AA45" s="22">
        <v>65</v>
      </c>
      <c r="AC45" s="2" t="s">
        <v>497</v>
      </c>
    </row>
    <row r="46" spans="1:29" x14ac:dyDescent="0.3">
      <c r="A46" s="8">
        <v>13</v>
      </c>
      <c r="B46" s="5">
        <v>2.2999999999999998</v>
      </c>
      <c r="J46" s="9">
        <v>5.2777777777777778E-2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U46"/>
      <c r="V46"/>
      <c r="W46"/>
      <c r="X46"/>
      <c r="Y46" s="2" t="s">
        <v>339</v>
      </c>
      <c r="Z46" s="10">
        <v>97</v>
      </c>
      <c r="AA46" s="22">
        <v>97</v>
      </c>
      <c r="AC46" s="2" t="s">
        <v>498</v>
      </c>
    </row>
    <row r="47" spans="1:29" x14ac:dyDescent="0.3">
      <c r="A47" s="8">
        <v>14</v>
      </c>
      <c r="B47" s="5">
        <v>1.2</v>
      </c>
      <c r="J47" s="9">
        <v>5.4166666666666669E-2</v>
      </c>
      <c r="K47" s="5">
        <v>0.2</v>
      </c>
      <c r="L47" s="5">
        <v>0</v>
      </c>
      <c r="M47" s="5">
        <v>0</v>
      </c>
      <c r="N47" s="5">
        <v>0</v>
      </c>
      <c r="O47" s="5">
        <v>0.2</v>
      </c>
      <c r="P47" s="5">
        <v>0</v>
      </c>
      <c r="Q47" s="5">
        <v>0</v>
      </c>
      <c r="R47" s="5">
        <v>0.4</v>
      </c>
      <c r="U47"/>
      <c r="V47"/>
      <c r="W47"/>
      <c r="X47"/>
      <c r="Y47" s="2" t="s">
        <v>64</v>
      </c>
      <c r="Z47" s="10">
        <v>18</v>
      </c>
      <c r="AA47" s="22">
        <v>18</v>
      </c>
      <c r="AC47" s="2" t="s">
        <v>472</v>
      </c>
    </row>
    <row r="48" spans="1:29" x14ac:dyDescent="0.3">
      <c r="A48" s="8">
        <v>15</v>
      </c>
      <c r="B48" s="5">
        <v>1.4</v>
      </c>
      <c r="J48" s="9">
        <v>5.5555555555555552E-2</v>
      </c>
      <c r="K48" s="5">
        <v>2.0999999999999996</v>
      </c>
      <c r="L48" s="5">
        <v>0.1</v>
      </c>
      <c r="M48" s="5">
        <v>0.3</v>
      </c>
      <c r="N48" s="5">
        <v>1</v>
      </c>
      <c r="O48" s="5">
        <v>6.1999999999999993</v>
      </c>
      <c r="P48" s="5">
        <v>0</v>
      </c>
      <c r="Q48" s="5">
        <v>0</v>
      </c>
      <c r="R48" s="5">
        <v>9.6999999999999993</v>
      </c>
      <c r="U48"/>
      <c r="V48"/>
      <c r="W48"/>
      <c r="X48"/>
      <c r="Y48" s="2" t="s">
        <v>65</v>
      </c>
      <c r="Z48" s="10">
        <v>11</v>
      </c>
      <c r="AA48" s="22">
        <v>11</v>
      </c>
      <c r="AC48" s="2" t="s">
        <v>470</v>
      </c>
    </row>
    <row r="49" spans="1:29" x14ac:dyDescent="0.3">
      <c r="A49" s="8">
        <v>16</v>
      </c>
      <c r="B49" s="5">
        <v>3.4000000000000004</v>
      </c>
      <c r="J49" s="9">
        <v>5.6944444444444443E-2</v>
      </c>
      <c r="K49" s="5">
        <v>0</v>
      </c>
      <c r="L49" s="5">
        <v>0</v>
      </c>
      <c r="M49" s="5">
        <v>0</v>
      </c>
      <c r="N49" s="5">
        <v>0</v>
      </c>
      <c r="O49" s="5">
        <v>0.4</v>
      </c>
      <c r="P49" s="5">
        <v>0</v>
      </c>
      <c r="Q49" s="5">
        <v>0</v>
      </c>
      <c r="R49" s="5">
        <v>0.4</v>
      </c>
      <c r="U49"/>
      <c r="V49"/>
      <c r="W49"/>
      <c r="X49"/>
      <c r="Y49" s="2" t="s">
        <v>66</v>
      </c>
      <c r="Z49" s="10">
        <v>38</v>
      </c>
      <c r="AA49" s="22">
        <v>38</v>
      </c>
      <c r="AC49" s="2" t="s">
        <v>499</v>
      </c>
    </row>
    <row r="50" spans="1:29" x14ac:dyDescent="0.3">
      <c r="A50" s="8">
        <v>17</v>
      </c>
      <c r="B50" s="5">
        <v>1.9</v>
      </c>
      <c r="J50" s="9">
        <v>5.8333333333333334E-2</v>
      </c>
      <c r="K50" s="5">
        <v>0</v>
      </c>
      <c r="L50" s="5">
        <v>0</v>
      </c>
      <c r="M50" s="5">
        <v>0</v>
      </c>
      <c r="N50" s="5">
        <v>0</v>
      </c>
      <c r="O50" s="5">
        <v>0.2</v>
      </c>
      <c r="P50" s="5">
        <v>0</v>
      </c>
      <c r="Q50" s="5">
        <v>0</v>
      </c>
      <c r="R50" s="5">
        <v>0.2</v>
      </c>
      <c r="U50"/>
      <c r="V50"/>
      <c r="W50"/>
      <c r="X50"/>
      <c r="Y50" s="2" t="s">
        <v>67</v>
      </c>
      <c r="Z50" s="10">
        <v>44</v>
      </c>
      <c r="AA50" s="22">
        <v>44</v>
      </c>
      <c r="AC50" s="2" t="s">
        <v>440</v>
      </c>
    </row>
    <row r="51" spans="1:29" x14ac:dyDescent="0.3">
      <c r="A51" s="8">
        <v>18</v>
      </c>
      <c r="B51" s="5">
        <v>2</v>
      </c>
      <c r="J51" s="9">
        <v>5.9722222222222225E-2</v>
      </c>
      <c r="K51" s="5">
        <v>0</v>
      </c>
      <c r="L51" s="5">
        <v>0</v>
      </c>
      <c r="M51" s="5">
        <v>0</v>
      </c>
      <c r="N51" s="5">
        <v>0</v>
      </c>
      <c r="O51" s="5">
        <v>0.2</v>
      </c>
      <c r="P51" s="5">
        <v>0</v>
      </c>
      <c r="Q51" s="5">
        <v>0</v>
      </c>
      <c r="R51" s="5">
        <v>0.2</v>
      </c>
      <c r="U51"/>
      <c r="V51"/>
      <c r="W51"/>
      <c r="X51"/>
      <c r="Y51" s="2" t="s">
        <v>351</v>
      </c>
      <c r="Z51" s="10">
        <v>1</v>
      </c>
      <c r="AA51" s="22">
        <v>1</v>
      </c>
      <c r="AC51" s="2" t="s">
        <v>469</v>
      </c>
    </row>
    <row r="52" spans="1:29" x14ac:dyDescent="0.3">
      <c r="A52" s="8">
        <v>19</v>
      </c>
      <c r="B52" s="5">
        <v>3</v>
      </c>
      <c r="J52" s="9">
        <v>6.1111111111111109E-2</v>
      </c>
      <c r="K52" s="5">
        <v>0</v>
      </c>
      <c r="L52" s="5">
        <v>0</v>
      </c>
      <c r="M52" s="5">
        <v>0</v>
      </c>
      <c r="N52" s="5">
        <v>0</v>
      </c>
      <c r="O52" s="5">
        <v>0.2</v>
      </c>
      <c r="P52" s="5">
        <v>0</v>
      </c>
      <c r="Q52" s="5">
        <v>0</v>
      </c>
      <c r="R52" s="5">
        <v>0.2</v>
      </c>
      <c r="U52"/>
      <c r="V52"/>
      <c r="W52"/>
      <c r="X52"/>
      <c r="Y52" s="2" t="s">
        <v>23</v>
      </c>
      <c r="Z52" s="10">
        <v>178</v>
      </c>
      <c r="AA52" s="22">
        <v>178</v>
      </c>
      <c r="AC52" s="2" t="s">
        <v>500</v>
      </c>
    </row>
    <row r="53" spans="1:29" x14ac:dyDescent="0.3">
      <c r="A53" s="8">
        <v>20</v>
      </c>
      <c r="B53" s="5">
        <v>3.8</v>
      </c>
      <c r="J53" s="9">
        <v>6.25E-2</v>
      </c>
      <c r="K53" s="5">
        <v>1.2</v>
      </c>
      <c r="L53" s="5">
        <v>0</v>
      </c>
      <c r="M53" s="5">
        <v>0.2</v>
      </c>
      <c r="N53" s="5">
        <v>0.90000000000000013</v>
      </c>
      <c r="O53" s="5">
        <v>2.4000000000000004</v>
      </c>
      <c r="P53" s="5">
        <v>0</v>
      </c>
      <c r="Q53" s="5">
        <v>0</v>
      </c>
      <c r="R53" s="5">
        <v>4.7</v>
      </c>
      <c r="U53"/>
      <c r="V53"/>
      <c r="W53"/>
      <c r="X53"/>
      <c r="Y53" s="2" t="s">
        <v>426</v>
      </c>
      <c r="Z53" s="10">
        <v>25</v>
      </c>
      <c r="AA53" s="22">
        <v>25</v>
      </c>
      <c r="AC53" s="2" t="s">
        <v>501</v>
      </c>
    </row>
    <row r="54" spans="1:29" x14ac:dyDescent="0.3">
      <c r="A54" s="8">
        <v>21</v>
      </c>
      <c r="B54" s="5">
        <v>4.0999999999999996</v>
      </c>
      <c r="J54" s="9">
        <v>6.3888888888888884E-2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U54"/>
      <c r="V54"/>
      <c r="W54"/>
      <c r="X54"/>
      <c r="Y54" s="2" t="s">
        <v>68</v>
      </c>
      <c r="Z54" s="10">
        <v>18</v>
      </c>
      <c r="AA54" s="22">
        <v>18</v>
      </c>
      <c r="AC54" s="2" t="s">
        <v>442</v>
      </c>
    </row>
    <row r="55" spans="1:29" x14ac:dyDescent="0.3">
      <c r="A55" s="8">
        <v>22</v>
      </c>
      <c r="B55" s="5">
        <v>5.0999999999999996</v>
      </c>
      <c r="J55" s="9">
        <v>6.5277777777777782E-2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U55"/>
      <c r="V55"/>
      <c r="W55"/>
      <c r="X55"/>
      <c r="Y55" s="2" t="s">
        <v>427</v>
      </c>
      <c r="Z55" s="10">
        <v>16</v>
      </c>
      <c r="AA55" s="22">
        <v>16</v>
      </c>
      <c r="AC55" s="2" t="s">
        <v>502</v>
      </c>
    </row>
    <row r="56" spans="1:29" x14ac:dyDescent="0.3">
      <c r="A56" s="8">
        <v>23</v>
      </c>
      <c r="B56" s="5">
        <v>2.0999999999999996</v>
      </c>
      <c r="J56" s="9">
        <v>6.6666666666666666E-2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U56"/>
      <c r="V56"/>
      <c r="W56"/>
      <c r="X56"/>
      <c r="Y56" s="2" t="s">
        <v>69</v>
      </c>
      <c r="Z56" s="10">
        <v>36</v>
      </c>
      <c r="AA56" s="22">
        <v>36</v>
      </c>
      <c r="AC56" s="2" t="s">
        <v>503</v>
      </c>
    </row>
    <row r="57" spans="1:29" x14ac:dyDescent="0.3">
      <c r="A57" s="2" t="s">
        <v>10</v>
      </c>
      <c r="B57" s="21"/>
      <c r="J57" s="9">
        <v>6.805555555555555E-2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U57"/>
      <c r="V57"/>
      <c r="W57"/>
      <c r="X57"/>
      <c r="Y57" s="2" t="s">
        <v>26</v>
      </c>
      <c r="Z57" s="10">
        <v>50</v>
      </c>
      <c r="AA57" s="22">
        <v>50</v>
      </c>
      <c r="AC57" s="2" t="s">
        <v>504</v>
      </c>
    </row>
    <row r="58" spans="1:29" x14ac:dyDescent="0.3">
      <c r="A58" s="8">
        <v>0</v>
      </c>
      <c r="B58" s="5">
        <v>0.5</v>
      </c>
      <c r="J58" s="9">
        <v>6.9444444444444448E-2</v>
      </c>
      <c r="K58" s="5">
        <v>1.2999999999999998</v>
      </c>
      <c r="L58" s="5">
        <v>0</v>
      </c>
      <c r="M58" s="5">
        <v>0.5</v>
      </c>
      <c r="N58" s="5">
        <v>0.5</v>
      </c>
      <c r="O58" s="5">
        <v>0.2</v>
      </c>
      <c r="P58" s="5">
        <v>0</v>
      </c>
      <c r="Q58" s="5">
        <v>0</v>
      </c>
      <c r="R58" s="5">
        <v>2.5</v>
      </c>
      <c r="U58"/>
      <c r="V58"/>
      <c r="W58"/>
      <c r="X58"/>
      <c r="Y58" s="2" t="s">
        <v>70</v>
      </c>
      <c r="Z58" s="10">
        <v>36</v>
      </c>
      <c r="AA58" s="22">
        <v>36</v>
      </c>
      <c r="AC58" s="2" t="s">
        <v>505</v>
      </c>
    </row>
    <row r="59" spans="1:29" x14ac:dyDescent="0.3">
      <c r="A59" s="8">
        <v>1</v>
      </c>
      <c r="B59" s="5">
        <v>2.2999999999999998</v>
      </c>
      <c r="J59" s="9">
        <v>7.0833333333333331E-2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U59"/>
      <c r="V59"/>
      <c r="W59"/>
      <c r="X59"/>
      <c r="Y59" s="2" t="s">
        <v>71</v>
      </c>
      <c r="Z59" s="10">
        <v>62</v>
      </c>
      <c r="AA59" s="22">
        <v>62</v>
      </c>
      <c r="AC59" s="2" t="s">
        <v>506</v>
      </c>
    </row>
    <row r="60" spans="1:29" x14ac:dyDescent="0.3">
      <c r="A60" s="8">
        <v>2</v>
      </c>
      <c r="B60" s="5">
        <v>1.2</v>
      </c>
      <c r="J60" s="9">
        <v>7.2222222222222215E-2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U60"/>
      <c r="V60"/>
      <c r="W60"/>
      <c r="X60"/>
      <c r="Y60" s="2" t="s">
        <v>72</v>
      </c>
      <c r="Z60" s="10">
        <v>34</v>
      </c>
      <c r="AA60" s="22">
        <v>34</v>
      </c>
      <c r="AC60" s="2" t="s">
        <v>468</v>
      </c>
    </row>
    <row r="61" spans="1:29" x14ac:dyDescent="0.3">
      <c r="A61" s="8">
        <v>3</v>
      </c>
      <c r="B61" s="5">
        <v>1.9</v>
      </c>
      <c r="J61" s="9">
        <v>7.3611111111111113E-2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U61"/>
      <c r="V61"/>
      <c r="W61"/>
      <c r="X61"/>
      <c r="Y61" s="2" t="s">
        <v>73</v>
      </c>
      <c r="Z61" s="10">
        <v>53</v>
      </c>
      <c r="AA61" s="22">
        <v>53</v>
      </c>
      <c r="AC61" s="2" t="s">
        <v>461</v>
      </c>
    </row>
    <row r="62" spans="1:29" x14ac:dyDescent="0.3">
      <c r="A62" s="8">
        <v>4</v>
      </c>
      <c r="B62" s="5">
        <v>0.89999999999999991</v>
      </c>
      <c r="J62" s="9">
        <v>7.4999999999999997E-2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U62"/>
      <c r="V62"/>
      <c r="W62"/>
      <c r="X62"/>
      <c r="Y62" s="2" t="s">
        <v>74</v>
      </c>
      <c r="Z62" s="10">
        <v>62</v>
      </c>
      <c r="AA62" s="22">
        <v>62</v>
      </c>
      <c r="AC62" s="2" t="s">
        <v>464</v>
      </c>
    </row>
    <row r="63" spans="1:29" x14ac:dyDescent="0.3">
      <c r="A63" s="8">
        <v>5</v>
      </c>
      <c r="B63" s="5">
        <v>0.5</v>
      </c>
      <c r="J63" s="9">
        <v>7.6388888888888895E-2</v>
      </c>
      <c r="K63" s="5">
        <v>0.5</v>
      </c>
      <c r="L63" s="5">
        <v>0</v>
      </c>
      <c r="M63" s="5">
        <v>0.1</v>
      </c>
      <c r="N63" s="5">
        <v>0.60000000000000009</v>
      </c>
      <c r="O63" s="5">
        <v>0.60000000000000009</v>
      </c>
      <c r="P63" s="5">
        <v>0</v>
      </c>
      <c r="Q63" s="5">
        <v>0</v>
      </c>
      <c r="R63" s="5">
        <v>1.7999999999999998</v>
      </c>
      <c r="U63"/>
      <c r="V63"/>
      <c r="W63"/>
      <c r="X63"/>
      <c r="Y63" s="2" t="s">
        <v>75</v>
      </c>
      <c r="Z63" s="10">
        <v>358</v>
      </c>
      <c r="AA63" s="22">
        <v>341</v>
      </c>
      <c r="AC63" s="2" t="s">
        <v>458</v>
      </c>
    </row>
    <row r="64" spans="1:29" x14ac:dyDescent="0.3">
      <c r="A64" s="8">
        <v>6</v>
      </c>
      <c r="B64" s="5">
        <v>0.8</v>
      </c>
      <c r="J64" s="9">
        <v>7.7777777777777779E-2</v>
      </c>
      <c r="K64" s="5">
        <v>0.2</v>
      </c>
      <c r="L64" s="5">
        <v>0</v>
      </c>
      <c r="M64" s="5">
        <v>0</v>
      </c>
      <c r="N64" s="5">
        <v>0</v>
      </c>
      <c r="O64" s="5">
        <v>0.2</v>
      </c>
      <c r="P64" s="5">
        <v>0</v>
      </c>
      <c r="Q64" s="5">
        <v>0</v>
      </c>
      <c r="R64" s="5">
        <v>0.4</v>
      </c>
      <c r="U64"/>
      <c r="V64"/>
      <c r="W64"/>
      <c r="X64"/>
      <c r="Y64" s="2" t="s">
        <v>76</v>
      </c>
      <c r="Z64" s="10">
        <v>78</v>
      </c>
      <c r="AA64" s="22">
        <v>78</v>
      </c>
      <c r="AC64" s="2" t="s">
        <v>507</v>
      </c>
    </row>
    <row r="65" spans="1:29" x14ac:dyDescent="0.3">
      <c r="A65" s="8">
        <v>7</v>
      </c>
      <c r="B65" s="5">
        <v>2.2999999999999998</v>
      </c>
      <c r="J65" s="9">
        <v>7.9166666666666663E-2</v>
      </c>
      <c r="K65" s="5">
        <v>0</v>
      </c>
      <c r="L65" s="5">
        <v>0</v>
      </c>
      <c r="M65" s="5">
        <v>0.2</v>
      </c>
      <c r="N65" s="5">
        <v>0</v>
      </c>
      <c r="O65" s="5">
        <v>0</v>
      </c>
      <c r="P65" s="5">
        <v>0</v>
      </c>
      <c r="Q65" s="5">
        <v>0</v>
      </c>
      <c r="R65" s="5">
        <v>0.2</v>
      </c>
      <c r="U65"/>
      <c r="V65"/>
      <c r="W65"/>
      <c r="X65"/>
      <c r="Y65" s="2" t="s">
        <v>77</v>
      </c>
      <c r="Z65" s="10">
        <v>15</v>
      </c>
      <c r="AA65" s="22">
        <v>15</v>
      </c>
      <c r="AC65" s="2" t="s">
        <v>508</v>
      </c>
    </row>
    <row r="66" spans="1:29" x14ac:dyDescent="0.3">
      <c r="A66" s="8">
        <v>8</v>
      </c>
      <c r="B66" s="5">
        <v>3.0999999999999996</v>
      </c>
      <c r="J66" s="9">
        <v>8.0555555555555561E-2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U66"/>
      <c r="V66"/>
      <c r="W66"/>
      <c r="X66"/>
      <c r="Y66" s="2" t="s">
        <v>78</v>
      </c>
      <c r="Z66" s="10">
        <v>14</v>
      </c>
      <c r="AA66" s="22">
        <v>14</v>
      </c>
      <c r="AC66" s="2" t="s">
        <v>509</v>
      </c>
    </row>
    <row r="67" spans="1:29" x14ac:dyDescent="0.3">
      <c r="A67" s="8">
        <v>9</v>
      </c>
      <c r="B67" s="5">
        <v>4.3</v>
      </c>
      <c r="J67" s="9">
        <v>8.1944444444444445E-2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U67"/>
      <c r="V67"/>
      <c r="W67"/>
      <c r="X67"/>
      <c r="Y67" s="2" t="s">
        <v>79</v>
      </c>
      <c r="Z67" s="10">
        <v>20</v>
      </c>
      <c r="AA67" s="22">
        <v>20</v>
      </c>
      <c r="AC67" s="2" t="s">
        <v>443</v>
      </c>
    </row>
    <row r="68" spans="1:29" x14ac:dyDescent="0.3">
      <c r="A68" s="8">
        <v>10</v>
      </c>
      <c r="B68" s="5">
        <v>2.1999999999999997</v>
      </c>
      <c r="J68" s="9">
        <v>8.3333333333333329E-2</v>
      </c>
      <c r="K68" s="5">
        <v>0.60000000000000009</v>
      </c>
      <c r="L68" s="5">
        <v>0.1</v>
      </c>
      <c r="M68" s="5">
        <v>0.2</v>
      </c>
      <c r="N68" s="5">
        <v>0.4</v>
      </c>
      <c r="O68" s="5">
        <v>0.90000000000000013</v>
      </c>
      <c r="P68" s="5">
        <v>0.2</v>
      </c>
      <c r="Q68" s="5">
        <v>0</v>
      </c>
      <c r="R68" s="5">
        <v>2.4</v>
      </c>
      <c r="U68"/>
      <c r="V68"/>
      <c r="W68"/>
      <c r="X68"/>
      <c r="Y68" s="2" t="s">
        <v>80</v>
      </c>
      <c r="Z68" s="10">
        <v>268</v>
      </c>
      <c r="AA68" s="22">
        <v>268</v>
      </c>
      <c r="AC68" s="2" t="s">
        <v>510</v>
      </c>
    </row>
    <row r="69" spans="1:29" x14ac:dyDescent="0.3">
      <c r="A69" s="8">
        <v>11</v>
      </c>
      <c r="B69" s="5">
        <v>1.8999999999999997</v>
      </c>
      <c r="J69" s="9">
        <v>8.4722222222222227E-2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U69"/>
      <c r="V69"/>
      <c r="W69"/>
      <c r="X69"/>
      <c r="Y69" s="2" t="s">
        <v>81</v>
      </c>
      <c r="Z69" s="10">
        <v>56</v>
      </c>
      <c r="AA69" s="22">
        <v>56</v>
      </c>
      <c r="AC69" s="2" t="s">
        <v>511</v>
      </c>
    </row>
    <row r="70" spans="1:29" x14ac:dyDescent="0.3">
      <c r="A70" s="8">
        <v>12</v>
      </c>
      <c r="B70" s="5">
        <v>1.7999999999999998</v>
      </c>
      <c r="J70" s="9">
        <v>8.611111111111111E-2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U70"/>
      <c r="V70"/>
      <c r="W70"/>
      <c r="X70"/>
      <c r="Y70" s="2" t="s">
        <v>82</v>
      </c>
      <c r="Z70" s="10">
        <v>3</v>
      </c>
      <c r="AA70" s="22">
        <v>3</v>
      </c>
      <c r="AC70" s="2" t="s">
        <v>512</v>
      </c>
    </row>
    <row r="71" spans="1:29" x14ac:dyDescent="0.3">
      <c r="A71" s="8">
        <v>13</v>
      </c>
      <c r="B71" s="5">
        <v>1.2</v>
      </c>
      <c r="J71" s="9">
        <v>8.7499999999999994E-2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U71"/>
      <c r="V71"/>
      <c r="W71"/>
      <c r="X71"/>
      <c r="Y71" s="2" t="s">
        <v>399</v>
      </c>
      <c r="Z71" s="10">
        <v>21</v>
      </c>
      <c r="AA71" s="22">
        <v>21</v>
      </c>
      <c r="AC71" s="2" t="s">
        <v>513</v>
      </c>
    </row>
    <row r="72" spans="1:29" x14ac:dyDescent="0.3">
      <c r="A72" s="8">
        <v>14</v>
      </c>
      <c r="B72" s="5">
        <v>0.7</v>
      </c>
      <c r="J72" s="9">
        <v>8.8888888888888892E-2</v>
      </c>
      <c r="K72" s="5">
        <v>0.2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0.2</v>
      </c>
      <c r="U72"/>
      <c r="V72"/>
      <c r="W72"/>
      <c r="X72"/>
      <c r="Y72" s="2" t="s">
        <v>340</v>
      </c>
      <c r="Z72" s="10">
        <v>29</v>
      </c>
      <c r="AA72" s="22">
        <v>29</v>
      </c>
      <c r="AC72" s="2" t="s">
        <v>448</v>
      </c>
    </row>
    <row r="73" spans="1:29" x14ac:dyDescent="0.3">
      <c r="A73" s="8">
        <v>15</v>
      </c>
      <c r="B73" s="5">
        <v>1.6</v>
      </c>
      <c r="J73" s="9">
        <v>9.0277777777777776E-2</v>
      </c>
      <c r="K73" s="5">
        <v>0.5</v>
      </c>
      <c r="L73" s="5">
        <v>0.4</v>
      </c>
      <c r="M73" s="5">
        <v>0.2</v>
      </c>
      <c r="N73" s="5">
        <v>0.1</v>
      </c>
      <c r="O73" s="5">
        <v>0.6</v>
      </c>
      <c r="P73" s="5">
        <v>0</v>
      </c>
      <c r="Q73" s="5">
        <v>0</v>
      </c>
      <c r="R73" s="5">
        <v>1.8000000000000003</v>
      </c>
      <c r="U73"/>
      <c r="V73"/>
      <c r="W73"/>
      <c r="X73"/>
      <c r="Y73" s="2" t="s">
        <v>83</v>
      </c>
      <c r="Z73" s="10">
        <v>381</v>
      </c>
      <c r="AA73" s="22">
        <v>381</v>
      </c>
      <c r="AC73" s="2" t="s">
        <v>514</v>
      </c>
    </row>
    <row r="74" spans="1:29" x14ac:dyDescent="0.3">
      <c r="A74" s="8">
        <v>16</v>
      </c>
      <c r="B74" s="5">
        <v>1.4</v>
      </c>
      <c r="J74" s="9">
        <v>9.166666666666666E-2</v>
      </c>
      <c r="K74" s="5">
        <v>0</v>
      </c>
      <c r="L74" s="5">
        <v>0</v>
      </c>
      <c r="M74" s="5">
        <v>0</v>
      </c>
      <c r="N74" s="5">
        <v>0</v>
      </c>
      <c r="O74" s="5">
        <v>0.2</v>
      </c>
      <c r="P74" s="5">
        <v>0</v>
      </c>
      <c r="Q74" s="5">
        <v>0</v>
      </c>
      <c r="R74" s="5">
        <v>0.2</v>
      </c>
      <c r="U74"/>
      <c r="V74"/>
      <c r="W74"/>
      <c r="X74"/>
      <c r="Y74" s="2" t="s">
        <v>84</v>
      </c>
      <c r="Z74" s="10">
        <v>77</v>
      </c>
      <c r="AA74" s="22">
        <v>77</v>
      </c>
      <c r="AC74" s="2" t="s">
        <v>463</v>
      </c>
    </row>
    <row r="75" spans="1:29" x14ac:dyDescent="0.3">
      <c r="A75" s="8">
        <v>17</v>
      </c>
      <c r="B75" s="5">
        <v>3.5999999999999996</v>
      </c>
      <c r="J75" s="9">
        <v>9.3055555555555558E-2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U75"/>
      <c r="V75"/>
      <c r="W75"/>
      <c r="X75"/>
      <c r="Y75" s="2" t="s">
        <v>352</v>
      </c>
      <c r="Z75" s="10">
        <v>7</v>
      </c>
      <c r="AA75" s="22">
        <v>7</v>
      </c>
      <c r="AC75" s="2" t="s">
        <v>515</v>
      </c>
    </row>
    <row r="76" spans="1:29" x14ac:dyDescent="0.3">
      <c r="A76" s="8">
        <v>18</v>
      </c>
      <c r="B76" s="5">
        <v>3.9</v>
      </c>
      <c r="J76" s="9">
        <v>9.4444444444444442E-2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U76"/>
      <c r="V76"/>
      <c r="W76"/>
      <c r="X76"/>
      <c r="Y76" s="2" t="s">
        <v>85</v>
      </c>
      <c r="Z76" s="10">
        <v>54</v>
      </c>
      <c r="AA76" s="22">
        <v>54</v>
      </c>
      <c r="AC76" s="2" t="s">
        <v>516</v>
      </c>
    </row>
    <row r="77" spans="1:29" x14ac:dyDescent="0.3">
      <c r="A77" s="8">
        <v>19</v>
      </c>
      <c r="B77" s="5">
        <v>0.9</v>
      </c>
      <c r="J77" s="9">
        <v>9.583333333333334E-2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U77"/>
      <c r="V77"/>
      <c r="W77"/>
      <c r="X77"/>
      <c r="Y77" s="2" t="s">
        <v>86</v>
      </c>
      <c r="Z77" s="10">
        <v>43</v>
      </c>
      <c r="AA77" s="22">
        <v>43</v>
      </c>
      <c r="AC77" s="2" t="s">
        <v>517</v>
      </c>
    </row>
    <row r="78" spans="1:29" x14ac:dyDescent="0.3">
      <c r="A78" s="8">
        <v>20</v>
      </c>
      <c r="B78" s="5">
        <v>0.60000000000000009</v>
      </c>
      <c r="J78" s="9">
        <v>9.7222222222222224E-2</v>
      </c>
      <c r="K78" s="5">
        <v>0.2</v>
      </c>
      <c r="L78" s="5">
        <v>0</v>
      </c>
      <c r="M78" s="5">
        <v>0.1</v>
      </c>
      <c r="N78" s="5">
        <v>0</v>
      </c>
      <c r="O78" s="5">
        <v>0.60000000000000009</v>
      </c>
      <c r="P78" s="5">
        <v>0</v>
      </c>
      <c r="Q78" s="5">
        <v>0</v>
      </c>
      <c r="R78" s="5">
        <v>0.90000000000000013</v>
      </c>
      <c r="U78"/>
      <c r="V78"/>
      <c r="W78"/>
      <c r="X78"/>
      <c r="Y78" s="2" t="s">
        <v>87</v>
      </c>
      <c r="Z78" s="10">
        <v>72</v>
      </c>
      <c r="AA78" s="22">
        <v>72</v>
      </c>
      <c r="AC78" s="2" t="s">
        <v>518</v>
      </c>
    </row>
    <row r="79" spans="1:29" x14ac:dyDescent="0.3">
      <c r="A79" s="8">
        <v>21</v>
      </c>
      <c r="B79" s="5">
        <v>0</v>
      </c>
      <c r="J79" s="9">
        <v>9.8611111111111108E-2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U79"/>
      <c r="V79"/>
      <c r="W79"/>
      <c r="X79"/>
      <c r="Y79" s="2" t="s">
        <v>88</v>
      </c>
      <c r="Z79" s="10">
        <v>114</v>
      </c>
      <c r="AA79" s="22">
        <v>114</v>
      </c>
      <c r="AC79" s="2" t="s">
        <v>519</v>
      </c>
    </row>
    <row r="80" spans="1:29" x14ac:dyDescent="0.3">
      <c r="A80" s="2" t="s">
        <v>11</v>
      </c>
      <c r="B80" s="21"/>
      <c r="J80" s="9">
        <v>0.1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U80"/>
      <c r="V80"/>
      <c r="W80"/>
      <c r="X80"/>
      <c r="Y80" s="2" t="s">
        <v>89</v>
      </c>
      <c r="Z80" s="10">
        <v>1</v>
      </c>
      <c r="AA80" s="22">
        <v>1</v>
      </c>
      <c r="AC80" s="2" t="s">
        <v>444</v>
      </c>
    </row>
    <row r="81" spans="1:29" x14ac:dyDescent="0.3">
      <c r="A81" s="8">
        <v>0</v>
      </c>
      <c r="B81" s="5">
        <v>10.000000000000004</v>
      </c>
      <c r="J81" s="9">
        <v>0.10138888888888889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U81"/>
      <c r="V81"/>
      <c r="W81"/>
      <c r="X81"/>
      <c r="Y81" s="2" t="s">
        <v>37</v>
      </c>
      <c r="Z81" s="10">
        <v>99</v>
      </c>
      <c r="AA81" s="22">
        <v>99</v>
      </c>
      <c r="AC81" s="2" t="s">
        <v>465</v>
      </c>
    </row>
    <row r="82" spans="1:29" x14ac:dyDescent="0.3">
      <c r="A82" s="8">
        <v>1</v>
      </c>
      <c r="B82" s="5">
        <v>5.2000000000000011</v>
      </c>
      <c r="J82" s="9">
        <v>0.10277777777777777</v>
      </c>
      <c r="K82" s="5">
        <v>0</v>
      </c>
      <c r="L82" s="5">
        <v>0.2</v>
      </c>
      <c r="M82" s="5">
        <v>0</v>
      </c>
      <c r="N82" s="5">
        <v>0</v>
      </c>
      <c r="O82" s="5">
        <v>0.2</v>
      </c>
      <c r="P82" s="5">
        <v>0</v>
      </c>
      <c r="Q82" s="5">
        <v>0</v>
      </c>
      <c r="R82" s="5">
        <v>0.4</v>
      </c>
      <c r="U82"/>
      <c r="V82"/>
      <c r="W82"/>
      <c r="X82"/>
      <c r="Y82" s="2" t="s">
        <v>90</v>
      </c>
      <c r="Z82" s="10">
        <v>19</v>
      </c>
      <c r="AA82" s="22">
        <v>19</v>
      </c>
      <c r="AC82" s="2" t="s">
        <v>520</v>
      </c>
    </row>
    <row r="83" spans="1:29" x14ac:dyDescent="0.3">
      <c r="A83" s="8">
        <v>2</v>
      </c>
      <c r="B83" s="5">
        <v>0.89999999999999991</v>
      </c>
      <c r="J83" s="9">
        <v>0.10416666666666667</v>
      </c>
      <c r="K83" s="5">
        <v>0.7</v>
      </c>
      <c r="L83" s="5">
        <v>1.1000000000000001</v>
      </c>
      <c r="M83" s="5">
        <v>0</v>
      </c>
      <c r="N83" s="5">
        <v>0.30000000000000004</v>
      </c>
      <c r="O83" s="5">
        <v>1.1000000000000001</v>
      </c>
      <c r="P83" s="5">
        <v>0</v>
      </c>
      <c r="Q83" s="5">
        <v>0.2</v>
      </c>
      <c r="R83" s="5">
        <v>3.4000000000000004</v>
      </c>
      <c r="U83"/>
      <c r="V83"/>
      <c r="W83"/>
      <c r="X83"/>
      <c r="Y83" s="2" t="s">
        <v>400</v>
      </c>
      <c r="Z83" s="10">
        <v>1</v>
      </c>
      <c r="AA83" s="22">
        <v>1</v>
      </c>
      <c r="AC83" s="2" t="s">
        <v>521</v>
      </c>
    </row>
    <row r="84" spans="1:29" x14ac:dyDescent="0.3">
      <c r="A84" s="8">
        <v>3</v>
      </c>
      <c r="B84" s="5">
        <v>1.4</v>
      </c>
      <c r="J84" s="9">
        <v>0.10555555555555556</v>
      </c>
      <c r="K84" s="5">
        <v>0</v>
      </c>
      <c r="L84" s="5">
        <v>0.4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0.4</v>
      </c>
      <c r="U84"/>
      <c r="V84"/>
      <c r="W84"/>
      <c r="X84"/>
      <c r="Y84" s="2" t="s">
        <v>91</v>
      </c>
      <c r="Z84" s="10">
        <v>39</v>
      </c>
      <c r="AA84" s="22">
        <v>39</v>
      </c>
      <c r="AC84" s="2" t="s">
        <v>522</v>
      </c>
    </row>
    <row r="85" spans="1:29" x14ac:dyDescent="0.3">
      <c r="A85" s="8">
        <v>4</v>
      </c>
      <c r="B85" s="5">
        <v>2.2999999999999998</v>
      </c>
      <c r="J85" s="9">
        <v>0.10694444444444444</v>
      </c>
      <c r="K85" s="5">
        <v>0</v>
      </c>
      <c r="L85" s="5">
        <v>0.4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0.4</v>
      </c>
      <c r="U85"/>
      <c r="V85"/>
      <c r="W85"/>
      <c r="X85"/>
      <c r="Y85" s="2" t="s">
        <v>92</v>
      </c>
      <c r="Z85" s="10">
        <v>14</v>
      </c>
      <c r="AA85" s="22">
        <v>14</v>
      </c>
      <c r="AC85" s="2" t="s">
        <v>523</v>
      </c>
    </row>
    <row r="86" spans="1:29" x14ac:dyDescent="0.3">
      <c r="A86" s="8">
        <v>5</v>
      </c>
      <c r="B86" s="5">
        <v>1.0999999999999999</v>
      </c>
      <c r="J86" s="9">
        <v>0.10833333333333334</v>
      </c>
      <c r="K86" s="5">
        <v>0</v>
      </c>
      <c r="L86" s="5">
        <v>0.4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0.4</v>
      </c>
      <c r="U86"/>
      <c r="V86"/>
      <c r="W86"/>
      <c r="X86"/>
      <c r="Y86" s="2" t="s">
        <v>93</v>
      </c>
      <c r="Z86" s="10">
        <v>26</v>
      </c>
      <c r="AA86" s="22">
        <v>26</v>
      </c>
      <c r="AC86" s="2" t="s">
        <v>453</v>
      </c>
    </row>
    <row r="87" spans="1:29" x14ac:dyDescent="0.3">
      <c r="A87" s="8">
        <v>6</v>
      </c>
      <c r="B87" s="5">
        <v>0.30000000000000004</v>
      </c>
      <c r="J87" s="9">
        <v>0.10972222222222222</v>
      </c>
      <c r="K87" s="5">
        <v>0</v>
      </c>
      <c r="L87" s="5">
        <v>0.4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0.4</v>
      </c>
      <c r="U87"/>
      <c r="V87"/>
      <c r="W87"/>
      <c r="X87"/>
      <c r="Y87" s="2" t="s">
        <v>94</v>
      </c>
      <c r="Z87" s="10">
        <v>141</v>
      </c>
      <c r="AA87" s="22">
        <v>141</v>
      </c>
      <c r="AC87" s="2" t="s">
        <v>446</v>
      </c>
    </row>
    <row r="88" spans="1:29" x14ac:dyDescent="0.3">
      <c r="A88" s="8">
        <v>7</v>
      </c>
      <c r="B88" s="5">
        <v>0.4</v>
      </c>
      <c r="J88" s="9">
        <v>0.1111111111111111</v>
      </c>
      <c r="K88" s="5">
        <v>0</v>
      </c>
      <c r="L88" s="5">
        <v>2.4000000000000004</v>
      </c>
      <c r="M88" s="5">
        <v>0.4</v>
      </c>
      <c r="N88" s="5">
        <v>0.1</v>
      </c>
      <c r="O88" s="5">
        <v>0.1</v>
      </c>
      <c r="P88" s="5">
        <v>0</v>
      </c>
      <c r="Q88" s="5">
        <v>0</v>
      </c>
      <c r="R88" s="5">
        <v>3</v>
      </c>
      <c r="U88"/>
      <c r="V88"/>
      <c r="W88"/>
      <c r="X88"/>
      <c r="Y88" s="2" t="s">
        <v>381</v>
      </c>
      <c r="Z88" s="10">
        <v>4</v>
      </c>
      <c r="AA88" s="22">
        <v>4</v>
      </c>
      <c r="AC88" s="2" t="s">
        <v>524</v>
      </c>
    </row>
    <row r="89" spans="1:29" x14ac:dyDescent="0.3">
      <c r="A89" s="8">
        <v>8</v>
      </c>
      <c r="B89" s="5">
        <v>0.1</v>
      </c>
      <c r="J89" s="9">
        <v>0.1125</v>
      </c>
      <c r="K89" s="5">
        <v>0</v>
      </c>
      <c r="L89" s="5">
        <v>0.2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0.2</v>
      </c>
      <c r="U89"/>
      <c r="V89"/>
      <c r="W89"/>
      <c r="X89"/>
      <c r="Y89" s="2" t="s">
        <v>353</v>
      </c>
      <c r="Z89" s="10">
        <v>18</v>
      </c>
      <c r="AA89" s="22">
        <v>18</v>
      </c>
      <c r="AC89" s="2" t="s">
        <v>525</v>
      </c>
    </row>
    <row r="90" spans="1:29" x14ac:dyDescent="0.3">
      <c r="A90" s="8">
        <v>9</v>
      </c>
      <c r="B90" s="5">
        <v>0.2</v>
      </c>
      <c r="J90" s="9">
        <v>0.11388888888888889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U90"/>
      <c r="V90"/>
      <c r="W90"/>
      <c r="X90"/>
      <c r="Y90" s="2" t="s">
        <v>95</v>
      </c>
      <c r="Z90" s="10">
        <v>46</v>
      </c>
      <c r="AA90" s="22">
        <v>46</v>
      </c>
      <c r="AC90" s="2" t="s">
        <v>526</v>
      </c>
    </row>
    <row r="91" spans="1:29" x14ac:dyDescent="0.3">
      <c r="A91" s="8">
        <v>10</v>
      </c>
      <c r="B91" s="5">
        <v>0</v>
      </c>
      <c r="J91" s="9">
        <v>0.11527777777777778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U91"/>
      <c r="V91"/>
      <c r="W91"/>
      <c r="X91"/>
      <c r="Y91" s="2" t="s">
        <v>96</v>
      </c>
      <c r="Z91" s="10">
        <v>83</v>
      </c>
      <c r="AA91" s="22">
        <v>83</v>
      </c>
      <c r="AC91" s="2" t="s">
        <v>460</v>
      </c>
    </row>
    <row r="92" spans="1:29" x14ac:dyDescent="0.3">
      <c r="A92" s="8">
        <v>11</v>
      </c>
      <c r="B92" s="5">
        <v>0.60000000000000009</v>
      </c>
      <c r="J92" s="9">
        <v>0.11666666666666667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U92"/>
      <c r="V92"/>
      <c r="W92"/>
      <c r="X92"/>
      <c r="Y92" s="2" t="s">
        <v>354</v>
      </c>
      <c r="Z92" s="10">
        <v>13</v>
      </c>
      <c r="AA92" s="22">
        <v>13</v>
      </c>
      <c r="AC92" s="2" t="s">
        <v>527</v>
      </c>
    </row>
    <row r="93" spans="1:29" x14ac:dyDescent="0.3">
      <c r="A93" s="8">
        <v>12</v>
      </c>
      <c r="B93" s="5">
        <v>1.2</v>
      </c>
      <c r="J93" s="9">
        <v>0.11805555555555555</v>
      </c>
      <c r="K93" s="5">
        <v>0</v>
      </c>
      <c r="L93" s="5">
        <v>1.2000000000000002</v>
      </c>
      <c r="M93" s="5">
        <v>0.3</v>
      </c>
      <c r="N93" s="5">
        <v>0</v>
      </c>
      <c r="O93" s="5">
        <v>0</v>
      </c>
      <c r="P93" s="5">
        <v>0</v>
      </c>
      <c r="Q93" s="5">
        <v>0</v>
      </c>
      <c r="R93" s="5">
        <v>1.5000000000000002</v>
      </c>
      <c r="U93"/>
      <c r="V93"/>
      <c r="W93"/>
      <c r="X93"/>
      <c r="Y93" s="2" t="s">
        <v>382</v>
      </c>
      <c r="Z93" s="10">
        <v>2</v>
      </c>
      <c r="AA93" s="22">
        <v>2</v>
      </c>
      <c r="AC93" s="2" t="s">
        <v>528</v>
      </c>
    </row>
    <row r="94" spans="1:29" x14ac:dyDescent="0.3">
      <c r="A94" s="8">
        <v>13</v>
      </c>
      <c r="B94" s="5">
        <v>0.2</v>
      </c>
      <c r="J94" s="9">
        <v>0.11944444444444445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U94"/>
      <c r="V94"/>
      <c r="W94"/>
      <c r="X94"/>
      <c r="Y94" s="2" t="s">
        <v>97</v>
      </c>
      <c r="Z94" s="10">
        <v>35</v>
      </c>
      <c r="AA94" s="22">
        <v>35</v>
      </c>
      <c r="AC94" s="2" t="s">
        <v>529</v>
      </c>
    </row>
    <row r="95" spans="1:29" x14ac:dyDescent="0.3">
      <c r="A95" s="8">
        <v>14</v>
      </c>
      <c r="B95" s="5">
        <v>0.4</v>
      </c>
      <c r="J95" s="9">
        <v>0.12083333333333333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U95"/>
      <c r="V95"/>
      <c r="W95"/>
      <c r="X95"/>
      <c r="Y95" s="2" t="s">
        <v>98</v>
      </c>
      <c r="Z95" s="10">
        <v>11</v>
      </c>
      <c r="AA95" s="22">
        <v>11</v>
      </c>
      <c r="AC95" s="2" t="s">
        <v>530</v>
      </c>
    </row>
    <row r="96" spans="1:29" x14ac:dyDescent="0.3">
      <c r="A96" s="8">
        <v>15</v>
      </c>
      <c r="B96" s="5">
        <v>1</v>
      </c>
      <c r="J96" s="9">
        <v>0.12222222222222222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U96"/>
      <c r="V96"/>
      <c r="W96"/>
      <c r="X96"/>
      <c r="Y96" s="2" t="s">
        <v>99</v>
      </c>
      <c r="Z96" s="10">
        <v>133</v>
      </c>
      <c r="AA96" s="22">
        <v>133</v>
      </c>
      <c r="AC96" s="2" t="s">
        <v>531</v>
      </c>
    </row>
    <row r="97" spans="1:29" x14ac:dyDescent="0.3">
      <c r="A97" s="8">
        <v>16</v>
      </c>
      <c r="B97" s="5">
        <v>1.8</v>
      </c>
      <c r="J97" s="9">
        <v>0.12361111111111112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U97"/>
      <c r="V97"/>
      <c r="W97"/>
      <c r="X97"/>
      <c r="Y97" s="2" t="s">
        <v>100</v>
      </c>
      <c r="Z97" s="10">
        <v>6</v>
      </c>
      <c r="AA97" s="22">
        <v>6</v>
      </c>
      <c r="AC97" s="2" t="s">
        <v>532</v>
      </c>
    </row>
    <row r="98" spans="1:29" x14ac:dyDescent="0.3">
      <c r="A98" s="8">
        <v>17</v>
      </c>
      <c r="B98" s="5">
        <v>0.60000000000000009</v>
      </c>
      <c r="J98" s="9">
        <v>0.125</v>
      </c>
      <c r="K98" s="5">
        <v>0</v>
      </c>
      <c r="L98" s="5">
        <v>0.2</v>
      </c>
      <c r="M98" s="5">
        <v>0.4</v>
      </c>
      <c r="N98" s="5">
        <v>0.1</v>
      </c>
      <c r="O98" s="5">
        <v>0</v>
      </c>
      <c r="P98" s="5">
        <v>0</v>
      </c>
      <c r="Q98" s="5">
        <v>0</v>
      </c>
      <c r="R98" s="5">
        <v>0.7</v>
      </c>
      <c r="U98"/>
      <c r="V98"/>
      <c r="W98"/>
      <c r="X98"/>
      <c r="Y98" s="2" t="s">
        <v>101</v>
      </c>
      <c r="Z98" s="10">
        <v>56</v>
      </c>
      <c r="AA98" s="22">
        <v>56</v>
      </c>
      <c r="AC98" s="2" t="s">
        <v>533</v>
      </c>
    </row>
    <row r="99" spans="1:29" x14ac:dyDescent="0.3">
      <c r="A99" s="8">
        <v>18</v>
      </c>
      <c r="B99" s="5">
        <v>3.8000000000000007</v>
      </c>
      <c r="J99" s="9">
        <v>0.12638888888888888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U99"/>
      <c r="V99"/>
      <c r="W99"/>
      <c r="X99"/>
      <c r="Y99" s="2" t="s">
        <v>102</v>
      </c>
      <c r="Z99" s="10">
        <v>11</v>
      </c>
      <c r="AA99" s="22">
        <v>11</v>
      </c>
      <c r="AC99" s="2" t="s">
        <v>534</v>
      </c>
    </row>
    <row r="100" spans="1:29" x14ac:dyDescent="0.3">
      <c r="A100" s="8">
        <v>19</v>
      </c>
      <c r="B100" s="5">
        <v>0.2</v>
      </c>
      <c r="J100" s="9">
        <v>0.12777777777777777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U100"/>
      <c r="V100"/>
      <c r="W100"/>
      <c r="X100"/>
      <c r="Y100" s="2" t="s">
        <v>103</v>
      </c>
      <c r="Z100" s="10">
        <v>102</v>
      </c>
      <c r="AA100" s="22">
        <v>102</v>
      </c>
      <c r="AC100" s="2" t="s">
        <v>535</v>
      </c>
    </row>
    <row r="101" spans="1:29" x14ac:dyDescent="0.3">
      <c r="A101" s="8">
        <v>20</v>
      </c>
      <c r="B101" s="5">
        <v>0.89999999999999991</v>
      </c>
      <c r="J101" s="9">
        <v>0.12916666666666668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U101"/>
      <c r="V101"/>
      <c r="W101"/>
      <c r="X101"/>
      <c r="Y101" s="2" t="s">
        <v>104</v>
      </c>
      <c r="Z101" s="10">
        <v>37</v>
      </c>
      <c r="AA101" s="22">
        <v>37</v>
      </c>
      <c r="AC101" s="2" t="s">
        <v>536</v>
      </c>
    </row>
    <row r="102" spans="1:29" x14ac:dyDescent="0.3">
      <c r="A102" s="8">
        <v>21</v>
      </c>
      <c r="B102" s="5">
        <v>0.5</v>
      </c>
      <c r="J102" s="9">
        <v>0.13055555555555556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U102"/>
      <c r="V102"/>
      <c r="W102"/>
      <c r="X102"/>
      <c r="Y102" s="2" t="s">
        <v>105</v>
      </c>
      <c r="Z102" s="10">
        <v>35</v>
      </c>
      <c r="AA102" s="22">
        <v>35</v>
      </c>
      <c r="AC102" s="2" t="s">
        <v>537</v>
      </c>
    </row>
    <row r="103" spans="1:29" x14ac:dyDescent="0.3">
      <c r="A103" s="8">
        <v>22</v>
      </c>
      <c r="B103" s="5">
        <v>0.4</v>
      </c>
      <c r="J103" s="9">
        <v>0.13194444444444445</v>
      </c>
      <c r="K103" s="5">
        <v>0</v>
      </c>
      <c r="L103" s="5">
        <v>0.4</v>
      </c>
      <c r="M103" s="5">
        <v>0.5</v>
      </c>
      <c r="N103" s="5">
        <v>0.1</v>
      </c>
      <c r="O103" s="5">
        <v>0.1</v>
      </c>
      <c r="P103" s="5">
        <v>0</v>
      </c>
      <c r="Q103" s="5">
        <v>0</v>
      </c>
      <c r="R103" s="5">
        <v>1.1000000000000001</v>
      </c>
      <c r="U103"/>
      <c r="V103"/>
      <c r="W103"/>
      <c r="X103"/>
      <c r="Y103" s="2" t="s">
        <v>106</v>
      </c>
      <c r="Z103" s="10">
        <v>4</v>
      </c>
      <c r="AA103" s="22">
        <v>4</v>
      </c>
      <c r="AC103" s="2" t="s">
        <v>538</v>
      </c>
    </row>
    <row r="104" spans="1:29" x14ac:dyDescent="0.3">
      <c r="A104" s="8">
        <v>23</v>
      </c>
      <c r="B104" s="5">
        <v>2.2000000000000002</v>
      </c>
      <c r="J104" s="9">
        <v>0.13333333333333333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U104"/>
      <c r="V104"/>
      <c r="W104"/>
      <c r="X104"/>
      <c r="Y104" s="2" t="s">
        <v>391</v>
      </c>
      <c r="Z104" s="10">
        <v>17</v>
      </c>
      <c r="AA104" s="22">
        <v>17</v>
      </c>
      <c r="AC104" s="2" t="s">
        <v>539</v>
      </c>
    </row>
    <row r="105" spans="1:29" x14ac:dyDescent="0.3">
      <c r="A105" s="2" t="s">
        <v>12</v>
      </c>
      <c r="B105" s="21"/>
      <c r="J105" s="9">
        <v>0.13472222222222222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U105"/>
      <c r="V105"/>
      <c r="W105"/>
      <c r="X105"/>
      <c r="Y105" s="2" t="s">
        <v>107</v>
      </c>
      <c r="Z105" s="10">
        <v>14</v>
      </c>
      <c r="AA105" s="22">
        <v>14</v>
      </c>
      <c r="AC105" s="2" t="s">
        <v>540</v>
      </c>
    </row>
    <row r="106" spans="1:29" x14ac:dyDescent="0.3">
      <c r="A106" s="8">
        <v>0</v>
      </c>
      <c r="B106" s="5">
        <v>8.6999999999999993</v>
      </c>
      <c r="J106" s="9">
        <v>0.1361111111111111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U106"/>
      <c r="V106"/>
      <c r="W106"/>
      <c r="X106"/>
      <c r="Y106" s="2" t="s">
        <v>355</v>
      </c>
      <c r="Z106" s="10">
        <v>16</v>
      </c>
      <c r="AA106" s="22">
        <v>16</v>
      </c>
      <c r="AC106" s="2" t="s">
        <v>541</v>
      </c>
    </row>
    <row r="107" spans="1:29" x14ac:dyDescent="0.3">
      <c r="A107" s="8">
        <v>1</v>
      </c>
      <c r="B107" s="5">
        <v>18.399999999999999</v>
      </c>
      <c r="J107" s="9">
        <v>0.13750000000000001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U107"/>
      <c r="V107"/>
      <c r="W107"/>
      <c r="X107"/>
      <c r="Y107" s="2" t="s">
        <v>108</v>
      </c>
      <c r="Z107" s="10">
        <v>32</v>
      </c>
      <c r="AA107" s="22">
        <v>32</v>
      </c>
      <c r="AC107" s="2" t="s">
        <v>542</v>
      </c>
    </row>
    <row r="108" spans="1:29" x14ac:dyDescent="0.3">
      <c r="A108" s="8">
        <v>2</v>
      </c>
      <c r="B108" s="5">
        <v>3.6999999999999993</v>
      </c>
      <c r="J108" s="9">
        <v>0.1388888888888889</v>
      </c>
      <c r="K108" s="5">
        <v>0</v>
      </c>
      <c r="L108" s="5">
        <v>0.4</v>
      </c>
      <c r="M108" s="5">
        <v>0.5</v>
      </c>
      <c r="N108" s="5">
        <v>0.4</v>
      </c>
      <c r="O108" s="5">
        <v>0.2</v>
      </c>
      <c r="P108" s="5">
        <v>0</v>
      </c>
      <c r="Q108" s="5">
        <v>0</v>
      </c>
      <c r="R108" s="5">
        <v>1.5000000000000002</v>
      </c>
      <c r="U108"/>
      <c r="V108"/>
      <c r="W108"/>
      <c r="X108"/>
      <c r="Y108" s="2" t="s">
        <v>109</v>
      </c>
      <c r="Z108" s="10">
        <v>19</v>
      </c>
      <c r="AA108" s="22">
        <v>19</v>
      </c>
      <c r="AC108" s="2" t="s">
        <v>543</v>
      </c>
    </row>
    <row r="109" spans="1:29" x14ac:dyDescent="0.3">
      <c r="A109" s="8">
        <v>3</v>
      </c>
      <c r="B109" s="5">
        <v>0.5</v>
      </c>
      <c r="J109" s="9">
        <v>0.14027777777777778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U109"/>
      <c r="V109"/>
      <c r="W109"/>
      <c r="X109"/>
      <c r="Y109" s="2" t="s">
        <v>110</v>
      </c>
      <c r="Z109" s="10">
        <v>36</v>
      </c>
      <c r="AA109" s="22">
        <v>36</v>
      </c>
      <c r="AC109" s="2" t="s">
        <v>544</v>
      </c>
    </row>
    <row r="110" spans="1:29" x14ac:dyDescent="0.3">
      <c r="A110" s="8">
        <v>4</v>
      </c>
      <c r="B110" s="5">
        <v>1.5000000000000002</v>
      </c>
      <c r="J110" s="9">
        <v>0.14166666666666666</v>
      </c>
      <c r="K110" s="5">
        <v>0</v>
      </c>
      <c r="L110" s="5">
        <v>0</v>
      </c>
      <c r="M110" s="5">
        <v>0</v>
      </c>
      <c r="N110" s="5">
        <v>0.2</v>
      </c>
      <c r="O110" s="5">
        <v>0</v>
      </c>
      <c r="P110" s="5">
        <v>0</v>
      </c>
      <c r="Q110" s="5">
        <v>0</v>
      </c>
      <c r="R110" s="5">
        <v>0.2</v>
      </c>
      <c r="U110"/>
      <c r="V110"/>
      <c r="W110"/>
      <c r="X110"/>
      <c r="Y110" s="2" t="s">
        <v>111</v>
      </c>
      <c r="Z110" s="10">
        <v>23</v>
      </c>
      <c r="AA110" s="22">
        <v>23</v>
      </c>
      <c r="AC110" s="2" t="s">
        <v>545</v>
      </c>
    </row>
    <row r="111" spans="1:29" x14ac:dyDescent="0.3">
      <c r="A111" s="8">
        <v>5</v>
      </c>
      <c r="B111" s="5">
        <v>2.4</v>
      </c>
      <c r="J111" s="9">
        <v>0.14305555555555555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U111"/>
      <c r="V111"/>
      <c r="W111"/>
      <c r="X111"/>
      <c r="Y111" s="2" t="s">
        <v>112</v>
      </c>
      <c r="Z111" s="10">
        <v>13</v>
      </c>
      <c r="AA111" s="22">
        <v>13</v>
      </c>
      <c r="AC111" s="2" t="s">
        <v>546</v>
      </c>
    </row>
    <row r="112" spans="1:29" x14ac:dyDescent="0.3">
      <c r="A112" s="8">
        <v>6</v>
      </c>
      <c r="B112" s="5">
        <v>2.5999999999999996</v>
      </c>
      <c r="J112" s="9">
        <v>0.14444444444444443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U112"/>
      <c r="V112"/>
      <c r="W112"/>
      <c r="X112"/>
      <c r="Y112" s="2" t="s">
        <v>113</v>
      </c>
      <c r="Z112" s="10">
        <v>29</v>
      </c>
      <c r="AA112" s="22">
        <v>29</v>
      </c>
      <c r="AC112" s="2" t="s">
        <v>547</v>
      </c>
    </row>
    <row r="113" spans="1:29" x14ac:dyDescent="0.3">
      <c r="A113" s="8">
        <v>7</v>
      </c>
      <c r="B113" s="5">
        <v>3</v>
      </c>
      <c r="J113" s="9">
        <v>0.14583333333333334</v>
      </c>
      <c r="K113" s="5">
        <v>0.1</v>
      </c>
      <c r="L113" s="5">
        <v>0.60000000000000009</v>
      </c>
      <c r="M113" s="5">
        <v>0.1</v>
      </c>
      <c r="N113" s="5">
        <v>0.4</v>
      </c>
      <c r="O113" s="5">
        <v>0</v>
      </c>
      <c r="P113" s="5">
        <v>0</v>
      </c>
      <c r="Q113" s="5">
        <v>0</v>
      </c>
      <c r="R113" s="5">
        <v>1.2</v>
      </c>
      <c r="U113"/>
      <c r="V113"/>
      <c r="W113"/>
      <c r="X113"/>
      <c r="Y113" s="2" t="s">
        <v>114</v>
      </c>
      <c r="Z113" s="10">
        <v>61</v>
      </c>
      <c r="AA113" s="22">
        <v>61</v>
      </c>
      <c r="AC113" s="2" t="s">
        <v>462</v>
      </c>
    </row>
    <row r="114" spans="1:29" x14ac:dyDescent="0.3">
      <c r="A114" s="8">
        <v>8</v>
      </c>
      <c r="B114" s="5">
        <v>1.7999999999999998</v>
      </c>
      <c r="J114" s="9">
        <v>0.14722222222222223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U114"/>
      <c r="V114"/>
      <c r="W114"/>
      <c r="X114"/>
      <c r="Y114" s="2" t="s">
        <v>115</v>
      </c>
      <c r="Z114" s="10">
        <v>37</v>
      </c>
      <c r="AA114" s="22">
        <v>37</v>
      </c>
      <c r="AC114" s="2" t="s">
        <v>548</v>
      </c>
    </row>
    <row r="115" spans="1:29" x14ac:dyDescent="0.3">
      <c r="A115" s="8">
        <v>9</v>
      </c>
      <c r="B115" s="5">
        <v>1.6999999999999997</v>
      </c>
      <c r="J115" s="9">
        <v>0.14861111111111111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U115"/>
      <c r="V115"/>
      <c r="W115"/>
      <c r="X115"/>
      <c r="Y115" s="2" t="s">
        <v>35</v>
      </c>
      <c r="Z115" s="10">
        <v>16</v>
      </c>
      <c r="AA115" s="22">
        <v>16</v>
      </c>
      <c r="AC115" s="2" t="s">
        <v>549</v>
      </c>
    </row>
    <row r="116" spans="1:29" x14ac:dyDescent="0.3">
      <c r="A116" s="8">
        <v>10</v>
      </c>
      <c r="B116" s="5">
        <v>1</v>
      </c>
      <c r="J116" s="9">
        <v>0.15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U116"/>
      <c r="V116"/>
      <c r="W116"/>
      <c r="X116"/>
      <c r="Y116" s="2" t="s">
        <v>116</v>
      </c>
      <c r="Z116" s="10">
        <v>39</v>
      </c>
      <c r="AA116" s="22">
        <v>39</v>
      </c>
      <c r="AC116" s="2" t="s">
        <v>550</v>
      </c>
    </row>
    <row r="117" spans="1:29" x14ac:dyDescent="0.3">
      <c r="A117" s="8">
        <v>11</v>
      </c>
      <c r="B117" s="5">
        <v>2</v>
      </c>
      <c r="J117" s="9">
        <v>0.15138888888888888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U117"/>
      <c r="V117"/>
      <c r="W117"/>
      <c r="X117"/>
      <c r="Y117" s="2" t="s">
        <v>14</v>
      </c>
      <c r="Z117" s="10">
        <v>342</v>
      </c>
      <c r="AA117" s="22">
        <v>286</v>
      </c>
      <c r="AC117" s="2" t="s">
        <v>451</v>
      </c>
    </row>
    <row r="118" spans="1:29" x14ac:dyDescent="0.3">
      <c r="A118" s="8">
        <v>12</v>
      </c>
      <c r="B118" s="5">
        <v>0.1</v>
      </c>
      <c r="J118" s="9">
        <v>0.15277777777777779</v>
      </c>
      <c r="K118" s="5">
        <v>0.2</v>
      </c>
      <c r="L118" s="5">
        <v>0.30000000000000004</v>
      </c>
      <c r="M118" s="5">
        <v>0.2</v>
      </c>
      <c r="N118" s="5">
        <v>0.2</v>
      </c>
      <c r="O118" s="5">
        <v>0</v>
      </c>
      <c r="P118" s="5">
        <v>0.2</v>
      </c>
      <c r="Q118" s="5">
        <v>0</v>
      </c>
      <c r="R118" s="5">
        <v>1.1000000000000001</v>
      </c>
      <c r="U118"/>
      <c r="V118"/>
      <c r="W118"/>
      <c r="X118"/>
      <c r="Y118" s="2" t="s">
        <v>117</v>
      </c>
      <c r="Z118" s="10">
        <v>190</v>
      </c>
      <c r="AA118" s="22">
        <v>190</v>
      </c>
    </row>
    <row r="119" spans="1:29" x14ac:dyDescent="0.3">
      <c r="A119" s="8">
        <v>13</v>
      </c>
      <c r="B119" s="5">
        <v>0</v>
      </c>
      <c r="J119" s="9">
        <v>0.15416666666666667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U119"/>
      <c r="V119"/>
      <c r="W119"/>
      <c r="X119"/>
      <c r="Y119" s="2" t="s">
        <v>118</v>
      </c>
      <c r="Z119" s="10">
        <v>82</v>
      </c>
      <c r="AA119" s="22">
        <v>82</v>
      </c>
    </row>
    <row r="120" spans="1:29" x14ac:dyDescent="0.3">
      <c r="A120" s="8">
        <v>14</v>
      </c>
      <c r="B120" s="5">
        <v>0</v>
      </c>
      <c r="J120" s="9">
        <v>0.15555555555555556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U120"/>
      <c r="V120"/>
      <c r="W120"/>
      <c r="X120"/>
      <c r="Y120" s="2" t="s">
        <v>119</v>
      </c>
      <c r="Z120" s="10">
        <v>86</v>
      </c>
      <c r="AA120" s="22">
        <v>86</v>
      </c>
    </row>
    <row r="121" spans="1:29" x14ac:dyDescent="0.3">
      <c r="A121" s="8">
        <v>15</v>
      </c>
      <c r="B121" s="5">
        <v>0.2</v>
      </c>
      <c r="J121" s="9">
        <v>0.15694444444444444</v>
      </c>
      <c r="K121" s="5">
        <v>0</v>
      </c>
      <c r="L121" s="5">
        <v>0.2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0.2</v>
      </c>
      <c r="U121"/>
      <c r="V121"/>
      <c r="W121"/>
      <c r="X121"/>
      <c r="Y121" s="2" t="s">
        <v>120</v>
      </c>
      <c r="Z121" s="10">
        <v>21</v>
      </c>
      <c r="AA121" s="22">
        <v>21</v>
      </c>
    </row>
    <row r="122" spans="1:29" x14ac:dyDescent="0.3">
      <c r="A122" s="8">
        <v>16</v>
      </c>
      <c r="B122" s="5">
        <v>0.70000000000000007</v>
      </c>
      <c r="J122" s="9">
        <v>0.15833333333333333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U122"/>
      <c r="V122"/>
      <c r="W122"/>
      <c r="X122"/>
      <c r="Y122" s="2" t="s">
        <v>121</v>
      </c>
      <c r="Z122" s="10">
        <v>36</v>
      </c>
      <c r="AA122" s="22">
        <v>36</v>
      </c>
    </row>
    <row r="123" spans="1:29" x14ac:dyDescent="0.3">
      <c r="A123" s="8">
        <v>17</v>
      </c>
      <c r="B123" s="5">
        <v>0.2</v>
      </c>
      <c r="J123" s="9">
        <v>0.15972222222222221</v>
      </c>
      <c r="K123" s="5">
        <v>0</v>
      </c>
      <c r="L123" s="5">
        <v>0.5</v>
      </c>
      <c r="M123" s="5">
        <v>0.2</v>
      </c>
      <c r="N123" s="5">
        <v>0</v>
      </c>
      <c r="O123" s="5">
        <v>0.2</v>
      </c>
      <c r="P123" s="5">
        <v>0</v>
      </c>
      <c r="Q123" s="5">
        <v>0</v>
      </c>
      <c r="R123" s="5">
        <v>0.90000000000000013</v>
      </c>
      <c r="U123"/>
      <c r="V123"/>
      <c r="W123"/>
      <c r="X123"/>
      <c r="Y123" s="2" t="s">
        <v>122</v>
      </c>
      <c r="Z123" s="10">
        <v>10</v>
      </c>
      <c r="AA123" s="22">
        <v>10</v>
      </c>
    </row>
    <row r="124" spans="1:29" x14ac:dyDescent="0.3">
      <c r="A124" s="8">
        <v>18</v>
      </c>
      <c r="B124" s="5">
        <v>2.5999999999999996</v>
      </c>
      <c r="J124" s="9">
        <v>0.16111111111111112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U124"/>
      <c r="V124"/>
      <c r="W124"/>
      <c r="X124"/>
      <c r="Y124" s="2" t="s">
        <v>123</v>
      </c>
      <c r="Z124" s="10">
        <v>154</v>
      </c>
      <c r="AA124" s="22">
        <v>154</v>
      </c>
    </row>
    <row r="125" spans="1:29" x14ac:dyDescent="0.3">
      <c r="A125" s="8">
        <v>19</v>
      </c>
      <c r="B125" s="5">
        <v>2</v>
      </c>
      <c r="J125" s="9">
        <v>0.16250000000000001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U125"/>
      <c r="V125"/>
      <c r="W125"/>
      <c r="X125"/>
      <c r="Y125" s="2" t="s">
        <v>124</v>
      </c>
      <c r="Z125" s="10">
        <v>21</v>
      </c>
      <c r="AA125" s="22">
        <v>21</v>
      </c>
    </row>
    <row r="126" spans="1:29" x14ac:dyDescent="0.3">
      <c r="A126" s="8">
        <v>20</v>
      </c>
      <c r="B126" s="5">
        <v>0.7</v>
      </c>
      <c r="J126" s="9">
        <v>0.16388888888888889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U126"/>
      <c r="V126"/>
      <c r="W126"/>
      <c r="X126"/>
      <c r="Y126" s="2" t="s">
        <v>125</v>
      </c>
      <c r="Z126" s="10">
        <v>53</v>
      </c>
      <c r="AA126" s="22">
        <v>53</v>
      </c>
    </row>
    <row r="127" spans="1:29" x14ac:dyDescent="0.3">
      <c r="A127" s="8">
        <v>21</v>
      </c>
      <c r="B127" s="5">
        <v>2.7</v>
      </c>
      <c r="J127" s="9">
        <v>0.16527777777777777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U127"/>
      <c r="V127"/>
      <c r="W127"/>
      <c r="X127"/>
      <c r="Y127" s="2" t="s">
        <v>126</v>
      </c>
      <c r="Z127" s="10">
        <v>1</v>
      </c>
      <c r="AA127" s="22">
        <v>1</v>
      </c>
    </row>
    <row r="128" spans="1:29" x14ac:dyDescent="0.3">
      <c r="A128" s="8">
        <v>22</v>
      </c>
      <c r="B128" s="5">
        <v>8.4</v>
      </c>
      <c r="J128" s="9">
        <v>0.16666666666666666</v>
      </c>
      <c r="K128" s="5">
        <v>0</v>
      </c>
      <c r="L128" s="5">
        <v>0.5</v>
      </c>
      <c r="M128" s="5">
        <v>0.2</v>
      </c>
      <c r="N128" s="5">
        <v>0.2</v>
      </c>
      <c r="O128" s="5">
        <v>0</v>
      </c>
      <c r="P128" s="5">
        <v>0</v>
      </c>
      <c r="Q128" s="5">
        <v>0</v>
      </c>
      <c r="R128" s="5">
        <v>0.9</v>
      </c>
      <c r="U128"/>
      <c r="V128"/>
      <c r="W128"/>
      <c r="X128"/>
      <c r="Y128" s="2" t="s">
        <v>36</v>
      </c>
      <c r="Z128" s="10">
        <v>37</v>
      </c>
      <c r="AA128" s="22">
        <v>37</v>
      </c>
    </row>
    <row r="129" spans="1:27" x14ac:dyDescent="0.3">
      <c r="A129" s="8">
        <v>23</v>
      </c>
      <c r="B129" s="5">
        <v>4.1000000000000005</v>
      </c>
      <c r="J129" s="9">
        <v>0.16805555555555557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U129"/>
      <c r="V129"/>
      <c r="W129"/>
      <c r="X129"/>
      <c r="Y129" s="2" t="s">
        <v>127</v>
      </c>
      <c r="Z129" s="10">
        <v>22</v>
      </c>
      <c r="AA129" s="22">
        <v>22</v>
      </c>
    </row>
    <row r="130" spans="1:27" x14ac:dyDescent="0.3">
      <c r="A130" s="2" t="s">
        <v>13</v>
      </c>
      <c r="B130" s="21"/>
      <c r="J130" s="9">
        <v>0.16944444444444445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U130"/>
      <c r="V130"/>
      <c r="W130"/>
      <c r="X130"/>
      <c r="Y130" s="2" t="s">
        <v>128</v>
      </c>
      <c r="Z130" s="10">
        <v>129</v>
      </c>
      <c r="AA130" s="22">
        <v>129</v>
      </c>
    </row>
    <row r="131" spans="1:27" x14ac:dyDescent="0.3">
      <c r="A131" s="8">
        <v>0</v>
      </c>
      <c r="B131" s="5">
        <v>0.2</v>
      </c>
      <c r="J131" s="9">
        <v>0.17083333333333334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U131"/>
      <c r="V131"/>
      <c r="W131"/>
      <c r="X131"/>
      <c r="Y131" s="2" t="s">
        <v>129</v>
      </c>
      <c r="Z131" s="10">
        <v>13</v>
      </c>
      <c r="AA131" s="22">
        <v>13</v>
      </c>
    </row>
    <row r="132" spans="1:27" x14ac:dyDescent="0.3">
      <c r="A132" s="8">
        <v>1</v>
      </c>
      <c r="B132" s="5">
        <v>0</v>
      </c>
      <c r="J132" s="9">
        <v>0.17222222222222222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U132"/>
      <c r="V132"/>
      <c r="W132"/>
      <c r="X132"/>
      <c r="Y132" s="2" t="s">
        <v>130</v>
      </c>
      <c r="Z132" s="10">
        <v>29</v>
      </c>
      <c r="AA132" s="22">
        <v>29</v>
      </c>
    </row>
    <row r="133" spans="1:27" x14ac:dyDescent="0.3">
      <c r="A133" s="8">
        <v>2</v>
      </c>
      <c r="B133" s="5">
        <v>0.2</v>
      </c>
      <c r="J133" s="9">
        <v>0.1736111111111111</v>
      </c>
      <c r="K133" s="5">
        <v>0</v>
      </c>
      <c r="L133" s="5">
        <v>0.30000000000000004</v>
      </c>
      <c r="M133" s="5">
        <v>0</v>
      </c>
      <c r="N133" s="5">
        <v>0.5</v>
      </c>
      <c r="O133" s="5">
        <v>0</v>
      </c>
      <c r="P133" s="5">
        <v>0</v>
      </c>
      <c r="Q133" s="5">
        <v>0</v>
      </c>
      <c r="R133" s="5">
        <v>0.8</v>
      </c>
      <c r="U133"/>
      <c r="V133"/>
      <c r="W133"/>
      <c r="X133"/>
      <c r="Y133" s="2" t="s">
        <v>383</v>
      </c>
      <c r="Z133" s="10">
        <v>1</v>
      </c>
      <c r="AA133" s="22">
        <v>1</v>
      </c>
    </row>
    <row r="134" spans="1:27" x14ac:dyDescent="0.3">
      <c r="A134" s="8">
        <v>3</v>
      </c>
      <c r="B134" s="5">
        <v>0.2</v>
      </c>
      <c r="J134" s="9">
        <v>0.17499999999999999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U134"/>
      <c r="V134"/>
      <c r="W134"/>
      <c r="X134"/>
      <c r="Y134" s="2" t="s">
        <v>131</v>
      </c>
      <c r="Z134" s="10">
        <v>12</v>
      </c>
      <c r="AA134" s="22">
        <v>12</v>
      </c>
    </row>
    <row r="135" spans="1:27" x14ac:dyDescent="0.3">
      <c r="A135" s="8">
        <v>4</v>
      </c>
      <c r="B135" s="5">
        <v>0</v>
      </c>
      <c r="J135" s="9">
        <v>0.1763888888888889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U135"/>
      <c r="V135"/>
      <c r="W135"/>
      <c r="X135"/>
      <c r="Y135" s="2" t="s">
        <v>132</v>
      </c>
      <c r="Z135" s="10">
        <v>1</v>
      </c>
      <c r="AA135" s="22">
        <v>1</v>
      </c>
    </row>
    <row r="136" spans="1:27" x14ac:dyDescent="0.3">
      <c r="A136" s="8">
        <v>5</v>
      </c>
      <c r="B136" s="5">
        <v>0.2</v>
      </c>
      <c r="J136" s="9">
        <v>0.17777777777777778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U136"/>
      <c r="V136"/>
      <c r="W136"/>
      <c r="X136"/>
      <c r="Y136" s="2" t="s">
        <v>356</v>
      </c>
      <c r="Z136" s="10">
        <v>8</v>
      </c>
      <c r="AA136" s="22">
        <v>8</v>
      </c>
    </row>
    <row r="137" spans="1:27" x14ac:dyDescent="0.3">
      <c r="A137" s="8">
        <v>6</v>
      </c>
      <c r="B137" s="5">
        <v>0.2</v>
      </c>
      <c r="J137" s="9">
        <v>0.17916666666666667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U137"/>
      <c r="V137"/>
      <c r="W137"/>
      <c r="X137"/>
      <c r="Y137" s="2" t="s">
        <v>384</v>
      </c>
      <c r="Z137" s="10">
        <v>140</v>
      </c>
      <c r="AA137" s="22">
        <v>140</v>
      </c>
    </row>
    <row r="138" spans="1:27" x14ac:dyDescent="0.3">
      <c r="A138" s="8">
        <v>7</v>
      </c>
      <c r="B138" s="5">
        <v>0.1</v>
      </c>
      <c r="J138" s="9">
        <v>0.18055555555555555</v>
      </c>
      <c r="K138" s="5">
        <v>0</v>
      </c>
      <c r="L138" s="5">
        <v>0.8</v>
      </c>
      <c r="M138" s="5">
        <v>0.1</v>
      </c>
      <c r="N138" s="5">
        <v>0.2</v>
      </c>
      <c r="O138" s="5">
        <v>0.1</v>
      </c>
      <c r="P138" s="5">
        <v>0</v>
      </c>
      <c r="Q138" s="5">
        <v>0</v>
      </c>
      <c r="R138" s="5">
        <v>1.2</v>
      </c>
      <c r="U138"/>
      <c r="V138"/>
      <c r="W138"/>
      <c r="X138"/>
      <c r="Y138" s="2" t="s">
        <v>133</v>
      </c>
      <c r="Z138" s="10">
        <v>18</v>
      </c>
      <c r="AA138" s="22">
        <v>18</v>
      </c>
    </row>
    <row r="139" spans="1:27" x14ac:dyDescent="0.3">
      <c r="A139" s="8">
        <v>8</v>
      </c>
      <c r="B139" s="5">
        <v>0.2</v>
      </c>
      <c r="J139" s="9">
        <v>0.18194444444444444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U139"/>
      <c r="V139"/>
      <c r="W139"/>
      <c r="X139"/>
      <c r="Y139" s="2" t="s">
        <v>134</v>
      </c>
      <c r="Z139" s="10">
        <v>12</v>
      </c>
      <c r="AA139" s="22">
        <v>12</v>
      </c>
    </row>
    <row r="140" spans="1:27" x14ac:dyDescent="0.3">
      <c r="A140" s="8">
        <v>9</v>
      </c>
      <c r="B140" s="5">
        <v>0</v>
      </c>
      <c r="J140" s="9">
        <v>0.18333333333333332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U140"/>
      <c r="V140"/>
      <c r="W140"/>
      <c r="X140"/>
      <c r="Y140" s="2" t="s">
        <v>135</v>
      </c>
      <c r="Z140" s="10">
        <v>14</v>
      </c>
      <c r="AA140" s="22">
        <v>14</v>
      </c>
    </row>
    <row r="141" spans="1:27" x14ac:dyDescent="0.3">
      <c r="A141" s="8">
        <v>10</v>
      </c>
      <c r="B141" s="5">
        <v>0.2</v>
      </c>
      <c r="J141" s="9">
        <v>0.18472222222222223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U141"/>
      <c r="V141"/>
      <c r="W141"/>
      <c r="X141"/>
      <c r="Y141" s="2" t="s">
        <v>136</v>
      </c>
      <c r="Z141" s="10">
        <v>43</v>
      </c>
      <c r="AA141" s="22">
        <v>43</v>
      </c>
    </row>
    <row r="142" spans="1:27" x14ac:dyDescent="0.3">
      <c r="A142" s="8">
        <v>11</v>
      </c>
      <c r="B142" s="5">
        <v>0.60000000000000009</v>
      </c>
      <c r="J142" s="9">
        <v>0.18611111111111112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U142"/>
      <c r="V142"/>
      <c r="W142"/>
      <c r="X142"/>
      <c r="Y142" s="2" t="s">
        <v>137</v>
      </c>
      <c r="Z142" s="10">
        <v>110</v>
      </c>
      <c r="AA142" s="22">
        <v>110</v>
      </c>
    </row>
    <row r="143" spans="1:27" x14ac:dyDescent="0.3">
      <c r="A143" s="8">
        <v>12</v>
      </c>
      <c r="B143" s="5">
        <v>0.2</v>
      </c>
      <c r="J143" s="9">
        <v>0.1875</v>
      </c>
      <c r="K143" s="5">
        <v>0</v>
      </c>
      <c r="L143" s="5">
        <v>1.1000000000000001</v>
      </c>
      <c r="M143" s="5">
        <v>0.2</v>
      </c>
      <c r="N143" s="5">
        <v>0.4</v>
      </c>
      <c r="O143" s="5">
        <v>0.7</v>
      </c>
      <c r="P143" s="5">
        <v>0</v>
      </c>
      <c r="Q143" s="5">
        <v>0</v>
      </c>
      <c r="R143" s="5">
        <v>2.4000000000000004</v>
      </c>
      <c r="U143"/>
      <c r="V143"/>
      <c r="W143"/>
      <c r="X143"/>
      <c r="Y143" s="2" t="s">
        <v>138</v>
      </c>
      <c r="Z143" s="10">
        <v>1</v>
      </c>
      <c r="AA143" s="22">
        <v>1</v>
      </c>
    </row>
    <row r="144" spans="1:27" x14ac:dyDescent="0.3">
      <c r="A144" s="8">
        <v>13</v>
      </c>
      <c r="B144" s="5">
        <v>0</v>
      </c>
      <c r="J144" s="9">
        <v>0.18888888888888888</v>
      </c>
      <c r="K144" s="5">
        <v>0</v>
      </c>
      <c r="L144" s="5">
        <v>0.2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0.2</v>
      </c>
      <c r="U144"/>
      <c r="V144"/>
      <c r="W144"/>
      <c r="X144"/>
      <c r="Y144" s="2" t="s">
        <v>139</v>
      </c>
      <c r="Z144" s="10">
        <v>122</v>
      </c>
      <c r="AA144" s="22">
        <v>122</v>
      </c>
    </row>
    <row r="145" spans="1:27" x14ac:dyDescent="0.3">
      <c r="A145" s="8">
        <v>14</v>
      </c>
      <c r="B145" s="5">
        <v>1.2</v>
      </c>
      <c r="J145" s="9">
        <v>0.19027777777777777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U145"/>
      <c r="V145"/>
      <c r="W145"/>
      <c r="X145"/>
      <c r="Y145" s="2" t="s">
        <v>140</v>
      </c>
      <c r="Z145" s="10">
        <v>115</v>
      </c>
      <c r="AA145" s="22">
        <v>115</v>
      </c>
    </row>
    <row r="146" spans="1:27" x14ac:dyDescent="0.3">
      <c r="A146" s="8">
        <v>15</v>
      </c>
      <c r="B146" s="5">
        <v>12.4</v>
      </c>
      <c r="J146" s="9">
        <v>0.19166666666666668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/>
      <c r="R146" s="5">
        <v>0</v>
      </c>
      <c r="U146"/>
      <c r="V146"/>
      <c r="W146"/>
      <c r="X146"/>
      <c r="Y146" s="2" t="s">
        <v>141</v>
      </c>
      <c r="Z146" s="10">
        <v>25</v>
      </c>
      <c r="AA146" s="22">
        <v>25</v>
      </c>
    </row>
    <row r="147" spans="1:27" x14ac:dyDescent="0.3">
      <c r="A147" s="8">
        <v>16</v>
      </c>
      <c r="B147" s="5">
        <v>2.2999999999999998</v>
      </c>
      <c r="J147" s="9">
        <v>0.19305555555555556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U147"/>
      <c r="V147"/>
      <c r="W147"/>
      <c r="X147"/>
      <c r="Y147" s="2" t="s">
        <v>357</v>
      </c>
      <c r="Z147" s="10">
        <v>9</v>
      </c>
      <c r="AA147" s="22">
        <v>9</v>
      </c>
    </row>
    <row r="148" spans="1:27" x14ac:dyDescent="0.3">
      <c r="A148" s="8">
        <v>17</v>
      </c>
      <c r="B148" s="5">
        <v>0.60000000000000009</v>
      </c>
      <c r="J148" s="9">
        <v>0.19444444444444445</v>
      </c>
      <c r="K148" s="5">
        <v>0</v>
      </c>
      <c r="L148" s="5">
        <v>3</v>
      </c>
      <c r="M148" s="5">
        <v>0</v>
      </c>
      <c r="N148" s="5">
        <v>0.7</v>
      </c>
      <c r="O148" s="5">
        <v>0.1</v>
      </c>
      <c r="P148" s="5">
        <v>0</v>
      </c>
      <c r="Q148" s="5">
        <v>0</v>
      </c>
      <c r="R148" s="5">
        <v>3.8</v>
      </c>
      <c r="U148"/>
      <c r="V148"/>
      <c r="W148"/>
      <c r="X148"/>
      <c r="Y148" s="2" t="s">
        <v>428</v>
      </c>
      <c r="Z148" s="10">
        <v>12</v>
      </c>
      <c r="AA148" s="22">
        <v>12</v>
      </c>
    </row>
    <row r="149" spans="1:27" x14ac:dyDescent="0.3">
      <c r="A149" s="8">
        <v>18</v>
      </c>
      <c r="B149" s="5">
        <v>1.9000000000000001</v>
      </c>
      <c r="J149" s="9">
        <v>0.19583333333333333</v>
      </c>
      <c r="K149" s="5">
        <v>0</v>
      </c>
      <c r="L149" s="5">
        <v>0.2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0.2</v>
      </c>
      <c r="U149"/>
      <c r="V149"/>
      <c r="W149"/>
      <c r="X149"/>
      <c r="Y149" s="2" t="s">
        <v>358</v>
      </c>
      <c r="Z149" s="10">
        <v>19</v>
      </c>
      <c r="AA149" s="22">
        <v>19</v>
      </c>
    </row>
    <row r="150" spans="1:27" x14ac:dyDescent="0.3">
      <c r="A150" s="8">
        <v>19</v>
      </c>
      <c r="B150" s="5">
        <v>0.60000000000000009</v>
      </c>
      <c r="J150" s="9">
        <v>0.19722222222222222</v>
      </c>
      <c r="K150" s="5">
        <v>0</v>
      </c>
      <c r="L150" s="5">
        <v>0.4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0.4</v>
      </c>
      <c r="U150"/>
      <c r="V150"/>
      <c r="W150"/>
      <c r="X150"/>
      <c r="Y150" s="2" t="s">
        <v>142</v>
      </c>
      <c r="Z150" s="10">
        <v>35</v>
      </c>
      <c r="AA150" s="22">
        <v>35</v>
      </c>
    </row>
    <row r="151" spans="1:27" x14ac:dyDescent="0.3">
      <c r="A151" s="8">
        <v>20</v>
      </c>
      <c r="B151" s="5">
        <v>0.60000000000000009</v>
      </c>
      <c r="J151" s="9">
        <v>0.1986111111111111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U151"/>
      <c r="V151"/>
      <c r="W151"/>
      <c r="X151"/>
      <c r="Y151" s="2" t="s">
        <v>143</v>
      </c>
      <c r="Z151" s="10">
        <v>7</v>
      </c>
      <c r="AA151" s="22">
        <v>7</v>
      </c>
    </row>
    <row r="152" spans="1:27" x14ac:dyDescent="0.3">
      <c r="A152" s="8">
        <v>21</v>
      </c>
      <c r="B152" s="5">
        <v>0</v>
      </c>
      <c r="J152" s="9">
        <v>0.2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U152"/>
      <c r="V152"/>
      <c r="W152"/>
      <c r="X152"/>
      <c r="Y152" s="2" t="s">
        <v>144</v>
      </c>
      <c r="Z152" s="10">
        <v>11</v>
      </c>
      <c r="AA152" s="22">
        <v>11</v>
      </c>
    </row>
    <row r="153" spans="1:27" x14ac:dyDescent="0.3">
      <c r="A153" s="8">
        <v>22</v>
      </c>
      <c r="B153" s="5">
        <v>0.2</v>
      </c>
      <c r="J153" s="9">
        <v>0.2013888888888889</v>
      </c>
      <c r="K153" s="5">
        <v>0.30000000000000004</v>
      </c>
      <c r="L153" s="5">
        <v>2.2000000000000002</v>
      </c>
      <c r="M153" s="5">
        <v>0.4</v>
      </c>
      <c r="N153" s="5">
        <v>0.30000000000000004</v>
      </c>
      <c r="O153" s="5">
        <v>0.60000000000000009</v>
      </c>
      <c r="P153" s="5">
        <v>0</v>
      </c>
      <c r="Q153" s="5">
        <v>0.5</v>
      </c>
      <c r="R153" s="5">
        <v>4.3</v>
      </c>
      <c r="U153"/>
      <c r="V153"/>
      <c r="W153"/>
      <c r="X153"/>
      <c r="Y153" s="2" t="s">
        <v>401</v>
      </c>
      <c r="Z153" s="10">
        <v>376</v>
      </c>
      <c r="AA153" s="22">
        <v>325</v>
      </c>
    </row>
    <row r="154" spans="1:27" x14ac:dyDescent="0.3">
      <c r="A154" s="8">
        <v>23</v>
      </c>
      <c r="B154" s="5">
        <v>0</v>
      </c>
      <c r="J154" s="9">
        <v>0.20277777777777778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U154"/>
      <c r="V154"/>
      <c r="W154"/>
      <c r="X154"/>
      <c r="Y154" s="2" t="s">
        <v>145</v>
      </c>
      <c r="Z154" s="10">
        <v>422</v>
      </c>
      <c r="AA154" s="22">
        <v>422</v>
      </c>
    </row>
    <row r="155" spans="1:27" x14ac:dyDescent="0.3">
      <c r="A155" s="2" t="s">
        <v>388</v>
      </c>
      <c r="B155" s="21"/>
      <c r="J155" s="9">
        <v>0.20416666666666666</v>
      </c>
      <c r="K155" s="5">
        <v>0</v>
      </c>
      <c r="L155" s="5">
        <v>0.2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0.2</v>
      </c>
      <c r="U155"/>
      <c r="V155"/>
      <c r="W155"/>
      <c r="X155"/>
      <c r="Y155" s="2" t="s">
        <v>418</v>
      </c>
      <c r="Z155" s="10">
        <v>73</v>
      </c>
      <c r="AA155" s="22">
        <v>73</v>
      </c>
    </row>
    <row r="156" spans="1:27" x14ac:dyDescent="0.3">
      <c r="A156" s="8">
        <v>0</v>
      </c>
      <c r="B156" s="5">
        <v>0.2</v>
      </c>
      <c r="J156" s="9">
        <v>0.20555555555555555</v>
      </c>
      <c r="K156" s="5">
        <v>0</v>
      </c>
      <c r="L156" s="5">
        <v>0.2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0.2</v>
      </c>
      <c r="U156"/>
      <c r="V156"/>
      <c r="W156"/>
      <c r="X156"/>
      <c r="Y156" s="2" t="s">
        <v>146</v>
      </c>
      <c r="Z156" s="10">
        <v>139</v>
      </c>
      <c r="AA156" s="22">
        <v>139</v>
      </c>
    </row>
    <row r="157" spans="1:27" x14ac:dyDescent="0.3">
      <c r="A157" s="8">
        <v>1</v>
      </c>
      <c r="B157" s="5">
        <v>0</v>
      </c>
      <c r="J157" s="9">
        <v>0.20694444444444443</v>
      </c>
      <c r="K157" s="5">
        <v>0</v>
      </c>
      <c r="L157" s="5">
        <v>0.2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0.2</v>
      </c>
      <c r="U157"/>
      <c r="V157"/>
      <c r="W157"/>
      <c r="X157"/>
      <c r="Y157" s="2" t="s">
        <v>147</v>
      </c>
      <c r="Z157" s="10">
        <v>32</v>
      </c>
      <c r="AA157" s="22">
        <v>32</v>
      </c>
    </row>
    <row r="158" spans="1:27" x14ac:dyDescent="0.3">
      <c r="A158" s="8">
        <v>2</v>
      </c>
      <c r="B158" s="5">
        <v>0.2</v>
      </c>
      <c r="J158" s="9">
        <v>0.20833333333333334</v>
      </c>
      <c r="K158" s="5">
        <v>0.2</v>
      </c>
      <c r="L158" s="5">
        <v>2.2000000000000002</v>
      </c>
      <c r="M158" s="5">
        <v>0.30000000000000004</v>
      </c>
      <c r="N158" s="5">
        <v>0.60000000000000009</v>
      </c>
      <c r="O158" s="5">
        <v>0.4</v>
      </c>
      <c r="P158" s="5">
        <v>0</v>
      </c>
      <c r="Q158" s="5">
        <v>0.1</v>
      </c>
      <c r="R158" s="5">
        <v>3.8</v>
      </c>
      <c r="U158"/>
      <c r="V158"/>
      <c r="W158"/>
      <c r="X158"/>
      <c r="Y158" s="2" t="s">
        <v>148</v>
      </c>
      <c r="Z158" s="10">
        <v>41</v>
      </c>
      <c r="AA158" s="22">
        <v>41</v>
      </c>
    </row>
    <row r="159" spans="1:27" x14ac:dyDescent="0.3">
      <c r="A159" s="8">
        <v>3</v>
      </c>
      <c r="B159" s="5">
        <v>0</v>
      </c>
      <c r="J159" s="9">
        <v>0.21111111111111111</v>
      </c>
      <c r="K159" s="5">
        <v>0</v>
      </c>
      <c r="L159" s="5">
        <v>0.2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0.2</v>
      </c>
      <c r="U159"/>
      <c r="V159"/>
      <c r="W159"/>
      <c r="X159"/>
      <c r="Y159" s="2" t="s">
        <v>359</v>
      </c>
      <c r="Z159" s="10">
        <v>20</v>
      </c>
      <c r="AA159" s="22">
        <v>20</v>
      </c>
    </row>
    <row r="160" spans="1:27" x14ac:dyDescent="0.3">
      <c r="A160" s="8">
        <v>4</v>
      </c>
      <c r="B160" s="5">
        <v>0.5</v>
      </c>
      <c r="J160" s="9">
        <v>0.21249999999999999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U160"/>
      <c r="V160"/>
      <c r="W160"/>
      <c r="X160"/>
      <c r="Y160" s="2" t="s">
        <v>149</v>
      </c>
      <c r="Z160" s="10">
        <v>118</v>
      </c>
      <c r="AA160" s="22">
        <v>118</v>
      </c>
    </row>
    <row r="161" spans="1:27" x14ac:dyDescent="0.3">
      <c r="A161" s="8">
        <v>5</v>
      </c>
      <c r="B161" s="5">
        <v>1.3</v>
      </c>
      <c r="J161" s="9">
        <v>0.21388888888888888</v>
      </c>
      <c r="K161" s="5">
        <v>0</v>
      </c>
      <c r="L161" s="5">
        <v>0.2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0.2</v>
      </c>
      <c r="U161"/>
      <c r="V161"/>
      <c r="W161"/>
      <c r="X161"/>
      <c r="Y161" s="2" t="s">
        <v>150</v>
      </c>
      <c r="Z161" s="10">
        <v>57</v>
      </c>
      <c r="AA161" s="22">
        <v>57</v>
      </c>
    </row>
    <row r="162" spans="1:27" x14ac:dyDescent="0.3">
      <c r="A162" s="8">
        <v>6</v>
      </c>
      <c r="B162" s="5">
        <v>21.400000000000002</v>
      </c>
      <c r="J162" s="9">
        <v>0.21527777777777779</v>
      </c>
      <c r="K162" s="5">
        <v>0.2</v>
      </c>
      <c r="L162" s="5">
        <v>1.3</v>
      </c>
      <c r="M162" s="5">
        <v>0.1</v>
      </c>
      <c r="N162" s="5">
        <v>0.2</v>
      </c>
      <c r="O162" s="5">
        <v>0.2</v>
      </c>
      <c r="P162" s="5">
        <v>0.2</v>
      </c>
      <c r="Q162" s="5">
        <v>0.1</v>
      </c>
      <c r="R162" s="5">
        <v>2.2999999999999998</v>
      </c>
      <c r="U162"/>
      <c r="V162"/>
      <c r="W162"/>
      <c r="X162"/>
      <c r="Y162" s="2" t="s">
        <v>341</v>
      </c>
      <c r="Z162" s="10">
        <v>29</v>
      </c>
      <c r="AA162" s="22">
        <v>29</v>
      </c>
    </row>
    <row r="163" spans="1:27" x14ac:dyDescent="0.3">
      <c r="A163" s="8">
        <v>7</v>
      </c>
      <c r="B163" s="5">
        <v>15.300000000000006</v>
      </c>
      <c r="J163" s="9">
        <v>0.21666666666666667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U163"/>
      <c r="V163"/>
      <c r="W163"/>
      <c r="X163"/>
      <c r="Y163" s="2" t="s">
        <v>151</v>
      </c>
      <c r="Z163" s="10">
        <v>28</v>
      </c>
      <c r="AA163" s="22">
        <v>28</v>
      </c>
    </row>
    <row r="164" spans="1:27" x14ac:dyDescent="0.3">
      <c r="A164" s="8">
        <v>8</v>
      </c>
      <c r="B164" s="5">
        <v>0.8</v>
      </c>
      <c r="J164" s="9">
        <v>0.21805555555555556</v>
      </c>
      <c r="K164" s="5">
        <v>0</v>
      </c>
      <c r="L164" s="5">
        <v>0.2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0.2</v>
      </c>
      <c r="U164"/>
      <c r="V164"/>
      <c r="W164"/>
      <c r="X164"/>
      <c r="Y164" s="2" t="s">
        <v>152</v>
      </c>
      <c r="Z164" s="10">
        <v>43</v>
      </c>
      <c r="AA164" s="22">
        <v>43</v>
      </c>
    </row>
    <row r="165" spans="1:27" x14ac:dyDescent="0.3">
      <c r="A165" s="8">
        <v>9</v>
      </c>
      <c r="B165" s="5">
        <v>3.3</v>
      </c>
      <c r="J165" s="9">
        <v>0.21944444444444444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U165"/>
      <c r="V165"/>
      <c r="W165"/>
      <c r="X165"/>
      <c r="Y165" s="2" t="s">
        <v>153</v>
      </c>
      <c r="Z165" s="10">
        <v>57</v>
      </c>
      <c r="AA165" s="22">
        <v>57</v>
      </c>
    </row>
    <row r="166" spans="1:27" x14ac:dyDescent="0.3">
      <c r="A166" s="8">
        <v>10</v>
      </c>
      <c r="B166" s="5">
        <v>31.000000000000007</v>
      </c>
      <c r="J166" s="9">
        <v>0.22083333333333333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U166"/>
      <c r="V166"/>
      <c r="W166"/>
      <c r="X166"/>
      <c r="Y166" s="2" t="s">
        <v>154</v>
      </c>
      <c r="Z166" s="10">
        <v>11</v>
      </c>
      <c r="AA166" s="22">
        <v>11</v>
      </c>
    </row>
    <row r="167" spans="1:27" x14ac:dyDescent="0.3">
      <c r="A167" s="8">
        <v>11</v>
      </c>
      <c r="B167" s="5">
        <v>17.300000000000004</v>
      </c>
      <c r="J167" s="9">
        <v>0.22222222222222221</v>
      </c>
      <c r="K167" s="5">
        <v>0</v>
      </c>
      <c r="L167" s="5">
        <v>1</v>
      </c>
      <c r="M167" s="5">
        <v>0</v>
      </c>
      <c r="N167" s="5">
        <v>0</v>
      </c>
      <c r="O167" s="5">
        <v>0.2</v>
      </c>
      <c r="P167" s="5">
        <v>0</v>
      </c>
      <c r="Q167" s="5">
        <v>0.1</v>
      </c>
      <c r="R167" s="5">
        <v>1.3</v>
      </c>
      <c r="U167"/>
      <c r="V167"/>
      <c r="W167"/>
      <c r="X167"/>
      <c r="Y167" s="2" t="s">
        <v>429</v>
      </c>
      <c r="Z167" s="10">
        <v>41</v>
      </c>
      <c r="AA167" s="22">
        <v>41</v>
      </c>
    </row>
    <row r="168" spans="1:27" x14ac:dyDescent="0.3">
      <c r="A168" s="8">
        <v>12</v>
      </c>
      <c r="B168" s="5">
        <v>10.500000000000002</v>
      </c>
      <c r="J168" s="9">
        <v>0.22361111111111112</v>
      </c>
      <c r="K168" s="5">
        <v>0</v>
      </c>
      <c r="L168" s="5">
        <v>0.2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0.2</v>
      </c>
      <c r="U168"/>
      <c r="V168"/>
      <c r="W168"/>
      <c r="X168"/>
      <c r="Y168" s="2" t="s">
        <v>155</v>
      </c>
      <c r="Z168" s="10">
        <v>112</v>
      </c>
      <c r="AA168" s="22">
        <v>112</v>
      </c>
    </row>
    <row r="169" spans="1:27" x14ac:dyDescent="0.3">
      <c r="A169" s="8">
        <v>13</v>
      </c>
      <c r="B169" s="5">
        <v>6.1</v>
      </c>
      <c r="J169" s="9">
        <v>0.22500000000000001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U169"/>
      <c r="V169"/>
      <c r="W169"/>
      <c r="X169"/>
      <c r="Y169" s="2" t="s">
        <v>15</v>
      </c>
      <c r="Z169" s="10">
        <v>35</v>
      </c>
      <c r="AA169" s="22">
        <v>35</v>
      </c>
    </row>
    <row r="170" spans="1:27" x14ac:dyDescent="0.3">
      <c r="A170" s="8">
        <v>14</v>
      </c>
      <c r="B170" s="5">
        <v>3.6999999999999993</v>
      </c>
      <c r="J170" s="9">
        <v>0.22638888888888889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U170"/>
      <c r="V170"/>
      <c r="W170"/>
      <c r="X170"/>
      <c r="Y170" s="2" t="s">
        <v>156</v>
      </c>
      <c r="Z170" s="10">
        <v>31</v>
      </c>
      <c r="AA170" s="22">
        <v>31</v>
      </c>
    </row>
    <row r="171" spans="1:27" x14ac:dyDescent="0.3">
      <c r="A171" s="8">
        <v>15</v>
      </c>
      <c r="B171" s="5">
        <v>0.5</v>
      </c>
      <c r="J171" s="9">
        <v>0.22777777777777777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U171"/>
      <c r="V171"/>
      <c r="W171"/>
      <c r="X171"/>
      <c r="Y171" s="2" t="s">
        <v>16</v>
      </c>
      <c r="Z171" s="10">
        <v>29</v>
      </c>
      <c r="AA171" s="22">
        <v>29</v>
      </c>
    </row>
    <row r="172" spans="1:27" x14ac:dyDescent="0.3">
      <c r="A172" s="8">
        <v>16</v>
      </c>
      <c r="B172" s="5">
        <v>2</v>
      </c>
      <c r="J172" s="9">
        <v>0.22916666666666666</v>
      </c>
      <c r="K172" s="5">
        <v>0</v>
      </c>
      <c r="L172" s="5">
        <v>0.60000000000000009</v>
      </c>
      <c r="M172" s="5">
        <v>0.1</v>
      </c>
      <c r="N172" s="5">
        <v>0</v>
      </c>
      <c r="O172" s="5">
        <v>0.4</v>
      </c>
      <c r="P172" s="5">
        <v>0</v>
      </c>
      <c r="Q172" s="5">
        <v>0</v>
      </c>
      <c r="R172" s="5">
        <v>1.1000000000000001</v>
      </c>
      <c r="U172"/>
      <c r="V172"/>
      <c r="W172"/>
      <c r="X172"/>
      <c r="Y172" s="2" t="s">
        <v>157</v>
      </c>
      <c r="Z172" s="10">
        <v>110</v>
      </c>
      <c r="AA172" s="22">
        <v>110</v>
      </c>
    </row>
    <row r="173" spans="1:27" x14ac:dyDescent="0.3">
      <c r="A173" s="8">
        <v>17</v>
      </c>
      <c r="B173" s="5">
        <v>10.400000000000002</v>
      </c>
      <c r="J173" s="9">
        <v>0.23055555555555557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U173"/>
      <c r="V173"/>
      <c r="W173"/>
      <c r="X173"/>
      <c r="Y173" s="2" t="s">
        <v>402</v>
      </c>
      <c r="Z173" s="10">
        <v>1</v>
      </c>
      <c r="AA173" s="22">
        <v>1</v>
      </c>
    </row>
    <row r="174" spans="1:27" x14ac:dyDescent="0.3">
      <c r="A174" s="8">
        <v>18</v>
      </c>
      <c r="B174" s="5">
        <v>3.3999999999999995</v>
      </c>
      <c r="J174" s="9">
        <v>0.23194444444444445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U174"/>
      <c r="V174"/>
      <c r="W174"/>
      <c r="X174"/>
      <c r="Y174" s="2" t="s">
        <v>34</v>
      </c>
      <c r="Z174" s="10">
        <v>189</v>
      </c>
      <c r="AA174" s="22">
        <v>189</v>
      </c>
    </row>
    <row r="175" spans="1:27" x14ac:dyDescent="0.3">
      <c r="A175" s="8">
        <v>19</v>
      </c>
      <c r="B175" s="5">
        <v>0.2</v>
      </c>
      <c r="J175" s="9">
        <v>0.23333333333333334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U175"/>
      <c r="V175"/>
      <c r="W175"/>
      <c r="X175"/>
      <c r="Y175" s="2" t="s">
        <v>158</v>
      </c>
      <c r="Z175" s="10">
        <v>25</v>
      </c>
      <c r="AA175" s="22">
        <v>25</v>
      </c>
    </row>
    <row r="176" spans="1:27" x14ac:dyDescent="0.3">
      <c r="A176" s="8">
        <v>20</v>
      </c>
      <c r="B176" s="5">
        <v>0</v>
      </c>
      <c r="J176" s="9">
        <v>0.23472222222222222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U176"/>
      <c r="V176"/>
      <c r="W176"/>
      <c r="X176"/>
      <c r="Y176" s="2" t="s">
        <v>360</v>
      </c>
      <c r="Z176" s="10">
        <v>19</v>
      </c>
      <c r="AA176" s="22">
        <v>19</v>
      </c>
    </row>
    <row r="177" spans="1:27" x14ac:dyDescent="0.3">
      <c r="A177" s="8">
        <v>21</v>
      </c>
      <c r="B177" s="5">
        <v>0.2</v>
      </c>
      <c r="J177" s="9">
        <v>0.2361111111111111</v>
      </c>
      <c r="K177" s="5">
        <v>0</v>
      </c>
      <c r="L177" s="5">
        <v>1.1000000000000001</v>
      </c>
      <c r="M177" s="5">
        <v>0</v>
      </c>
      <c r="N177" s="5">
        <v>0</v>
      </c>
      <c r="O177" s="5">
        <v>0.4</v>
      </c>
      <c r="P177" s="5">
        <v>0</v>
      </c>
      <c r="Q177" s="5">
        <v>0.1</v>
      </c>
      <c r="R177" s="5">
        <v>1.6</v>
      </c>
      <c r="U177"/>
      <c r="V177"/>
      <c r="W177"/>
      <c r="X177"/>
      <c r="Y177" s="2" t="s">
        <v>17</v>
      </c>
      <c r="Z177" s="10">
        <v>22</v>
      </c>
      <c r="AA177" s="22">
        <v>22</v>
      </c>
    </row>
    <row r="178" spans="1:27" x14ac:dyDescent="0.3">
      <c r="A178" s="8">
        <v>22</v>
      </c>
      <c r="B178" s="5">
        <v>3.6</v>
      </c>
      <c r="J178" s="9">
        <v>0.23749999999999999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U178"/>
      <c r="V178"/>
      <c r="W178"/>
      <c r="X178"/>
      <c r="Y178" s="2" t="s">
        <v>361</v>
      </c>
      <c r="Z178" s="10">
        <v>22</v>
      </c>
      <c r="AA178" s="22">
        <v>22</v>
      </c>
    </row>
    <row r="179" spans="1:27" x14ac:dyDescent="0.3">
      <c r="A179" s="8">
        <v>23</v>
      </c>
      <c r="B179" s="5">
        <v>16</v>
      </c>
      <c r="J179" s="9">
        <v>0.2388888888888889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U179"/>
      <c r="V179"/>
      <c r="W179"/>
      <c r="X179"/>
      <c r="Y179" s="2" t="s">
        <v>159</v>
      </c>
      <c r="Z179" s="10">
        <v>12</v>
      </c>
      <c r="AA179" s="22">
        <v>12</v>
      </c>
    </row>
    <row r="180" spans="1:27" x14ac:dyDescent="0.3">
      <c r="A180" s="2" t="s">
        <v>8</v>
      </c>
      <c r="B180" s="5">
        <v>560.9</v>
      </c>
      <c r="J180" s="9">
        <v>0.24027777777777778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U180"/>
      <c r="V180"/>
      <c r="W180"/>
      <c r="X180"/>
      <c r="Y180" s="2" t="s">
        <v>160</v>
      </c>
      <c r="Z180" s="10">
        <v>61</v>
      </c>
      <c r="AA180" s="22">
        <v>61</v>
      </c>
    </row>
    <row r="181" spans="1:27" x14ac:dyDescent="0.3">
      <c r="J181" s="9">
        <v>0.24166666666666667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U181"/>
      <c r="V181"/>
      <c r="W181"/>
      <c r="X181"/>
      <c r="Y181" s="2" t="s">
        <v>161</v>
      </c>
      <c r="Z181" s="10">
        <v>63</v>
      </c>
      <c r="AA181" s="22">
        <v>63</v>
      </c>
    </row>
    <row r="182" spans="1:27" x14ac:dyDescent="0.3">
      <c r="J182" s="9">
        <v>0.24305555555555555</v>
      </c>
      <c r="K182" s="5">
        <v>0</v>
      </c>
      <c r="L182" s="5">
        <v>0.79999999999999993</v>
      </c>
      <c r="M182" s="5">
        <v>0</v>
      </c>
      <c r="N182" s="5">
        <v>0.30000000000000004</v>
      </c>
      <c r="O182" s="5">
        <v>0.8</v>
      </c>
      <c r="P182" s="5">
        <v>0</v>
      </c>
      <c r="Q182" s="5">
        <v>0.7</v>
      </c>
      <c r="R182" s="5">
        <v>2.5999999999999996</v>
      </c>
      <c r="U182"/>
      <c r="V182"/>
      <c r="W182"/>
      <c r="X182"/>
      <c r="Y182" s="2" t="s">
        <v>162</v>
      </c>
      <c r="Z182" s="10">
        <v>69</v>
      </c>
      <c r="AA182" s="22">
        <v>69</v>
      </c>
    </row>
    <row r="183" spans="1:27" x14ac:dyDescent="0.3">
      <c r="J183" s="9">
        <v>0.24444444444444444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0.2</v>
      </c>
      <c r="R183" s="5">
        <v>0.2</v>
      </c>
      <c r="U183"/>
      <c r="V183"/>
      <c r="W183"/>
      <c r="X183"/>
      <c r="Y183" s="2" t="s">
        <v>430</v>
      </c>
      <c r="Z183" s="10">
        <v>51</v>
      </c>
      <c r="AA183" s="22">
        <v>51</v>
      </c>
    </row>
    <row r="184" spans="1:27" x14ac:dyDescent="0.3">
      <c r="J184" s="9">
        <v>0.24583333333333332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U184"/>
      <c r="V184"/>
      <c r="W184"/>
      <c r="X184"/>
      <c r="Y184" s="2" t="s">
        <v>163</v>
      </c>
      <c r="Z184" s="10">
        <v>30</v>
      </c>
      <c r="AA184" s="22">
        <v>30</v>
      </c>
    </row>
    <row r="185" spans="1:27" x14ac:dyDescent="0.3">
      <c r="J185" s="9">
        <v>0.24722222222222223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U185"/>
      <c r="V185"/>
      <c r="W185"/>
      <c r="X185"/>
      <c r="Y185" s="2" t="s">
        <v>362</v>
      </c>
      <c r="Z185" s="10">
        <v>8</v>
      </c>
      <c r="AA185" s="22">
        <v>8</v>
      </c>
    </row>
    <row r="186" spans="1:27" x14ac:dyDescent="0.3">
      <c r="J186" s="9">
        <v>0.24861111111111112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U186"/>
      <c r="V186"/>
      <c r="W186"/>
      <c r="X186"/>
      <c r="Y186" s="2" t="s">
        <v>164</v>
      </c>
      <c r="Z186" s="10">
        <v>14</v>
      </c>
      <c r="AA186" s="22">
        <v>14</v>
      </c>
    </row>
    <row r="187" spans="1:27" x14ac:dyDescent="0.3">
      <c r="J187" s="9">
        <v>0.25</v>
      </c>
      <c r="K187" s="5">
        <v>0</v>
      </c>
      <c r="L187" s="5">
        <v>0.4</v>
      </c>
      <c r="M187" s="5">
        <v>0.1</v>
      </c>
      <c r="N187" s="5">
        <v>0.1</v>
      </c>
      <c r="O187" s="5">
        <v>0.4</v>
      </c>
      <c r="P187" s="5">
        <v>0</v>
      </c>
      <c r="Q187" s="5">
        <v>0.9</v>
      </c>
      <c r="R187" s="5">
        <v>1.9</v>
      </c>
      <c r="U187"/>
      <c r="V187"/>
      <c r="W187"/>
      <c r="X187"/>
      <c r="Y187" s="2" t="s">
        <v>363</v>
      </c>
      <c r="Z187" s="10">
        <v>11</v>
      </c>
      <c r="AA187" s="22">
        <v>11</v>
      </c>
    </row>
    <row r="188" spans="1:27" x14ac:dyDescent="0.3">
      <c r="J188" s="9">
        <v>0.25138888888888888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U188"/>
      <c r="V188"/>
      <c r="W188"/>
      <c r="X188"/>
      <c r="Y188" s="2" t="s">
        <v>165</v>
      </c>
      <c r="Z188" s="10">
        <v>4</v>
      </c>
      <c r="AA188" s="22">
        <v>4</v>
      </c>
    </row>
    <row r="189" spans="1:27" x14ac:dyDescent="0.3">
      <c r="J189" s="9">
        <v>0.25277777777777777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U189"/>
      <c r="V189"/>
      <c r="W189"/>
      <c r="X189"/>
      <c r="Y189" s="2" t="s">
        <v>166</v>
      </c>
      <c r="Z189" s="10">
        <v>6</v>
      </c>
      <c r="AA189" s="22">
        <v>6</v>
      </c>
    </row>
    <row r="190" spans="1:27" x14ac:dyDescent="0.3">
      <c r="J190" s="9">
        <v>0.25416666666666665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U190"/>
      <c r="V190"/>
      <c r="W190"/>
      <c r="X190"/>
      <c r="Y190" s="2" t="s">
        <v>167</v>
      </c>
      <c r="Z190" s="10">
        <v>37</v>
      </c>
      <c r="AA190" s="22">
        <v>37</v>
      </c>
    </row>
    <row r="191" spans="1:27" x14ac:dyDescent="0.3">
      <c r="J191" s="9">
        <v>0.25555555555555554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U191"/>
      <c r="V191"/>
      <c r="W191"/>
      <c r="X191"/>
      <c r="Y191" s="2" t="s">
        <v>168</v>
      </c>
      <c r="Z191" s="10">
        <v>30</v>
      </c>
      <c r="AA191" s="22">
        <v>30</v>
      </c>
    </row>
    <row r="192" spans="1:27" x14ac:dyDescent="0.3">
      <c r="J192" s="9">
        <v>0.25694444444444442</v>
      </c>
      <c r="K192" s="5">
        <v>0</v>
      </c>
      <c r="L192" s="5">
        <v>1.4000000000000001</v>
      </c>
      <c r="M192" s="5">
        <v>0</v>
      </c>
      <c r="N192" s="5">
        <v>0.2</v>
      </c>
      <c r="O192" s="5">
        <v>0.60000000000000009</v>
      </c>
      <c r="P192" s="5">
        <v>0</v>
      </c>
      <c r="Q192" s="5">
        <v>0.8</v>
      </c>
      <c r="R192" s="5">
        <v>3</v>
      </c>
      <c r="U192"/>
      <c r="V192"/>
      <c r="W192"/>
      <c r="X192"/>
      <c r="Y192" s="2" t="s">
        <v>169</v>
      </c>
      <c r="Z192" s="10">
        <v>9</v>
      </c>
      <c r="AA192" s="22">
        <v>9</v>
      </c>
    </row>
    <row r="193" spans="10:27" x14ac:dyDescent="0.3">
      <c r="J193" s="9">
        <v>0.25833333333333336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0.2</v>
      </c>
      <c r="R193" s="5">
        <v>0.2</v>
      </c>
      <c r="U193"/>
      <c r="V193"/>
      <c r="W193"/>
      <c r="X193"/>
      <c r="Y193" s="2" t="s">
        <v>364</v>
      </c>
      <c r="Z193" s="10">
        <v>29</v>
      </c>
      <c r="AA193" s="22">
        <v>29</v>
      </c>
    </row>
    <row r="194" spans="10:27" x14ac:dyDescent="0.3">
      <c r="J194" s="9">
        <v>0.25972222222222224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0.8</v>
      </c>
      <c r="R194" s="5">
        <v>0.8</v>
      </c>
      <c r="U194"/>
      <c r="V194"/>
      <c r="W194"/>
      <c r="X194"/>
      <c r="Y194" s="2" t="s">
        <v>403</v>
      </c>
      <c r="Z194" s="10">
        <v>7</v>
      </c>
      <c r="AA194" s="22">
        <v>7</v>
      </c>
    </row>
    <row r="195" spans="10:27" x14ac:dyDescent="0.3">
      <c r="J195" s="9">
        <v>0.26111111111111113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0.6</v>
      </c>
      <c r="R195" s="5">
        <v>0.6</v>
      </c>
      <c r="U195"/>
      <c r="V195"/>
      <c r="W195"/>
      <c r="X195"/>
      <c r="Y195" s="2" t="s">
        <v>170</v>
      </c>
      <c r="Z195" s="10">
        <v>31</v>
      </c>
      <c r="AA195" s="22">
        <v>31</v>
      </c>
    </row>
    <row r="196" spans="10:27" x14ac:dyDescent="0.3">
      <c r="J196" s="9">
        <v>0.26250000000000001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1</v>
      </c>
      <c r="R196" s="5">
        <v>1</v>
      </c>
      <c r="U196"/>
      <c r="V196"/>
      <c r="W196"/>
      <c r="X196"/>
      <c r="Y196" s="2" t="s">
        <v>171</v>
      </c>
      <c r="Z196" s="10">
        <v>43</v>
      </c>
      <c r="AA196" s="22">
        <v>43</v>
      </c>
    </row>
    <row r="197" spans="10:27" x14ac:dyDescent="0.3">
      <c r="J197" s="9">
        <v>0.2638888888888889</v>
      </c>
      <c r="K197" s="5">
        <v>0</v>
      </c>
      <c r="L197" s="5">
        <v>1.1000000000000001</v>
      </c>
      <c r="M197" s="5">
        <v>0</v>
      </c>
      <c r="N197" s="5">
        <v>0</v>
      </c>
      <c r="O197" s="5">
        <v>0.5</v>
      </c>
      <c r="P197" s="5">
        <v>0</v>
      </c>
      <c r="Q197" s="5">
        <v>4.4000000000000004</v>
      </c>
      <c r="R197" s="5">
        <v>6</v>
      </c>
      <c r="U197"/>
      <c r="V197"/>
      <c r="W197"/>
      <c r="X197"/>
      <c r="Y197" s="2" t="s">
        <v>172</v>
      </c>
      <c r="Z197" s="10">
        <v>29</v>
      </c>
      <c r="AA197" s="22">
        <v>29</v>
      </c>
    </row>
    <row r="198" spans="10:27" x14ac:dyDescent="0.3">
      <c r="J198" s="9">
        <v>0.26527777777777778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0.4</v>
      </c>
      <c r="R198" s="5">
        <v>0.4</v>
      </c>
      <c r="U198"/>
      <c r="V198"/>
      <c r="W198"/>
      <c r="X198"/>
      <c r="Y198" s="2" t="s">
        <v>173</v>
      </c>
      <c r="Z198" s="10">
        <v>103</v>
      </c>
      <c r="AA198" s="22">
        <v>103</v>
      </c>
    </row>
    <row r="199" spans="10:27" x14ac:dyDescent="0.3">
      <c r="J199" s="9">
        <v>0.26666666666666666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0.6</v>
      </c>
      <c r="R199" s="5">
        <v>0.6</v>
      </c>
      <c r="U199"/>
      <c r="V199"/>
      <c r="W199"/>
      <c r="X199"/>
      <c r="Y199" s="2" t="s">
        <v>174</v>
      </c>
      <c r="Z199" s="10">
        <v>54</v>
      </c>
      <c r="AA199" s="22">
        <v>54</v>
      </c>
    </row>
    <row r="200" spans="10:27" x14ac:dyDescent="0.3">
      <c r="J200" s="9">
        <v>0.26805555555555555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0.2</v>
      </c>
      <c r="R200" s="5">
        <v>0.2</v>
      </c>
      <c r="U200"/>
      <c r="V200"/>
      <c r="W200"/>
      <c r="X200"/>
      <c r="Y200" s="2" t="s">
        <v>431</v>
      </c>
      <c r="Z200" s="10">
        <v>27</v>
      </c>
      <c r="AA200" s="22">
        <v>27</v>
      </c>
    </row>
    <row r="201" spans="10:27" x14ac:dyDescent="0.3">
      <c r="J201" s="9">
        <v>0.26944444444444443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0.2</v>
      </c>
      <c r="R201" s="5">
        <v>0.2</v>
      </c>
      <c r="U201"/>
      <c r="V201"/>
      <c r="W201"/>
      <c r="X201"/>
      <c r="Y201" s="2" t="s">
        <v>342</v>
      </c>
      <c r="Z201" s="10">
        <v>2</v>
      </c>
      <c r="AA201" s="22">
        <v>2</v>
      </c>
    </row>
    <row r="202" spans="10:27" x14ac:dyDescent="0.3">
      <c r="J202" s="9">
        <v>0.27083333333333331</v>
      </c>
      <c r="K202" s="5">
        <v>0</v>
      </c>
      <c r="L202" s="5">
        <v>2.1</v>
      </c>
      <c r="M202" s="5">
        <v>0.30000000000000004</v>
      </c>
      <c r="N202" s="5">
        <v>0</v>
      </c>
      <c r="O202" s="5">
        <v>0.60000000000000009</v>
      </c>
      <c r="P202" s="5">
        <v>0</v>
      </c>
      <c r="Q202" s="5">
        <v>3.2</v>
      </c>
      <c r="R202" s="5">
        <v>6.1999999999999993</v>
      </c>
      <c r="U202"/>
      <c r="V202"/>
      <c r="W202"/>
      <c r="X202"/>
      <c r="Y202" s="2" t="s">
        <v>175</v>
      </c>
      <c r="Z202" s="10">
        <v>94</v>
      </c>
      <c r="AA202" s="22">
        <v>94</v>
      </c>
    </row>
    <row r="203" spans="10:27" x14ac:dyDescent="0.3">
      <c r="J203" s="9">
        <v>0.2722222222222222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U203"/>
      <c r="V203"/>
      <c r="W203"/>
      <c r="X203"/>
      <c r="Y203" s="2" t="s">
        <v>176</v>
      </c>
      <c r="Z203" s="10">
        <v>93</v>
      </c>
      <c r="AA203" s="22">
        <v>93</v>
      </c>
    </row>
    <row r="204" spans="10:27" x14ac:dyDescent="0.3">
      <c r="J204" s="9">
        <v>0.27361111111111114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0.2</v>
      </c>
      <c r="R204" s="5">
        <v>0.2</v>
      </c>
      <c r="U204"/>
      <c r="V204"/>
      <c r="W204"/>
      <c r="X204"/>
      <c r="Y204" s="2" t="s">
        <v>177</v>
      </c>
      <c r="Z204" s="10">
        <v>67</v>
      </c>
      <c r="AA204" s="22">
        <v>67</v>
      </c>
    </row>
    <row r="205" spans="10:27" x14ac:dyDescent="0.3">
      <c r="J205" s="9">
        <v>0.27500000000000002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0.2</v>
      </c>
      <c r="R205" s="5">
        <v>0.2</v>
      </c>
      <c r="U205"/>
      <c r="V205"/>
      <c r="W205"/>
      <c r="X205"/>
      <c r="Y205" s="2" t="s">
        <v>178</v>
      </c>
      <c r="Z205" s="10">
        <v>16</v>
      </c>
      <c r="AA205" s="22">
        <v>16</v>
      </c>
    </row>
    <row r="206" spans="10:27" x14ac:dyDescent="0.3">
      <c r="J206" s="9">
        <v>0.27638888888888891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0.6</v>
      </c>
      <c r="R206" s="5">
        <v>0.6</v>
      </c>
      <c r="U206"/>
      <c r="V206"/>
      <c r="W206"/>
      <c r="X206"/>
      <c r="Y206" s="2" t="s">
        <v>179</v>
      </c>
      <c r="Z206" s="10">
        <v>60</v>
      </c>
      <c r="AA206" s="22">
        <v>60</v>
      </c>
    </row>
    <row r="207" spans="10:27" x14ac:dyDescent="0.3">
      <c r="J207" s="9">
        <v>0.27777777777777779</v>
      </c>
      <c r="K207" s="5">
        <v>0.1</v>
      </c>
      <c r="L207" s="5">
        <v>2.2000000000000002</v>
      </c>
      <c r="M207" s="5">
        <v>0</v>
      </c>
      <c r="N207" s="5">
        <v>0</v>
      </c>
      <c r="O207" s="5">
        <v>0.4</v>
      </c>
      <c r="P207" s="5">
        <v>0</v>
      </c>
      <c r="Q207" s="5">
        <v>2.9</v>
      </c>
      <c r="R207" s="5">
        <v>5.6</v>
      </c>
      <c r="U207"/>
      <c r="V207"/>
      <c r="W207"/>
      <c r="X207"/>
      <c r="Y207" s="2" t="s">
        <v>343</v>
      </c>
      <c r="Z207" s="10">
        <v>80</v>
      </c>
      <c r="AA207" s="22">
        <v>80</v>
      </c>
    </row>
    <row r="208" spans="10:27" x14ac:dyDescent="0.3">
      <c r="J208" s="9">
        <v>0.27916666666666667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0.2</v>
      </c>
      <c r="R208" s="5">
        <v>0.2</v>
      </c>
      <c r="U208"/>
      <c r="V208"/>
      <c r="W208"/>
      <c r="X208"/>
      <c r="Y208" s="2" t="s">
        <v>180</v>
      </c>
      <c r="Z208" s="10">
        <v>12</v>
      </c>
      <c r="AA208" s="22">
        <v>12</v>
      </c>
    </row>
    <row r="209" spans="10:27" x14ac:dyDescent="0.3">
      <c r="J209" s="9">
        <v>0.28055555555555556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0.2</v>
      </c>
      <c r="R209" s="5">
        <v>0.2</v>
      </c>
      <c r="U209"/>
      <c r="V209"/>
      <c r="W209"/>
      <c r="X209"/>
      <c r="Y209" s="2" t="s">
        <v>181</v>
      </c>
      <c r="Z209" s="10">
        <v>49</v>
      </c>
      <c r="AA209" s="22">
        <v>49</v>
      </c>
    </row>
    <row r="210" spans="10:27" x14ac:dyDescent="0.3">
      <c r="J210" s="9">
        <v>0.28194444444444444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0.2</v>
      </c>
      <c r="R210" s="5">
        <v>0.2</v>
      </c>
      <c r="U210"/>
      <c r="V210"/>
      <c r="W210"/>
      <c r="X210"/>
      <c r="Y210" s="2" t="s">
        <v>182</v>
      </c>
      <c r="Z210" s="10">
        <v>70</v>
      </c>
      <c r="AA210" s="22">
        <v>70</v>
      </c>
    </row>
    <row r="211" spans="10:27" x14ac:dyDescent="0.3">
      <c r="J211" s="9">
        <v>0.28333333333333333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U211"/>
      <c r="V211"/>
      <c r="W211"/>
      <c r="X211"/>
      <c r="Y211" s="2" t="s">
        <v>183</v>
      </c>
      <c r="Z211" s="10">
        <v>121</v>
      </c>
      <c r="AA211" s="22">
        <v>121</v>
      </c>
    </row>
    <row r="212" spans="10:27" x14ac:dyDescent="0.3">
      <c r="J212" s="9">
        <v>0.28472222222222221</v>
      </c>
      <c r="K212" s="5">
        <v>0.9</v>
      </c>
      <c r="L212" s="5">
        <v>4.2</v>
      </c>
      <c r="M212" s="5">
        <v>0.4</v>
      </c>
      <c r="N212" s="5">
        <v>0</v>
      </c>
      <c r="O212" s="5">
        <v>0.1</v>
      </c>
      <c r="P212" s="5">
        <v>0.2</v>
      </c>
      <c r="Q212" s="5">
        <v>2.2000000000000002</v>
      </c>
      <c r="R212" s="5">
        <v>8</v>
      </c>
      <c r="U212"/>
      <c r="V212"/>
      <c r="W212"/>
      <c r="X212"/>
      <c r="Y212" s="2" t="s">
        <v>18</v>
      </c>
      <c r="Z212" s="10">
        <v>252</v>
      </c>
      <c r="AA212" s="22">
        <v>252</v>
      </c>
    </row>
    <row r="213" spans="10:27" x14ac:dyDescent="0.3">
      <c r="J213" s="9">
        <v>0.28611111111111109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0.2</v>
      </c>
      <c r="R213" s="5">
        <v>0.2</v>
      </c>
      <c r="U213"/>
      <c r="V213"/>
      <c r="W213"/>
      <c r="X213"/>
      <c r="Y213" s="2" t="s">
        <v>184</v>
      </c>
      <c r="Z213" s="10">
        <v>105</v>
      </c>
      <c r="AA213" s="22">
        <v>105</v>
      </c>
    </row>
    <row r="214" spans="10:27" x14ac:dyDescent="0.3">
      <c r="J214" s="9">
        <v>0.28749999999999998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0.4</v>
      </c>
      <c r="R214" s="5">
        <v>0.4</v>
      </c>
      <c r="U214"/>
      <c r="V214"/>
      <c r="W214"/>
      <c r="X214"/>
      <c r="Y214" s="2" t="s">
        <v>185</v>
      </c>
      <c r="Z214" s="10">
        <v>25</v>
      </c>
      <c r="AA214" s="22">
        <v>25</v>
      </c>
    </row>
    <row r="215" spans="10:27" x14ac:dyDescent="0.3">
      <c r="J215" s="9">
        <v>0.28888888888888886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0.6</v>
      </c>
      <c r="R215" s="5">
        <v>0.6</v>
      </c>
      <c r="U215"/>
      <c r="V215"/>
      <c r="W215"/>
      <c r="X215"/>
      <c r="Y215" s="2" t="s">
        <v>186</v>
      </c>
      <c r="Z215" s="10">
        <v>91</v>
      </c>
      <c r="AA215" s="22">
        <v>91</v>
      </c>
    </row>
    <row r="216" spans="10:27" x14ac:dyDescent="0.3">
      <c r="J216" s="9">
        <v>0.2902777777777778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0.2</v>
      </c>
      <c r="R216" s="5">
        <v>0.2</v>
      </c>
      <c r="U216"/>
      <c r="V216"/>
      <c r="W216"/>
      <c r="X216"/>
      <c r="Y216" s="2" t="s">
        <v>187</v>
      </c>
      <c r="Z216" s="10">
        <v>36</v>
      </c>
      <c r="AA216" s="22">
        <v>36</v>
      </c>
    </row>
    <row r="217" spans="10:27" x14ac:dyDescent="0.3">
      <c r="J217" s="9">
        <v>0.29166666666666669</v>
      </c>
      <c r="K217" s="5">
        <v>0.8</v>
      </c>
      <c r="L217" s="5">
        <v>2.4</v>
      </c>
      <c r="M217" s="5">
        <v>0.2</v>
      </c>
      <c r="N217" s="5">
        <v>0.2</v>
      </c>
      <c r="O217" s="5">
        <v>0.2</v>
      </c>
      <c r="P217" s="5">
        <v>0</v>
      </c>
      <c r="Q217" s="5">
        <v>3.8</v>
      </c>
      <c r="R217" s="5">
        <v>7.6</v>
      </c>
      <c r="U217"/>
      <c r="V217"/>
      <c r="W217"/>
      <c r="X217"/>
      <c r="Y217" s="2" t="s">
        <v>188</v>
      </c>
      <c r="Z217" s="10">
        <v>92</v>
      </c>
      <c r="AA217" s="22">
        <v>92</v>
      </c>
    </row>
    <row r="218" spans="10:27" x14ac:dyDescent="0.3">
      <c r="J218" s="9">
        <v>0.29305555555555557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0.4</v>
      </c>
      <c r="R218" s="5">
        <v>0.4</v>
      </c>
      <c r="U218"/>
      <c r="V218"/>
      <c r="W218"/>
      <c r="X218"/>
      <c r="Y218" s="2" t="s">
        <v>189</v>
      </c>
      <c r="Z218" s="10">
        <v>77</v>
      </c>
      <c r="AA218" s="22">
        <v>77</v>
      </c>
    </row>
    <row r="219" spans="10:27" x14ac:dyDescent="0.3">
      <c r="J219" s="9">
        <v>0.29444444444444445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0.4</v>
      </c>
      <c r="R219" s="5">
        <v>0.4</v>
      </c>
      <c r="U219"/>
      <c r="V219"/>
      <c r="W219"/>
      <c r="X219"/>
      <c r="Y219" s="2" t="s">
        <v>190</v>
      </c>
      <c r="Z219" s="10">
        <v>13</v>
      </c>
      <c r="AA219" s="22">
        <v>13</v>
      </c>
    </row>
    <row r="220" spans="10:27" x14ac:dyDescent="0.3">
      <c r="J220" s="9">
        <v>0.29583333333333334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0.2</v>
      </c>
      <c r="R220" s="5">
        <v>0.2</v>
      </c>
      <c r="U220"/>
      <c r="V220"/>
      <c r="W220"/>
      <c r="X220"/>
      <c r="Y220" s="2" t="s">
        <v>191</v>
      </c>
      <c r="Z220" s="10">
        <v>26</v>
      </c>
      <c r="AA220" s="22">
        <v>26</v>
      </c>
    </row>
    <row r="221" spans="10:27" x14ac:dyDescent="0.3">
      <c r="J221" s="9">
        <v>0.29722222222222222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0.2</v>
      </c>
      <c r="R221" s="5">
        <v>0.2</v>
      </c>
      <c r="U221"/>
      <c r="V221"/>
      <c r="W221"/>
      <c r="X221"/>
      <c r="Y221" s="2" t="s">
        <v>192</v>
      </c>
      <c r="Z221" s="10">
        <v>144</v>
      </c>
      <c r="AA221" s="22">
        <v>144</v>
      </c>
    </row>
    <row r="222" spans="10:27" x14ac:dyDescent="0.3">
      <c r="J222" s="9">
        <v>0.2986111111111111</v>
      </c>
      <c r="K222" s="5">
        <v>0.7</v>
      </c>
      <c r="L222" s="5">
        <v>1.5</v>
      </c>
      <c r="M222" s="5">
        <v>0.7</v>
      </c>
      <c r="N222" s="5">
        <v>0</v>
      </c>
      <c r="O222" s="5">
        <v>0.4</v>
      </c>
      <c r="P222" s="5">
        <v>0</v>
      </c>
      <c r="Q222" s="5">
        <v>3.6</v>
      </c>
      <c r="R222" s="5">
        <v>6.8999999999999986</v>
      </c>
      <c r="U222"/>
      <c r="V222"/>
      <c r="W222"/>
      <c r="X222"/>
      <c r="Y222" s="2" t="s">
        <v>193</v>
      </c>
      <c r="Z222" s="10">
        <v>94</v>
      </c>
      <c r="AA222" s="22">
        <v>94</v>
      </c>
    </row>
    <row r="223" spans="10:27" x14ac:dyDescent="0.3">
      <c r="J223" s="9">
        <v>0.3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0.4</v>
      </c>
      <c r="R223" s="5">
        <v>0.4</v>
      </c>
      <c r="U223"/>
      <c r="V223"/>
      <c r="W223"/>
      <c r="X223"/>
      <c r="Y223" s="2" t="s">
        <v>194</v>
      </c>
      <c r="Z223" s="10">
        <v>38</v>
      </c>
      <c r="AA223" s="22">
        <v>38</v>
      </c>
    </row>
    <row r="224" spans="10:27" x14ac:dyDescent="0.3">
      <c r="J224" s="9">
        <v>0.30138888888888887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0.2</v>
      </c>
      <c r="R224" s="5">
        <v>0.2</v>
      </c>
      <c r="U224"/>
      <c r="V224"/>
      <c r="W224"/>
      <c r="X224"/>
      <c r="Y224" s="2" t="s">
        <v>195</v>
      </c>
      <c r="Z224" s="10">
        <v>20</v>
      </c>
      <c r="AA224" s="22">
        <v>20</v>
      </c>
    </row>
    <row r="225" spans="10:27" x14ac:dyDescent="0.3">
      <c r="J225" s="9">
        <v>0.30277777777777776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0.2</v>
      </c>
      <c r="R225" s="5">
        <v>0.2</v>
      </c>
      <c r="U225"/>
      <c r="V225"/>
      <c r="W225"/>
      <c r="X225"/>
      <c r="Y225" s="2" t="s">
        <v>33</v>
      </c>
      <c r="Z225" s="10">
        <v>120</v>
      </c>
      <c r="AA225" s="22">
        <v>120</v>
      </c>
    </row>
    <row r="226" spans="10:27" x14ac:dyDescent="0.3">
      <c r="J226" s="9">
        <v>0.30416666666666664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0.2</v>
      </c>
      <c r="R226" s="5">
        <v>0.2</v>
      </c>
      <c r="U226"/>
      <c r="V226"/>
      <c r="W226"/>
      <c r="X226"/>
      <c r="Y226" s="2" t="s">
        <v>196</v>
      </c>
      <c r="Z226" s="10">
        <v>47</v>
      </c>
      <c r="AA226" s="22">
        <v>47</v>
      </c>
    </row>
    <row r="227" spans="10:27" x14ac:dyDescent="0.3">
      <c r="J227" s="9">
        <v>0.30555555555555558</v>
      </c>
      <c r="K227" s="5">
        <v>0.30000000000000004</v>
      </c>
      <c r="L227" s="5">
        <v>1.1000000000000001</v>
      </c>
      <c r="M227" s="5">
        <v>0.5</v>
      </c>
      <c r="N227" s="5">
        <v>0</v>
      </c>
      <c r="O227" s="5">
        <v>0.4</v>
      </c>
      <c r="P227" s="5">
        <v>0</v>
      </c>
      <c r="Q227" s="5">
        <v>2.2999999999999998</v>
      </c>
      <c r="R227" s="5">
        <v>4.5999999999999996</v>
      </c>
      <c r="U227"/>
      <c r="V227"/>
      <c r="W227"/>
      <c r="X227"/>
      <c r="Y227" s="2" t="s">
        <v>197</v>
      </c>
      <c r="Z227" s="10">
        <v>18</v>
      </c>
      <c r="AA227" s="22">
        <v>18</v>
      </c>
    </row>
    <row r="228" spans="10:27" x14ac:dyDescent="0.3">
      <c r="J228" s="9">
        <v>0.30694444444444446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0.2</v>
      </c>
      <c r="R228" s="5">
        <v>0.2</v>
      </c>
      <c r="U228"/>
      <c r="V228"/>
      <c r="W228"/>
      <c r="X228"/>
      <c r="Y228" s="2" t="s">
        <v>198</v>
      </c>
      <c r="Z228" s="10">
        <v>50</v>
      </c>
      <c r="AA228" s="22">
        <v>50</v>
      </c>
    </row>
    <row r="229" spans="10:27" x14ac:dyDescent="0.3">
      <c r="J229" s="9">
        <v>0.30833333333333335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U229"/>
      <c r="V229"/>
      <c r="W229"/>
      <c r="X229"/>
      <c r="Y229" s="2" t="s">
        <v>199</v>
      </c>
      <c r="Z229" s="10">
        <v>35</v>
      </c>
      <c r="AA229" s="22">
        <v>35</v>
      </c>
    </row>
    <row r="230" spans="10:27" x14ac:dyDescent="0.3">
      <c r="J230" s="9">
        <v>0.30972222222222223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U230"/>
      <c r="V230"/>
      <c r="W230"/>
      <c r="X230"/>
      <c r="Y230" s="2" t="s">
        <v>365</v>
      </c>
      <c r="Z230" s="10">
        <v>46</v>
      </c>
      <c r="AA230" s="22">
        <v>46</v>
      </c>
    </row>
    <row r="231" spans="10:27" x14ac:dyDescent="0.3">
      <c r="J231" s="9">
        <v>0.31111111111111112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0.2</v>
      </c>
      <c r="R231" s="5">
        <v>0.2</v>
      </c>
      <c r="U231"/>
      <c r="V231"/>
      <c r="W231"/>
      <c r="X231"/>
      <c r="Y231" s="2" t="s">
        <v>200</v>
      </c>
      <c r="Z231" s="10">
        <v>45</v>
      </c>
      <c r="AA231" s="22">
        <v>45</v>
      </c>
    </row>
    <row r="232" spans="10:27" x14ac:dyDescent="0.3">
      <c r="J232" s="9">
        <v>0.3125</v>
      </c>
      <c r="K232" s="5">
        <v>0.1</v>
      </c>
      <c r="L232" s="5">
        <v>2.4</v>
      </c>
      <c r="M232" s="5">
        <v>0.2</v>
      </c>
      <c r="N232" s="5">
        <v>0</v>
      </c>
      <c r="O232" s="5">
        <v>0.60000000000000009</v>
      </c>
      <c r="P232" s="5">
        <v>0</v>
      </c>
      <c r="Q232" s="5">
        <v>0.8</v>
      </c>
      <c r="R232" s="5">
        <v>4.0999999999999996</v>
      </c>
      <c r="U232"/>
      <c r="V232"/>
      <c r="W232"/>
      <c r="X232"/>
      <c r="Y232" s="2" t="s">
        <v>432</v>
      </c>
      <c r="Z232" s="10">
        <v>51</v>
      </c>
      <c r="AA232" s="22">
        <v>51</v>
      </c>
    </row>
    <row r="233" spans="10:27" x14ac:dyDescent="0.3">
      <c r="J233" s="9">
        <v>0.31388888888888888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U233"/>
      <c r="V233"/>
      <c r="W233"/>
      <c r="X233"/>
      <c r="Y233" s="2" t="s">
        <v>366</v>
      </c>
      <c r="Z233" s="10">
        <v>5</v>
      </c>
      <c r="AA233" s="22">
        <v>5</v>
      </c>
    </row>
    <row r="234" spans="10:27" x14ac:dyDescent="0.3">
      <c r="J234" s="9">
        <v>0.31527777777777777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0.2</v>
      </c>
      <c r="R234" s="5">
        <v>0.2</v>
      </c>
      <c r="U234"/>
      <c r="V234"/>
      <c r="W234"/>
      <c r="X234"/>
      <c r="Y234" s="2" t="s">
        <v>201</v>
      </c>
      <c r="Z234" s="10">
        <v>36</v>
      </c>
      <c r="AA234" s="22">
        <v>36</v>
      </c>
    </row>
    <row r="235" spans="10:27" x14ac:dyDescent="0.3">
      <c r="J235" s="9">
        <v>0.31666666666666665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U235"/>
      <c r="V235"/>
      <c r="W235"/>
      <c r="X235"/>
      <c r="Y235" s="2" t="s">
        <v>202</v>
      </c>
      <c r="Z235" s="10">
        <v>101</v>
      </c>
      <c r="AA235" s="22">
        <v>101</v>
      </c>
    </row>
    <row r="236" spans="10:27" x14ac:dyDescent="0.3">
      <c r="J236" s="9">
        <v>0.31805555555555554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0.2</v>
      </c>
      <c r="R236" s="5">
        <v>0.2</v>
      </c>
      <c r="U236"/>
      <c r="V236"/>
      <c r="W236"/>
      <c r="X236"/>
      <c r="Y236" s="2" t="s">
        <v>203</v>
      </c>
      <c r="Z236" s="10">
        <v>30</v>
      </c>
      <c r="AA236" s="22">
        <v>30</v>
      </c>
    </row>
    <row r="237" spans="10:27" x14ac:dyDescent="0.3">
      <c r="J237" s="9">
        <v>0.31944444444444442</v>
      </c>
      <c r="K237" s="5">
        <v>0.5</v>
      </c>
      <c r="L237" s="5">
        <v>1</v>
      </c>
      <c r="M237" s="5">
        <v>0.5</v>
      </c>
      <c r="N237" s="5">
        <v>0</v>
      </c>
      <c r="O237" s="5">
        <v>0.8</v>
      </c>
      <c r="P237" s="5">
        <v>0.1</v>
      </c>
      <c r="Q237" s="5">
        <v>0.9</v>
      </c>
      <c r="R237" s="5">
        <v>3.8</v>
      </c>
      <c r="U237"/>
      <c r="V237"/>
      <c r="W237"/>
      <c r="X237"/>
      <c r="Y237" s="2" t="s">
        <v>204</v>
      </c>
      <c r="Z237" s="10">
        <v>83</v>
      </c>
      <c r="AA237" s="22">
        <v>83</v>
      </c>
    </row>
    <row r="238" spans="10:27" x14ac:dyDescent="0.3">
      <c r="J238" s="9">
        <v>0.32083333333333336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0.2</v>
      </c>
      <c r="R238" s="5">
        <v>0.2</v>
      </c>
      <c r="U238"/>
      <c r="V238"/>
      <c r="W238"/>
      <c r="X238"/>
      <c r="Y238" s="2" t="s">
        <v>205</v>
      </c>
      <c r="Z238" s="10">
        <v>49</v>
      </c>
      <c r="AA238" s="22">
        <v>49</v>
      </c>
    </row>
    <row r="239" spans="10:27" x14ac:dyDescent="0.3">
      <c r="J239" s="9">
        <v>0.32222222222222224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0.2</v>
      </c>
      <c r="R239" s="5">
        <v>0.2</v>
      </c>
      <c r="U239"/>
      <c r="V239"/>
      <c r="W239"/>
      <c r="X239"/>
      <c r="Y239" s="2" t="s">
        <v>206</v>
      </c>
      <c r="Z239" s="10">
        <v>39</v>
      </c>
      <c r="AA239" s="22">
        <v>39</v>
      </c>
    </row>
    <row r="240" spans="10:27" x14ac:dyDescent="0.3">
      <c r="J240" s="9">
        <v>0.32361111111111113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U240"/>
      <c r="V240"/>
      <c r="W240"/>
      <c r="X240"/>
      <c r="Y240" s="2" t="s">
        <v>207</v>
      </c>
      <c r="Z240" s="10">
        <v>55</v>
      </c>
      <c r="AA240" s="22">
        <v>55</v>
      </c>
    </row>
    <row r="241" spans="10:27" x14ac:dyDescent="0.3">
      <c r="J241" s="9">
        <v>0.32500000000000001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U241"/>
      <c r="V241"/>
      <c r="W241"/>
      <c r="X241"/>
      <c r="Y241" s="2" t="s">
        <v>24</v>
      </c>
      <c r="Z241" s="10">
        <v>34</v>
      </c>
      <c r="AA241" s="22">
        <v>34</v>
      </c>
    </row>
    <row r="242" spans="10:27" x14ac:dyDescent="0.3">
      <c r="J242" s="9">
        <v>0.3263888888888889</v>
      </c>
      <c r="K242" s="5">
        <v>0.4</v>
      </c>
      <c r="L242" s="5">
        <v>0.70000000000000007</v>
      </c>
      <c r="M242" s="5">
        <v>0.2</v>
      </c>
      <c r="N242" s="5">
        <v>0.2</v>
      </c>
      <c r="O242" s="5">
        <v>0.6</v>
      </c>
      <c r="P242" s="5">
        <v>0</v>
      </c>
      <c r="Q242" s="5">
        <v>0.5</v>
      </c>
      <c r="R242" s="5">
        <v>2.6</v>
      </c>
      <c r="U242"/>
      <c r="V242"/>
      <c r="W242"/>
      <c r="X242"/>
      <c r="Y242" s="2" t="s">
        <v>208</v>
      </c>
      <c r="Z242" s="10">
        <v>40</v>
      </c>
      <c r="AA242" s="22">
        <v>40</v>
      </c>
    </row>
    <row r="243" spans="10:27" x14ac:dyDescent="0.3">
      <c r="J243" s="9">
        <v>0.32777777777777778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U243"/>
      <c r="V243"/>
      <c r="W243"/>
      <c r="X243"/>
      <c r="Y243" s="2" t="s">
        <v>209</v>
      </c>
      <c r="Z243" s="10">
        <v>26</v>
      </c>
      <c r="AA243" s="22">
        <v>26</v>
      </c>
    </row>
    <row r="244" spans="10:27" x14ac:dyDescent="0.3">
      <c r="J244" s="9">
        <v>0.32916666666666666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U244"/>
      <c r="V244"/>
      <c r="W244"/>
      <c r="X244"/>
      <c r="Y244" s="2" t="s">
        <v>210</v>
      </c>
      <c r="Z244" s="10">
        <v>41</v>
      </c>
      <c r="AA244" s="22">
        <v>41</v>
      </c>
    </row>
    <row r="245" spans="10:27" x14ac:dyDescent="0.3">
      <c r="J245" s="9">
        <v>0.33055555555555555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U245"/>
      <c r="V245"/>
      <c r="W245"/>
      <c r="X245"/>
      <c r="Y245" s="2" t="s">
        <v>211</v>
      </c>
      <c r="Z245" s="10">
        <v>101</v>
      </c>
      <c r="AA245" s="22">
        <v>101</v>
      </c>
    </row>
    <row r="246" spans="10:27" x14ac:dyDescent="0.3">
      <c r="J246" s="9">
        <v>0.33194444444444443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U246"/>
      <c r="V246"/>
      <c r="W246"/>
      <c r="X246"/>
      <c r="Y246" s="2" t="s">
        <v>212</v>
      </c>
      <c r="Z246" s="10">
        <v>484</v>
      </c>
      <c r="AA246" s="22">
        <v>484</v>
      </c>
    </row>
    <row r="247" spans="10:27" x14ac:dyDescent="0.3">
      <c r="J247" s="9">
        <v>0.33333333333333331</v>
      </c>
      <c r="K247" s="5">
        <v>0.70000000000000007</v>
      </c>
      <c r="L247" s="5">
        <v>0.3</v>
      </c>
      <c r="M247" s="5">
        <v>0.30000000000000004</v>
      </c>
      <c r="N247" s="5">
        <v>0</v>
      </c>
      <c r="O247" s="5">
        <v>0.30000000000000004</v>
      </c>
      <c r="P247" s="5">
        <v>0</v>
      </c>
      <c r="Q247" s="5">
        <v>0</v>
      </c>
      <c r="R247" s="5">
        <v>1.6</v>
      </c>
      <c r="U247"/>
      <c r="V247"/>
      <c r="W247"/>
      <c r="X247"/>
      <c r="Y247" s="2" t="s">
        <v>213</v>
      </c>
      <c r="Z247" s="10">
        <v>9</v>
      </c>
      <c r="AA247" s="22">
        <v>9</v>
      </c>
    </row>
    <row r="248" spans="10:27" x14ac:dyDescent="0.3">
      <c r="J248" s="9">
        <v>0.3347222222222222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U248"/>
      <c r="V248"/>
      <c r="W248"/>
      <c r="X248"/>
      <c r="Y248" s="2" t="s">
        <v>367</v>
      </c>
      <c r="Z248" s="10">
        <v>23</v>
      </c>
      <c r="AA248" s="22">
        <v>23</v>
      </c>
    </row>
    <row r="249" spans="10:27" x14ac:dyDescent="0.3">
      <c r="J249" s="9">
        <v>0.33611111111111114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0.2</v>
      </c>
      <c r="R249" s="5">
        <v>0.2</v>
      </c>
      <c r="U249"/>
      <c r="V249"/>
      <c r="W249"/>
      <c r="X249"/>
      <c r="Y249" s="2" t="s">
        <v>214</v>
      </c>
      <c r="Z249" s="10">
        <v>20</v>
      </c>
      <c r="AA249" s="22">
        <v>20</v>
      </c>
    </row>
    <row r="250" spans="10:27" x14ac:dyDescent="0.3">
      <c r="J250" s="9">
        <v>0.33750000000000002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U250"/>
      <c r="V250"/>
      <c r="W250"/>
      <c r="X250"/>
      <c r="Y250" s="2" t="s">
        <v>215</v>
      </c>
      <c r="Z250" s="10">
        <v>49</v>
      </c>
      <c r="AA250" s="22">
        <v>49</v>
      </c>
    </row>
    <row r="251" spans="10:27" x14ac:dyDescent="0.3">
      <c r="J251" s="9">
        <v>0.33888888888888891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U251"/>
      <c r="V251"/>
      <c r="W251"/>
      <c r="X251"/>
      <c r="Y251" s="2" t="s">
        <v>216</v>
      </c>
      <c r="Z251" s="10">
        <v>16</v>
      </c>
      <c r="AA251" s="22">
        <v>16</v>
      </c>
    </row>
    <row r="252" spans="10:27" x14ac:dyDescent="0.3">
      <c r="J252" s="9">
        <v>0.34027777777777779</v>
      </c>
      <c r="K252" s="5">
        <v>1.2999999999999998</v>
      </c>
      <c r="L252" s="5">
        <v>0.1</v>
      </c>
      <c r="M252" s="5">
        <v>0.30000000000000004</v>
      </c>
      <c r="N252" s="5">
        <v>0</v>
      </c>
      <c r="O252" s="5">
        <v>0.30000000000000004</v>
      </c>
      <c r="P252" s="5">
        <v>0</v>
      </c>
      <c r="Q252" s="5">
        <v>0.5</v>
      </c>
      <c r="R252" s="5">
        <v>2.5</v>
      </c>
      <c r="U252"/>
      <c r="V252"/>
      <c r="W252"/>
      <c r="X252"/>
      <c r="Y252" s="2" t="s">
        <v>217</v>
      </c>
      <c r="Z252" s="10">
        <v>28</v>
      </c>
      <c r="AA252" s="22">
        <v>28</v>
      </c>
    </row>
    <row r="253" spans="10:27" x14ac:dyDescent="0.3">
      <c r="J253" s="9">
        <v>0.34166666666666667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U253"/>
      <c r="V253"/>
      <c r="W253"/>
      <c r="X253"/>
      <c r="Y253" s="2" t="s">
        <v>218</v>
      </c>
      <c r="Z253" s="10">
        <v>28</v>
      </c>
      <c r="AA253" s="22">
        <v>28</v>
      </c>
    </row>
    <row r="254" spans="10:27" x14ac:dyDescent="0.3">
      <c r="J254" s="9">
        <v>0.34305555555555556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U254"/>
      <c r="V254"/>
      <c r="W254"/>
      <c r="X254"/>
      <c r="Y254" s="2" t="s">
        <v>219</v>
      </c>
      <c r="Z254" s="10">
        <v>97</v>
      </c>
      <c r="AA254" s="22">
        <v>97</v>
      </c>
    </row>
    <row r="255" spans="10:27" x14ac:dyDescent="0.3">
      <c r="J255" s="9">
        <v>0.34444444444444444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U255"/>
      <c r="V255"/>
      <c r="W255"/>
      <c r="X255"/>
      <c r="Y255" s="2" t="s">
        <v>220</v>
      </c>
      <c r="Z255" s="10">
        <v>24</v>
      </c>
      <c r="AA255" s="22">
        <v>24</v>
      </c>
    </row>
    <row r="256" spans="10:27" x14ac:dyDescent="0.3">
      <c r="J256" s="9">
        <v>0.34583333333333333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U256"/>
      <c r="V256"/>
      <c r="W256"/>
      <c r="X256"/>
      <c r="Y256" s="2" t="s">
        <v>221</v>
      </c>
      <c r="Z256" s="10">
        <v>31</v>
      </c>
      <c r="AA256" s="22">
        <v>31</v>
      </c>
    </row>
    <row r="257" spans="10:27" x14ac:dyDescent="0.3">
      <c r="J257" s="9">
        <v>0.34722222222222221</v>
      </c>
      <c r="K257" s="5">
        <v>1.7</v>
      </c>
      <c r="L257" s="5">
        <v>0.30000000000000004</v>
      </c>
      <c r="M257" s="5">
        <v>0.5</v>
      </c>
      <c r="N257" s="5">
        <v>0</v>
      </c>
      <c r="O257" s="5">
        <v>0.2</v>
      </c>
      <c r="P257" s="5">
        <v>0</v>
      </c>
      <c r="Q257" s="5">
        <v>0.1</v>
      </c>
      <c r="R257" s="5">
        <v>2.8000000000000003</v>
      </c>
      <c r="U257"/>
      <c r="V257"/>
      <c r="W257"/>
      <c r="X257"/>
      <c r="Y257" s="2" t="s">
        <v>385</v>
      </c>
      <c r="Z257" s="10">
        <v>6</v>
      </c>
      <c r="AA257" s="22">
        <v>6</v>
      </c>
    </row>
    <row r="258" spans="10:27" x14ac:dyDescent="0.3">
      <c r="J258" s="9">
        <v>0.34861111111111109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U258"/>
      <c r="V258"/>
      <c r="W258"/>
      <c r="X258"/>
      <c r="Y258" s="2" t="s">
        <v>222</v>
      </c>
      <c r="Z258" s="10">
        <v>12</v>
      </c>
      <c r="AA258" s="22">
        <v>12</v>
      </c>
    </row>
    <row r="259" spans="10:27" x14ac:dyDescent="0.3">
      <c r="J259" s="9">
        <v>0.35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U259"/>
      <c r="V259"/>
      <c r="W259"/>
      <c r="X259"/>
      <c r="Y259" s="2" t="s">
        <v>404</v>
      </c>
      <c r="Z259" s="10">
        <v>49</v>
      </c>
      <c r="AA259" s="22">
        <v>49</v>
      </c>
    </row>
    <row r="260" spans="10:27" x14ac:dyDescent="0.3">
      <c r="J260" s="9">
        <v>0.35138888888888886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U260"/>
      <c r="V260"/>
      <c r="W260"/>
      <c r="X260"/>
      <c r="Y260" s="2" t="s">
        <v>223</v>
      </c>
      <c r="Z260" s="10">
        <v>87</v>
      </c>
      <c r="AA260" s="22">
        <v>87</v>
      </c>
    </row>
    <row r="261" spans="10:27" x14ac:dyDescent="0.3">
      <c r="J261" s="9">
        <v>0.3527777777777778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U261"/>
      <c r="V261"/>
      <c r="W261"/>
      <c r="X261"/>
      <c r="Y261" s="2" t="s">
        <v>224</v>
      </c>
      <c r="Z261" s="10">
        <v>246</v>
      </c>
      <c r="AA261" s="22">
        <v>246</v>
      </c>
    </row>
    <row r="262" spans="10:27" x14ac:dyDescent="0.3">
      <c r="J262" s="9">
        <v>0.35416666666666669</v>
      </c>
      <c r="K262" s="5">
        <v>1.6</v>
      </c>
      <c r="L262" s="5">
        <v>0.7</v>
      </c>
      <c r="M262" s="5">
        <v>0.90000000000000013</v>
      </c>
      <c r="N262" s="5">
        <v>0</v>
      </c>
      <c r="O262" s="5">
        <v>0.1</v>
      </c>
      <c r="P262" s="5">
        <v>0.2</v>
      </c>
      <c r="Q262" s="5">
        <v>0</v>
      </c>
      <c r="R262" s="5">
        <v>3.5</v>
      </c>
      <c r="U262"/>
      <c r="V262"/>
      <c r="W262"/>
      <c r="X262"/>
      <c r="Y262" s="2" t="s">
        <v>225</v>
      </c>
      <c r="Z262" s="10">
        <v>87</v>
      </c>
      <c r="AA262" s="22">
        <v>87</v>
      </c>
    </row>
    <row r="263" spans="10:27" x14ac:dyDescent="0.3">
      <c r="J263" s="9">
        <v>0.35555555555555557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U263"/>
      <c r="V263"/>
      <c r="W263"/>
      <c r="X263"/>
      <c r="Y263" s="2" t="s">
        <v>226</v>
      </c>
      <c r="Z263" s="10">
        <v>1</v>
      </c>
      <c r="AA263" s="22">
        <v>1</v>
      </c>
    </row>
    <row r="264" spans="10:27" x14ac:dyDescent="0.3">
      <c r="J264" s="9">
        <v>0.35694444444444445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U264"/>
      <c r="V264"/>
      <c r="W264"/>
      <c r="X264"/>
      <c r="Y264" s="2" t="s">
        <v>227</v>
      </c>
      <c r="Z264" s="10">
        <v>564</v>
      </c>
      <c r="AA264" s="22">
        <v>564</v>
      </c>
    </row>
    <row r="265" spans="10:27" x14ac:dyDescent="0.3">
      <c r="J265" s="9">
        <v>0.35833333333333334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U265"/>
      <c r="V265"/>
      <c r="W265"/>
      <c r="X265"/>
      <c r="Y265" s="2" t="s">
        <v>228</v>
      </c>
      <c r="Z265" s="10">
        <v>54</v>
      </c>
      <c r="AA265" s="22">
        <v>54</v>
      </c>
    </row>
    <row r="266" spans="10:27" x14ac:dyDescent="0.3">
      <c r="J266" s="9">
        <v>0.35972222222222222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U266"/>
      <c r="V266"/>
      <c r="W266"/>
      <c r="X266"/>
      <c r="Y266" s="2" t="s">
        <v>368</v>
      </c>
      <c r="Z266" s="10">
        <v>40</v>
      </c>
      <c r="AA266" s="22">
        <v>40</v>
      </c>
    </row>
    <row r="267" spans="10:27" x14ac:dyDescent="0.3">
      <c r="J267" s="9">
        <v>0.3611111111111111</v>
      </c>
      <c r="K267" s="5">
        <v>1.6</v>
      </c>
      <c r="L267" s="5">
        <v>0.30000000000000004</v>
      </c>
      <c r="M267" s="5">
        <v>0.30000000000000004</v>
      </c>
      <c r="N267" s="5">
        <v>0</v>
      </c>
      <c r="O267" s="5">
        <v>0.2</v>
      </c>
      <c r="P267" s="5">
        <v>0</v>
      </c>
      <c r="Q267" s="5">
        <v>0</v>
      </c>
      <c r="R267" s="5">
        <v>2.4000000000000004</v>
      </c>
      <c r="U267"/>
      <c r="V267"/>
      <c r="W267"/>
      <c r="X267"/>
      <c r="Y267" s="2" t="s">
        <v>229</v>
      </c>
      <c r="Z267" s="10">
        <v>21</v>
      </c>
      <c r="AA267" s="22">
        <v>21</v>
      </c>
    </row>
    <row r="268" spans="10:27" x14ac:dyDescent="0.3">
      <c r="J268" s="9">
        <v>0.36249999999999999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U268"/>
      <c r="V268"/>
      <c r="W268"/>
      <c r="X268"/>
      <c r="Y268" s="2" t="s">
        <v>230</v>
      </c>
      <c r="Z268" s="10">
        <v>75</v>
      </c>
      <c r="AA268" s="22">
        <v>75</v>
      </c>
    </row>
    <row r="269" spans="10:27" x14ac:dyDescent="0.3">
      <c r="J269" s="9">
        <v>0.36388888888888887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U269"/>
      <c r="V269"/>
      <c r="W269"/>
      <c r="X269"/>
      <c r="Y269" s="2" t="s">
        <v>231</v>
      </c>
      <c r="Z269" s="10">
        <v>57</v>
      </c>
      <c r="AA269" s="22">
        <v>57</v>
      </c>
    </row>
    <row r="270" spans="10:27" x14ac:dyDescent="0.3">
      <c r="J270" s="9">
        <v>0.36527777777777776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U270"/>
      <c r="V270"/>
      <c r="W270"/>
      <c r="X270"/>
      <c r="Y270" s="2" t="s">
        <v>369</v>
      </c>
      <c r="Z270" s="10">
        <v>61</v>
      </c>
      <c r="AA270" s="22">
        <v>61</v>
      </c>
    </row>
    <row r="271" spans="10:27" x14ac:dyDescent="0.3">
      <c r="J271" s="9">
        <v>0.36666666666666664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U271"/>
      <c r="V271"/>
      <c r="W271"/>
      <c r="X271"/>
      <c r="Y271" s="2" t="s">
        <v>232</v>
      </c>
      <c r="Z271" s="10">
        <v>9</v>
      </c>
      <c r="AA271" s="22">
        <v>9</v>
      </c>
    </row>
    <row r="272" spans="10:27" x14ac:dyDescent="0.3">
      <c r="J272" s="9">
        <v>0.36805555555555558</v>
      </c>
      <c r="K272" s="5">
        <v>1.2999999999999998</v>
      </c>
      <c r="L272" s="5">
        <v>0.30000000000000004</v>
      </c>
      <c r="M272" s="5">
        <v>0.8</v>
      </c>
      <c r="N272" s="5">
        <v>0.1</v>
      </c>
      <c r="O272" s="5">
        <v>0.5</v>
      </c>
      <c r="P272" s="5">
        <v>0</v>
      </c>
      <c r="Q272" s="5">
        <v>0</v>
      </c>
      <c r="R272" s="5">
        <v>3</v>
      </c>
      <c r="U272"/>
      <c r="V272"/>
      <c r="W272"/>
      <c r="X272"/>
      <c r="Y272" s="2" t="s">
        <v>233</v>
      </c>
      <c r="Z272" s="10">
        <v>97</v>
      </c>
      <c r="AA272" s="22">
        <v>97</v>
      </c>
    </row>
    <row r="273" spans="10:27" x14ac:dyDescent="0.3">
      <c r="J273" s="9">
        <v>0.36944444444444446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U273"/>
      <c r="V273"/>
      <c r="W273"/>
      <c r="X273"/>
      <c r="Y273" s="2" t="s">
        <v>405</v>
      </c>
      <c r="Z273" s="10">
        <v>2</v>
      </c>
      <c r="AA273" s="22">
        <v>2</v>
      </c>
    </row>
    <row r="274" spans="10:27" x14ac:dyDescent="0.3">
      <c r="J274" s="9">
        <v>0.37083333333333335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U274"/>
      <c r="V274"/>
      <c r="W274"/>
      <c r="X274"/>
      <c r="Y274" s="2" t="s">
        <v>406</v>
      </c>
      <c r="Z274" s="10">
        <v>11</v>
      </c>
      <c r="AA274" s="22">
        <v>11</v>
      </c>
    </row>
    <row r="275" spans="10:27" x14ac:dyDescent="0.3">
      <c r="J275" s="9">
        <v>0.37222222222222223</v>
      </c>
      <c r="K275" s="5">
        <v>0</v>
      </c>
      <c r="L275" s="5">
        <v>0.2</v>
      </c>
      <c r="M275" s="5">
        <v>0</v>
      </c>
      <c r="N275" s="5">
        <v>0</v>
      </c>
      <c r="O275" s="5">
        <v>0.2</v>
      </c>
      <c r="P275" s="5">
        <v>0</v>
      </c>
      <c r="Q275" s="5">
        <v>0</v>
      </c>
      <c r="R275" s="5">
        <v>0.4</v>
      </c>
      <c r="U275"/>
      <c r="V275"/>
      <c r="W275"/>
      <c r="X275"/>
      <c r="Y275" s="2" t="s">
        <v>234</v>
      </c>
      <c r="Z275" s="10">
        <v>139</v>
      </c>
      <c r="AA275" s="22">
        <v>139</v>
      </c>
    </row>
    <row r="276" spans="10:27" x14ac:dyDescent="0.3">
      <c r="J276" s="9">
        <v>0.37361111111111112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U276"/>
      <c r="V276"/>
      <c r="W276"/>
      <c r="X276"/>
      <c r="Y276" s="2" t="s">
        <v>235</v>
      </c>
      <c r="Z276" s="10">
        <v>37</v>
      </c>
      <c r="AA276" s="22">
        <v>37</v>
      </c>
    </row>
    <row r="277" spans="10:27" x14ac:dyDescent="0.3">
      <c r="J277" s="9">
        <v>0.375</v>
      </c>
      <c r="K277" s="5">
        <v>0.89999999999999991</v>
      </c>
      <c r="L277" s="5">
        <v>0.70000000000000007</v>
      </c>
      <c r="M277" s="5">
        <v>1</v>
      </c>
      <c r="N277" s="5">
        <v>0</v>
      </c>
      <c r="O277" s="5">
        <v>0.60000000000000009</v>
      </c>
      <c r="P277" s="5">
        <v>0</v>
      </c>
      <c r="Q277" s="5">
        <v>0</v>
      </c>
      <c r="R277" s="5">
        <v>3.1999999999999997</v>
      </c>
      <c r="U277"/>
      <c r="V277"/>
      <c r="W277"/>
      <c r="X277"/>
      <c r="Y277" s="2" t="s">
        <v>236</v>
      </c>
      <c r="Z277" s="10">
        <v>140</v>
      </c>
      <c r="AA277" s="22">
        <v>140</v>
      </c>
    </row>
    <row r="278" spans="10:27" x14ac:dyDescent="0.3">
      <c r="J278" s="9">
        <v>0.37638888888888888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U278"/>
      <c r="V278"/>
      <c r="W278"/>
      <c r="X278"/>
      <c r="Y278" s="2" t="s">
        <v>237</v>
      </c>
      <c r="Z278" s="10">
        <v>337</v>
      </c>
      <c r="AA278" s="22">
        <v>337</v>
      </c>
    </row>
    <row r="279" spans="10:27" x14ac:dyDescent="0.3">
      <c r="J279" s="9">
        <v>0.37777777777777777</v>
      </c>
      <c r="K279" s="5">
        <v>0</v>
      </c>
      <c r="L279" s="5">
        <v>0</v>
      </c>
      <c r="M279" s="5">
        <v>0</v>
      </c>
      <c r="N279" s="5">
        <v>0</v>
      </c>
      <c r="O279" s="5">
        <v>0.2</v>
      </c>
      <c r="P279" s="5">
        <v>0</v>
      </c>
      <c r="Q279" s="5">
        <v>0</v>
      </c>
      <c r="R279" s="5">
        <v>0.2</v>
      </c>
      <c r="U279"/>
      <c r="V279"/>
      <c r="W279"/>
      <c r="X279"/>
      <c r="Y279" s="2" t="s">
        <v>238</v>
      </c>
      <c r="Z279" s="10">
        <v>36</v>
      </c>
      <c r="AA279" s="22">
        <v>36</v>
      </c>
    </row>
    <row r="280" spans="10:27" x14ac:dyDescent="0.3">
      <c r="J280" s="9">
        <v>0.37916666666666665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U280"/>
      <c r="V280"/>
      <c r="W280"/>
      <c r="X280"/>
      <c r="Y280" s="2" t="s">
        <v>344</v>
      </c>
      <c r="Z280" s="10">
        <v>211</v>
      </c>
      <c r="AA280" s="22">
        <v>211</v>
      </c>
    </row>
    <row r="281" spans="10:27" x14ac:dyDescent="0.3">
      <c r="J281" s="9">
        <v>0.38055555555555554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U281"/>
      <c r="V281"/>
      <c r="W281"/>
      <c r="X281"/>
      <c r="Y281" s="2" t="s">
        <v>239</v>
      </c>
      <c r="Z281" s="10">
        <v>18</v>
      </c>
      <c r="AA281" s="22">
        <v>18</v>
      </c>
    </row>
    <row r="282" spans="10:27" x14ac:dyDescent="0.3">
      <c r="J282" s="9">
        <v>0.38194444444444442</v>
      </c>
      <c r="K282" s="5">
        <v>1</v>
      </c>
      <c r="L282" s="5">
        <v>0.8</v>
      </c>
      <c r="M282" s="5">
        <v>0.60000000000000009</v>
      </c>
      <c r="N282" s="5">
        <v>0</v>
      </c>
      <c r="O282" s="5">
        <v>0.5</v>
      </c>
      <c r="P282" s="5">
        <v>0</v>
      </c>
      <c r="Q282" s="5">
        <v>0.6</v>
      </c>
      <c r="R282" s="5">
        <v>3.4999999999999996</v>
      </c>
      <c r="U282"/>
      <c r="V282"/>
      <c r="W282"/>
      <c r="X282"/>
      <c r="Y282" s="2" t="s">
        <v>240</v>
      </c>
      <c r="Z282" s="10">
        <v>51</v>
      </c>
      <c r="AA282" s="22">
        <v>51</v>
      </c>
    </row>
    <row r="283" spans="10:27" x14ac:dyDescent="0.3">
      <c r="J283" s="9">
        <v>0.38333333333333336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U283"/>
      <c r="V283"/>
      <c r="W283"/>
      <c r="X283"/>
      <c r="Y283" s="2" t="s">
        <v>241</v>
      </c>
      <c r="Z283" s="10">
        <v>26</v>
      </c>
      <c r="AA283" s="22">
        <v>26</v>
      </c>
    </row>
    <row r="284" spans="10:27" x14ac:dyDescent="0.3">
      <c r="J284" s="9">
        <v>0.38472222222222224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U284"/>
      <c r="V284"/>
      <c r="W284"/>
      <c r="X284"/>
      <c r="Y284" s="2" t="s">
        <v>242</v>
      </c>
      <c r="Z284" s="10">
        <v>57</v>
      </c>
      <c r="AA284" s="22">
        <v>57</v>
      </c>
    </row>
    <row r="285" spans="10:27" x14ac:dyDescent="0.3">
      <c r="J285" s="9">
        <v>0.38611111111111113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U285"/>
      <c r="V285"/>
      <c r="W285"/>
      <c r="X285"/>
      <c r="Y285" s="2" t="s">
        <v>243</v>
      </c>
      <c r="Z285" s="10">
        <v>56</v>
      </c>
      <c r="AA285" s="22">
        <v>56</v>
      </c>
    </row>
    <row r="286" spans="10:27" x14ac:dyDescent="0.3">
      <c r="J286" s="9">
        <v>0.38750000000000001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U286"/>
      <c r="V286"/>
      <c r="W286"/>
      <c r="X286"/>
      <c r="Y286" s="2" t="s">
        <v>244</v>
      </c>
      <c r="Z286" s="10">
        <v>30</v>
      </c>
      <c r="AA286" s="22">
        <v>30</v>
      </c>
    </row>
    <row r="287" spans="10:27" x14ac:dyDescent="0.3">
      <c r="J287" s="9">
        <v>0.3888888888888889</v>
      </c>
      <c r="K287" s="5">
        <v>1.5</v>
      </c>
      <c r="L287" s="5">
        <v>0.2</v>
      </c>
      <c r="M287" s="5">
        <v>1.4</v>
      </c>
      <c r="N287" s="5">
        <v>0</v>
      </c>
      <c r="O287" s="5">
        <v>0.1</v>
      </c>
      <c r="P287" s="5">
        <v>0</v>
      </c>
      <c r="Q287" s="5">
        <v>0.1</v>
      </c>
      <c r="R287" s="5">
        <v>3.3</v>
      </c>
      <c r="U287"/>
      <c r="V287"/>
      <c r="W287"/>
      <c r="X287"/>
      <c r="Y287" s="2" t="s">
        <v>245</v>
      </c>
      <c r="Z287" s="10">
        <v>17</v>
      </c>
      <c r="AA287" s="22">
        <v>17</v>
      </c>
    </row>
    <row r="288" spans="10:27" x14ac:dyDescent="0.3">
      <c r="J288" s="9">
        <v>0.39027777777777778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U288"/>
      <c r="V288"/>
      <c r="W288"/>
      <c r="X288"/>
      <c r="Y288" s="2" t="s">
        <v>433</v>
      </c>
      <c r="Z288" s="10">
        <v>8</v>
      </c>
      <c r="AA288" s="22">
        <v>8</v>
      </c>
    </row>
    <row r="289" spans="10:27" x14ac:dyDescent="0.3">
      <c r="J289" s="9">
        <v>0.39166666666666666</v>
      </c>
      <c r="K289" s="5">
        <v>0</v>
      </c>
      <c r="L289" s="5">
        <v>0.2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0.2</v>
      </c>
      <c r="U289"/>
      <c r="V289"/>
      <c r="W289"/>
      <c r="X289"/>
      <c r="Y289" s="2" t="s">
        <v>246</v>
      </c>
      <c r="Z289" s="10">
        <v>35</v>
      </c>
      <c r="AA289" s="22">
        <v>35</v>
      </c>
    </row>
    <row r="290" spans="10:27" x14ac:dyDescent="0.3">
      <c r="J290" s="9">
        <v>0.39305555555555555</v>
      </c>
      <c r="K290" s="5">
        <v>0.2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0.2</v>
      </c>
      <c r="U290"/>
      <c r="V290"/>
      <c r="W290"/>
      <c r="X290"/>
      <c r="Y290" s="2" t="s">
        <v>247</v>
      </c>
      <c r="Z290" s="10">
        <v>46</v>
      </c>
      <c r="AA290" s="22">
        <v>46</v>
      </c>
    </row>
    <row r="291" spans="10:27" x14ac:dyDescent="0.3">
      <c r="J291" s="9">
        <v>0.39444444444444443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U291"/>
      <c r="V291"/>
      <c r="W291"/>
      <c r="X291"/>
      <c r="Y291" s="2" t="s">
        <v>248</v>
      </c>
      <c r="Z291" s="10">
        <v>38</v>
      </c>
      <c r="AA291" s="22">
        <v>38</v>
      </c>
    </row>
    <row r="292" spans="10:27" x14ac:dyDescent="0.3">
      <c r="J292" s="9">
        <v>0.39583333333333331</v>
      </c>
      <c r="K292" s="5">
        <v>0.7</v>
      </c>
      <c r="L292" s="5">
        <v>0.2</v>
      </c>
      <c r="M292" s="5">
        <v>0.4</v>
      </c>
      <c r="N292" s="5">
        <v>0.2</v>
      </c>
      <c r="O292" s="5">
        <v>0.2</v>
      </c>
      <c r="P292" s="5">
        <v>0</v>
      </c>
      <c r="Q292" s="5">
        <v>0.5</v>
      </c>
      <c r="R292" s="5">
        <v>2.2000000000000002</v>
      </c>
      <c r="U292"/>
      <c r="V292"/>
      <c r="W292"/>
      <c r="X292"/>
      <c r="Y292" s="2" t="s">
        <v>249</v>
      </c>
      <c r="Z292" s="10">
        <v>49</v>
      </c>
      <c r="AA292" s="22">
        <v>49</v>
      </c>
    </row>
    <row r="293" spans="10:27" x14ac:dyDescent="0.3">
      <c r="J293" s="9">
        <v>0.3972222222222222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U293"/>
      <c r="V293"/>
      <c r="W293"/>
      <c r="X293"/>
      <c r="Y293" s="2" t="s">
        <v>250</v>
      </c>
      <c r="Z293" s="10">
        <v>108</v>
      </c>
      <c r="AA293" s="22">
        <v>108</v>
      </c>
    </row>
    <row r="294" spans="10:27" x14ac:dyDescent="0.3">
      <c r="J294" s="9">
        <v>0.39861111111111114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U294"/>
      <c r="V294"/>
      <c r="W294"/>
      <c r="X294"/>
      <c r="Y294" s="2" t="s">
        <v>251</v>
      </c>
      <c r="Z294" s="10">
        <v>12</v>
      </c>
      <c r="AA294" s="22">
        <v>12</v>
      </c>
    </row>
    <row r="295" spans="10:27" x14ac:dyDescent="0.3">
      <c r="J295" s="9">
        <v>0.4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U295"/>
      <c r="V295"/>
      <c r="W295"/>
      <c r="X295"/>
      <c r="Y295" s="2" t="s">
        <v>252</v>
      </c>
      <c r="Z295" s="10">
        <v>43</v>
      </c>
      <c r="AA295" s="22">
        <v>43</v>
      </c>
    </row>
    <row r="296" spans="10:27" x14ac:dyDescent="0.3">
      <c r="J296" s="9">
        <v>0.40138888888888891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U296"/>
      <c r="V296"/>
      <c r="W296"/>
      <c r="X296"/>
      <c r="Y296" s="2" t="s">
        <v>27</v>
      </c>
      <c r="Z296" s="10">
        <v>50</v>
      </c>
      <c r="AA296" s="22">
        <v>50</v>
      </c>
    </row>
    <row r="297" spans="10:27" x14ac:dyDescent="0.3">
      <c r="J297" s="9">
        <v>0.40277777777777779</v>
      </c>
      <c r="K297" s="5">
        <v>0.8</v>
      </c>
      <c r="L297" s="5">
        <v>0.60000000000000009</v>
      </c>
      <c r="M297" s="5">
        <v>0.2</v>
      </c>
      <c r="N297" s="5">
        <v>0</v>
      </c>
      <c r="O297" s="5">
        <v>0.1</v>
      </c>
      <c r="P297" s="5">
        <v>0</v>
      </c>
      <c r="Q297" s="5">
        <v>0.4</v>
      </c>
      <c r="R297" s="5">
        <v>2.0999999999999996</v>
      </c>
      <c r="U297"/>
      <c r="V297"/>
      <c r="W297"/>
      <c r="X297"/>
      <c r="Y297" s="2" t="s">
        <v>407</v>
      </c>
      <c r="Z297" s="10">
        <v>7</v>
      </c>
      <c r="AA297" s="22">
        <v>7</v>
      </c>
    </row>
    <row r="298" spans="10:27" x14ac:dyDescent="0.3">
      <c r="J298" s="9">
        <v>0.40416666666666667</v>
      </c>
      <c r="K298" s="5">
        <v>0</v>
      </c>
      <c r="L298" s="5">
        <v>0.2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0.2</v>
      </c>
      <c r="U298"/>
      <c r="V298"/>
      <c r="W298"/>
      <c r="X298"/>
      <c r="Y298" s="2" t="s">
        <v>253</v>
      </c>
      <c r="Z298" s="10">
        <v>62</v>
      </c>
      <c r="AA298" s="22">
        <v>62</v>
      </c>
    </row>
    <row r="299" spans="10:27" x14ac:dyDescent="0.3">
      <c r="J299" s="9">
        <v>0.40555555555555556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U299"/>
      <c r="V299"/>
      <c r="W299"/>
      <c r="X299"/>
      <c r="Y299" s="2" t="s">
        <v>370</v>
      </c>
      <c r="Z299" s="10">
        <v>38</v>
      </c>
      <c r="AA299" s="22">
        <v>38</v>
      </c>
    </row>
    <row r="300" spans="10:27" x14ac:dyDescent="0.3">
      <c r="J300" s="9">
        <v>0.40694444444444444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U300"/>
      <c r="V300"/>
      <c r="W300"/>
      <c r="X300"/>
      <c r="Y300" s="2" t="s">
        <v>254</v>
      </c>
      <c r="Z300" s="10">
        <v>98</v>
      </c>
      <c r="AA300" s="22">
        <v>98</v>
      </c>
    </row>
    <row r="301" spans="10:27" x14ac:dyDescent="0.3">
      <c r="J301" s="9">
        <v>0.40833333333333333</v>
      </c>
      <c r="K301" s="5">
        <v>0</v>
      </c>
      <c r="L301" s="5">
        <v>0.2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0.2</v>
      </c>
      <c r="U301"/>
      <c r="V301"/>
      <c r="W301"/>
      <c r="X301"/>
      <c r="Y301" s="2" t="s">
        <v>255</v>
      </c>
      <c r="Z301" s="10">
        <v>3</v>
      </c>
      <c r="AA301" s="22">
        <v>3</v>
      </c>
    </row>
    <row r="302" spans="10:27" x14ac:dyDescent="0.3">
      <c r="J302" s="9">
        <v>0.40972222222222221</v>
      </c>
      <c r="K302" s="5">
        <v>1.2000000000000002</v>
      </c>
      <c r="L302" s="5">
        <v>1.1000000000000001</v>
      </c>
      <c r="M302" s="5">
        <v>0.7</v>
      </c>
      <c r="N302" s="5">
        <v>0</v>
      </c>
      <c r="O302" s="5">
        <v>0</v>
      </c>
      <c r="P302" s="5">
        <v>0</v>
      </c>
      <c r="Q302" s="5">
        <v>1.7</v>
      </c>
      <c r="R302" s="5">
        <v>4.7</v>
      </c>
      <c r="U302"/>
      <c r="V302"/>
      <c r="W302"/>
      <c r="X302"/>
      <c r="Y302" s="2" t="s">
        <v>256</v>
      </c>
      <c r="Z302" s="10">
        <v>380</v>
      </c>
      <c r="AA302" s="22">
        <v>380</v>
      </c>
    </row>
    <row r="303" spans="10:27" x14ac:dyDescent="0.3">
      <c r="J303" s="9">
        <v>0.41111111111111109</v>
      </c>
      <c r="K303" s="5">
        <v>0</v>
      </c>
      <c r="L303" s="5">
        <v>0.4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0.4</v>
      </c>
      <c r="U303"/>
      <c r="V303"/>
      <c r="W303"/>
      <c r="X303"/>
      <c r="Y303" s="2" t="s">
        <v>257</v>
      </c>
      <c r="Z303" s="10">
        <v>211</v>
      </c>
      <c r="AA303" s="22">
        <v>211</v>
      </c>
    </row>
    <row r="304" spans="10:27" x14ac:dyDescent="0.3">
      <c r="J304" s="9">
        <v>0.41249999999999998</v>
      </c>
      <c r="K304" s="5">
        <v>0</v>
      </c>
      <c r="L304" s="5">
        <v>0.4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0.4</v>
      </c>
      <c r="U304"/>
      <c r="V304"/>
      <c r="W304"/>
      <c r="X304"/>
      <c r="Y304" s="2" t="s">
        <v>258</v>
      </c>
      <c r="Z304" s="10">
        <v>15</v>
      </c>
      <c r="AA304" s="22">
        <v>15</v>
      </c>
    </row>
    <row r="305" spans="10:27" x14ac:dyDescent="0.3">
      <c r="J305" s="9">
        <v>0.41388888888888886</v>
      </c>
      <c r="K305" s="5">
        <v>0</v>
      </c>
      <c r="L305" s="5">
        <v>0.2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0.2</v>
      </c>
      <c r="U305"/>
      <c r="V305"/>
      <c r="W305"/>
      <c r="X305"/>
      <c r="Y305" s="2" t="s">
        <v>386</v>
      </c>
      <c r="Z305" s="10">
        <v>2</v>
      </c>
      <c r="AA305" s="22">
        <v>2</v>
      </c>
    </row>
    <row r="306" spans="10:27" x14ac:dyDescent="0.3">
      <c r="J306" s="9">
        <v>0.4152777777777778</v>
      </c>
      <c r="K306" s="5">
        <v>0</v>
      </c>
      <c r="L306" s="5">
        <v>0.2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0.2</v>
      </c>
      <c r="U306"/>
      <c r="V306"/>
      <c r="W306"/>
      <c r="X306"/>
      <c r="Y306" s="2" t="s">
        <v>345</v>
      </c>
      <c r="Z306" s="10">
        <v>35</v>
      </c>
      <c r="AA306" s="22">
        <v>35</v>
      </c>
    </row>
    <row r="307" spans="10:27" x14ac:dyDescent="0.3">
      <c r="J307" s="9">
        <v>0.41666666666666669</v>
      </c>
      <c r="K307" s="5">
        <v>1.1000000000000001</v>
      </c>
      <c r="L307" s="5">
        <v>2.5</v>
      </c>
      <c r="M307" s="5">
        <v>0.4</v>
      </c>
      <c r="N307" s="5">
        <v>0</v>
      </c>
      <c r="O307" s="5">
        <v>0.2</v>
      </c>
      <c r="P307" s="5">
        <v>0</v>
      </c>
      <c r="Q307" s="5">
        <v>1.9000000000000001</v>
      </c>
      <c r="R307" s="5">
        <v>6.1</v>
      </c>
      <c r="U307"/>
      <c r="V307"/>
      <c r="W307"/>
      <c r="X307"/>
      <c r="Y307" s="2" t="s">
        <v>259</v>
      </c>
      <c r="Z307" s="10">
        <v>8</v>
      </c>
      <c r="AA307" s="22">
        <v>8</v>
      </c>
    </row>
    <row r="308" spans="10:27" x14ac:dyDescent="0.3">
      <c r="J308" s="9">
        <v>0.41805555555555557</v>
      </c>
      <c r="K308" s="5">
        <v>0</v>
      </c>
      <c r="L308" s="5">
        <v>0.2</v>
      </c>
      <c r="M308" s="5">
        <v>0</v>
      </c>
      <c r="N308" s="5">
        <v>0</v>
      </c>
      <c r="O308" s="5">
        <v>0</v>
      </c>
      <c r="P308" s="5">
        <v>0</v>
      </c>
      <c r="Q308" s="5">
        <v>0.2</v>
      </c>
      <c r="R308" s="5">
        <v>0.4</v>
      </c>
      <c r="U308"/>
      <c r="V308"/>
      <c r="W308"/>
      <c r="X308"/>
      <c r="Y308" s="2" t="s">
        <v>31</v>
      </c>
      <c r="Z308" s="10">
        <v>137</v>
      </c>
      <c r="AA308" s="22">
        <v>137</v>
      </c>
    </row>
    <row r="309" spans="10:27" x14ac:dyDescent="0.3">
      <c r="J309" s="9">
        <v>0.41944444444444445</v>
      </c>
      <c r="K309" s="5">
        <v>0</v>
      </c>
      <c r="L309" s="5">
        <v>0.2</v>
      </c>
      <c r="M309" s="5">
        <v>0</v>
      </c>
      <c r="N309" s="5">
        <v>0</v>
      </c>
      <c r="O309" s="5">
        <v>0</v>
      </c>
      <c r="P309" s="5">
        <v>0</v>
      </c>
      <c r="Q309" s="5">
        <v>0.2</v>
      </c>
      <c r="R309" s="5">
        <v>0.4</v>
      </c>
      <c r="U309"/>
      <c r="V309"/>
      <c r="W309"/>
      <c r="X309"/>
      <c r="Y309" s="2" t="s">
        <v>408</v>
      </c>
      <c r="Z309" s="10">
        <v>14</v>
      </c>
      <c r="AA309" s="22">
        <v>14</v>
      </c>
    </row>
    <row r="310" spans="10:27" x14ac:dyDescent="0.3">
      <c r="J310" s="9">
        <v>0.42083333333333334</v>
      </c>
      <c r="K310" s="5">
        <v>0</v>
      </c>
      <c r="L310" s="5">
        <v>0.2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0.2</v>
      </c>
      <c r="U310"/>
      <c r="V310"/>
      <c r="W310"/>
      <c r="X310"/>
      <c r="Y310" s="2" t="s">
        <v>260</v>
      </c>
      <c r="Z310" s="10">
        <v>77</v>
      </c>
      <c r="AA310" s="22">
        <v>77</v>
      </c>
    </row>
    <row r="311" spans="10:27" x14ac:dyDescent="0.3">
      <c r="J311" s="9">
        <v>0.42222222222222222</v>
      </c>
      <c r="K311" s="5">
        <v>0</v>
      </c>
      <c r="L311" s="5">
        <v>0.2</v>
      </c>
      <c r="M311" s="5">
        <v>0</v>
      </c>
      <c r="N311" s="5">
        <v>0</v>
      </c>
      <c r="O311" s="5">
        <v>0</v>
      </c>
      <c r="P311" s="5">
        <v>0</v>
      </c>
      <c r="Q311" s="5">
        <v>0.4</v>
      </c>
      <c r="R311" s="5">
        <v>0.60000000000000009</v>
      </c>
      <c r="U311"/>
      <c r="V311"/>
      <c r="W311"/>
      <c r="X311"/>
      <c r="Y311" s="2" t="s">
        <v>261</v>
      </c>
      <c r="Z311" s="10">
        <v>60</v>
      </c>
      <c r="AA311" s="22">
        <v>60</v>
      </c>
    </row>
    <row r="312" spans="10:27" x14ac:dyDescent="0.3">
      <c r="J312" s="9">
        <v>0.4236111111111111</v>
      </c>
      <c r="K312" s="5">
        <v>0.4</v>
      </c>
      <c r="L312" s="5">
        <v>3.4000000000000004</v>
      </c>
      <c r="M312" s="5">
        <v>0.8</v>
      </c>
      <c r="N312" s="5">
        <v>0</v>
      </c>
      <c r="O312" s="5">
        <v>0.2</v>
      </c>
      <c r="P312" s="5">
        <v>0</v>
      </c>
      <c r="Q312" s="5">
        <v>3.6999999999999997</v>
      </c>
      <c r="R312" s="5">
        <v>8.5</v>
      </c>
      <c r="U312"/>
      <c r="V312"/>
      <c r="W312"/>
      <c r="X312"/>
      <c r="Y312" s="2" t="s">
        <v>262</v>
      </c>
      <c r="Z312" s="10">
        <v>67</v>
      </c>
      <c r="AA312" s="22">
        <v>67</v>
      </c>
    </row>
    <row r="313" spans="10:27" x14ac:dyDescent="0.3">
      <c r="J313" s="9">
        <v>0.42499999999999999</v>
      </c>
      <c r="K313" s="5">
        <v>0</v>
      </c>
      <c r="L313" s="5">
        <v>0.4</v>
      </c>
      <c r="M313" s="5">
        <v>0</v>
      </c>
      <c r="N313" s="5">
        <v>0</v>
      </c>
      <c r="O313" s="5">
        <v>0</v>
      </c>
      <c r="P313" s="5">
        <v>0</v>
      </c>
      <c r="Q313" s="5">
        <v>0.8</v>
      </c>
      <c r="R313" s="5">
        <v>1.2000000000000002</v>
      </c>
      <c r="U313"/>
      <c r="V313"/>
      <c r="W313"/>
      <c r="X313"/>
      <c r="Y313" s="2" t="s">
        <v>263</v>
      </c>
      <c r="Z313" s="10">
        <v>312</v>
      </c>
      <c r="AA313" s="22">
        <v>312</v>
      </c>
    </row>
    <row r="314" spans="10:27" x14ac:dyDescent="0.3">
      <c r="J314" s="9">
        <v>0.42638888888888887</v>
      </c>
      <c r="K314" s="5">
        <v>0</v>
      </c>
      <c r="L314" s="5">
        <v>0.2</v>
      </c>
      <c r="M314" s="5">
        <v>0</v>
      </c>
      <c r="N314" s="5">
        <v>0</v>
      </c>
      <c r="O314" s="5">
        <v>0</v>
      </c>
      <c r="P314" s="5">
        <v>0</v>
      </c>
      <c r="Q314" s="5">
        <v>1</v>
      </c>
      <c r="R314" s="5">
        <v>1.2</v>
      </c>
      <c r="U314"/>
      <c r="V314"/>
      <c r="W314"/>
      <c r="X314"/>
      <c r="Y314" s="2" t="s">
        <v>264</v>
      </c>
      <c r="Z314" s="10">
        <v>54</v>
      </c>
      <c r="AA314" s="22">
        <v>54</v>
      </c>
    </row>
    <row r="315" spans="10:27" x14ac:dyDescent="0.3">
      <c r="J315" s="9">
        <v>0.42777777777777776</v>
      </c>
      <c r="K315" s="5">
        <v>0</v>
      </c>
      <c r="L315" s="5">
        <v>0.4</v>
      </c>
      <c r="M315" s="5">
        <v>0</v>
      </c>
      <c r="N315" s="5">
        <v>0</v>
      </c>
      <c r="O315" s="5">
        <v>0</v>
      </c>
      <c r="P315" s="5">
        <v>0</v>
      </c>
      <c r="Q315" s="5">
        <v>0.4</v>
      </c>
      <c r="R315" s="5">
        <v>0.8</v>
      </c>
      <c r="U315"/>
      <c r="V315"/>
      <c r="W315"/>
      <c r="X315"/>
      <c r="Y315" s="2" t="s">
        <v>265</v>
      </c>
      <c r="Z315" s="10">
        <v>45</v>
      </c>
      <c r="AA315" s="22">
        <v>45</v>
      </c>
    </row>
    <row r="316" spans="10:27" x14ac:dyDescent="0.3">
      <c r="J316" s="9">
        <v>0.42916666666666664</v>
      </c>
      <c r="K316" s="5">
        <v>0</v>
      </c>
      <c r="L316" s="5">
        <v>1</v>
      </c>
      <c r="M316" s="5">
        <v>0</v>
      </c>
      <c r="N316" s="5">
        <v>0</v>
      </c>
      <c r="O316" s="5">
        <v>0</v>
      </c>
      <c r="P316" s="5">
        <v>0</v>
      </c>
      <c r="Q316" s="5">
        <v>0.2</v>
      </c>
      <c r="R316" s="5">
        <v>1.2</v>
      </c>
      <c r="U316"/>
      <c r="V316"/>
      <c r="W316"/>
      <c r="X316"/>
      <c r="Y316" s="2" t="s">
        <v>266</v>
      </c>
      <c r="Z316" s="10">
        <v>12</v>
      </c>
      <c r="AA316" s="22">
        <v>12</v>
      </c>
    </row>
    <row r="317" spans="10:27" x14ac:dyDescent="0.3">
      <c r="J317" s="9">
        <v>0.43055555555555558</v>
      </c>
      <c r="K317" s="5">
        <v>0.1</v>
      </c>
      <c r="L317" s="5">
        <v>5</v>
      </c>
      <c r="M317" s="5">
        <v>0.2</v>
      </c>
      <c r="N317" s="5">
        <v>0</v>
      </c>
      <c r="O317" s="5">
        <v>0</v>
      </c>
      <c r="P317" s="5">
        <v>0</v>
      </c>
      <c r="Q317" s="5">
        <v>6.2</v>
      </c>
      <c r="R317" s="5">
        <v>11.5</v>
      </c>
      <c r="U317"/>
      <c r="V317"/>
      <c r="W317"/>
      <c r="X317"/>
      <c r="Y317" s="2" t="s">
        <v>267</v>
      </c>
      <c r="Z317" s="10">
        <v>33</v>
      </c>
      <c r="AA317" s="22">
        <v>33</v>
      </c>
    </row>
    <row r="318" spans="10:27" x14ac:dyDescent="0.3">
      <c r="J318" s="9">
        <v>0.43194444444444446</v>
      </c>
      <c r="K318" s="5">
        <v>0</v>
      </c>
      <c r="L318" s="5">
        <v>0.2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0.2</v>
      </c>
      <c r="U318"/>
      <c r="V318"/>
      <c r="W318"/>
      <c r="X318"/>
      <c r="Y318" s="2" t="s">
        <v>371</v>
      </c>
      <c r="Z318" s="10">
        <v>3</v>
      </c>
      <c r="AA318" s="22">
        <v>3</v>
      </c>
    </row>
    <row r="319" spans="10:27" x14ac:dyDescent="0.3">
      <c r="J319" s="9">
        <v>0.43333333333333335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0.2</v>
      </c>
      <c r="R319" s="5">
        <v>0.2</v>
      </c>
      <c r="U319"/>
      <c r="V319"/>
      <c r="W319"/>
      <c r="X319"/>
      <c r="Y319" s="2" t="s">
        <v>268</v>
      </c>
      <c r="Z319" s="10">
        <v>56</v>
      </c>
      <c r="AA319" s="22">
        <v>56</v>
      </c>
    </row>
    <row r="320" spans="10:27" x14ac:dyDescent="0.3">
      <c r="J320" s="9">
        <v>0.43472222222222223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U320"/>
      <c r="V320"/>
      <c r="W320"/>
      <c r="X320"/>
      <c r="Y320" s="2" t="s">
        <v>269</v>
      </c>
      <c r="Z320" s="10">
        <v>24</v>
      </c>
      <c r="AA320" s="22">
        <v>24</v>
      </c>
    </row>
    <row r="321" spans="10:27" x14ac:dyDescent="0.3">
      <c r="J321" s="9">
        <v>0.43611111111111112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0.2</v>
      </c>
      <c r="R321" s="5">
        <v>0.2</v>
      </c>
      <c r="U321"/>
      <c r="V321"/>
      <c r="W321"/>
      <c r="X321"/>
      <c r="Y321" s="2" t="s">
        <v>270</v>
      </c>
      <c r="Z321" s="10">
        <v>138</v>
      </c>
      <c r="AA321" s="22">
        <v>138</v>
      </c>
    </row>
    <row r="322" spans="10:27" x14ac:dyDescent="0.3">
      <c r="J322" s="9">
        <v>0.4375</v>
      </c>
      <c r="K322" s="5">
        <v>0.4</v>
      </c>
      <c r="L322" s="5">
        <v>0.4</v>
      </c>
      <c r="M322" s="5">
        <v>0.30000000000000004</v>
      </c>
      <c r="N322" s="5">
        <v>0</v>
      </c>
      <c r="O322" s="5">
        <v>0</v>
      </c>
      <c r="P322" s="5">
        <v>0</v>
      </c>
      <c r="Q322" s="5">
        <v>8.9</v>
      </c>
      <c r="R322" s="5">
        <v>10</v>
      </c>
      <c r="U322"/>
      <c r="V322"/>
      <c r="W322"/>
      <c r="X322"/>
      <c r="Y322" s="2" t="s">
        <v>419</v>
      </c>
      <c r="Z322" s="10">
        <v>8</v>
      </c>
      <c r="AA322" s="22">
        <v>8</v>
      </c>
    </row>
    <row r="323" spans="10:27" x14ac:dyDescent="0.3">
      <c r="J323" s="9">
        <v>0.43888888888888888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U323"/>
      <c r="V323"/>
      <c r="W323"/>
      <c r="X323"/>
      <c r="Y323" s="2" t="s">
        <v>271</v>
      </c>
      <c r="Z323" s="10">
        <v>40</v>
      </c>
      <c r="AA323" s="22">
        <v>40</v>
      </c>
    </row>
    <row r="324" spans="10:27" x14ac:dyDescent="0.3">
      <c r="J324" s="9">
        <v>0.44027777777777777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U324"/>
      <c r="V324"/>
      <c r="W324"/>
      <c r="X324"/>
      <c r="Y324" s="2" t="s">
        <v>272</v>
      </c>
      <c r="Z324" s="10">
        <v>10</v>
      </c>
      <c r="AA324" s="22">
        <v>10</v>
      </c>
    </row>
    <row r="325" spans="10:27" x14ac:dyDescent="0.3">
      <c r="J325" s="9">
        <v>0.44166666666666665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0.2</v>
      </c>
      <c r="R325" s="5">
        <v>0.2</v>
      </c>
      <c r="U325"/>
      <c r="V325"/>
      <c r="W325"/>
      <c r="X325"/>
      <c r="Y325" s="2" t="s">
        <v>273</v>
      </c>
      <c r="Z325" s="10">
        <v>26</v>
      </c>
      <c r="AA325" s="22">
        <v>26</v>
      </c>
    </row>
    <row r="326" spans="10:27" x14ac:dyDescent="0.3">
      <c r="J326" s="9">
        <v>0.44305555555555554</v>
      </c>
      <c r="K326" s="5">
        <v>0</v>
      </c>
      <c r="L326" s="5">
        <v>0.2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0.2</v>
      </c>
      <c r="U326"/>
      <c r="V326"/>
      <c r="W326"/>
      <c r="X326"/>
      <c r="Y326" s="2" t="s">
        <v>434</v>
      </c>
      <c r="Z326" s="10">
        <v>46</v>
      </c>
      <c r="AA326" s="22">
        <v>46</v>
      </c>
    </row>
    <row r="327" spans="10:27" x14ac:dyDescent="0.3">
      <c r="J327" s="9">
        <v>0.44444444444444442</v>
      </c>
      <c r="K327" s="5">
        <v>0.2</v>
      </c>
      <c r="L327" s="5">
        <v>0.30000000000000004</v>
      </c>
      <c r="M327" s="5">
        <v>0.30000000000000004</v>
      </c>
      <c r="N327" s="5">
        <v>0</v>
      </c>
      <c r="O327" s="5">
        <v>0</v>
      </c>
      <c r="P327" s="5">
        <v>0.2</v>
      </c>
      <c r="Q327" s="5">
        <v>2.9</v>
      </c>
      <c r="R327" s="5">
        <v>3.9</v>
      </c>
      <c r="U327"/>
      <c r="V327"/>
      <c r="W327"/>
      <c r="X327"/>
      <c r="Y327" s="2" t="s">
        <v>274</v>
      </c>
      <c r="Z327" s="10">
        <v>51</v>
      </c>
      <c r="AA327" s="22">
        <v>51</v>
      </c>
    </row>
    <row r="328" spans="10:27" x14ac:dyDescent="0.3">
      <c r="J328" s="9">
        <v>0.44583333333333336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U328"/>
      <c r="V328"/>
      <c r="W328"/>
      <c r="X328"/>
      <c r="Y328" s="2" t="s">
        <v>275</v>
      </c>
      <c r="Z328" s="10">
        <v>19</v>
      </c>
      <c r="AA328" s="22">
        <v>19</v>
      </c>
    </row>
    <row r="329" spans="10:27" x14ac:dyDescent="0.3">
      <c r="J329" s="9">
        <v>0.44722222222222224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0.2</v>
      </c>
      <c r="R329" s="5">
        <v>0.2</v>
      </c>
      <c r="U329"/>
      <c r="V329"/>
      <c r="W329"/>
      <c r="X329"/>
      <c r="Y329" s="2" t="s">
        <v>372</v>
      </c>
      <c r="Z329" s="10">
        <v>23</v>
      </c>
      <c r="AA329" s="22">
        <v>23</v>
      </c>
    </row>
    <row r="330" spans="10:27" x14ac:dyDescent="0.3">
      <c r="J330" s="9">
        <v>0.44861111111111113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U330"/>
      <c r="V330"/>
      <c r="W330"/>
      <c r="X330"/>
      <c r="Y330" s="2" t="s">
        <v>276</v>
      </c>
      <c r="Z330" s="10">
        <v>115</v>
      </c>
      <c r="AA330" s="22">
        <v>115</v>
      </c>
    </row>
    <row r="331" spans="10:27" x14ac:dyDescent="0.3">
      <c r="J331" s="9">
        <v>0.45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U331"/>
      <c r="V331"/>
      <c r="W331"/>
      <c r="X331"/>
      <c r="Y331" s="2" t="s">
        <v>277</v>
      </c>
      <c r="Z331" s="10">
        <v>2</v>
      </c>
      <c r="AA331" s="22">
        <v>2</v>
      </c>
    </row>
    <row r="332" spans="10:27" x14ac:dyDescent="0.3">
      <c r="J332" s="9">
        <v>0.4513888888888889</v>
      </c>
      <c r="K332" s="5">
        <v>0.2</v>
      </c>
      <c r="L332" s="5">
        <v>0.30000000000000004</v>
      </c>
      <c r="M332" s="5">
        <v>0.2</v>
      </c>
      <c r="N332" s="5">
        <v>0</v>
      </c>
      <c r="O332" s="5">
        <v>0.60000000000000009</v>
      </c>
      <c r="P332" s="5">
        <v>0</v>
      </c>
      <c r="Q332" s="5">
        <v>3.2</v>
      </c>
      <c r="R332" s="5">
        <v>4.5</v>
      </c>
      <c r="U332"/>
      <c r="V332"/>
      <c r="W332"/>
      <c r="X332"/>
      <c r="Y332" s="2" t="s">
        <v>278</v>
      </c>
      <c r="Z332" s="10">
        <v>36</v>
      </c>
      <c r="AA332" s="22">
        <v>36</v>
      </c>
    </row>
    <row r="333" spans="10:27" x14ac:dyDescent="0.3">
      <c r="J333" s="9">
        <v>0.45277777777777778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U333"/>
      <c r="V333"/>
      <c r="W333"/>
      <c r="X333"/>
      <c r="Y333" s="2" t="s">
        <v>279</v>
      </c>
      <c r="Z333" s="10">
        <v>28</v>
      </c>
      <c r="AA333" s="22">
        <v>28</v>
      </c>
    </row>
    <row r="334" spans="10:27" x14ac:dyDescent="0.3">
      <c r="J334" s="9">
        <v>0.45416666666666666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U334"/>
      <c r="V334"/>
      <c r="W334"/>
      <c r="X334"/>
      <c r="Y334" s="2" t="s">
        <v>280</v>
      </c>
      <c r="Z334" s="10">
        <v>74</v>
      </c>
      <c r="AA334" s="22">
        <v>74</v>
      </c>
    </row>
    <row r="335" spans="10:27" x14ac:dyDescent="0.3">
      <c r="J335" s="9">
        <v>0.45555555555555555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U335"/>
      <c r="V335"/>
      <c r="W335"/>
      <c r="X335"/>
      <c r="Y335" s="2" t="s">
        <v>32</v>
      </c>
      <c r="Z335" s="10">
        <v>553</v>
      </c>
      <c r="AA335" s="22">
        <v>553</v>
      </c>
    </row>
    <row r="336" spans="10:27" x14ac:dyDescent="0.3">
      <c r="J336" s="9">
        <v>0.45694444444444443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0.2</v>
      </c>
      <c r="R336" s="5">
        <v>0.2</v>
      </c>
      <c r="U336"/>
      <c r="V336"/>
      <c r="W336"/>
      <c r="X336"/>
      <c r="Y336" s="2" t="s">
        <v>281</v>
      </c>
      <c r="Z336" s="10">
        <v>156</v>
      </c>
      <c r="AA336" s="22">
        <v>156</v>
      </c>
    </row>
    <row r="337" spans="10:27" x14ac:dyDescent="0.3">
      <c r="J337" s="9">
        <v>0.45833333333333331</v>
      </c>
      <c r="K337" s="5">
        <v>0.8</v>
      </c>
      <c r="L337" s="5">
        <v>1</v>
      </c>
      <c r="M337" s="5">
        <v>0.60000000000000009</v>
      </c>
      <c r="N337" s="5">
        <v>0</v>
      </c>
      <c r="O337" s="5">
        <v>1.4000000000000001</v>
      </c>
      <c r="P337" s="5">
        <v>0</v>
      </c>
      <c r="Q337" s="5">
        <v>2</v>
      </c>
      <c r="R337" s="5">
        <v>5.8</v>
      </c>
      <c r="U337"/>
      <c r="V337"/>
      <c r="W337"/>
      <c r="X337"/>
      <c r="Y337" s="2" t="s">
        <v>409</v>
      </c>
      <c r="Z337" s="10">
        <v>11</v>
      </c>
      <c r="AA337" s="22">
        <v>11</v>
      </c>
    </row>
    <row r="338" spans="10:27" x14ac:dyDescent="0.3">
      <c r="J338" s="9">
        <v>0.4597222222222222</v>
      </c>
      <c r="K338" s="5">
        <v>0</v>
      </c>
      <c r="L338" s="5">
        <v>0.2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0.2</v>
      </c>
      <c r="U338"/>
      <c r="V338"/>
      <c r="W338"/>
      <c r="X338"/>
      <c r="Y338" s="2" t="s">
        <v>346</v>
      </c>
      <c r="Z338" s="10">
        <v>12</v>
      </c>
      <c r="AA338" s="22">
        <v>12</v>
      </c>
    </row>
    <row r="339" spans="10:27" x14ac:dyDescent="0.3">
      <c r="J339" s="9">
        <v>0.46111111111111114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U339"/>
      <c r="V339"/>
      <c r="W339"/>
      <c r="X339"/>
      <c r="Y339" s="2" t="s">
        <v>282</v>
      </c>
      <c r="Z339" s="10">
        <v>71</v>
      </c>
      <c r="AA339" s="22">
        <v>71</v>
      </c>
    </row>
    <row r="340" spans="10:27" x14ac:dyDescent="0.3">
      <c r="J340" s="9">
        <v>0.46250000000000002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U340"/>
      <c r="V340"/>
      <c r="W340"/>
      <c r="X340"/>
      <c r="Y340" s="2" t="s">
        <v>283</v>
      </c>
      <c r="Z340" s="10">
        <v>35</v>
      </c>
      <c r="AA340" s="22">
        <v>35</v>
      </c>
    </row>
    <row r="341" spans="10:27" x14ac:dyDescent="0.3">
      <c r="J341" s="9">
        <v>0.46388888888888891</v>
      </c>
      <c r="K341" s="5">
        <v>0</v>
      </c>
      <c r="L341" s="5">
        <v>0.2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0.2</v>
      </c>
      <c r="U341"/>
      <c r="V341"/>
      <c r="W341"/>
      <c r="X341"/>
      <c r="Y341" s="2" t="s">
        <v>284</v>
      </c>
      <c r="Z341" s="10">
        <v>30</v>
      </c>
      <c r="AA341" s="22">
        <v>30</v>
      </c>
    </row>
    <row r="342" spans="10:27" x14ac:dyDescent="0.3">
      <c r="J342" s="9">
        <v>0.46527777777777779</v>
      </c>
      <c r="K342" s="5">
        <v>0.30000000000000004</v>
      </c>
      <c r="L342" s="5">
        <v>2.7</v>
      </c>
      <c r="M342" s="5">
        <v>0.4</v>
      </c>
      <c r="N342" s="5">
        <v>0</v>
      </c>
      <c r="O342" s="5">
        <v>0.4</v>
      </c>
      <c r="P342" s="5">
        <v>0.4</v>
      </c>
      <c r="Q342" s="5">
        <v>2.2000000000000002</v>
      </c>
      <c r="R342" s="5">
        <v>6.3999999999999995</v>
      </c>
      <c r="U342"/>
      <c r="V342"/>
      <c r="W342"/>
      <c r="X342"/>
      <c r="Y342" s="2" t="s">
        <v>285</v>
      </c>
      <c r="Z342" s="10">
        <v>3</v>
      </c>
      <c r="AA342" s="22">
        <v>3</v>
      </c>
    </row>
    <row r="343" spans="10:27" x14ac:dyDescent="0.3">
      <c r="J343" s="9">
        <v>0.46666666666666667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U343"/>
      <c r="V343"/>
      <c r="W343"/>
      <c r="X343"/>
      <c r="Y343" s="2" t="s">
        <v>387</v>
      </c>
      <c r="Z343" s="10">
        <v>72</v>
      </c>
      <c r="AA343" s="22">
        <v>72</v>
      </c>
    </row>
    <row r="344" spans="10:27" x14ac:dyDescent="0.3">
      <c r="J344" s="9">
        <v>0.46805555555555556</v>
      </c>
      <c r="K344" s="5">
        <v>0</v>
      </c>
      <c r="L344" s="5">
        <v>0.2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0.2</v>
      </c>
      <c r="U344"/>
      <c r="V344"/>
      <c r="W344"/>
      <c r="X344"/>
      <c r="Y344" s="2" t="s">
        <v>286</v>
      </c>
      <c r="Z344" s="10">
        <v>46</v>
      </c>
      <c r="AA344" s="22">
        <v>46</v>
      </c>
    </row>
    <row r="345" spans="10:27" x14ac:dyDescent="0.3">
      <c r="J345" s="9">
        <v>0.46944444444444444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0.2</v>
      </c>
      <c r="R345" s="5">
        <v>0.2</v>
      </c>
      <c r="U345"/>
      <c r="V345"/>
      <c r="W345"/>
      <c r="X345"/>
      <c r="Y345" s="2" t="s">
        <v>287</v>
      </c>
      <c r="Z345" s="10">
        <v>37</v>
      </c>
      <c r="AA345" s="22">
        <v>37</v>
      </c>
    </row>
    <row r="346" spans="10:27" x14ac:dyDescent="0.3">
      <c r="J346" s="9">
        <v>0.47083333333333333</v>
      </c>
      <c r="K346" s="5">
        <v>0</v>
      </c>
      <c r="L346" s="5">
        <v>0</v>
      </c>
      <c r="M346" s="5">
        <v>0</v>
      </c>
      <c r="N346" s="5">
        <v>0.2</v>
      </c>
      <c r="O346" s="5">
        <v>0</v>
      </c>
      <c r="P346" s="5">
        <v>0</v>
      </c>
      <c r="Q346" s="5">
        <v>0</v>
      </c>
      <c r="R346" s="5">
        <v>0.2</v>
      </c>
      <c r="U346"/>
      <c r="V346"/>
      <c r="W346"/>
      <c r="X346"/>
      <c r="Y346" s="2" t="s">
        <v>288</v>
      </c>
      <c r="Z346" s="10">
        <v>13</v>
      </c>
      <c r="AA346" s="22">
        <v>13</v>
      </c>
    </row>
    <row r="347" spans="10:27" x14ac:dyDescent="0.3">
      <c r="J347" s="9">
        <v>0.47222222222222221</v>
      </c>
      <c r="K347" s="5">
        <v>0.4</v>
      </c>
      <c r="L347" s="5">
        <v>1.2999999999999998</v>
      </c>
      <c r="M347" s="5">
        <v>0</v>
      </c>
      <c r="N347" s="5">
        <v>0.30000000000000004</v>
      </c>
      <c r="O347" s="5">
        <v>0</v>
      </c>
      <c r="P347" s="5">
        <v>0.1</v>
      </c>
      <c r="Q347" s="5">
        <v>2.2000000000000002</v>
      </c>
      <c r="R347" s="5">
        <v>4.3000000000000007</v>
      </c>
      <c r="U347"/>
      <c r="V347"/>
      <c r="W347"/>
      <c r="X347"/>
      <c r="Y347" s="2" t="s">
        <v>289</v>
      </c>
      <c r="Z347" s="10">
        <v>83</v>
      </c>
      <c r="AA347" s="22">
        <v>83</v>
      </c>
    </row>
    <row r="348" spans="10:27" x14ac:dyDescent="0.3">
      <c r="J348" s="9">
        <v>0.47361111111111109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0.2</v>
      </c>
      <c r="R348" s="5">
        <v>0.2</v>
      </c>
      <c r="U348"/>
      <c r="V348"/>
      <c r="W348"/>
      <c r="X348"/>
      <c r="Y348" s="2" t="s">
        <v>290</v>
      </c>
      <c r="Z348" s="10">
        <v>60</v>
      </c>
      <c r="AA348" s="22">
        <v>60</v>
      </c>
    </row>
    <row r="349" spans="10:27" x14ac:dyDescent="0.3">
      <c r="J349" s="9">
        <v>0.47499999999999998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U349"/>
      <c r="V349"/>
      <c r="W349"/>
      <c r="X349"/>
      <c r="Y349" s="2" t="s">
        <v>373</v>
      </c>
      <c r="Z349" s="10">
        <v>44</v>
      </c>
      <c r="AA349" s="22">
        <v>44</v>
      </c>
    </row>
    <row r="350" spans="10:27" x14ac:dyDescent="0.3">
      <c r="J350" s="9">
        <v>0.47638888888888886</v>
      </c>
      <c r="K350" s="5">
        <v>0</v>
      </c>
      <c r="L350" s="5">
        <v>0.2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0.2</v>
      </c>
      <c r="U350"/>
      <c r="V350"/>
      <c r="W350"/>
      <c r="X350"/>
      <c r="Y350" s="2" t="s">
        <v>291</v>
      </c>
      <c r="Z350" s="10">
        <v>71</v>
      </c>
      <c r="AA350" s="22">
        <v>71</v>
      </c>
    </row>
    <row r="351" spans="10:27" x14ac:dyDescent="0.3">
      <c r="J351" s="9">
        <v>0.4777777777777778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U351"/>
      <c r="V351"/>
      <c r="W351"/>
      <c r="X351"/>
      <c r="Y351" s="2" t="s">
        <v>374</v>
      </c>
      <c r="Z351" s="10">
        <v>39</v>
      </c>
      <c r="AA351" s="22">
        <v>39</v>
      </c>
    </row>
    <row r="352" spans="10:27" x14ac:dyDescent="0.3">
      <c r="J352" s="9">
        <v>0.47916666666666669</v>
      </c>
      <c r="K352" s="5">
        <v>0.4</v>
      </c>
      <c r="L352" s="5">
        <v>1.2999999999999998</v>
      </c>
      <c r="M352" s="5">
        <v>0.60000000000000009</v>
      </c>
      <c r="N352" s="5">
        <v>0</v>
      </c>
      <c r="O352" s="5">
        <v>0</v>
      </c>
      <c r="P352" s="5">
        <v>0</v>
      </c>
      <c r="Q352" s="5">
        <v>3.9000000000000004</v>
      </c>
      <c r="R352" s="5">
        <v>6.1999999999999993</v>
      </c>
      <c r="U352"/>
      <c r="V352"/>
      <c r="W352"/>
      <c r="X352"/>
      <c r="Y352" s="2" t="s">
        <v>347</v>
      </c>
      <c r="Z352" s="10">
        <v>52</v>
      </c>
      <c r="AA352" s="22">
        <v>52</v>
      </c>
    </row>
    <row r="353" spans="10:27" x14ac:dyDescent="0.3">
      <c r="J353" s="9">
        <v>0.48055555555555557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U353"/>
      <c r="V353"/>
      <c r="W353"/>
      <c r="X353"/>
      <c r="Y353" s="2" t="s">
        <v>292</v>
      </c>
      <c r="Z353" s="10">
        <v>34</v>
      </c>
      <c r="AA353" s="22">
        <v>34</v>
      </c>
    </row>
    <row r="354" spans="10:27" x14ac:dyDescent="0.3">
      <c r="J354" s="9">
        <v>0.48194444444444445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U354"/>
      <c r="V354"/>
      <c r="W354"/>
      <c r="X354"/>
      <c r="Y354" s="2" t="s">
        <v>293</v>
      </c>
      <c r="Z354" s="10">
        <v>154</v>
      </c>
      <c r="AA354" s="22">
        <v>154</v>
      </c>
    </row>
    <row r="355" spans="10:27" x14ac:dyDescent="0.3">
      <c r="J355" s="9">
        <v>0.48333333333333334</v>
      </c>
      <c r="K355" s="5">
        <v>0</v>
      </c>
      <c r="L355" s="5">
        <v>0.2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0.2</v>
      </c>
      <c r="U355"/>
      <c r="V355"/>
      <c r="W355"/>
      <c r="X355"/>
      <c r="Y355" s="2" t="s">
        <v>294</v>
      </c>
      <c r="Z355" s="10">
        <v>35</v>
      </c>
      <c r="AA355" s="22">
        <v>35</v>
      </c>
    </row>
    <row r="356" spans="10:27" x14ac:dyDescent="0.3">
      <c r="J356" s="9">
        <v>0.48472222222222222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U356"/>
      <c r="V356"/>
      <c r="W356"/>
      <c r="X356"/>
      <c r="Y356" s="2" t="s">
        <v>295</v>
      </c>
      <c r="Z356" s="10">
        <v>262</v>
      </c>
      <c r="AA356" s="22">
        <v>262</v>
      </c>
    </row>
    <row r="357" spans="10:27" x14ac:dyDescent="0.3">
      <c r="J357" s="9">
        <v>0.4861111111111111</v>
      </c>
      <c r="K357" s="5">
        <v>0.4</v>
      </c>
      <c r="L357" s="5">
        <v>1.7000000000000002</v>
      </c>
      <c r="M357" s="5">
        <v>0.30000000000000004</v>
      </c>
      <c r="N357" s="5">
        <v>0</v>
      </c>
      <c r="O357" s="5">
        <v>0.2</v>
      </c>
      <c r="P357" s="5">
        <v>0</v>
      </c>
      <c r="Q357" s="5">
        <v>1.5</v>
      </c>
      <c r="R357" s="5">
        <v>4.0999999999999996</v>
      </c>
      <c r="U357"/>
      <c r="V357"/>
      <c r="W357"/>
      <c r="X357"/>
      <c r="Y357" s="2" t="s">
        <v>296</v>
      </c>
      <c r="Z357" s="10">
        <v>104</v>
      </c>
      <c r="AA357" s="22">
        <v>104</v>
      </c>
    </row>
    <row r="358" spans="10:27" x14ac:dyDescent="0.3">
      <c r="J358" s="9">
        <v>0.48749999999999999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0.2</v>
      </c>
      <c r="R358" s="5">
        <v>0.2</v>
      </c>
      <c r="U358"/>
      <c r="V358"/>
      <c r="W358"/>
      <c r="X358"/>
      <c r="Y358" s="2" t="s">
        <v>410</v>
      </c>
      <c r="Z358" s="10">
        <v>1</v>
      </c>
      <c r="AA358" s="22">
        <v>1</v>
      </c>
    </row>
    <row r="359" spans="10:27" x14ac:dyDescent="0.3">
      <c r="J359" s="9">
        <v>0.48888888888888887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0.4</v>
      </c>
      <c r="R359" s="5">
        <v>0.4</v>
      </c>
      <c r="U359"/>
      <c r="V359"/>
      <c r="W359"/>
      <c r="X359"/>
      <c r="Y359" s="2" t="s">
        <v>297</v>
      </c>
      <c r="Z359" s="10">
        <v>13</v>
      </c>
      <c r="AA359" s="22">
        <v>13</v>
      </c>
    </row>
    <row r="360" spans="10:27" x14ac:dyDescent="0.3">
      <c r="J360" s="9">
        <v>0.49027777777777776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0.2</v>
      </c>
      <c r="R360" s="5">
        <v>0.2</v>
      </c>
      <c r="U360"/>
      <c r="V360"/>
      <c r="W360"/>
      <c r="X360"/>
      <c r="Y360" s="2" t="s">
        <v>298</v>
      </c>
      <c r="Z360" s="10">
        <v>2</v>
      </c>
      <c r="AA360" s="22">
        <v>2</v>
      </c>
    </row>
    <row r="361" spans="10:27" x14ac:dyDescent="0.3">
      <c r="J361" s="9">
        <v>0.49166666666666664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U361"/>
      <c r="V361"/>
      <c r="W361"/>
      <c r="X361"/>
      <c r="Y361" s="2" t="s">
        <v>299</v>
      </c>
      <c r="Z361" s="10">
        <v>19</v>
      </c>
      <c r="AA361" s="22">
        <v>19</v>
      </c>
    </row>
    <row r="362" spans="10:27" x14ac:dyDescent="0.3">
      <c r="J362" s="9">
        <v>0.49305555555555558</v>
      </c>
      <c r="K362" s="5">
        <v>0.7</v>
      </c>
      <c r="L362" s="5">
        <v>1.5999999999999999</v>
      </c>
      <c r="M362" s="5">
        <v>0</v>
      </c>
      <c r="N362" s="5">
        <v>0.1</v>
      </c>
      <c r="O362" s="5">
        <v>0</v>
      </c>
      <c r="P362" s="5">
        <v>0.1</v>
      </c>
      <c r="Q362" s="5">
        <v>3.3</v>
      </c>
      <c r="R362" s="5">
        <v>5.8000000000000007</v>
      </c>
      <c r="U362"/>
      <c r="V362"/>
      <c r="W362"/>
      <c r="X362"/>
      <c r="Y362" s="2" t="s">
        <v>300</v>
      </c>
      <c r="Z362" s="10">
        <v>17</v>
      </c>
      <c r="AA362" s="22">
        <v>17</v>
      </c>
    </row>
    <row r="363" spans="10:27" x14ac:dyDescent="0.3">
      <c r="J363" s="9">
        <v>0.49444444444444446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0.4</v>
      </c>
      <c r="R363" s="5">
        <v>0.4</v>
      </c>
      <c r="U363"/>
      <c r="V363"/>
      <c r="W363"/>
      <c r="X363"/>
      <c r="Y363" s="2" t="s">
        <v>435</v>
      </c>
      <c r="Z363" s="10">
        <v>1</v>
      </c>
      <c r="AA363" s="22">
        <v>1</v>
      </c>
    </row>
    <row r="364" spans="10:27" x14ac:dyDescent="0.3">
      <c r="J364" s="9">
        <v>0.49583333333333335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0.4</v>
      </c>
      <c r="R364" s="5">
        <v>0.4</v>
      </c>
      <c r="U364"/>
      <c r="V364"/>
      <c r="W364"/>
      <c r="X364"/>
      <c r="Y364" s="2" t="s">
        <v>301</v>
      </c>
      <c r="Z364" s="10">
        <v>6</v>
      </c>
      <c r="AA364" s="22">
        <v>6</v>
      </c>
    </row>
    <row r="365" spans="10:27" x14ac:dyDescent="0.3">
      <c r="J365" s="9">
        <v>0.49722222222222223</v>
      </c>
      <c r="K365" s="5">
        <v>0</v>
      </c>
      <c r="L365" s="5">
        <v>0.2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0.2</v>
      </c>
      <c r="U365"/>
      <c r="V365"/>
      <c r="W365"/>
      <c r="X365"/>
      <c r="Y365" s="2" t="s">
        <v>302</v>
      </c>
      <c r="Z365" s="10">
        <v>24</v>
      </c>
      <c r="AA365" s="22">
        <v>24</v>
      </c>
    </row>
    <row r="366" spans="10:27" x14ac:dyDescent="0.3">
      <c r="J366" s="9">
        <v>0.49861111111111112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0.2</v>
      </c>
      <c r="R366" s="5">
        <v>0.2</v>
      </c>
      <c r="U366"/>
      <c r="V366"/>
      <c r="W366"/>
      <c r="X366"/>
      <c r="Y366" s="2" t="s">
        <v>303</v>
      </c>
      <c r="Z366" s="10">
        <v>20</v>
      </c>
      <c r="AA366" s="22">
        <v>20</v>
      </c>
    </row>
    <row r="367" spans="10:27" x14ac:dyDescent="0.3">
      <c r="J367" s="9">
        <v>0.5</v>
      </c>
      <c r="K367" s="5">
        <v>0.30000000000000004</v>
      </c>
      <c r="L367" s="5">
        <v>1.4000000000000001</v>
      </c>
      <c r="M367" s="5">
        <v>0.1</v>
      </c>
      <c r="N367" s="5">
        <v>0.2</v>
      </c>
      <c r="O367" s="5">
        <v>0.1</v>
      </c>
      <c r="P367" s="5">
        <v>0</v>
      </c>
      <c r="Q367" s="5">
        <v>2.8</v>
      </c>
      <c r="R367" s="5">
        <v>4.9000000000000004</v>
      </c>
      <c r="U367"/>
      <c r="V367"/>
      <c r="W367"/>
      <c r="X367"/>
      <c r="Y367" s="2" t="s">
        <v>304</v>
      </c>
      <c r="Z367" s="10">
        <v>17</v>
      </c>
      <c r="AA367" s="22">
        <v>17</v>
      </c>
    </row>
    <row r="368" spans="10:27" x14ac:dyDescent="0.3">
      <c r="J368" s="9">
        <v>0.50138888888888888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U368"/>
      <c r="V368"/>
      <c r="W368"/>
      <c r="X368"/>
      <c r="Y368" s="2" t="s">
        <v>305</v>
      </c>
      <c r="Z368" s="10">
        <v>21</v>
      </c>
      <c r="AA368" s="22">
        <v>21</v>
      </c>
    </row>
    <row r="369" spans="10:27" x14ac:dyDescent="0.3">
      <c r="J369" s="9">
        <v>0.50277777777777777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U369"/>
      <c r="V369"/>
      <c r="W369"/>
      <c r="X369"/>
      <c r="Y369" s="2" t="s">
        <v>306</v>
      </c>
      <c r="Z369" s="10">
        <v>4</v>
      </c>
      <c r="AA369" s="22">
        <v>4</v>
      </c>
    </row>
    <row r="370" spans="10:27" x14ac:dyDescent="0.3">
      <c r="J370" s="9">
        <v>0.50416666666666665</v>
      </c>
      <c r="K370" s="5">
        <v>0</v>
      </c>
      <c r="L370" s="5">
        <v>0.4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0.4</v>
      </c>
      <c r="U370"/>
      <c r="V370"/>
      <c r="W370"/>
      <c r="X370"/>
      <c r="Y370" s="2" t="s">
        <v>307</v>
      </c>
      <c r="Z370" s="10">
        <v>2</v>
      </c>
      <c r="AA370" s="22">
        <v>2</v>
      </c>
    </row>
    <row r="371" spans="10:27" x14ac:dyDescent="0.3">
      <c r="J371" s="9">
        <v>0.50555555555555554</v>
      </c>
      <c r="K371" s="5">
        <v>0</v>
      </c>
      <c r="L371" s="5">
        <v>0.4</v>
      </c>
      <c r="M371" s="5">
        <v>0</v>
      </c>
      <c r="N371" s="5">
        <v>0</v>
      </c>
      <c r="O371" s="5">
        <v>0</v>
      </c>
      <c r="P371" s="5">
        <v>0</v>
      </c>
      <c r="Q371" s="5">
        <v>0.2</v>
      </c>
      <c r="R371" s="5">
        <v>0.60000000000000009</v>
      </c>
      <c r="U371"/>
      <c r="V371"/>
      <c r="W371"/>
      <c r="X371"/>
      <c r="Y371" s="2" t="s">
        <v>308</v>
      </c>
      <c r="Z371" s="10">
        <v>171</v>
      </c>
      <c r="AA371" s="22">
        <v>123</v>
      </c>
    </row>
    <row r="372" spans="10:27" x14ac:dyDescent="0.3">
      <c r="J372" s="9">
        <v>0.50694444444444442</v>
      </c>
      <c r="K372" s="5">
        <v>0.9</v>
      </c>
      <c r="L372" s="5">
        <v>3.5</v>
      </c>
      <c r="M372" s="5">
        <v>0.30000000000000004</v>
      </c>
      <c r="N372" s="5">
        <v>0.2</v>
      </c>
      <c r="O372" s="5">
        <v>0</v>
      </c>
      <c r="P372" s="5">
        <v>0</v>
      </c>
      <c r="Q372" s="5">
        <v>1.2</v>
      </c>
      <c r="R372" s="5">
        <v>6.1</v>
      </c>
      <c r="U372"/>
      <c r="V372"/>
      <c r="W372"/>
      <c r="X372"/>
      <c r="Y372" s="2" t="s">
        <v>436</v>
      </c>
      <c r="Z372" s="10">
        <v>124</v>
      </c>
      <c r="AA372" s="22">
        <v>124</v>
      </c>
    </row>
    <row r="373" spans="10:27" x14ac:dyDescent="0.3">
      <c r="J373" s="9">
        <v>0.5083333333333333</v>
      </c>
      <c r="K373" s="5">
        <v>0</v>
      </c>
      <c r="L373" s="5">
        <v>0.2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0.2</v>
      </c>
      <c r="U373"/>
      <c r="V373"/>
      <c r="W373"/>
      <c r="X373"/>
      <c r="Y373" s="2" t="s">
        <v>309</v>
      </c>
      <c r="Z373" s="10">
        <v>19</v>
      </c>
      <c r="AA373" s="22">
        <v>19</v>
      </c>
    </row>
    <row r="374" spans="10:27" x14ac:dyDescent="0.3">
      <c r="J374" s="9">
        <v>0.50972222222222219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U374"/>
      <c r="V374"/>
      <c r="W374"/>
      <c r="X374"/>
      <c r="Y374" s="2" t="s">
        <v>310</v>
      </c>
      <c r="Z374" s="10">
        <v>8</v>
      </c>
      <c r="AA374" s="22">
        <v>8</v>
      </c>
    </row>
    <row r="375" spans="10:27" x14ac:dyDescent="0.3">
      <c r="J375" s="9">
        <v>0.51111111111111107</v>
      </c>
      <c r="K375" s="5">
        <v>0</v>
      </c>
      <c r="L375" s="5">
        <v>0.2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0.2</v>
      </c>
      <c r="U375"/>
      <c r="V375"/>
      <c r="W375"/>
      <c r="X375"/>
      <c r="Y375" s="2" t="s">
        <v>411</v>
      </c>
      <c r="Z375" s="10">
        <v>19</v>
      </c>
      <c r="AA375" s="22">
        <v>19</v>
      </c>
    </row>
    <row r="376" spans="10:27" x14ac:dyDescent="0.3">
      <c r="J376" s="9">
        <v>0.51249999999999996</v>
      </c>
      <c r="K376" s="5">
        <v>0</v>
      </c>
      <c r="L376" s="5">
        <v>0.2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0.2</v>
      </c>
      <c r="U376"/>
      <c r="V376"/>
      <c r="W376"/>
      <c r="X376"/>
      <c r="Y376" s="2" t="s">
        <v>311</v>
      </c>
      <c r="Z376" s="10">
        <v>12</v>
      </c>
      <c r="AA376" s="22">
        <v>12</v>
      </c>
    </row>
    <row r="377" spans="10:27" x14ac:dyDescent="0.3">
      <c r="J377" s="9">
        <v>0.51388888888888884</v>
      </c>
      <c r="K377" s="5">
        <v>0.4</v>
      </c>
      <c r="L377" s="5">
        <v>2.1</v>
      </c>
      <c r="M377" s="5">
        <v>0.1</v>
      </c>
      <c r="N377" s="5">
        <v>0.1</v>
      </c>
      <c r="O377" s="5">
        <v>0</v>
      </c>
      <c r="P377" s="5">
        <v>0</v>
      </c>
      <c r="Q377" s="5">
        <v>1.4</v>
      </c>
      <c r="R377" s="5">
        <v>4.1000000000000005</v>
      </c>
      <c r="U377"/>
      <c r="V377"/>
      <c r="W377"/>
      <c r="X377"/>
      <c r="Y377" s="2" t="s">
        <v>312</v>
      </c>
      <c r="Z377" s="10">
        <v>38</v>
      </c>
      <c r="AA377" s="22">
        <v>38</v>
      </c>
    </row>
    <row r="378" spans="10:27" x14ac:dyDescent="0.3">
      <c r="J378" s="9">
        <v>0.51527777777777772</v>
      </c>
      <c r="K378" s="5">
        <v>0</v>
      </c>
      <c r="L378" s="5">
        <v>0.4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0.4</v>
      </c>
      <c r="U378"/>
      <c r="V378"/>
      <c r="W378"/>
      <c r="X378"/>
      <c r="Y378" s="2" t="s">
        <v>412</v>
      </c>
      <c r="Z378" s="10">
        <v>7</v>
      </c>
      <c r="AA378" s="22">
        <v>7</v>
      </c>
    </row>
    <row r="379" spans="10:27" x14ac:dyDescent="0.3">
      <c r="J379" s="9">
        <v>0.51666666666666672</v>
      </c>
      <c r="K379" s="5">
        <v>0.2</v>
      </c>
      <c r="L379" s="5">
        <v>0.6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0.8</v>
      </c>
      <c r="U379"/>
      <c r="V379"/>
      <c r="W379"/>
      <c r="X379"/>
      <c r="Y379" s="2" t="s">
        <v>313</v>
      </c>
      <c r="Z379" s="10">
        <v>97</v>
      </c>
      <c r="AA379" s="22">
        <v>97</v>
      </c>
    </row>
    <row r="380" spans="10:27" x14ac:dyDescent="0.3">
      <c r="J380" s="9">
        <v>0.5180555555555556</v>
      </c>
      <c r="K380" s="5">
        <v>0</v>
      </c>
      <c r="L380" s="5">
        <v>0.4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0.4</v>
      </c>
      <c r="U380"/>
      <c r="V380"/>
      <c r="W380"/>
      <c r="X380"/>
      <c r="Y380" s="2" t="s">
        <v>413</v>
      </c>
      <c r="Z380" s="10">
        <v>28</v>
      </c>
      <c r="AA380" s="22">
        <v>28</v>
      </c>
    </row>
    <row r="381" spans="10:27" x14ac:dyDescent="0.3">
      <c r="J381" s="9">
        <v>0.51944444444444449</v>
      </c>
      <c r="K381" s="5">
        <v>0</v>
      </c>
      <c r="L381" s="5">
        <v>0.4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0.4</v>
      </c>
      <c r="U381"/>
      <c r="V381"/>
      <c r="W381"/>
      <c r="X381"/>
      <c r="Y381" s="2" t="s">
        <v>314</v>
      </c>
      <c r="Z381" s="10">
        <v>97</v>
      </c>
      <c r="AA381" s="22">
        <v>97</v>
      </c>
    </row>
    <row r="382" spans="10:27" x14ac:dyDescent="0.3">
      <c r="J382" s="9">
        <v>0.52083333333333337</v>
      </c>
      <c r="K382" s="5">
        <v>0.90000000000000013</v>
      </c>
      <c r="L382" s="5">
        <v>4.5999999999999996</v>
      </c>
      <c r="M382" s="5">
        <v>0.2</v>
      </c>
      <c r="N382" s="5">
        <v>0.3</v>
      </c>
      <c r="O382" s="5">
        <v>0</v>
      </c>
      <c r="P382" s="5">
        <v>0</v>
      </c>
      <c r="Q382" s="5">
        <v>1.8</v>
      </c>
      <c r="R382" s="5">
        <v>7.8000000000000007</v>
      </c>
      <c r="U382"/>
      <c r="V382"/>
      <c r="W382"/>
      <c r="X382"/>
      <c r="Y382" s="2" t="s">
        <v>315</v>
      </c>
      <c r="Z382" s="10">
        <v>59</v>
      </c>
      <c r="AA382" s="22">
        <v>59</v>
      </c>
    </row>
    <row r="383" spans="10:27" x14ac:dyDescent="0.3">
      <c r="J383" s="9">
        <v>0.52222222222222225</v>
      </c>
      <c r="K383" s="5">
        <v>0</v>
      </c>
      <c r="L383" s="5">
        <v>0.8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0.8</v>
      </c>
      <c r="U383"/>
      <c r="V383"/>
      <c r="W383"/>
      <c r="X383"/>
      <c r="Y383" s="2" t="s">
        <v>316</v>
      </c>
      <c r="Z383" s="10">
        <v>107</v>
      </c>
      <c r="AA383" s="22">
        <v>107</v>
      </c>
    </row>
    <row r="384" spans="10:27" x14ac:dyDescent="0.3">
      <c r="J384" s="9">
        <v>0.52361111111111114</v>
      </c>
      <c r="K384" s="5">
        <v>0</v>
      </c>
      <c r="L384" s="5">
        <v>1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1</v>
      </c>
      <c r="U384"/>
      <c r="V384"/>
      <c r="W384"/>
      <c r="X384"/>
      <c r="Y384" s="2" t="s">
        <v>317</v>
      </c>
      <c r="Z384" s="10">
        <v>96</v>
      </c>
      <c r="AA384" s="22">
        <v>96</v>
      </c>
    </row>
    <row r="385" spans="10:27" x14ac:dyDescent="0.3">
      <c r="J385" s="9">
        <v>0.52500000000000002</v>
      </c>
      <c r="K385" s="5">
        <v>0</v>
      </c>
      <c r="L385" s="5">
        <v>0.4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0.4</v>
      </c>
      <c r="U385"/>
      <c r="V385"/>
      <c r="W385"/>
      <c r="X385"/>
      <c r="Y385" s="2" t="s">
        <v>318</v>
      </c>
      <c r="Z385" s="10">
        <v>35</v>
      </c>
      <c r="AA385" s="22">
        <v>35</v>
      </c>
    </row>
    <row r="386" spans="10:27" x14ac:dyDescent="0.3">
      <c r="J386" s="9">
        <v>0.52638888888888891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U386"/>
      <c r="V386"/>
      <c r="W386"/>
      <c r="X386"/>
      <c r="Y386" s="2" t="s">
        <v>319</v>
      </c>
      <c r="Z386" s="10">
        <v>79</v>
      </c>
      <c r="AA386" s="22">
        <v>79</v>
      </c>
    </row>
    <row r="387" spans="10:27" x14ac:dyDescent="0.3">
      <c r="J387" s="9">
        <v>0.52777777777777779</v>
      </c>
      <c r="K387" s="5">
        <v>0.2</v>
      </c>
      <c r="L387" s="5">
        <v>4.4000000000000004</v>
      </c>
      <c r="M387" s="5">
        <v>0.9</v>
      </c>
      <c r="N387" s="5">
        <v>0.4</v>
      </c>
      <c r="O387" s="5">
        <v>0</v>
      </c>
      <c r="P387" s="5">
        <v>0.2</v>
      </c>
      <c r="Q387" s="5">
        <v>1.7000000000000002</v>
      </c>
      <c r="R387" s="5">
        <v>7.8</v>
      </c>
      <c r="U387"/>
      <c r="V387"/>
      <c r="W387"/>
      <c r="X387"/>
      <c r="Y387" s="2" t="s">
        <v>420</v>
      </c>
      <c r="Z387" s="10">
        <v>50</v>
      </c>
      <c r="AA387" s="22">
        <v>50</v>
      </c>
    </row>
    <row r="388" spans="10:27" x14ac:dyDescent="0.3">
      <c r="J388" s="9">
        <v>0.52916666666666667</v>
      </c>
      <c r="K388" s="5">
        <v>0</v>
      </c>
      <c r="L388" s="5">
        <v>0.2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0.2</v>
      </c>
      <c r="U388"/>
      <c r="V388"/>
      <c r="W388"/>
      <c r="X388"/>
      <c r="Y388" s="2" t="s">
        <v>21</v>
      </c>
      <c r="Z388" s="10">
        <v>9</v>
      </c>
      <c r="AA388" s="22">
        <v>9</v>
      </c>
    </row>
    <row r="389" spans="10:27" x14ac:dyDescent="0.3">
      <c r="J389" s="9">
        <v>0.53055555555555556</v>
      </c>
      <c r="K389" s="5">
        <v>0</v>
      </c>
      <c r="L389" s="5">
        <v>0.2</v>
      </c>
      <c r="M389" s="5">
        <v>0</v>
      </c>
      <c r="N389" s="5">
        <v>0</v>
      </c>
      <c r="O389" s="5">
        <v>0</v>
      </c>
      <c r="P389" s="5">
        <v>0</v>
      </c>
      <c r="Q389" s="5">
        <v>0.2</v>
      </c>
      <c r="R389" s="5">
        <v>0.4</v>
      </c>
      <c r="U389"/>
      <c r="V389"/>
      <c r="W389"/>
      <c r="X389"/>
      <c r="Y389" s="2" t="s">
        <v>437</v>
      </c>
      <c r="Z389" s="10">
        <v>79</v>
      </c>
      <c r="AA389" s="22">
        <v>79</v>
      </c>
    </row>
    <row r="390" spans="10:27" x14ac:dyDescent="0.3">
      <c r="J390" s="9">
        <v>0.53194444444444444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U390"/>
      <c r="V390"/>
      <c r="W390"/>
      <c r="X390"/>
      <c r="Y390" s="2" t="s">
        <v>320</v>
      </c>
      <c r="Z390" s="10">
        <v>16</v>
      </c>
      <c r="AA390" s="22">
        <v>16</v>
      </c>
    </row>
    <row r="391" spans="10:27" x14ac:dyDescent="0.3">
      <c r="J391" s="9">
        <v>0.53333333333333333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U391"/>
      <c r="V391"/>
      <c r="W391"/>
      <c r="X391"/>
      <c r="Y391" s="2" t="s">
        <v>375</v>
      </c>
      <c r="Z391" s="10">
        <v>15</v>
      </c>
      <c r="AA391" s="22">
        <v>15</v>
      </c>
    </row>
    <row r="392" spans="10:27" x14ac:dyDescent="0.3">
      <c r="J392" s="9">
        <v>0.53472222222222221</v>
      </c>
      <c r="K392" s="5">
        <v>0.2</v>
      </c>
      <c r="L392" s="5">
        <v>0.90000000000000013</v>
      </c>
      <c r="M392" s="5">
        <v>0.2</v>
      </c>
      <c r="N392" s="5">
        <v>0</v>
      </c>
      <c r="O392" s="5">
        <v>0</v>
      </c>
      <c r="P392" s="5">
        <v>0</v>
      </c>
      <c r="Q392" s="5">
        <v>1.2000000000000002</v>
      </c>
      <c r="R392" s="5">
        <v>2.5</v>
      </c>
      <c r="U392"/>
      <c r="V392"/>
      <c r="W392"/>
      <c r="X392"/>
      <c r="Y392" s="2" t="s">
        <v>321</v>
      </c>
      <c r="Z392" s="10">
        <v>23</v>
      </c>
      <c r="AA392" s="22">
        <v>18</v>
      </c>
    </row>
    <row r="393" spans="10:27" x14ac:dyDescent="0.3">
      <c r="J393" s="9">
        <v>0.53611111111111109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U393"/>
      <c r="V393"/>
      <c r="W393"/>
      <c r="X393"/>
      <c r="Y393" s="2" t="s">
        <v>322</v>
      </c>
      <c r="Z393" s="10">
        <v>35</v>
      </c>
      <c r="AA393" s="22">
        <v>35</v>
      </c>
    </row>
    <row r="394" spans="10:27" x14ac:dyDescent="0.3">
      <c r="J394" s="9">
        <v>0.53749999999999998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U394"/>
      <c r="V394"/>
      <c r="W394"/>
      <c r="X394"/>
      <c r="Y394" s="2" t="s">
        <v>323</v>
      </c>
      <c r="Z394" s="10">
        <v>21</v>
      </c>
      <c r="AA394" s="22">
        <v>21</v>
      </c>
    </row>
    <row r="395" spans="10:27" x14ac:dyDescent="0.3">
      <c r="J395" s="9">
        <v>0.53888888888888886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U395"/>
      <c r="V395"/>
      <c r="W395"/>
      <c r="X395"/>
      <c r="Y395" s="2" t="s">
        <v>324</v>
      </c>
      <c r="Z395" s="10">
        <v>11</v>
      </c>
      <c r="AA395" s="22">
        <v>11</v>
      </c>
    </row>
    <row r="396" spans="10:27" x14ac:dyDescent="0.3">
      <c r="J396" s="9">
        <v>0.54027777777777775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U396"/>
      <c r="V396"/>
      <c r="W396"/>
      <c r="X396"/>
      <c r="Y396" s="2" t="s">
        <v>376</v>
      </c>
      <c r="Z396" s="10">
        <v>26</v>
      </c>
      <c r="AA396" s="22">
        <v>26</v>
      </c>
    </row>
    <row r="397" spans="10:27" x14ac:dyDescent="0.3">
      <c r="J397" s="9">
        <v>0.54166666666666663</v>
      </c>
      <c r="K397" s="5">
        <v>0.1</v>
      </c>
      <c r="L397" s="5">
        <v>0.1</v>
      </c>
      <c r="M397" s="5">
        <v>0.2</v>
      </c>
      <c r="N397" s="5">
        <v>0.1</v>
      </c>
      <c r="O397" s="5">
        <v>0</v>
      </c>
      <c r="P397" s="5">
        <v>0</v>
      </c>
      <c r="Q397" s="5">
        <v>1.5</v>
      </c>
      <c r="R397" s="5">
        <v>2</v>
      </c>
      <c r="U397"/>
      <c r="V397"/>
      <c r="W397"/>
      <c r="X397"/>
      <c r="Y397" s="2" t="s">
        <v>19</v>
      </c>
      <c r="Z397" s="10">
        <v>44</v>
      </c>
      <c r="AA397" s="22">
        <v>44</v>
      </c>
    </row>
    <row r="398" spans="10:27" x14ac:dyDescent="0.3">
      <c r="J398" s="9">
        <v>0.54305555555555551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0.2</v>
      </c>
      <c r="R398" s="5">
        <v>0.2</v>
      </c>
      <c r="U398"/>
      <c r="V398"/>
      <c r="W398"/>
      <c r="X398"/>
      <c r="Y398" s="2" t="s">
        <v>325</v>
      </c>
      <c r="Z398" s="10">
        <v>31</v>
      </c>
      <c r="AA398" s="22">
        <v>31</v>
      </c>
    </row>
    <row r="399" spans="10:27" x14ac:dyDescent="0.3">
      <c r="J399" s="9">
        <v>0.5444444444444444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U399"/>
      <c r="V399"/>
      <c r="W399"/>
      <c r="X399"/>
      <c r="Y399" s="2" t="s">
        <v>414</v>
      </c>
      <c r="Z399" s="10">
        <v>4</v>
      </c>
      <c r="AA399" s="22">
        <v>4</v>
      </c>
    </row>
    <row r="400" spans="10:27" x14ac:dyDescent="0.3">
      <c r="J400" s="9">
        <v>0.54583333333333328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U400"/>
      <c r="V400"/>
      <c r="W400"/>
      <c r="X400"/>
      <c r="Y400" s="2" t="s">
        <v>326</v>
      </c>
      <c r="Z400" s="10">
        <v>1</v>
      </c>
      <c r="AA400" s="22">
        <v>1</v>
      </c>
    </row>
    <row r="401" spans="10:27" x14ac:dyDescent="0.3">
      <c r="J401" s="9">
        <v>0.54722222222222228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0.2</v>
      </c>
      <c r="R401" s="5">
        <v>0.2</v>
      </c>
      <c r="U401"/>
      <c r="V401"/>
      <c r="W401"/>
      <c r="X401"/>
      <c r="Y401" s="2" t="s">
        <v>327</v>
      </c>
      <c r="Z401" s="10">
        <v>18</v>
      </c>
      <c r="AA401" s="22">
        <v>18</v>
      </c>
    </row>
    <row r="402" spans="10:27" x14ac:dyDescent="0.3">
      <c r="J402" s="9">
        <v>0.54861111111111116</v>
      </c>
      <c r="K402" s="5">
        <v>0.60000000000000009</v>
      </c>
      <c r="L402" s="5">
        <v>0.7</v>
      </c>
      <c r="M402" s="5">
        <v>0.5</v>
      </c>
      <c r="N402" s="5">
        <v>0</v>
      </c>
      <c r="O402" s="5">
        <v>0</v>
      </c>
      <c r="P402" s="5">
        <v>0</v>
      </c>
      <c r="Q402" s="5">
        <v>1.5</v>
      </c>
      <c r="R402" s="5">
        <v>3.3</v>
      </c>
      <c r="U402"/>
      <c r="V402"/>
      <c r="W402"/>
      <c r="X402"/>
      <c r="Y402" s="2" t="s">
        <v>377</v>
      </c>
      <c r="Z402" s="10">
        <v>16</v>
      </c>
      <c r="AA402" s="22">
        <v>16</v>
      </c>
    </row>
    <row r="403" spans="10:27" x14ac:dyDescent="0.3">
      <c r="J403" s="9">
        <v>0.55000000000000004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U403"/>
      <c r="V403"/>
      <c r="W403"/>
      <c r="X403"/>
      <c r="Y403" s="2" t="s">
        <v>328</v>
      </c>
      <c r="Z403" s="10">
        <v>2</v>
      </c>
      <c r="AA403" s="22">
        <v>2</v>
      </c>
    </row>
    <row r="404" spans="10:27" x14ac:dyDescent="0.3">
      <c r="J404" s="9">
        <v>0.55138888888888893</v>
      </c>
      <c r="K404" s="5">
        <v>0.2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0.2</v>
      </c>
      <c r="U404"/>
      <c r="V404"/>
      <c r="W404"/>
      <c r="X404"/>
      <c r="Y404" s="2" t="s">
        <v>415</v>
      </c>
      <c r="Z404" s="10">
        <v>47</v>
      </c>
      <c r="AA404" s="22">
        <v>47</v>
      </c>
    </row>
    <row r="405" spans="10:27" x14ac:dyDescent="0.3">
      <c r="J405" s="9">
        <v>0.55277777777777781</v>
      </c>
      <c r="K405" s="5">
        <v>0</v>
      </c>
      <c r="L405" s="5">
        <v>0.2</v>
      </c>
      <c r="M405" s="5">
        <v>0</v>
      </c>
      <c r="N405" s="5">
        <v>0</v>
      </c>
      <c r="O405" s="5">
        <v>0</v>
      </c>
      <c r="P405" s="5">
        <v>0</v>
      </c>
      <c r="Q405" s="5">
        <v>0.2</v>
      </c>
      <c r="R405" s="5">
        <v>0.4</v>
      </c>
      <c r="U405"/>
      <c r="V405"/>
      <c r="W405"/>
      <c r="X405"/>
      <c r="Y405" s="2" t="s">
        <v>378</v>
      </c>
      <c r="Z405" s="10">
        <v>7</v>
      </c>
      <c r="AA405" s="22">
        <v>7</v>
      </c>
    </row>
    <row r="406" spans="10:27" x14ac:dyDescent="0.3">
      <c r="J406" s="9">
        <v>0.5541666666666667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U406"/>
      <c r="V406"/>
      <c r="W406"/>
      <c r="X406"/>
      <c r="Y406" s="2" t="s">
        <v>329</v>
      </c>
      <c r="Z406" s="10">
        <v>30</v>
      </c>
      <c r="AA406" s="22">
        <v>30</v>
      </c>
    </row>
    <row r="407" spans="10:27" x14ac:dyDescent="0.3">
      <c r="J407" s="9">
        <v>0.55555555555555558</v>
      </c>
      <c r="K407" s="5">
        <v>0.9</v>
      </c>
      <c r="L407" s="5">
        <v>0.5</v>
      </c>
      <c r="M407" s="5">
        <v>0.2</v>
      </c>
      <c r="N407" s="5">
        <v>0</v>
      </c>
      <c r="O407" s="5">
        <v>0</v>
      </c>
      <c r="P407" s="5">
        <v>0</v>
      </c>
      <c r="Q407" s="5">
        <v>0.9</v>
      </c>
      <c r="R407" s="5">
        <v>2.5</v>
      </c>
      <c r="U407"/>
      <c r="V407"/>
      <c r="W407"/>
      <c r="X407"/>
      <c r="Y407" s="2" t="s">
        <v>416</v>
      </c>
      <c r="Z407" s="10">
        <v>19</v>
      </c>
      <c r="AA407" s="22">
        <v>19</v>
      </c>
    </row>
    <row r="408" spans="10:27" x14ac:dyDescent="0.3">
      <c r="J408" s="9">
        <v>0.55694444444444446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U408"/>
      <c r="V408"/>
      <c r="W408"/>
      <c r="X408"/>
      <c r="Y408" s="2" t="s">
        <v>330</v>
      </c>
      <c r="Z408" s="10">
        <v>41</v>
      </c>
      <c r="AA408" s="22">
        <v>41</v>
      </c>
    </row>
    <row r="409" spans="10:27" x14ac:dyDescent="0.3">
      <c r="J409" s="9">
        <v>0.55833333333333335</v>
      </c>
      <c r="K409" s="5">
        <v>0.2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0.2</v>
      </c>
      <c r="U409"/>
      <c r="V409"/>
      <c r="W409"/>
      <c r="X409"/>
      <c r="Y409" s="2" t="s">
        <v>331</v>
      </c>
      <c r="Z409" s="10">
        <v>48</v>
      </c>
      <c r="AA409" s="22">
        <v>47</v>
      </c>
    </row>
    <row r="410" spans="10:27" x14ac:dyDescent="0.3">
      <c r="J410" s="9">
        <v>0.55972222222222223</v>
      </c>
      <c r="K410" s="5">
        <v>0.2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0.2</v>
      </c>
      <c r="U410"/>
      <c r="V410"/>
      <c r="W410"/>
      <c r="X410"/>
      <c r="Y410" s="2" t="s">
        <v>332</v>
      </c>
      <c r="Z410" s="10">
        <v>78</v>
      </c>
      <c r="AA410" s="22">
        <v>78</v>
      </c>
    </row>
    <row r="411" spans="10:27" x14ac:dyDescent="0.3">
      <c r="J411" s="9">
        <v>0.56111111111111112</v>
      </c>
      <c r="K411" s="5">
        <v>0.2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0.2</v>
      </c>
      <c r="U411"/>
      <c r="V411"/>
      <c r="W411"/>
      <c r="X411"/>
      <c r="Y411" s="2" t="s">
        <v>438</v>
      </c>
      <c r="Z411" s="10">
        <v>20</v>
      </c>
      <c r="AA411" s="22">
        <v>20</v>
      </c>
    </row>
    <row r="412" spans="10:27" x14ac:dyDescent="0.3">
      <c r="J412" s="9">
        <v>0.5625</v>
      </c>
      <c r="K412" s="5">
        <v>2.5</v>
      </c>
      <c r="L412" s="5">
        <v>0.1</v>
      </c>
      <c r="M412" s="5">
        <v>0</v>
      </c>
      <c r="N412" s="5">
        <v>0</v>
      </c>
      <c r="O412" s="5">
        <v>0</v>
      </c>
      <c r="P412" s="5">
        <v>0</v>
      </c>
      <c r="Q412" s="5">
        <v>0.9</v>
      </c>
      <c r="R412" s="5">
        <v>3.5</v>
      </c>
      <c r="U412"/>
      <c r="V412"/>
      <c r="W412"/>
      <c r="X412"/>
      <c r="Y412" s="2" t="s">
        <v>333</v>
      </c>
      <c r="Z412" s="10">
        <v>127</v>
      </c>
      <c r="AA412" s="22">
        <v>127</v>
      </c>
    </row>
    <row r="413" spans="10:27" x14ac:dyDescent="0.3">
      <c r="J413" s="9">
        <v>0.56388888888888888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U413"/>
      <c r="V413"/>
      <c r="W413"/>
      <c r="X413"/>
      <c r="Y413" s="2" t="s">
        <v>334</v>
      </c>
      <c r="Z413" s="10">
        <v>8</v>
      </c>
      <c r="AA413" s="22">
        <v>8</v>
      </c>
    </row>
    <row r="414" spans="10:27" x14ac:dyDescent="0.3">
      <c r="J414" s="9">
        <v>0.56527777777777777</v>
      </c>
      <c r="K414" s="5">
        <v>0.2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0.2</v>
      </c>
      <c r="U414"/>
      <c r="V414"/>
      <c r="W414"/>
      <c r="X414"/>
      <c r="Y414" s="2" t="s">
        <v>335</v>
      </c>
      <c r="Z414" s="10">
        <v>13</v>
      </c>
      <c r="AA414" s="22">
        <v>13</v>
      </c>
    </row>
    <row r="415" spans="10:27" x14ac:dyDescent="0.3">
      <c r="J415" s="9">
        <v>0.56666666666666665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U415"/>
      <c r="V415"/>
      <c r="W415"/>
      <c r="X415"/>
      <c r="Y415" s="2" t="s">
        <v>336</v>
      </c>
      <c r="Z415" s="10">
        <v>44</v>
      </c>
      <c r="AA415" s="22">
        <v>44</v>
      </c>
    </row>
    <row r="416" spans="10:27" x14ac:dyDescent="0.3">
      <c r="J416" s="9">
        <v>0.56805555555555554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U416"/>
      <c r="V416"/>
      <c r="W416"/>
      <c r="X416"/>
      <c r="Y416" s="2" t="s">
        <v>8</v>
      </c>
      <c r="Z416" s="10">
        <v>25001</v>
      </c>
      <c r="AA416" s="22">
        <v>2266</v>
      </c>
    </row>
    <row r="417" spans="10:24" x14ac:dyDescent="0.3">
      <c r="J417" s="9">
        <v>0.56944444444444442</v>
      </c>
      <c r="K417" s="5">
        <v>1.8</v>
      </c>
      <c r="L417" s="5">
        <v>0.5</v>
      </c>
      <c r="M417" s="5">
        <v>0.2</v>
      </c>
      <c r="N417" s="5">
        <v>0</v>
      </c>
      <c r="O417" s="5">
        <v>0</v>
      </c>
      <c r="P417" s="5">
        <v>0</v>
      </c>
      <c r="Q417" s="5">
        <v>0</v>
      </c>
      <c r="R417" s="5">
        <v>2.5</v>
      </c>
      <c r="U417"/>
      <c r="V417"/>
      <c r="W417"/>
      <c r="X417"/>
    </row>
    <row r="418" spans="10:24" x14ac:dyDescent="0.3">
      <c r="J418" s="9">
        <v>0.5708333333333333</v>
      </c>
      <c r="K418" s="5">
        <v>0.2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0.2</v>
      </c>
      <c r="U418"/>
      <c r="V418"/>
      <c r="W418"/>
      <c r="X418"/>
    </row>
    <row r="419" spans="10:24" x14ac:dyDescent="0.3">
      <c r="J419" s="9">
        <v>0.57222222222222219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U419"/>
      <c r="V419"/>
      <c r="W419"/>
      <c r="X419"/>
    </row>
    <row r="420" spans="10:24" x14ac:dyDescent="0.3">
      <c r="J420" s="9">
        <v>0.57361111111111107</v>
      </c>
      <c r="K420" s="5">
        <v>0.2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0.2</v>
      </c>
      <c r="U420"/>
      <c r="V420"/>
      <c r="W420"/>
      <c r="X420"/>
    </row>
    <row r="421" spans="10:24" x14ac:dyDescent="0.3">
      <c r="J421" s="9">
        <v>0.57499999999999996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U421"/>
      <c r="V421"/>
      <c r="W421"/>
      <c r="X421"/>
    </row>
    <row r="422" spans="10:24" x14ac:dyDescent="0.3">
      <c r="J422" s="9">
        <v>0.57638888888888884</v>
      </c>
      <c r="K422" s="5">
        <v>1.9</v>
      </c>
      <c r="L422" s="5">
        <v>0.2</v>
      </c>
      <c r="M422" s="5">
        <v>0.1</v>
      </c>
      <c r="N422" s="5">
        <v>0.1</v>
      </c>
      <c r="O422" s="5">
        <v>0</v>
      </c>
      <c r="P422" s="5">
        <v>0</v>
      </c>
      <c r="Q422" s="5">
        <v>0.7</v>
      </c>
      <c r="R422" s="5">
        <v>3</v>
      </c>
      <c r="U422"/>
      <c r="V422"/>
      <c r="W422"/>
      <c r="X422"/>
    </row>
    <row r="423" spans="10:24" x14ac:dyDescent="0.3">
      <c r="J423" s="9">
        <v>0.57777777777777772</v>
      </c>
      <c r="K423" s="5">
        <v>0.2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0.2</v>
      </c>
      <c r="U423"/>
      <c r="V423"/>
      <c r="W423"/>
      <c r="X423"/>
    </row>
    <row r="424" spans="10:24" x14ac:dyDescent="0.3">
      <c r="J424" s="9">
        <v>0.57916666666666672</v>
      </c>
      <c r="K424" s="5">
        <v>0.2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0.2</v>
      </c>
      <c r="U424"/>
      <c r="V424"/>
      <c r="W424"/>
      <c r="X424"/>
    </row>
    <row r="425" spans="10:24" x14ac:dyDescent="0.3">
      <c r="J425" s="9">
        <v>0.5805555555555556</v>
      </c>
      <c r="K425" s="5">
        <v>0.2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0.2</v>
      </c>
      <c r="U425"/>
      <c r="V425"/>
      <c r="W425"/>
      <c r="X425"/>
    </row>
    <row r="426" spans="10:24" x14ac:dyDescent="0.3">
      <c r="J426" s="9">
        <v>0.58194444444444449</v>
      </c>
      <c r="K426" s="5">
        <v>0.2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0.2</v>
      </c>
      <c r="U426"/>
      <c r="V426"/>
      <c r="W426"/>
      <c r="X426"/>
    </row>
    <row r="427" spans="10:24" x14ac:dyDescent="0.3">
      <c r="J427" s="9">
        <v>0.58333333333333337</v>
      </c>
      <c r="K427" s="5">
        <v>2.2000000000000002</v>
      </c>
      <c r="L427" s="5">
        <v>0.1</v>
      </c>
      <c r="M427" s="5">
        <v>0.1</v>
      </c>
      <c r="N427" s="5">
        <v>0.1</v>
      </c>
      <c r="O427" s="5">
        <v>0</v>
      </c>
      <c r="P427" s="5">
        <v>0</v>
      </c>
      <c r="Q427" s="5">
        <v>1</v>
      </c>
      <c r="R427" s="5">
        <v>3.5</v>
      </c>
      <c r="U427"/>
      <c r="V427"/>
      <c r="W427"/>
      <c r="X427"/>
    </row>
    <row r="428" spans="10:24" x14ac:dyDescent="0.3">
      <c r="J428" s="9">
        <v>0.58472222222222225</v>
      </c>
      <c r="K428" s="5">
        <v>0.4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0.4</v>
      </c>
      <c r="U428"/>
      <c r="V428"/>
      <c r="W428"/>
      <c r="X428"/>
    </row>
    <row r="429" spans="10:24" x14ac:dyDescent="0.3">
      <c r="J429" s="9">
        <v>0.58611111111111114</v>
      </c>
      <c r="K429" s="5">
        <v>0.2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0.2</v>
      </c>
      <c r="U429"/>
      <c r="V429"/>
      <c r="W429"/>
      <c r="X429"/>
    </row>
    <row r="430" spans="10:24" x14ac:dyDescent="0.3">
      <c r="J430" s="9">
        <v>0.58750000000000002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U430"/>
      <c r="V430"/>
      <c r="W430"/>
      <c r="X430"/>
    </row>
    <row r="431" spans="10:24" x14ac:dyDescent="0.3">
      <c r="J431" s="9">
        <v>0.58888888888888891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U431"/>
      <c r="V431"/>
      <c r="W431"/>
      <c r="X431"/>
    </row>
    <row r="432" spans="10:24" x14ac:dyDescent="0.3">
      <c r="J432" s="9">
        <v>0.59027777777777779</v>
      </c>
      <c r="K432" s="5">
        <v>0.9</v>
      </c>
      <c r="L432" s="5">
        <v>0.2</v>
      </c>
      <c r="M432" s="5">
        <v>0.30000000000000004</v>
      </c>
      <c r="N432" s="5">
        <v>0.1</v>
      </c>
      <c r="O432" s="5">
        <v>0</v>
      </c>
      <c r="P432" s="5">
        <v>0</v>
      </c>
      <c r="Q432" s="5">
        <v>0.60000000000000009</v>
      </c>
      <c r="R432" s="5">
        <v>2.1</v>
      </c>
      <c r="U432"/>
      <c r="V432"/>
      <c r="W432"/>
      <c r="X432"/>
    </row>
    <row r="433" spans="10:24" x14ac:dyDescent="0.3">
      <c r="J433" s="9">
        <v>0.59166666666666667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U433"/>
      <c r="V433"/>
      <c r="W433"/>
      <c r="X433"/>
    </row>
    <row r="434" spans="10:24" x14ac:dyDescent="0.3">
      <c r="J434" s="9">
        <v>0.59305555555555556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U434"/>
      <c r="V434"/>
      <c r="W434"/>
      <c r="X434"/>
    </row>
    <row r="435" spans="10:24" x14ac:dyDescent="0.3">
      <c r="J435" s="9">
        <v>0.59444444444444444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U435"/>
      <c r="V435"/>
      <c r="W435"/>
      <c r="X435"/>
    </row>
    <row r="436" spans="10:24" x14ac:dyDescent="0.3">
      <c r="J436" s="9">
        <v>0.59583333333333333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U436"/>
      <c r="V436"/>
      <c r="W436"/>
      <c r="X436"/>
    </row>
    <row r="437" spans="10:24" x14ac:dyDescent="0.3">
      <c r="J437" s="9">
        <v>0.59722222222222221</v>
      </c>
      <c r="K437" s="5">
        <v>0.30000000000000004</v>
      </c>
      <c r="L437" s="5">
        <v>0.1</v>
      </c>
      <c r="M437" s="5">
        <v>0</v>
      </c>
      <c r="N437" s="5">
        <v>0</v>
      </c>
      <c r="O437" s="5">
        <v>0</v>
      </c>
      <c r="P437" s="5">
        <v>0</v>
      </c>
      <c r="Q437" s="5">
        <v>0.9</v>
      </c>
      <c r="R437" s="5">
        <v>1.3</v>
      </c>
      <c r="U437"/>
      <c r="V437"/>
      <c r="W437"/>
      <c r="X437"/>
    </row>
    <row r="438" spans="10:24" x14ac:dyDescent="0.3">
      <c r="J438" s="9">
        <v>0.59861111111111109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U438"/>
      <c r="V438"/>
      <c r="W438"/>
      <c r="X438"/>
    </row>
    <row r="439" spans="10:24" x14ac:dyDescent="0.3">
      <c r="J439" s="9">
        <v>0.6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U439"/>
      <c r="V439"/>
      <c r="W439"/>
      <c r="X439"/>
    </row>
    <row r="440" spans="10:24" x14ac:dyDescent="0.3">
      <c r="J440" s="9">
        <v>0.60138888888888886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U440"/>
      <c r="V440"/>
      <c r="W440"/>
      <c r="X440"/>
    </row>
    <row r="441" spans="10:24" x14ac:dyDescent="0.3">
      <c r="J441" s="9">
        <v>0.60277777777777775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U441"/>
      <c r="V441"/>
      <c r="W441"/>
      <c r="X441"/>
    </row>
    <row r="442" spans="10:24" x14ac:dyDescent="0.3">
      <c r="J442" s="9">
        <v>0.60416666666666663</v>
      </c>
      <c r="K442" s="5">
        <v>1.7999999999999998</v>
      </c>
      <c r="L442" s="5">
        <v>0.2</v>
      </c>
      <c r="M442" s="5">
        <v>0.30000000000000004</v>
      </c>
      <c r="N442" s="5">
        <v>0.2</v>
      </c>
      <c r="O442" s="5">
        <v>0</v>
      </c>
      <c r="P442" s="5">
        <v>0</v>
      </c>
      <c r="Q442" s="5">
        <v>0.60000000000000009</v>
      </c>
      <c r="R442" s="5">
        <v>3.1</v>
      </c>
      <c r="U442"/>
      <c r="V442"/>
      <c r="W442"/>
      <c r="X442"/>
    </row>
    <row r="443" spans="10:24" x14ac:dyDescent="0.3">
      <c r="J443" s="9">
        <v>0.60555555555555551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U443"/>
      <c r="V443"/>
      <c r="W443"/>
      <c r="X443"/>
    </row>
    <row r="444" spans="10:24" x14ac:dyDescent="0.3">
      <c r="J444" s="9">
        <v>0.6069444444444444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U444"/>
      <c r="V444"/>
      <c r="W444"/>
      <c r="X444"/>
    </row>
    <row r="445" spans="10:24" x14ac:dyDescent="0.3">
      <c r="J445" s="9">
        <v>0.60833333333333328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U445"/>
      <c r="V445"/>
      <c r="W445"/>
      <c r="X445"/>
    </row>
    <row r="446" spans="10:24" x14ac:dyDescent="0.3">
      <c r="J446" s="9">
        <v>0.60972222222222228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U446"/>
      <c r="V446"/>
      <c r="W446"/>
      <c r="X446"/>
    </row>
    <row r="447" spans="10:24" x14ac:dyDescent="0.3">
      <c r="J447" s="9">
        <v>0.61111111111111116</v>
      </c>
      <c r="K447" s="5">
        <v>0.7</v>
      </c>
      <c r="L447" s="5">
        <v>0.2</v>
      </c>
      <c r="M447" s="5">
        <v>0</v>
      </c>
      <c r="N447" s="5">
        <v>0</v>
      </c>
      <c r="O447" s="5">
        <v>0</v>
      </c>
      <c r="P447" s="5">
        <v>0</v>
      </c>
      <c r="Q447" s="5">
        <v>0.30000000000000004</v>
      </c>
      <c r="R447" s="5">
        <v>1.2000000000000002</v>
      </c>
      <c r="U447"/>
      <c r="V447"/>
      <c r="W447"/>
      <c r="X447"/>
    </row>
    <row r="448" spans="10:24" x14ac:dyDescent="0.3">
      <c r="J448" s="9">
        <v>0.61250000000000004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U448"/>
      <c r="V448"/>
      <c r="W448"/>
      <c r="X448"/>
    </row>
    <row r="449" spans="10:24" x14ac:dyDescent="0.3">
      <c r="J449" s="9">
        <v>0.61388888888888893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U449"/>
      <c r="V449"/>
      <c r="W449"/>
      <c r="X449"/>
    </row>
    <row r="450" spans="10:24" x14ac:dyDescent="0.3">
      <c r="J450" s="9">
        <v>0.61527777777777781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U450"/>
      <c r="V450"/>
      <c r="W450"/>
      <c r="X450"/>
    </row>
    <row r="451" spans="10:24" x14ac:dyDescent="0.3">
      <c r="J451" s="9">
        <v>0.6166666666666667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U451"/>
      <c r="V451"/>
      <c r="W451"/>
      <c r="X451"/>
    </row>
    <row r="452" spans="10:24" x14ac:dyDescent="0.3">
      <c r="J452" s="9">
        <v>0.61805555555555558</v>
      </c>
      <c r="K452" s="5">
        <v>0.7</v>
      </c>
      <c r="L452" s="5">
        <v>0.4</v>
      </c>
      <c r="M452" s="5">
        <v>0</v>
      </c>
      <c r="N452" s="5">
        <v>0</v>
      </c>
      <c r="O452" s="5">
        <v>0</v>
      </c>
      <c r="P452" s="5">
        <v>1.2</v>
      </c>
      <c r="Q452" s="5">
        <v>0.3</v>
      </c>
      <c r="R452" s="5">
        <v>2.6</v>
      </c>
      <c r="U452"/>
      <c r="V452"/>
      <c r="W452"/>
      <c r="X452"/>
    </row>
    <row r="453" spans="10:24" x14ac:dyDescent="0.3">
      <c r="J453" s="9">
        <v>0.61944444444444446</v>
      </c>
      <c r="K453" s="5">
        <v>0.2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0.2</v>
      </c>
      <c r="U453"/>
      <c r="V453"/>
      <c r="W453"/>
      <c r="X453"/>
    </row>
    <row r="454" spans="10:24" x14ac:dyDescent="0.3">
      <c r="J454" s="9">
        <v>0.62083333333333335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U454"/>
      <c r="V454"/>
      <c r="W454"/>
      <c r="X454"/>
    </row>
    <row r="455" spans="10:24" x14ac:dyDescent="0.3">
      <c r="J455" s="9">
        <v>0.62222222222222223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/>
      <c r="Q455" s="5">
        <v>0</v>
      </c>
      <c r="R455" s="5">
        <v>0</v>
      </c>
      <c r="U455"/>
      <c r="V455"/>
      <c r="W455"/>
      <c r="X455"/>
    </row>
    <row r="456" spans="10:24" x14ac:dyDescent="0.3">
      <c r="J456" s="9">
        <v>0.62361111111111112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U456"/>
      <c r="V456"/>
      <c r="W456"/>
      <c r="X456"/>
    </row>
    <row r="457" spans="10:24" x14ac:dyDescent="0.3">
      <c r="J457" s="9">
        <v>0.625</v>
      </c>
      <c r="K457" s="5">
        <v>0.60000000000000009</v>
      </c>
      <c r="L457" s="5">
        <v>0</v>
      </c>
      <c r="M457" s="5">
        <v>0</v>
      </c>
      <c r="N457" s="5">
        <v>0</v>
      </c>
      <c r="O457" s="5">
        <v>0</v>
      </c>
      <c r="P457" s="5">
        <v>12</v>
      </c>
      <c r="Q457" s="5">
        <v>0</v>
      </c>
      <c r="R457" s="5">
        <v>12.6</v>
      </c>
      <c r="U457"/>
      <c r="V457"/>
      <c r="W457"/>
      <c r="X457"/>
    </row>
    <row r="458" spans="10:24" x14ac:dyDescent="0.3">
      <c r="J458" s="9">
        <v>0.62638888888888888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U458"/>
      <c r="V458"/>
      <c r="W458"/>
      <c r="X458"/>
    </row>
    <row r="459" spans="10:24" x14ac:dyDescent="0.3">
      <c r="J459" s="9">
        <v>0.62777777777777777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U459"/>
      <c r="V459"/>
      <c r="W459"/>
      <c r="X459"/>
    </row>
    <row r="460" spans="10:24" x14ac:dyDescent="0.3">
      <c r="J460" s="9">
        <v>0.62916666666666665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U460"/>
      <c r="V460"/>
      <c r="W460"/>
      <c r="X460"/>
    </row>
    <row r="461" spans="10:24" x14ac:dyDescent="0.3">
      <c r="J461" s="9">
        <v>0.63055555555555554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U461"/>
      <c r="V461"/>
      <c r="W461"/>
      <c r="X461"/>
    </row>
    <row r="462" spans="10:24" x14ac:dyDescent="0.3">
      <c r="J462" s="9">
        <v>0.63194444444444442</v>
      </c>
      <c r="K462" s="5">
        <v>0.2</v>
      </c>
      <c r="L462" s="5">
        <v>0</v>
      </c>
      <c r="M462" s="5">
        <v>0.30000000000000004</v>
      </c>
      <c r="N462" s="5">
        <v>0.4</v>
      </c>
      <c r="O462" s="5">
        <v>0</v>
      </c>
      <c r="P462" s="5">
        <v>0</v>
      </c>
      <c r="Q462" s="5">
        <v>0</v>
      </c>
      <c r="R462" s="5">
        <v>0.9</v>
      </c>
      <c r="U462"/>
      <c r="V462"/>
      <c r="W462"/>
      <c r="X462"/>
    </row>
    <row r="463" spans="10:24" x14ac:dyDescent="0.3">
      <c r="J463" s="9">
        <v>0.6333333333333333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U463"/>
      <c r="V463"/>
      <c r="W463"/>
      <c r="X463"/>
    </row>
    <row r="464" spans="10:24" x14ac:dyDescent="0.3">
      <c r="J464" s="9">
        <v>0.63472222222222219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U464"/>
      <c r="V464"/>
      <c r="W464"/>
      <c r="X464"/>
    </row>
    <row r="465" spans="10:24" x14ac:dyDescent="0.3">
      <c r="J465" s="9">
        <v>0.63611111111111107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U465"/>
      <c r="V465"/>
      <c r="W465"/>
      <c r="X465"/>
    </row>
    <row r="466" spans="10:24" x14ac:dyDescent="0.3">
      <c r="J466" s="9">
        <v>0.63749999999999996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U466"/>
      <c r="V466"/>
      <c r="W466"/>
      <c r="X466"/>
    </row>
    <row r="467" spans="10:24" x14ac:dyDescent="0.3">
      <c r="J467" s="9">
        <v>0.63888888888888884</v>
      </c>
      <c r="K467" s="5">
        <v>0.30000000000000004</v>
      </c>
      <c r="L467" s="5">
        <v>0.4</v>
      </c>
      <c r="M467" s="5">
        <v>0.5</v>
      </c>
      <c r="N467" s="5">
        <v>0</v>
      </c>
      <c r="O467" s="5">
        <v>0</v>
      </c>
      <c r="P467" s="5">
        <v>0</v>
      </c>
      <c r="Q467" s="5">
        <v>0</v>
      </c>
      <c r="R467" s="5">
        <v>1.2000000000000002</v>
      </c>
      <c r="U467"/>
      <c r="V467"/>
      <c r="W467"/>
      <c r="X467"/>
    </row>
    <row r="468" spans="10:24" x14ac:dyDescent="0.3">
      <c r="J468" s="9">
        <v>0.64027777777777772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U468"/>
      <c r="V468"/>
      <c r="W468"/>
      <c r="X468"/>
    </row>
    <row r="469" spans="10:24" x14ac:dyDescent="0.3">
      <c r="J469" s="9">
        <v>0.64166666666666672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U469"/>
      <c r="V469"/>
      <c r="W469"/>
      <c r="X469"/>
    </row>
    <row r="470" spans="10:24" x14ac:dyDescent="0.3">
      <c r="J470" s="9">
        <v>0.6430555555555556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U470"/>
      <c r="V470"/>
      <c r="W470"/>
      <c r="X470"/>
    </row>
    <row r="471" spans="10:24" x14ac:dyDescent="0.3">
      <c r="J471" s="9">
        <v>0.64444444444444449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U471"/>
      <c r="V471"/>
      <c r="W471"/>
      <c r="X471"/>
    </row>
    <row r="472" spans="10:24" x14ac:dyDescent="0.3">
      <c r="J472" s="9">
        <v>0.64583333333333337</v>
      </c>
      <c r="K472" s="5">
        <v>0.7</v>
      </c>
      <c r="L472" s="5">
        <v>0.2</v>
      </c>
      <c r="M472" s="5">
        <v>0.8</v>
      </c>
      <c r="N472" s="5">
        <v>0.1</v>
      </c>
      <c r="O472" s="5">
        <v>0.2</v>
      </c>
      <c r="P472" s="5">
        <v>0</v>
      </c>
      <c r="Q472" s="5">
        <v>0.1</v>
      </c>
      <c r="R472" s="5">
        <v>2.1</v>
      </c>
      <c r="U472"/>
      <c r="V472"/>
      <c r="W472"/>
      <c r="X472"/>
    </row>
    <row r="473" spans="10:24" x14ac:dyDescent="0.3">
      <c r="J473" s="9">
        <v>0.64722222222222225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U473"/>
      <c r="V473"/>
      <c r="W473"/>
      <c r="X473"/>
    </row>
    <row r="474" spans="10:24" x14ac:dyDescent="0.3">
      <c r="J474" s="9">
        <v>0.64861111111111114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U474"/>
      <c r="V474"/>
      <c r="W474"/>
      <c r="X474"/>
    </row>
    <row r="475" spans="10:24" x14ac:dyDescent="0.3">
      <c r="J475" s="9">
        <v>0.65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U475"/>
      <c r="V475"/>
      <c r="W475"/>
      <c r="X475"/>
    </row>
    <row r="476" spans="10:24" x14ac:dyDescent="0.3">
      <c r="J476" s="9">
        <v>0.65138888888888891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U476"/>
      <c r="V476"/>
      <c r="W476"/>
      <c r="X476"/>
    </row>
    <row r="477" spans="10:24" x14ac:dyDescent="0.3">
      <c r="J477" s="9">
        <v>0.65277777777777779</v>
      </c>
      <c r="K477" s="5">
        <v>0</v>
      </c>
      <c r="L477" s="5">
        <v>0.2</v>
      </c>
      <c r="M477" s="5">
        <v>0</v>
      </c>
      <c r="N477" s="5">
        <v>0.2</v>
      </c>
      <c r="O477" s="5">
        <v>0</v>
      </c>
      <c r="P477" s="5">
        <v>0.4</v>
      </c>
      <c r="Q477" s="5">
        <v>0.4</v>
      </c>
      <c r="R477" s="5">
        <v>1.2000000000000002</v>
      </c>
      <c r="U477"/>
      <c r="V477"/>
      <c r="W477"/>
      <c r="X477"/>
    </row>
    <row r="478" spans="10:24" x14ac:dyDescent="0.3">
      <c r="J478" s="9">
        <v>0.65416666666666667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U478"/>
      <c r="V478"/>
      <c r="W478"/>
      <c r="X478"/>
    </row>
    <row r="479" spans="10:24" x14ac:dyDescent="0.3">
      <c r="J479" s="9">
        <v>0.65555555555555556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U479"/>
      <c r="V479"/>
      <c r="W479"/>
      <c r="X479"/>
    </row>
    <row r="480" spans="10:24" x14ac:dyDescent="0.3">
      <c r="J480" s="9">
        <v>0.65694444444444444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U480"/>
      <c r="V480"/>
      <c r="W480"/>
      <c r="X480"/>
    </row>
    <row r="481" spans="10:24" x14ac:dyDescent="0.3">
      <c r="J481" s="9">
        <v>0.65833333333333333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U481"/>
      <c r="V481"/>
      <c r="W481"/>
      <c r="X481"/>
    </row>
    <row r="482" spans="10:24" x14ac:dyDescent="0.3">
      <c r="J482" s="9">
        <v>0.65972222222222221</v>
      </c>
      <c r="K482" s="5">
        <v>0.30000000000000004</v>
      </c>
      <c r="L482" s="5">
        <v>0.60000000000000009</v>
      </c>
      <c r="M482" s="5">
        <v>0</v>
      </c>
      <c r="N482" s="5">
        <v>0.30000000000000004</v>
      </c>
      <c r="O482" s="5">
        <v>0</v>
      </c>
      <c r="P482" s="5">
        <v>0</v>
      </c>
      <c r="Q482" s="5">
        <v>0</v>
      </c>
      <c r="R482" s="5">
        <v>1.2000000000000002</v>
      </c>
      <c r="U482"/>
      <c r="V482"/>
      <c r="W482"/>
      <c r="X482"/>
    </row>
    <row r="483" spans="10:24" x14ac:dyDescent="0.3">
      <c r="J483" s="9">
        <v>0.66111111111111109</v>
      </c>
      <c r="K483" s="5">
        <v>0.2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0.2</v>
      </c>
      <c r="U483"/>
      <c r="V483"/>
      <c r="W483"/>
      <c r="X483"/>
    </row>
    <row r="484" spans="10:24" x14ac:dyDescent="0.3">
      <c r="J484" s="9">
        <v>0.66249999999999998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U484"/>
      <c r="V484"/>
      <c r="W484"/>
      <c r="X484"/>
    </row>
    <row r="485" spans="10:24" x14ac:dyDescent="0.3">
      <c r="J485" s="9">
        <v>0.66388888888888886</v>
      </c>
      <c r="K485" s="5">
        <v>0.2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0.2</v>
      </c>
      <c r="U485"/>
      <c r="V485"/>
      <c r="W485"/>
      <c r="X485"/>
    </row>
    <row r="486" spans="10:24" x14ac:dyDescent="0.3">
      <c r="J486" s="9">
        <v>0.66527777777777775</v>
      </c>
      <c r="K486" s="5">
        <v>0.8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0.8</v>
      </c>
      <c r="U486"/>
      <c r="V486"/>
      <c r="W486"/>
      <c r="X486"/>
    </row>
    <row r="487" spans="10:24" x14ac:dyDescent="0.3">
      <c r="J487" s="9">
        <v>0.66666666666666663</v>
      </c>
      <c r="K487" s="5">
        <v>2.4000000000000004</v>
      </c>
      <c r="L487" s="5">
        <v>2.3000000000000003</v>
      </c>
      <c r="M487" s="5">
        <v>0.2</v>
      </c>
      <c r="N487" s="5">
        <v>0.2</v>
      </c>
      <c r="O487" s="5">
        <v>0</v>
      </c>
      <c r="P487" s="5">
        <v>0.2</v>
      </c>
      <c r="Q487" s="5">
        <v>0</v>
      </c>
      <c r="R487" s="5">
        <v>5.3000000000000007</v>
      </c>
      <c r="U487"/>
      <c r="V487"/>
      <c r="W487"/>
      <c r="X487"/>
    </row>
    <row r="488" spans="10:24" x14ac:dyDescent="0.3">
      <c r="J488" s="9">
        <v>0.66805555555555551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U488"/>
      <c r="V488"/>
      <c r="W488"/>
      <c r="X488"/>
    </row>
    <row r="489" spans="10:24" x14ac:dyDescent="0.3">
      <c r="J489" s="9">
        <v>0.6694444444444444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U489"/>
      <c r="V489"/>
      <c r="W489"/>
      <c r="X489"/>
    </row>
    <row r="490" spans="10:24" x14ac:dyDescent="0.3">
      <c r="J490" s="9">
        <v>0.67083333333333328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U490"/>
      <c r="V490"/>
      <c r="W490"/>
      <c r="X490"/>
    </row>
    <row r="491" spans="10:24" x14ac:dyDescent="0.3">
      <c r="J491" s="9">
        <v>0.67222222222222228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U491"/>
      <c r="V491"/>
      <c r="W491"/>
      <c r="X491"/>
    </row>
    <row r="492" spans="10:24" x14ac:dyDescent="0.3">
      <c r="J492" s="9">
        <v>0.67361111111111116</v>
      </c>
      <c r="K492" s="5">
        <v>0.4</v>
      </c>
      <c r="L492" s="5">
        <v>0</v>
      </c>
      <c r="M492" s="5">
        <v>0.2</v>
      </c>
      <c r="N492" s="5">
        <v>0.5</v>
      </c>
      <c r="O492" s="5">
        <v>0</v>
      </c>
      <c r="P492" s="5">
        <v>0</v>
      </c>
      <c r="Q492" s="5">
        <v>0</v>
      </c>
      <c r="R492" s="5">
        <v>1.1000000000000001</v>
      </c>
      <c r="U492"/>
      <c r="V492"/>
      <c r="W492"/>
      <c r="X492"/>
    </row>
    <row r="493" spans="10:24" x14ac:dyDescent="0.3">
      <c r="J493" s="9">
        <v>0.67500000000000004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0.2</v>
      </c>
      <c r="Q493" s="5">
        <v>0</v>
      </c>
      <c r="R493" s="5">
        <v>0.2</v>
      </c>
      <c r="U493"/>
      <c r="V493"/>
      <c r="W493"/>
      <c r="X493"/>
    </row>
    <row r="494" spans="10:24" x14ac:dyDescent="0.3">
      <c r="J494" s="9">
        <v>0.67638888888888893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U494"/>
      <c r="V494"/>
      <c r="W494"/>
      <c r="X494"/>
    </row>
    <row r="495" spans="10:24" x14ac:dyDescent="0.3">
      <c r="J495" s="9">
        <v>0.67777777777777781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U495"/>
      <c r="V495"/>
      <c r="W495"/>
      <c r="X495"/>
    </row>
    <row r="496" spans="10:24" x14ac:dyDescent="0.3">
      <c r="J496" s="9">
        <v>0.6791666666666667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U496"/>
      <c r="V496"/>
      <c r="W496"/>
      <c r="X496"/>
    </row>
    <row r="497" spans="10:24" x14ac:dyDescent="0.3">
      <c r="J497" s="9">
        <v>0.68055555555555558</v>
      </c>
      <c r="K497" s="5">
        <v>0</v>
      </c>
      <c r="L497" s="5">
        <v>0.7</v>
      </c>
      <c r="M497" s="5">
        <v>0.1</v>
      </c>
      <c r="N497" s="5">
        <v>0.2</v>
      </c>
      <c r="O497" s="5">
        <v>0.4</v>
      </c>
      <c r="P497" s="5">
        <v>0.8</v>
      </c>
      <c r="Q497" s="5">
        <v>0</v>
      </c>
      <c r="R497" s="5">
        <v>2.2000000000000002</v>
      </c>
      <c r="U497"/>
      <c r="V497"/>
      <c r="W497"/>
      <c r="X497"/>
    </row>
    <row r="498" spans="10:24" x14ac:dyDescent="0.3">
      <c r="J498" s="9">
        <v>0.68194444444444446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U498"/>
      <c r="V498"/>
      <c r="W498"/>
      <c r="X498"/>
    </row>
    <row r="499" spans="10:24" x14ac:dyDescent="0.3">
      <c r="J499" s="9">
        <v>0.68333333333333335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U499"/>
      <c r="V499"/>
      <c r="W499"/>
      <c r="X499"/>
    </row>
    <row r="500" spans="10:24" x14ac:dyDescent="0.3">
      <c r="J500" s="9">
        <v>0.68472222222222223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0.2</v>
      </c>
      <c r="Q500" s="5">
        <v>0</v>
      </c>
      <c r="R500" s="5">
        <v>0.2</v>
      </c>
      <c r="U500"/>
      <c r="V500"/>
      <c r="W500"/>
      <c r="X500"/>
    </row>
    <row r="501" spans="10:24" x14ac:dyDescent="0.3">
      <c r="J501" s="9">
        <v>0.68611111111111112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U501"/>
      <c r="V501"/>
      <c r="W501"/>
      <c r="X501"/>
    </row>
    <row r="502" spans="10:24" x14ac:dyDescent="0.3">
      <c r="J502" s="9">
        <v>0.6875</v>
      </c>
      <c r="K502" s="5">
        <v>0</v>
      </c>
      <c r="L502" s="5">
        <v>0.2</v>
      </c>
      <c r="M502" s="5">
        <v>0</v>
      </c>
      <c r="N502" s="5">
        <v>0.2</v>
      </c>
      <c r="O502" s="5">
        <v>0.1</v>
      </c>
      <c r="P502" s="5">
        <v>0.7</v>
      </c>
      <c r="Q502" s="5">
        <v>0</v>
      </c>
      <c r="R502" s="5">
        <v>1.2</v>
      </c>
      <c r="U502"/>
      <c r="V502"/>
      <c r="W502"/>
      <c r="X502"/>
    </row>
    <row r="503" spans="10:24" x14ac:dyDescent="0.3">
      <c r="J503" s="9">
        <v>0.68888888888888888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U503"/>
      <c r="V503"/>
      <c r="W503"/>
      <c r="X503"/>
    </row>
    <row r="504" spans="10:24" x14ac:dyDescent="0.3">
      <c r="J504" s="9">
        <v>0.69027777777777777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U504"/>
      <c r="V504"/>
      <c r="W504"/>
      <c r="X504"/>
    </row>
    <row r="505" spans="10:24" x14ac:dyDescent="0.3">
      <c r="J505" s="9">
        <v>0.69166666666666665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U505"/>
      <c r="V505"/>
      <c r="W505"/>
      <c r="X505"/>
    </row>
    <row r="506" spans="10:24" x14ac:dyDescent="0.3">
      <c r="J506" s="9">
        <v>0.69305555555555554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U506"/>
      <c r="V506"/>
      <c r="W506"/>
      <c r="X506"/>
    </row>
    <row r="507" spans="10:24" x14ac:dyDescent="0.3">
      <c r="J507" s="9">
        <v>0.69444444444444442</v>
      </c>
      <c r="K507" s="5">
        <v>0.1</v>
      </c>
      <c r="L507" s="5">
        <v>0</v>
      </c>
      <c r="M507" s="5">
        <v>0.60000000000000009</v>
      </c>
      <c r="N507" s="5">
        <v>0.1</v>
      </c>
      <c r="O507" s="5">
        <v>0</v>
      </c>
      <c r="P507" s="5">
        <v>0.2</v>
      </c>
      <c r="Q507" s="5">
        <v>0.2</v>
      </c>
      <c r="R507" s="5">
        <v>1.2</v>
      </c>
      <c r="U507"/>
      <c r="V507"/>
      <c r="W507"/>
      <c r="X507"/>
    </row>
    <row r="508" spans="10:24" x14ac:dyDescent="0.3">
      <c r="J508" s="9">
        <v>0.6958333333333333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U508"/>
      <c r="V508"/>
      <c r="W508"/>
      <c r="X508"/>
    </row>
    <row r="509" spans="10:24" x14ac:dyDescent="0.3">
      <c r="J509" s="9">
        <v>0.69722222222222219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U509"/>
      <c r="V509"/>
      <c r="W509"/>
      <c r="X509"/>
    </row>
    <row r="510" spans="10:24" x14ac:dyDescent="0.3">
      <c r="J510" s="9">
        <v>0.69861111111111107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0.2</v>
      </c>
      <c r="R510" s="5">
        <v>0.2</v>
      </c>
      <c r="U510"/>
      <c r="V510"/>
      <c r="W510"/>
      <c r="X510"/>
    </row>
    <row r="511" spans="10:24" x14ac:dyDescent="0.3">
      <c r="J511" s="9">
        <v>0.7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U511"/>
      <c r="V511"/>
      <c r="W511"/>
      <c r="X511"/>
    </row>
    <row r="512" spans="10:24" x14ac:dyDescent="0.3">
      <c r="J512" s="9">
        <v>0.70138888888888884</v>
      </c>
      <c r="K512" s="5">
        <v>0</v>
      </c>
      <c r="L512" s="5">
        <v>0.2</v>
      </c>
      <c r="M512" s="5">
        <v>0.30000000000000004</v>
      </c>
      <c r="N512" s="5">
        <v>0.60000000000000009</v>
      </c>
      <c r="O512" s="5">
        <v>0.2</v>
      </c>
      <c r="P512" s="5">
        <v>0</v>
      </c>
      <c r="Q512" s="5">
        <v>1.2000000000000002</v>
      </c>
      <c r="R512" s="5">
        <v>2.5</v>
      </c>
      <c r="U512"/>
      <c r="V512"/>
      <c r="W512"/>
      <c r="X512"/>
    </row>
    <row r="513" spans="10:24" x14ac:dyDescent="0.3">
      <c r="J513" s="9">
        <v>0.70277777777777772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U513"/>
      <c r="V513"/>
      <c r="W513"/>
      <c r="X513"/>
    </row>
    <row r="514" spans="10:24" x14ac:dyDescent="0.3">
      <c r="J514" s="9">
        <v>0.70416666666666672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0.2</v>
      </c>
      <c r="R514" s="5">
        <v>0.2</v>
      </c>
      <c r="U514"/>
      <c r="V514"/>
      <c r="W514"/>
      <c r="X514"/>
    </row>
    <row r="515" spans="10:24" x14ac:dyDescent="0.3">
      <c r="J515" s="9">
        <v>0.7055555555555556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U515"/>
      <c r="V515"/>
      <c r="W515"/>
      <c r="X515"/>
    </row>
    <row r="516" spans="10:24" x14ac:dyDescent="0.3">
      <c r="J516" s="9">
        <v>0.70694444444444449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0.2</v>
      </c>
      <c r="R516" s="5">
        <v>0.2</v>
      </c>
      <c r="U516"/>
      <c r="V516"/>
      <c r="W516"/>
      <c r="X516"/>
    </row>
    <row r="517" spans="10:24" x14ac:dyDescent="0.3">
      <c r="J517" s="9">
        <v>0.70833333333333337</v>
      </c>
      <c r="K517" s="5">
        <v>0</v>
      </c>
      <c r="L517" s="5">
        <v>0.60000000000000009</v>
      </c>
      <c r="M517" s="5">
        <v>0.4</v>
      </c>
      <c r="N517" s="5">
        <v>0</v>
      </c>
      <c r="O517" s="5">
        <v>0.2</v>
      </c>
      <c r="P517" s="5">
        <v>0</v>
      </c>
      <c r="Q517" s="5">
        <v>2.1</v>
      </c>
      <c r="R517" s="5">
        <v>3.3</v>
      </c>
      <c r="U517"/>
      <c r="V517"/>
      <c r="W517"/>
      <c r="X517"/>
    </row>
    <row r="518" spans="10:24" x14ac:dyDescent="0.3">
      <c r="J518" s="9">
        <v>0.70972222222222225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U518"/>
      <c r="V518"/>
      <c r="W518"/>
      <c r="X518"/>
    </row>
    <row r="519" spans="10:24" x14ac:dyDescent="0.3">
      <c r="J519" s="9">
        <v>0.71111111111111114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0.2</v>
      </c>
      <c r="R519" s="5">
        <v>0.2</v>
      </c>
      <c r="U519"/>
      <c r="V519"/>
      <c r="W519"/>
      <c r="X519"/>
    </row>
    <row r="520" spans="10:24" x14ac:dyDescent="0.3">
      <c r="J520" s="9">
        <v>0.71250000000000002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U520"/>
      <c r="V520"/>
      <c r="W520"/>
      <c r="X520"/>
    </row>
    <row r="521" spans="10:24" x14ac:dyDescent="0.3">
      <c r="J521" s="9">
        <v>0.71388888888888891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0.2</v>
      </c>
      <c r="R521" s="5">
        <v>0.2</v>
      </c>
      <c r="U521"/>
      <c r="V521"/>
      <c r="W521"/>
      <c r="X521"/>
    </row>
    <row r="522" spans="10:24" x14ac:dyDescent="0.3">
      <c r="J522" s="9">
        <v>0.71527777777777779</v>
      </c>
      <c r="K522" s="5">
        <v>0</v>
      </c>
      <c r="L522" s="5">
        <v>0.1</v>
      </c>
      <c r="M522" s="5">
        <v>0.7</v>
      </c>
      <c r="N522" s="5">
        <v>0</v>
      </c>
      <c r="O522" s="5">
        <v>0</v>
      </c>
      <c r="P522" s="5">
        <v>0.2</v>
      </c>
      <c r="Q522" s="5">
        <v>1.3</v>
      </c>
      <c r="R522" s="5">
        <v>2.2999999999999998</v>
      </c>
      <c r="U522"/>
      <c r="V522"/>
      <c r="W522"/>
      <c r="X522"/>
    </row>
    <row r="523" spans="10:24" x14ac:dyDescent="0.3">
      <c r="J523" s="9">
        <v>0.71666666666666667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0.2</v>
      </c>
      <c r="R523" s="5">
        <v>0.2</v>
      </c>
      <c r="U523"/>
      <c r="V523"/>
      <c r="W523"/>
      <c r="X523"/>
    </row>
    <row r="524" spans="10:24" x14ac:dyDescent="0.3">
      <c r="J524" s="9">
        <v>0.71805555555555556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0.2</v>
      </c>
      <c r="R524" s="5">
        <v>0.2</v>
      </c>
      <c r="U524"/>
      <c r="V524"/>
      <c r="W524"/>
      <c r="X524"/>
    </row>
    <row r="525" spans="10:24" x14ac:dyDescent="0.3">
      <c r="J525" s="9">
        <v>0.71944444444444444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0.2</v>
      </c>
      <c r="R525" s="5">
        <v>0.2</v>
      </c>
      <c r="U525"/>
      <c r="V525"/>
      <c r="W525"/>
      <c r="X525"/>
    </row>
    <row r="526" spans="10:24" x14ac:dyDescent="0.3">
      <c r="J526" s="9">
        <v>0.72083333333333333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0.4</v>
      </c>
      <c r="R526" s="5">
        <v>0.4</v>
      </c>
      <c r="U526"/>
      <c r="V526"/>
      <c r="W526"/>
      <c r="X526"/>
    </row>
    <row r="527" spans="10:24" x14ac:dyDescent="0.3">
      <c r="J527" s="9">
        <v>0.72222222222222221</v>
      </c>
      <c r="K527" s="5">
        <v>0</v>
      </c>
      <c r="L527" s="5">
        <v>0.1</v>
      </c>
      <c r="M527" s="5">
        <v>0.8</v>
      </c>
      <c r="N527" s="5">
        <v>0.3</v>
      </c>
      <c r="O527" s="5">
        <v>0</v>
      </c>
      <c r="P527" s="5">
        <v>0</v>
      </c>
      <c r="Q527" s="5">
        <v>1.3</v>
      </c>
      <c r="R527" s="5">
        <v>2.5</v>
      </c>
      <c r="U527"/>
      <c r="V527"/>
      <c r="W527"/>
      <c r="X527"/>
    </row>
    <row r="528" spans="10:24" x14ac:dyDescent="0.3">
      <c r="J528" s="9">
        <v>0.72361111111111109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0.2</v>
      </c>
      <c r="R528" s="5">
        <v>0.2</v>
      </c>
      <c r="U528"/>
      <c r="V528"/>
      <c r="W528"/>
      <c r="X528"/>
    </row>
    <row r="529" spans="10:24" x14ac:dyDescent="0.3">
      <c r="J529" s="9">
        <v>0.72499999999999998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0.2</v>
      </c>
      <c r="R529" s="5">
        <v>0.2</v>
      </c>
      <c r="U529"/>
      <c r="V529"/>
      <c r="W529"/>
      <c r="X529"/>
    </row>
    <row r="530" spans="10:24" x14ac:dyDescent="0.3">
      <c r="J530" s="9">
        <v>0.72638888888888886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0.2</v>
      </c>
      <c r="R530" s="5">
        <v>0.2</v>
      </c>
      <c r="U530"/>
      <c r="V530"/>
      <c r="W530"/>
      <c r="X530"/>
    </row>
    <row r="531" spans="10:24" x14ac:dyDescent="0.3">
      <c r="J531" s="9">
        <v>0.72777777777777775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0.2</v>
      </c>
      <c r="R531" s="5">
        <v>0.2</v>
      </c>
      <c r="U531"/>
      <c r="V531"/>
      <c r="W531"/>
      <c r="X531"/>
    </row>
    <row r="532" spans="10:24" x14ac:dyDescent="0.3">
      <c r="J532" s="9">
        <v>0.72916666666666663</v>
      </c>
      <c r="K532" s="5">
        <v>0</v>
      </c>
      <c r="L532" s="5">
        <v>0.2</v>
      </c>
      <c r="M532" s="5">
        <v>0.1</v>
      </c>
      <c r="N532" s="5">
        <v>0.2</v>
      </c>
      <c r="O532" s="5">
        <v>0</v>
      </c>
      <c r="P532" s="5">
        <v>0.3</v>
      </c>
      <c r="Q532" s="5">
        <v>1.4</v>
      </c>
      <c r="R532" s="5">
        <v>2.2000000000000002</v>
      </c>
      <c r="U532"/>
      <c r="V532"/>
      <c r="W532"/>
      <c r="X532"/>
    </row>
    <row r="533" spans="10:24" x14ac:dyDescent="0.3">
      <c r="J533" s="9">
        <v>0.73055555555555551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U533"/>
      <c r="V533"/>
      <c r="W533"/>
      <c r="X533"/>
    </row>
    <row r="534" spans="10:24" x14ac:dyDescent="0.3">
      <c r="J534" s="9">
        <v>0.7319444444444444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U534"/>
      <c r="V534"/>
      <c r="W534"/>
      <c r="X534"/>
    </row>
    <row r="535" spans="10:24" x14ac:dyDescent="0.3">
      <c r="J535" s="9">
        <v>0.73333333333333328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U535"/>
      <c r="V535"/>
      <c r="W535"/>
      <c r="X535"/>
    </row>
    <row r="536" spans="10:24" x14ac:dyDescent="0.3">
      <c r="J536" s="9">
        <v>0.73472222222222228</v>
      </c>
      <c r="K536" s="5">
        <v>0</v>
      </c>
      <c r="L536" s="5">
        <v>0</v>
      </c>
      <c r="M536" s="5">
        <v>0.2</v>
      </c>
      <c r="N536" s="5">
        <v>0</v>
      </c>
      <c r="O536" s="5">
        <v>0</v>
      </c>
      <c r="P536" s="5">
        <v>0</v>
      </c>
      <c r="Q536" s="5">
        <v>0</v>
      </c>
      <c r="R536" s="5">
        <v>0.2</v>
      </c>
      <c r="U536"/>
      <c r="V536"/>
      <c r="W536"/>
      <c r="X536"/>
    </row>
    <row r="537" spans="10:24" x14ac:dyDescent="0.3">
      <c r="J537" s="9">
        <v>0.73611111111111116</v>
      </c>
      <c r="K537" s="5">
        <v>0.4</v>
      </c>
      <c r="L537" s="5">
        <v>0.30000000000000004</v>
      </c>
      <c r="M537" s="5">
        <v>0.9</v>
      </c>
      <c r="N537" s="5">
        <v>0.1</v>
      </c>
      <c r="O537" s="5">
        <v>0</v>
      </c>
      <c r="P537" s="5">
        <v>0.1</v>
      </c>
      <c r="Q537" s="5">
        <v>0.8</v>
      </c>
      <c r="R537" s="5">
        <v>2.6</v>
      </c>
      <c r="U537"/>
      <c r="V537"/>
      <c r="W537"/>
      <c r="X537"/>
    </row>
    <row r="538" spans="10:24" x14ac:dyDescent="0.3">
      <c r="J538" s="9">
        <v>0.73750000000000004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U538"/>
      <c r="V538"/>
      <c r="W538"/>
      <c r="X538"/>
    </row>
    <row r="539" spans="10:24" x14ac:dyDescent="0.3">
      <c r="J539" s="9">
        <v>0.73888888888888893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U539"/>
      <c r="V539"/>
      <c r="W539"/>
      <c r="X539"/>
    </row>
    <row r="540" spans="10:24" x14ac:dyDescent="0.3">
      <c r="J540" s="9">
        <v>0.74027777777777781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U540"/>
      <c r="V540"/>
      <c r="W540"/>
      <c r="X540"/>
    </row>
    <row r="541" spans="10:24" x14ac:dyDescent="0.3">
      <c r="J541" s="9">
        <v>0.7416666666666667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U541"/>
      <c r="V541"/>
      <c r="W541"/>
      <c r="X541"/>
    </row>
    <row r="542" spans="10:24" x14ac:dyDescent="0.3">
      <c r="J542" s="9">
        <v>0.74305555555555558</v>
      </c>
      <c r="K542" s="5">
        <v>0</v>
      </c>
      <c r="L542" s="5">
        <v>0.60000000000000009</v>
      </c>
      <c r="M542" s="5">
        <v>0.5</v>
      </c>
      <c r="N542" s="5">
        <v>0</v>
      </c>
      <c r="O542" s="5">
        <v>0</v>
      </c>
      <c r="P542" s="5">
        <v>0</v>
      </c>
      <c r="Q542" s="5">
        <v>1.3</v>
      </c>
      <c r="R542" s="5">
        <v>2.4000000000000004</v>
      </c>
      <c r="U542"/>
      <c r="V542"/>
      <c r="W542"/>
      <c r="X542"/>
    </row>
    <row r="543" spans="10:24" x14ac:dyDescent="0.3">
      <c r="J543" s="9">
        <v>0.74444444444444446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U543"/>
      <c r="V543"/>
      <c r="W543"/>
      <c r="X543"/>
    </row>
    <row r="544" spans="10:24" x14ac:dyDescent="0.3">
      <c r="J544" s="9">
        <v>0.74583333333333335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U544"/>
      <c r="V544"/>
      <c r="W544"/>
      <c r="X544"/>
    </row>
    <row r="545" spans="10:24" x14ac:dyDescent="0.3">
      <c r="J545" s="9">
        <v>0.74722222222222223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U545"/>
      <c r="V545"/>
      <c r="W545"/>
      <c r="X545"/>
    </row>
    <row r="546" spans="10:24" x14ac:dyDescent="0.3">
      <c r="J546" s="9">
        <v>0.74861111111111112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U546"/>
      <c r="V546"/>
      <c r="W546"/>
      <c r="X546"/>
    </row>
    <row r="547" spans="10:24" x14ac:dyDescent="0.3">
      <c r="J547" s="9">
        <v>0.75</v>
      </c>
      <c r="K547" s="5">
        <v>0</v>
      </c>
      <c r="L547" s="5">
        <v>0.2</v>
      </c>
      <c r="M547" s="5">
        <v>0.90000000000000013</v>
      </c>
      <c r="N547" s="5">
        <v>1.2</v>
      </c>
      <c r="O547" s="5">
        <v>0</v>
      </c>
      <c r="P547" s="5">
        <v>0</v>
      </c>
      <c r="Q547" s="5">
        <v>1.8</v>
      </c>
      <c r="R547" s="5">
        <v>4.1000000000000005</v>
      </c>
      <c r="U547"/>
      <c r="V547"/>
      <c r="W547"/>
      <c r="X547"/>
    </row>
    <row r="548" spans="10:24" x14ac:dyDescent="0.3">
      <c r="J548" s="9">
        <v>0.75138888888888888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U548"/>
      <c r="V548"/>
      <c r="W548"/>
      <c r="X548"/>
    </row>
    <row r="549" spans="10:24" x14ac:dyDescent="0.3">
      <c r="J549" s="9">
        <v>0.75277777777777777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U549"/>
      <c r="V549"/>
      <c r="W549"/>
      <c r="X549"/>
    </row>
    <row r="550" spans="10:24" x14ac:dyDescent="0.3">
      <c r="J550" s="9">
        <v>0.75416666666666665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U550"/>
      <c r="V550"/>
      <c r="W550"/>
      <c r="X550"/>
    </row>
    <row r="551" spans="10:24" x14ac:dyDescent="0.3">
      <c r="J551" s="9">
        <v>0.75555555555555554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U551"/>
      <c r="V551"/>
      <c r="W551"/>
      <c r="X551"/>
    </row>
    <row r="552" spans="10:24" x14ac:dyDescent="0.3">
      <c r="J552" s="9">
        <v>0.75694444444444442</v>
      </c>
      <c r="K552" s="5">
        <v>0</v>
      </c>
      <c r="L552" s="5">
        <v>0.2</v>
      </c>
      <c r="M552" s="5">
        <v>0.5</v>
      </c>
      <c r="N552" s="5">
        <v>0.9</v>
      </c>
      <c r="O552" s="5">
        <v>0</v>
      </c>
      <c r="P552" s="5">
        <v>0.2</v>
      </c>
      <c r="Q552" s="5">
        <v>1.1000000000000001</v>
      </c>
      <c r="R552" s="5">
        <v>2.9000000000000004</v>
      </c>
      <c r="U552"/>
      <c r="V552"/>
      <c r="W552"/>
      <c r="X552"/>
    </row>
    <row r="553" spans="10:24" x14ac:dyDescent="0.3">
      <c r="J553" s="9">
        <v>0.7583333333333333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0.2</v>
      </c>
      <c r="R553" s="5">
        <v>0.2</v>
      </c>
      <c r="U553"/>
      <c r="V553"/>
      <c r="W553"/>
      <c r="X553"/>
    </row>
    <row r="554" spans="10:24" x14ac:dyDescent="0.3">
      <c r="J554" s="9">
        <v>0.75972222222222219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U554"/>
      <c r="V554"/>
      <c r="W554"/>
      <c r="X554"/>
    </row>
    <row r="555" spans="10:24" x14ac:dyDescent="0.3">
      <c r="J555" s="9">
        <v>0.76111111111111107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U555"/>
      <c r="V555"/>
      <c r="W555"/>
      <c r="X555"/>
    </row>
    <row r="556" spans="10:24" x14ac:dyDescent="0.3">
      <c r="J556" s="9">
        <v>0.76249999999999996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U556"/>
      <c r="V556"/>
      <c r="W556"/>
      <c r="X556"/>
    </row>
    <row r="557" spans="10:24" x14ac:dyDescent="0.3">
      <c r="J557" s="9">
        <v>0.76388888888888884</v>
      </c>
      <c r="K557" s="5">
        <v>0.2</v>
      </c>
      <c r="L557" s="5">
        <v>0.70000000000000007</v>
      </c>
      <c r="M557" s="5">
        <v>0.4</v>
      </c>
      <c r="N557" s="5">
        <v>1</v>
      </c>
      <c r="O557" s="5">
        <v>0.2</v>
      </c>
      <c r="P557" s="5">
        <v>0</v>
      </c>
      <c r="Q557" s="5">
        <v>0.30000000000000004</v>
      </c>
      <c r="R557" s="5">
        <v>2.8</v>
      </c>
      <c r="U557"/>
      <c r="V557"/>
      <c r="W557"/>
      <c r="X557"/>
    </row>
    <row r="558" spans="10:24" x14ac:dyDescent="0.3">
      <c r="J558" s="9">
        <v>0.76527777777777772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U558"/>
      <c r="V558"/>
      <c r="W558"/>
      <c r="X558"/>
    </row>
    <row r="559" spans="10:24" x14ac:dyDescent="0.3">
      <c r="J559" s="9">
        <v>0.76666666666666672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U559"/>
      <c r="V559"/>
      <c r="W559"/>
      <c r="X559"/>
    </row>
    <row r="560" spans="10:24" x14ac:dyDescent="0.3">
      <c r="J560" s="9">
        <v>0.7680555555555556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U560"/>
      <c r="V560"/>
      <c r="W560"/>
      <c r="X560"/>
    </row>
    <row r="561" spans="10:24" x14ac:dyDescent="0.3">
      <c r="J561" s="9">
        <v>0.76944444444444449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U561"/>
      <c r="V561"/>
      <c r="W561"/>
      <c r="X561"/>
    </row>
    <row r="562" spans="10:24" x14ac:dyDescent="0.3">
      <c r="J562" s="9">
        <v>0.77083333333333337</v>
      </c>
      <c r="K562" s="5">
        <v>0.1</v>
      </c>
      <c r="L562" s="5">
        <v>0.2</v>
      </c>
      <c r="M562" s="5">
        <v>1.3</v>
      </c>
      <c r="N562" s="5">
        <v>0.60000000000000009</v>
      </c>
      <c r="O562" s="5">
        <v>1</v>
      </c>
      <c r="P562" s="5">
        <v>0.3</v>
      </c>
      <c r="Q562" s="5">
        <v>0</v>
      </c>
      <c r="R562" s="5">
        <v>3.5</v>
      </c>
      <c r="U562"/>
      <c r="V562"/>
      <c r="W562"/>
      <c r="X562"/>
    </row>
    <row r="563" spans="10:24" x14ac:dyDescent="0.3">
      <c r="J563" s="9">
        <v>0.77222222222222225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U563"/>
      <c r="V563"/>
      <c r="W563"/>
      <c r="X563"/>
    </row>
    <row r="564" spans="10:24" x14ac:dyDescent="0.3">
      <c r="J564" s="9">
        <v>0.77361111111111114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U564"/>
      <c r="V564"/>
      <c r="W564"/>
      <c r="X564"/>
    </row>
    <row r="565" spans="10:24" x14ac:dyDescent="0.3">
      <c r="J565" s="9">
        <v>0.77500000000000002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U565"/>
      <c r="V565"/>
      <c r="W565"/>
      <c r="X565"/>
    </row>
    <row r="566" spans="10:24" x14ac:dyDescent="0.3">
      <c r="J566" s="9">
        <v>0.77638888888888891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U566"/>
      <c r="V566"/>
      <c r="W566"/>
      <c r="X566"/>
    </row>
    <row r="567" spans="10:24" x14ac:dyDescent="0.3">
      <c r="J567" s="9">
        <v>0.77777777777777779</v>
      </c>
      <c r="K567" s="5">
        <v>0.30000000000000004</v>
      </c>
      <c r="L567" s="5">
        <v>0.30000000000000004</v>
      </c>
      <c r="M567" s="5">
        <v>0.2</v>
      </c>
      <c r="N567" s="5">
        <v>0.1</v>
      </c>
      <c r="O567" s="5">
        <v>1.4</v>
      </c>
      <c r="P567" s="5">
        <v>0.2</v>
      </c>
      <c r="Q567" s="5">
        <v>0</v>
      </c>
      <c r="R567" s="5">
        <v>2.5</v>
      </c>
      <c r="U567"/>
      <c r="V567"/>
      <c r="W567"/>
      <c r="X567"/>
    </row>
    <row r="568" spans="10:24" x14ac:dyDescent="0.3">
      <c r="J568" s="9">
        <v>0.77916666666666667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U568"/>
      <c r="V568"/>
      <c r="W568"/>
      <c r="X568"/>
    </row>
    <row r="569" spans="10:24" x14ac:dyDescent="0.3">
      <c r="J569" s="9">
        <v>0.78055555555555556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/>
      <c r="Q569" s="5">
        <v>0</v>
      </c>
      <c r="R569" s="5">
        <v>0</v>
      </c>
      <c r="U569"/>
      <c r="V569"/>
      <c r="W569"/>
      <c r="X569"/>
    </row>
    <row r="570" spans="10:24" x14ac:dyDescent="0.3">
      <c r="J570" s="9">
        <v>0.78194444444444444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U570"/>
      <c r="V570"/>
      <c r="W570"/>
      <c r="X570"/>
    </row>
    <row r="571" spans="10:24" x14ac:dyDescent="0.3">
      <c r="J571" s="9">
        <v>0.78333333333333333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0.2</v>
      </c>
      <c r="Q571" s="5">
        <v>0</v>
      </c>
      <c r="R571" s="5">
        <v>0.2</v>
      </c>
      <c r="U571"/>
      <c r="V571"/>
      <c r="W571"/>
      <c r="X571"/>
    </row>
    <row r="572" spans="10:24" x14ac:dyDescent="0.3">
      <c r="J572" s="9">
        <v>0.78472222222222221</v>
      </c>
      <c r="K572" s="5">
        <v>0</v>
      </c>
      <c r="L572" s="5">
        <v>0.4</v>
      </c>
      <c r="M572" s="5">
        <v>0.6</v>
      </c>
      <c r="N572" s="5">
        <v>0</v>
      </c>
      <c r="O572" s="5">
        <v>0</v>
      </c>
      <c r="P572" s="5">
        <v>0.60000000000000009</v>
      </c>
      <c r="Q572" s="5">
        <v>0</v>
      </c>
      <c r="R572" s="5">
        <v>1.6</v>
      </c>
      <c r="U572"/>
      <c r="V572"/>
      <c r="W572"/>
      <c r="X572"/>
    </row>
    <row r="573" spans="10:24" x14ac:dyDescent="0.3">
      <c r="J573" s="9">
        <v>0.78611111111111109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U573"/>
      <c r="V573"/>
      <c r="W573"/>
      <c r="X573"/>
    </row>
    <row r="574" spans="10:24" x14ac:dyDescent="0.3">
      <c r="J574" s="9">
        <v>0.78749999999999998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0.2</v>
      </c>
      <c r="Q574" s="5">
        <v>0</v>
      </c>
      <c r="R574" s="5">
        <v>0.2</v>
      </c>
      <c r="U574"/>
      <c r="V574"/>
      <c r="W574"/>
      <c r="X574"/>
    </row>
    <row r="575" spans="10:24" x14ac:dyDescent="0.3">
      <c r="J575" s="9">
        <v>0.78888888888888886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U575"/>
      <c r="V575"/>
      <c r="W575"/>
      <c r="X575"/>
    </row>
    <row r="576" spans="10:24" x14ac:dyDescent="0.3">
      <c r="J576" s="9">
        <v>0.79027777777777775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0.2</v>
      </c>
      <c r="Q576" s="5">
        <v>0</v>
      </c>
      <c r="R576" s="5">
        <v>0.2</v>
      </c>
      <c r="U576"/>
      <c r="V576"/>
      <c r="W576"/>
      <c r="X576"/>
    </row>
    <row r="577" spans="10:24" x14ac:dyDescent="0.3">
      <c r="J577" s="9">
        <v>0.79166666666666663</v>
      </c>
      <c r="K577" s="5">
        <v>0</v>
      </c>
      <c r="L577" s="5">
        <v>0.9</v>
      </c>
      <c r="M577" s="5">
        <v>0.30000000000000004</v>
      </c>
      <c r="N577" s="5">
        <v>0</v>
      </c>
      <c r="O577" s="5">
        <v>0</v>
      </c>
      <c r="P577" s="5">
        <v>0.4</v>
      </c>
      <c r="Q577" s="5">
        <v>0.2</v>
      </c>
      <c r="R577" s="5">
        <v>1.8</v>
      </c>
      <c r="U577"/>
      <c r="V577"/>
      <c r="W577"/>
      <c r="X577"/>
    </row>
    <row r="578" spans="10:24" x14ac:dyDescent="0.3">
      <c r="J578" s="9">
        <v>0.79305555555555551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U578"/>
      <c r="V578"/>
      <c r="W578"/>
      <c r="X578"/>
    </row>
    <row r="579" spans="10:24" x14ac:dyDescent="0.3">
      <c r="J579" s="9">
        <v>0.7944444444444444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U579"/>
      <c r="V579"/>
      <c r="W579"/>
      <c r="X579"/>
    </row>
    <row r="580" spans="10:24" x14ac:dyDescent="0.3">
      <c r="J580" s="9">
        <v>0.79583333333333328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U580"/>
      <c r="V580"/>
      <c r="W580"/>
      <c r="X580"/>
    </row>
    <row r="581" spans="10:24" x14ac:dyDescent="0.3">
      <c r="J581" s="9">
        <v>0.79722222222222228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U581"/>
      <c r="V581"/>
      <c r="W581"/>
      <c r="X581"/>
    </row>
    <row r="582" spans="10:24" x14ac:dyDescent="0.3">
      <c r="J582" s="9">
        <v>0.79861111111111116</v>
      </c>
      <c r="K582" s="5">
        <v>0.1</v>
      </c>
      <c r="L582" s="5">
        <v>0.7</v>
      </c>
      <c r="M582" s="5">
        <v>0</v>
      </c>
      <c r="N582" s="5">
        <v>0</v>
      </c>
      <c r="O582" s="5">
        <v>0.1</v>
      </c>
      <c r="P582" s="5">
        <v>0</v>
      </c>
      <c r="Q582" s="5">
        <v>0</v>
      </c>
      <c r="R582" s="5">
        <v>0.90000000000000013</v>
      </c>
      <c r="U582"/>
      <c r="V582"/>
      <c r="W582"/>
      <c r="X582"/>
    </row>
    <row r="583" spans="10:24" x14ac:dyDescent="0.3">
      <c r="J583" s="9">
        <v>0.8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U583"/>
      <c r="V583"/>
      <c r="W583"/>
      <c r="X583"/>
    </row>
    <row r="584" spans="10:24" x14ac:dyDescent="0.3">
      <c r="J584" s="9">
        <v>0.80138888888888893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U584"/>
      <c r="V584"/>
      <c r="W584"/>
      <c r="X584"/>
    </row>
    <row r="585" spans="10:24" x14ac:dyDescent="0.3">
      <c r="J585" s="9">
        <v>0.80277777777777781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U585"/>
      <c r="V585"/>
      <c r="W585"/>
      <c r="X585"/>
    </row>
    <row r="586" spans="10:24" x14ac:dyDescent="0.3">
      <c r="J586" s="9">
        <v>0.8041666666666667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U586"/>
      <c r="V586"/>
      <c r="W586"/>
      <c r="X586"/>
    </row>
    <row r="587" spans="10:24" x14ac:dyDescent="0.3">
      <c r="J587" s="9">
        <v>0.80555555555555558</v>
      </c>
      <c r="K587" s="5">
        <v>0.8</v>
      </c>
      <c r="L587" s="5">
        <v>0.30000000000000004</v>
      </c>
      <c r="M587" s="5">
        <v>0</v>
      </c>
      <c r="N587" s="5">
        <v>0</v>
      </c>
      <c r="O587" s="5">
        <v>0.3</v>
      </c>
      <c r="P587" s="5">
        <v>0.2</v>
      </c>
      <c r="Q587" s="5">
        <v>0</v>
      </c>
      <c r="R587" s="5">
        <v>1.6</v>
      </c>
      <c r="U587"/>
      <c r="V587"/>
      <c r="W587"/>
      <c r="X587"/>
    </row>
    <row r="588" spans="10:24" x14ac:dyDescent="0.3">
      <c r="J588" s="9">
        <v>0.80694444444444446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U588"/>
      <c r="V588"/>
      <c r="W588"/>
      <c r="X588"/>
    </row>
    <row r="589" spans="10:24" x14ac:dyDescent="0.3">
      <c r="J589" s="9">
        <v>0.80833333333333335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U589"/>
      <c r="V589"/>
      <c r="W589"/>
      <c r="X589"/>
    </row>
    <row r="590" spans="10:24" x14ac:dyDescent="0.3">
      <c r="J590" s="9">
        <v>0.80972222222222223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U590"/>
      <c r="V590"/>
      <c r="W590"/>
      <c r="X590"/>
    </row>
    <row r="591" spans="10:24" x14ac:dyDescent="0.3">
      <c r="J591" s="9">
        <v>0.81111111111111112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U591"/>
      <c r="V591"/>
      <c r="W591"/>
      <c r="X591"/>
    </row>
    <row r="592" spans="10:24" x14ac:dyDescent="0.3">
      <c r="J592" s="9">
        <v>0.8125</v>
      </c>
      <c r="K592" s="5">
        <v>0.4</v>
      </c>
      <c r="L592" s="5">
        <v>0.7</v>
      </c>
      <c r="M592" s="5">
        <v>0.2</v>
      </c>
      <c r="N592" s="5">
        <v>0</v>
      </c>
      <c r="O592" s="5">
        <v>0.4</v>
      </c>
      <c r="P592" s="5">
        <v>0</v>
      </c>
      <c r="Q592" s="5">
        <v>0</v>
      </c>
      <c r="R592" s="5">
        <v>1.7000000000000002</v>
      </c>
      <c r="U592"/>
      <c r="V592"/>
      <c r="W592"/>
      <c r="X592"/>
    </row>
    <row r="593" spans="10:24" x14ac:dyDescent="0.3">
      <c r="J593" s="9">
        <v>0.81388888888888888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U593"/>
      <c r="V593"/>
      <c r="W593"/>
      <c r="X593"/>
    </row>
    <row r="594" spans="10:24" x14ac:dyDescent="0.3">
      <c r="J594" s="9">
        <v>0.81527777777777777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U594"/>
      <c r="V594"/>
      <c r="W594"/>
      <c r="X594"/>
    </row>
    <row r="595" spans="10:24" x14ac:dyDescent="0.3">
      <c r="J595" s="9">
        <v>0.81666666666666665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U595"/>
      <c r="V595"/>
      <c r="W595"/>
      <c r="X595"/>
    </row>
    <row r="596" spans="10:24" x14ac:dyDescent="0.3">
      <c r="J596" s="9">
        <v>0.81805555555555554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U596"/>
      <c r="V596"/>
      <c r="W596"/>
      <c r="X596"/>
    </row>
    <row r="597" spans="10:24" x14ac:dyDescent="0.3">
      <c r="J597" s="9">
        <v>0.81944444444444442</v>
      </c>
      <c r="K597" s="5">
        <v>1.1000000000000001</v>
      </c>
      <c r="L597" s="5">
        <v>0.1</v>
      </c>
      <c r="M597" s="5">
        <v>0.4</v>
      </c>
      <c r="N597" s="5">
        <v>0</v>
      </c>
      <c r="O597" s="5">
        <v>0.2</v>
      </c>
      <c r="P597" s="5">
        <v>0</v>
      </c>
      <c r="Q597" s="5">
        <v>0</v>
      </c>
      <c r="R597" s="5">
        <v>1.7999999999999998</v>
      </c>
      <c r="U597"/>
      <c r="V597"/>
      <c r="W597"/>
      <c r="X597"/>
    </row>
    <row r="598" spans="10:24" x14ac:dyDescent="0.3">
      <c r="J598" s="9">
        <v>0.8208333333333333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U598"/>
      <c r="V598"/>
      <c r="W598"/>
      <c r="X598"/>
    </row>
    <row r="599" spans="10:24" x14ac:dyDescent="0.3">
      <c r="J599" s="9">
        <v>0.82222222222222219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U599"/>
      <c r="V599"/>
      <c r="W599"/>
      <c r="X599"/>
    </row>
    <row r="600" spans="10:24" x14ac:dyDescent="0.3">
      <c r="J600" s="9">
        <v>0.82361111111111107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U600"/>
      <c r="V600"/>
      <c r="W600"/>
      <c r="X600"/>
    </row>
    <row r="601" spans="10:24" x14ac:dyDescent="0.3">
      <c r="J601" s="9">
        <v>0.82499999999999996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U601"/>
      <c r="V601"/>
      <c r="W601"/>
      <c r="X601"/>
    </row>
    <row r="602" spans="10:24" x14ac:dyDescent="0.3">
      <c r="J602" s="9">
        <v>0.82638888888888884</v>
      </c>
      <c r="K602" s="5">
        <v>2.1</v>
      </c>
      <c r="L602" s="5">
        <v>0.30000000000000004</v>
      </c>
      <c r="M602" s="5">
        <v>0</v>
      </c>
      <c r="N602" s="5">
        <v>0.2</v>
      </c>
      <c r="O602" s="5">
        <v>1</v>
      </c>
      <c r="P602" s="5">
        <v>0</v>
      </c>
      <c r="Q602" s="5">
        <v>0</v>
      </c>
      <c r="R602" s="5">
        <v>3.6</v>
      </c>
      <c r="U602"/>
      <c r="V602"/>
      <c r="W602"/>
      <c r="X602"/>
    </row>
    <row r="603" spans="10:24" x14ac:dyDescent="0.3">
      <c r="J603" s="9">
        <v>0.82777777777777772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U603"/>
      <c r="V603"/>
      <c r="W603"/>
      <c r="X603"/>
    </row>
    <row r="604" spans="10:24" x14ac:dyDescent="0.3">
      <c r="J604" s="9">
        <v>0.82916666666666672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U604"/>
      <c r="V604"/>
      <c r="W604"/>
      <c r="X604"/>
    </row>
    <row r="605" spans="10:24" x14ac:dyDescent="0.3">
      <c r="J605" s="9">
        <v>0.8305555555555556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U605"/>
      <c r="V605"/>
      <c r="W605"/>
      <c r="X605"/>
    </row>
    <row r="606" spans="10:24" x14ac:dyDescent="0.3">
      <c r="J606" s="9">
        <v>0.83194444444444449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U606"/>
      <c r="V606"/>
      <c r="W606"/>
      <c r="X606"/>
    </row>
    <row r="607" spans="10:24" x14ac:dyDescent="0.3">
      <c r="J607" s="9">
        <v>0.83333333333333337</v>
      </c>
      <c r="K607" s="5">
        <v>0.70000000000000007</v>
      </c>
      <c r="L607" s="5">
        <v>0.2</v>
      </c>
      <c r="M607" s="5">
        <v>0.4</v>
      </c>
      <c r="N607" s="5">
        <v>0.2</v>
      </c>
      <c r="O607" s="5">
        <v>0</v>
      </c>
      <c r="P607" s="5">
        <v>0</v>
      </c>
      <c r="Q607" s="5">
        <v>0</v>
      </c>
      <c r="R607" s="5">
        <v>1.5</v>
      </c>
      <c r="U607"/>
      <c r="V607"/>
      <c r="W607"/>
      <c r="X607"/>
    </row>
    <row r="608" spans="10:24" x14ac:dyDescent="0.3">
      <c r="J608" s="9">
        <v>0.83472222222222225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U608"/>
      <c r="V608"/>
      <c r="W608"/>
      <c r="X608"/>
    </row>
    <row r="609" spans="10:24" x14ac:dyDescent="0.3">
      <c r="J609" s="9">
        <v>0.83611111111111114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U609"/>
      <c r="V609"/>
      <c r="W609"/>
      <c r="X609"/>
    </row>
    <row r="610" spans="10:24" x14ac:dyDescent="0.3">
      <c r="J610" s="9">
        <v>0.83750000000000002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U610"/>
      <c r="V610"/>
      <c r="W610"/>
      <c r="X610"/>
    </row>
    <row r="611" spans="10:24" x14ac:dyDescent="0.3">
      <c r="J611" s="9">
        <v>0.83888888888888891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U611"/>
      <c r="V611"/>
      <c r="W611"/>
      <c r="X611"/>
    </row>
    <row r="612" spans="10:24" x14ac:dyDescent="0.3">
      <c r="J612" s="9">
        <v>0.84027777777777779</v>
      </c>
      <c r="K612" s="5">
        <v>1.3</v>
      </c>
      <c r="L612" s="5">
        <v>0.30000000000000004</v>
      </c>
      <c r="M612" s="5">
        <v>0.2</v>
      </c>
      <c r="N612" s="5">
        <v>0</v>
      </c>
      <c r="O612" s="5">
        <v>0</v>
      </c>
      <c r="P612" s="5">
        <v>0</v>
      </c>
      <c r="Q612" s="5">
        <v>0</v>
      </c>
      <c r="R612" s="5">
        <v>1.7999999999999998</v>
      </c>
      <c r="U612"/>
      <c r="V612"/>
      <c r="W612"/>
      <c r="X612"/>
    </row>
    <row r="613" spans="10:24" x14ac:dyDescent="0.3">
      <c r="J613" s="9">
        <v>0.84166666666666667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U613"/>
      <c r="V613"/>
      <c r="W613"/>
      <c r="X613"/>
    </row>
    <row r="614" spans="10:24" x14ac:dyDescent="0.3">
      <c r="J614" s="9">
        <v>0.84305555555555556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U614"/>
      <c r="V614"/>
      <c r="W614"/>
      <c r="X614"/>
    </row>
    <row r="615" spans="10:24" x14ac:dyDescent="0.3">
      <c r="J615" s="9">
        <v>0.84444444444444444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U615"/>
      <c r="V615"/>
      <c r="W615"/>
      <c r="X615"/>
    </row>
    <row r="616" spans="10:24" x14ac:dyDescent="0.3">
      <c r="J616" s="9">
        <v>0.84583333333333333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U616"/>
      <c r="V616"/>
      <c r="W616"/>
      <c r="X616"/>
    </row>
    <row r="617" spans="10:24" x14ac:dyDescent="0.3">
      <c r="J617" s="9">
        <v>0.84722222222222221</v>
      </c>
      <c r="K617" s="5">
        <v>0.70000000000000007</v>
      </c>
      <c r="L617" s="5">
        <v>0.2</v>
      </c>
      <c r="M617" s="5">
        <v>0</v>
      </c>
      <c r="N617" s="5">
        <v>0.2</v>
      </c>
      <c r="O617" s="5">
        <v>0</v>
      </c>
      <c r="P617" s="5">
        <v>0.4</v>
      </c>
      <c r="Q617" s="5">
        <v>0</v>
      </c>
      <c r="R617" s="5">
        <v>1.5</v>
      </c>
      <c r="U617"/>
      <c r="V617"/>
      <c r="W617"/>
      <c r="X617"/>
    </row>
    <row r="618" spans="10:24" x14ac:dyDescent="0.3">
      <c r="J618" s="9">
        <v>0.84861111111111109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U618"/>
      <c r="V618"/>
      <c r="W618"/>
      <c r="X618"/>
    </row>
    <row r="619" spans="10:24" x14ac:dyDescent="0.3">
      <c r="J619" s="9">
        <v>0.85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U619"/>
      <c r="V619"/>
      <c r="W619"/>
      <c r="X619"/>
    </row>
    <row r="620" spans="10:24" x14ac:dyDescent="0.3">
      <c r="J620" s="9">
        <v>0.85138888888888886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U620"/>
      <c r="V620"/>
      <c r="W620"/>
      <c r="X620"/>
    </row>
    <row r="621" spans="10:24" x14ac:dyDescent="0.3">
      <c r="J621" s="9">
        <v>0.85277777777777775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U621"/>
      <c r="V621"/>
      <c r="W621"/>
      <c r="X621"/>
    </row>
    <row r="622" spans="10:24" x14ac:dyDescent="0.3">
      <c r="J622" s="9">
        <v>0.85416666666666663</v>
      </c>
      <c r="K622" s="5">
        <v>1</v>
      </c>
      <c r="L622" s="5">
        <v>0.8</v>
      </c>
      <c r="M622" s="5">
        <v>0</v>
      </c>
      <c r="N622" s="5">
        <v>0.1</v>
      </c>
      <c r="O622" s="5">
        <v>0</v>
      </c>
      <c r="P622" s="5">
        <v>0</v>
      </c>
      <c r="Q622" s="5">
        <v>0</v>
      </c>
      <c r="R622" s="5">
        <v>1.9000000000000001</v>
      </c>
      <c r="U622"/>
      <c r="V622"/>
      <c r="W622"/>
      <c r="X622"/>
    </row>
    <row r="623" spans="10:24" x14ac:dyDescent="0.3">
      <c r="J623" s="9">
        <v>0.85555555555555551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U623"/>
      <c r="V623"/>
      <c r="W623"/>
      <c r="X623"/>
    </row>
    <row r="624" spans="10:24" x14ac:dyDescent="0.3">
      <c r="J624" s="9">
        <v>0.8569444444444444</v>
      </c>
      <c r="K624" s="5">
        <v>0</v>
      </c>
      <c r="L624" s="5">
        <v>0</v>
      </c>
      <c r="M624" s="5">
        <v>0</v>
      </c>
      <c r="N624" s="5">
        <v>0</v>
      </c>
      <c r="O624" s="5">
        <v>0.2</v>
      </c>
      <c r="P624" s="5">
        <v>0</v>
      </c>
      <c r="Q624" s="5">
        <v>0</v>
      </c>
      <c r="R624" s="5">
        <v>0.2</v>
      </c>
      <c r="U624"/>
      <c r="V624"/>
      <c r="W624"/>
      <c r="X624"/>
    </row>
    <row r="625" spans="10:24" x14ac:dyDescent="0.3">
      <c r="J625" s="9">
        <v>0.85833333333333328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U625"/>
      <c r="V625"/>
      <c r="W625"/>
      <c r="X625"/>
    </row>
    <row r="626" spans="10:24" x14ac:dyDescent="0.3">
      <c r="J626" s="9">
        <v>0.85972222222222228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U626"/>
      <c r="V626"/>
      <c r="W626"/>
      <c r="X626"/>
    </row>
    <row r="627" spans="10:24" x14ac:dyDescent="0.3">
      <c r="J627" s="9">
        <v>0.86111111111111116</v>
      </c>
      <c r="K627" s="5">
        <v>0.30000000000000004</v>
      </c>
      <c r="L627" s="5">
        <v>0.9</v>
      </c>
      <c r="M627" s="5">
        <v>0</v>
      </c>
      <c r="N627" s="5">
        <v>0.2</v>
      </c>
      <c r="O627" s="5">
        <v>0.4</v>
      </c>
      <c r="P627" s="5">
        <v>0.2</v>
      </c>
      <c r="Q627" s="5">
        <v>0</v>
      </c>
      <c r="R627" s="5">
        <v>2</v>
      </c>
      <c r="U627"/>
      <c r="V627"/>
      <c r="W627"/>
      <c r="X627"/>
    </row>
    <row r="628" spans="10:24" x14ac:dyDescent="0.3">
      <c r="J628" s="9">
        <v>0.86250000000000004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U628"/>
      <c r="V628"/>
      <c r="W628"/>
      <c r="X628"/>
    </row>
    <row r="629" spans="10:24" x14ac:dyDescent="0.3">
      <c r="J629" s="9">
        <v>0.86388888888888893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U629"/>
      <c r="V629"/>
      <c r="W629"/>
      <c r="X629"/>
    </row>
    <row r="630" spans="10:24" x14ac:dyDescent="0.3">
      <c r="J630" s="9">
        <v>0.86527777777777781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U630"/>
      <c r="V630"/>
      <c r="W630"/>
      <c r="X630"/>
    </row>
    <row r="631" spans="10:24" x14ac:dyDescent="0.3">
      <c r="J631" s="9">
        <v>0.8666666666666667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U631"/>
      <c r="V631"/>
      <c r="W631"/>
      <c r="X631"/>
    </row>
    <row r="632" spans="10:24" x14ac:dyDescent="0.3">
      <c r="J632" s="9">
        <v>0.86805555555555558</v>
      </c>
      <c r="K632" s="5">
        <v>1.3</v>
      </c>
      <c r="L632" s="5">
        <v>1.2000000000000002</v>
      </c>
      <c r="M632" s="5">
        <v>0</v>
      </c>
      <c r="N632" s="5">
        <v>0.2</v>
      </c>
      <c r="O632" s="5">
        <v>0.1</v>
      </c>
      <c r="P632" s="5">
        <v>0</v>
      </c>
      <c r="Q632" s="5">
        <v>0</v>
      </c>
      <c r="R632" s="5">
        <v>2.8000000000000003</v>
      </c>
      <c r="U632"/>
      <c r="V632"/>
      <c r="W632"/>
      <c r="X632"/>
    </row>
    <row r="633" spans="10:24" x14ac:dyDescent="0.3">
      <c r="J633" s="9">
        <v>0.86944444444444446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U633"/>
      <c r="V633"/>
      <c r="W633"/>
      <c r="X633"/>
    </row>
    <row r="634" spans="10:24" x14ac:dyDescent="0.3">
      <c r="J634" s="9">
        <v>0.87083333333333335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U634"/>
      <c r="V634"/>
      <c r="W634"/>
      <c r="X634"/>
    </row>
    <row r="635" spans="10:24" x14ac:dyDescent="0.3">
      <c r="J635" s="9">
        <v>0.87222222222222223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U635"/>
      <c r="V635"/>
      <c r="W635"/>
      <c r="X635"/>
    </row>
    <row r="636" spans="10:24" x14ac:dyDescent="0.3">
      <c r="J636" s="9">
        <v>0.87361111111111112</v>
      </c>
      <c r="K636" s="5">
        <v>0</v>
      </c>
      <c r="L636" s="5">
        <v>0.2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0.2</v>
      </c>
      <c r="U636"/>
      <c r="V636"/>
      <c r="W636"/>
      <c r="X636"/>
    </row>
    <row r="637" spans="10:24" x14ac:dyDescent="0.3">
      <c r="J637" s="9">
        <v>0.875</v>
      </c>
      <c r="K637" s="5">
        <v>0.3</v>
      </c>
      <c r="L637" s="5">
        <v>0.90000000000000013</v>
      </c>
      <c r="M637" s="5">
        <v>0</v>
      </c>
      <c r="N637" s="5">
        <v>0.1</v>
      </c>
      <c r="O637" s="5">
        <v>0</v>
      </c>
      <c r="P637" s="5">
        <v>0</v>
      </c>
      <c r="Q637" s="5">
        <v>0</v>
      </c>
      <c r="R637" s="5">
        <v>1.3</v>
      </c>
      <c r="U637"/>
      <c r="V637"/>
      <c r="W637"/>
      <c r="X637"/>
    </row>
    <row r="638" spans="10:24" x14ac:dyDescent="0.3">
      <c r="J638" s="9">
        <v>0.87638888888888888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U638"/>
      <c r="V638"/>
      <c r="W638"/>
      <c r="X638"/>
    </row>
    <row r="639" spans="10:24" x14ac:dyDescent="0.3">
      <c r="J639" s="9">
        <v>0.87777777777777777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U639"/>
      <c r="V639"/>
      <c r="W639"/>
      <c r="X639"/>
    </row>
    <row r="640" spans="10:24" x14ac:dyDescent="0.3">
      <c r="J640" s="9">
        <v>0.87916666666666665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U640"/>
      <c r="V640"/>
      <c r="W640"/>
      <c r="X640"/>
    </row>
    <row r="641" spans="10:24" x14ac:dyDescent="0.3">
      <c r="J641" s="9">
        <v>0.88055555555555554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U641"/>
      <c r="V641"/>
      <c r="W641"/>
      <c r="X641"/>
    </row>
    <row r="642" spans="10:24" x14ac:dyDescent="0.3">
      <c r="J642" s="9">
        <v>0.88194444444444442</v>
      </c>
      <c r="K642" s="5">
        <v>0.9</v>
      </c>
      <c r="L642" s="5">
        <v>0.2</v>
      </c>
      <c r="M642" s="5">
        <v>0</v>
      </c>
      <c r="N642" s="5">
        <v>0.30000000000000004</v>
      </c>
      <c r="O642" s="5">
        <v>0.60000000000000009</v>
      </c>
      <c r="P642" s="5">
        <v>0</v>
      </c>
      <c r="Q642" s="5">
        <v>0</v>
      </c>
      <c r="R642" s="5">
        <v>2</v>
      </c>
      <c r="U642"/>
      <c r="V642"/>
      <c r="W642"/>
      <c r="X642"/>
    </row>
    <row r="643" spans="10:24" x14ac:dyDescent="0.3">
      <c r="J643" s="9">
        <v>0.8833333333333333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U643"/>
      <c r="V643"/>
      <c r="W643"/>
      <c r="X643"/>
    </row>
    <row r="644" spans="10:24" x14ac:dyDescent="0.3">
      <c r="J644" s="9">
        <v>0.88472222222222219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U644"/>
      <c r="V644"/>
      <c r="W644"/>
      <c r="X644"/>
    </row>
    <row r="645" spans="10:24" x14ac:dyDescent="0.3">
      <c r="J645" s="9">
        <v>0.88611111111111107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U645"/>
      <c r="V645"/>
      <c r="W645"/>
      <c r="X645"/>
    </row>
    <row r="646" spans="10:24" x14ac:dyDescent="0.3">
      <c r="J646" s="9">
        <v>0.88749999999999996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U646"/>
      <c r="V646"/>
      <c r="W646"/>
      <c r="X646"/>
    </row>
    <row r="647" spans="10:24" x14ac:dyDescent="0.3">
      <c r="J647" s="9">
        <v>0.88888888888888884</v>
      </c>
      <c r="K647" s="5">
        <v>0.6</v>
      </c>
      <c r="L647" s="5">
        <v>0.60000000000000009</v>
      </c>
      <c r="M647" s="5">
        <v>0</v>
      </c>
      <c r="N647" s="5">
        <v>0.1</v>
      </c>
      <c r="O647" s="5">
        <v>1.4000000000000001</v>
      </c>
      <c r="P647" s="5">
        <v>0</v>
      </c>
      <c r="Q647" s="5">
        <v>0</v>
      </c>
      <c r="R647" s="5">
        <v>2.7</v>
      </c>
      <c r="U647"/>
      <c r="V647"/>
      <c r="W647"/>
      <c r="X647"/>
    </row>
    <row r="648" spans="10:24" x14ac:dyDescent="0.3">
      <c r="J648" s="9">
        <v>0.89027777777777772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U648"/>
      <c r="V648"/>
      <c r="W648"/>
      <c r="X648"/>
    </row>
    <row r="649" spans="10:24" x14ac:dyDescent="0.3">
      <c r="J649" s="9">
        <v>0.89166666666666672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U649"/>
      <c r="V649"/>
      <c r="W649"/>
      <c r="X649"/>
    </row>
    <row r="650" spans="10:24" x14ac:dyDescent="0.3">
      <c r="J650" s="9">
        <v>0.8930555555555556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U650"/>
      <c r="V650"/>
      <c r="W650"/>
      <c r="X650"/>
    </row>
    <row r="651" spans="10:24" x14ac:dyDescent="0.3">
      <c r="J651" s="9">
        <v>0.89444444444444449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U651"/>
      <c r="V651"/>
      <c r="W651"/>
      <c r="X651"/>
    </row>
    <row r="652" spans="10:24" x14ac:dyDescent="0.3">
      <c r="J652" s="9">
        <v>0.89583333333333337</v>
      </c>
      <c r="K652" s="5">
        <v>0.60000000000000009</v>
      </c>
      <c r="L652" s="5">
        <v>0.60000000000000009</v>
      </c>
      <c r="M652" s="5">
        <v>0</v>
      </c>
      <c r="N652" s="5">
        <v>0</v>
      </c>
      <c r="O652" s="5">
        <v>0.30000000000000004</v>
      </c>
      <c r="P652" s="5">
        <v>0</v>
      </c>
      <c r="Q652" s="5">
        <v>0.2</v>
      </c>
      <c r="R652" s="5">
        <v>1.7000000000000002</v>
      </c>
      <c r="U652"/>
      <c r="V652"/>
      <c r="W652"/>
      <c r="X652"/>
    </row>
    <row r="653" spans="10:24" x14ac:dyDescent="0.3">
      <c r="J653" s="9">
        <v>0.89722222222222225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U653"/>
      <c r="V653"/>
      <c r="W653"/>
      <c r="X653"/>
    </row>
    <row r="654" spans="10:24" x14ac:dyDescent="0.3">
      <c r="J654" s="9">
        <v>0.89861111111111114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U654"/>
      <c r="V654"/>
      <c r="W654"/>
      <c r="X654"/>
    </row>
    <row r="655" spans="10:24" x14ac:dyDescent="0.3">
      <c r="J655" s="9">
        <v>0.9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U655"/>
      <c r="V655"/>
      <c r="W655"/>
      <c r="X655"/>
    </row>
    <row r="656" spans="10:24" x14ac:dyDescent="0.3">
      <c r="J656" s="9">
        <v>0.90138888888888891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U656"/>
      <c r="V656"/>
      <c r="W656"/>
      <c r="X656"/>
    </row>
    <row r="657" spans="10:24" x14ac:dyDescent="0.3">
      <c r="J657" s="9">
        <v>0.90277777777777779</v>
      </c>
      <c r="K657" s="5">
        <v>0.5</v>
      </c>
      <c r="L657" s="5">
        <v>0.5</v>
      </c>
      <c r="M657" s="5">
        <v>0</v>
      </c>
      <c r="N657" s="5">
        <v>0</v>
      </c>
      <c r="O657" s="5">
        <v>0.4</v>
      </c>
      <c r="P657" s="5">
        <v>0</v>
      </c>
      <c r="Q657" s="5">
        <v>0</v>
      </c>
      <c r="R657" s="5">
        <v>1.4000000000000001</v>
      </c>
      <c r="U657"/>
      <c r="V657"/>
      <c r="W657"/>
      <c r="X657"/>
    </row>
    <row r="658" spans="10:24" x14ac:dyDescent="0.3">
      <c r="J658" s="9">
        <v>0.90416666666666667</v>
      </c>
      <c r="K658" s="5">
        <v>0</v>
      </c>
      <c r="L658" s="5">
        <v>0</v>
      </c>
      <c r="M658" s="5"/>
      <c r="N658" s="5">
        <v>0</v>
      </c>
      <c r="O658" s="5">
        <v>0</v>
      </c>
      <c r="P658" s="5">
        <v>0</v>
      </c>
      <c r="Q658" s="5">
        <v>0</v>
      </c>
      <c r="R658" s="5">
        <v>0</v>
      </c>
      <c r="U658"/>
      <c r="V658"/>
      <c r="W658"/>
      <c r="X658"/>
    </row>
    <row r="659" spans="10:24" x14ac:dyDescent="0.3">
      <c r="J659" s="9">
        <v>0.90555555555555556</v>
      </c>
      <c r="K659" s="5">
        <v>0</v>
      </c>
      <c r="L659" s="5">
        <v>0</v>
      </c>
      <c r="M659" s="5"/>
      <c r="N659" s="5">
        <v>0</v>
      </c>
      <c r="O659" s="5">
        <v>0</v>
      </c>
      <c r="P659" s="5">
        <v>0</v>
      </c>
      <c r="Q659" s="5">
        <v>0</v>
      </c>
      <c r="R659" s="5">
        <v>0</v>
      </c>
      <c r="U659"/>
      <c r="V659"/>
      <c r="W659"/>
      <c r="X659"/>
    </row>
    <row r="660" spans="10:24" x14ac:dyDescent="0.3">
      <c r="J660" s="9">
        <v>0.90694444444444444</v>
      </c>
      <c r="K660" s="5">
        <v>0</v>
      </c>
      <c r="L660" s="5">
        <v>0</v>
      </c>
      <c r="M660" s="5"/>
      <c r="N660" s="5">
        <v>0</v>
      </c>
      <c r="O660" s="5">
        <v>0</v>
      </c>
      <c r="P660" s="5">
        <v>0</v>
      </c>
      <c r="Q660" s="5">
        <v>0</v>
      </c>
      <c r="R660" s="5">
        <v>0</v>
      </c>
      <c r="U660"/>
      <c r="V660"/>
      <c r="W660"/>
      <c r="X660"/>
    </row>
    <row r="661" spans="10:24" x14ac:dyDescent="0.3">
      <c r="J661" s="9">
        <v>0.90833333333333333</v>
      </c>
      <c r="K661" s="5">
        <v>0</v>
      </c>
      <c r="L661" s="5">
        <v>0</v>
      </c>
      <c r="M661" s="5"/>
      <c r="N661" s="5">
        <v>0</v>
      </c>
      <c r="O661" s="5">
        <v>0</v>
      </c>
      <c r="P661" s="5">
        <v>0</v>
      </c>
      <c r="Q661" s="5">
        <v>0</v>
      </c>
      <c r="R661" s="5">
        <v>0</v>
      </c>
      <c r="U661"/>
      <c r="V661"/>
      <c r="W661"/>
      <c r="X661"/>
    </row>
    <row r="662" spans="10:24" x14ac:dyDescent="0.3">
      <c r="J662" s="9">
        <v>0.90972222222222221</v>
      </c>
      <c r="K662" s="5">
        <v>5.9</v>
      </c>
      <c r="L662" s="5">
        <v>1.3</v>
      </c>
      <c r="M662" s="5"/>
      <c r="N662" s="5">
        <v>0</v>
      </c>
      <c r="O662" s="5">
        <v>0</v>
      </c>
      <c r="P662" s="5">
        <v>0</v>
      </c>
      <c r="Q662" s="5">
        <v>0</v>
      </c>
      <c r="R662" s="5">
        <v>7.2</v>
      </c>
      <c r="U662"/>
      <c r="V662"/>
      <c r="W662"/>
      <c r="X662"/>
    </row>
    <row r="663" spans="10:24" x14ac:dyDescent="0.3">
      <c r="J663" s="9">
        <v>0.91111111111111109</v>
      </c>
      <c r="K663" s="5">
        <v>0</v>
      </c>
      <c r="L663" s="5">
        <v>0</v>
      </c>
      <c r="M663" s="5"/>
      <c r="N663" s="5">
        <v>0</v>
      </c>
      <c r="O663" s="5">
        <v>0</v>
      </c>
      <c r="P663" s="5">
        <v>0</v>
      </c>
      <c r="Q663" s="5">
        <v>0</v>
      </c>
      <c r="R663" s="5">
        <v>0</v>
      </c>
      <c r="U663"/>
      <c r="V663"/>
      <c r="W663"/>
      <c r="X663"/>
    </row>
    <row r="664" spans="10:24" x14ac:dyDescent="0.3">
      <c r="J664" s="9">
        <v>0.91249999999999998</v>
      </c>
      <c r="K664" s="5">
        <v>0</v>
      </c>
      <c r="L664" s="5">
        <v>0</v>
      </c>
      <c r="M664" s="5"/>
      <c r="N664" s="5">
        <v>0</v>
      </c>
      <c r="O664" s="5">
        <v>0</v>
      </c>
      <c r="P664" s="5">
        <v>0</v>
      </c>
      <c r="Q664" s="5">
        <v>0</v>
      </c>
      <c r="R664" s="5">
        <v>0</v>
      </c>
      <c r="U664"/>
      <c r="V664"/>
      <c r="W664"/>
      <c r="X664"/>
    </row>
    <row r="665" spans="10:24" x14ac:dyDescent="0.3">
      <c r="J665" s="9">
        <v>0.91388888888888886</v>
      </c>
      <c r="K665" s="5">
        <v>0</v>
      </c>
      <c r="L665" s="5">
        <v>0</v>
      </c>
      <c r="M665" s="5"/>
      <c r="N665" s="5">
        <v>0</v>
      </c>
      <c r="O665" s="5">
        <v>0</v>
      </c>
      <c r="P665" s="5">
        <v>0</v>
      </c>
      <c r="Q665" s="5">
        <v>0</v>
      </c>
      <c r="R665" s="5">
        <v>0</v>
      </c>
      <c r="U665"/>
      <c r="V665"/>
      <c r="W665"/>
      <c r="X665"/>
    </row>
    <row r="666" spans="10:24" x14ac:dyDescent="0.3">
      <c r="J666" s="9">
        <v>0.91527777777777775</v>
      </c>
      <c r="K666" s="5">
        <v>0</v>
      </c>
      <c r="L666" s="5">
        <v>0</v>
      </c>
      <c r="M666" s="5"/>
      <c r="N666" s="5">
        <v>0</v>
      </c>
      <c r="O666" s="5">
        <v>0</v>
      </c>
      <c r="P666" s="5">
        <v>0</v>
      </c>
      <c r="Q666" s="5">
        <v>0</v>
      </c>
      <c r="R666" s="5">
        <v>0</v>
      </c>
      <c r="U666"/>
      <c r="V666"/>
      <c r="W666"/>
      <c r="X666"/>
    </row>
    <row r="667" spans="10:24" x14ac:dyDescent="0.3">
      <c r="J667" s="9">
        <v>0.91666666666666663</v>
      </c>
      <c r="K667" s="5">
        <v>3.1</v>
      </c>
      <c r="L667" s="5">
        <v>0.3</v>
      </c>
      <c r="M667" s="5"/>
      <c r="N667" s="5">
        <v>0</v>
      </c>
      <c r="O667" s="5">
        <v>0.1</v>
      </c>
      <c r="P667" s="5">
        <v>0</v>
      </c>
      <c r="Q667" s="5">
        <v>0</v>
      </c>
      <c r="R667" s="5">
        <v>3.5</v>
      </c>
      <c r="U667"/>
      <c r="V667"/>
      <c r="W667"/>
      <c r="X667"/>
    </row>
    <row r="668" spans="10:24" x14ac:dyDescent="0.3">
      <c r="J668" s="9">
        <v>0.91805555555555551</v>
      </c>
      <c r="K668" s="5">
        <v>0</v>
      </c>
      <c r="L668" s="5">
        <v>0.2</v>
      </c>
      <c r="M668" s="5"/>
      <c r="N668" s="5">
        <v>0</v>
      </c>
      <c r="O668" s="5">
        <v>0</v>
      </c>
      <c r="P668" s="5">
        <v>0</v>
      </c>
      <c r="Q668" s="5">
        <v>0</v>
      </c>
      <c r="R668" s="5">
        <v>0.2</v>
      </c>
      <c r="U668"/>
      <c r="V668"/>
      <c r="W668"/>
      <c r="X668"/>
    </row>
    <row r="669" spans="10:24" x14ac:dyDescent="0.3">
      <c r="J669" s="9">
        <v>0.9194444444444444</v>
      </c>
      <c r="K669" s="5">
        <v>0</v>
      </c>
      <c r="L669" s="5">
        <v>0</v>
      </c>
      <c r="M669" s="5"/>
      <c r="N669" s="5">
        <v>0</v>
      </c>
      <c r="O669" s="5">
        <v>0</v>
      </c>
      <c r="P669" s="5">
        <v>0</v>
      </c>
      <c r="Q669" s="5">
        <v>0</v>
      </c>
      <c r="R669" s="5">
        <v>0</v>
      </c>
      <c r="U669"/>
      <c r="V669"/>
      <c r="W669"/>
      <c r="X669"/>
    </row>
    <row r="670" spans="10:24" x14ac:dyDescent="0.3">
      <c r="J670" s="9">
        <v>0.92083333333333328</v>
      </c>
      <c r="K670" s="5">
        <v>0</v>
      </c>
      <c r="L670" s="5">
        <v>0</v>
      </c>
      <c r="M670" s="5"/>
      <c r="N670" s="5">
        <v>0</v>
      </c>
      <c r="O670" s="5"/>
      <c r="P670" s="5">
        <v>0</v>
      </c>
      <c r="Q670" s="5">
        <v>0</v>
      </c>
      <c r="R670" s="5">
        <v>0</v>
      </c>
      <c r="U670"/>
      <c r="V670"/>
      <c r="W670"/>
      <c r="X670"/>
    </row>
    <row r="671" spans="10:24" x14ac:dyDescent="0.3">
      <c r="J671" s="9">
        <v>0.92222222222222228</v>
      </c>
      <c r="K671" s="5">
        <v>0</v>
      </c>
      <c r="L671" s="5">
        <v>0</v>
      </c>
      <c r="M671" s="5"/>
      <c r="N671" s="5"/>
      <c r="O671" s="5">
        <v>0</v>
      </c>
      <c r="P671" s="5">
        <v>0</v>
      </c>
      <c r="Q671" s="5">
        <v>0</v>
      </c>
      <c r="R671" s="5">
        <v>0</v>
      </c>
      <c r="U671"/>
      <c r="V671"/>
      <c r="W671"/>
      <c r="X671"/>
    </row>
    <row r="672" spans="10:24" x14ac:dyDescent="0.3">
      <c r="J672" s="9">
        <v>0.92361111111111116</v>
      </c>
      <c r="K672" s="5">
        <v>3.5</v>
      </c>
      <c r="L672" s="5">
        <v>0.4</v>
      </c>
      <c r="M672" s="5"/>
      <c r="N672" s="5">
        <v>0</v>
      </c>
      <c r="O672" s="5">
        <v>0</v>
      </c>
      <c r="P672" s="5">
        <v>0</v>
      </c>
      <c r="Q672" s="5">
        <v>0.1</v>
      </c>
      <c r="R672" s="5">
        <v>4</v>
      </c>
      <c r="U672"/>
      <c r="V672"/>
      <c r="W672"/>
      <c r="X672"/>
    </row>
    <row r="673" spans="10:24" x14ac:dyDescent="0.3">
      <c r="J673" s="9">
        <v>0.92500000000000004</v>
      </c>
      <c r="K673" s="5">
        <v>0</v>
      </c>
      <c r="L673" s="5">
        <v>0</v>
      </c>
      <c r="M673" s="5"/>
      <c r="N673" s="5">
        <v>0</v>
      </c>
      <c r="O673" s="5">
        <v>0</v>
      </c>
      <c r="P673" s="5">
        <v>0</v>
      </c>
      <c r="Q673" s="5">
        <v>0</v>
      </c>
      <c r="R673" s="5">
        <v>0</v>
      </c>
      <c r="U673"/>
      <c r="V673"/>
      <c r="W673"/>
      <c r="X673"/>
    </row>
    <row r="674" spans="10:24" x14ac:dyDescent="0.3">
      <c r="J674" s="9">
        <v>0.92638888888888893</v>
      </c>
      <c r="K674" s="5">
        <v>0</v>
      </c>
      <c r="L674" s="5">
        <v>0</v>
      </c>
      <c r="M674" s="5"/>
      <c r="N674" s="5">
        <v>0</v>
      </c>
      <c r="O674" s="5">
        <v>0</v>
      </c>
      <c r="P674" s="5">
        <v>0</v>
      </c>
      <c r="Q674" s="5">
        <v>0</v>
      </c>
      <c r="R674" s="5">
        <v>0</v>
      </c>
      <c r="U674"/>
      <c r="V674"/>
      <c r="W674"/>
      <c r="X674"/>
    </row>
    <row r="675" spans="10:24" x14ac:dyDescent="0.3">
      <c r="J675" s="9">
        <v>0.92777777777777781</v>
      </c>
      <c r="K675" s="5">
        <v>0</v>
      </c>
      <c r="L675" s="5">
        <v>0</v>
      </c>
      <c r="M675" s="5"/>
      <c r="N675" s="5">
        <v>0</v>
      </c>
      <c r="O675" s="5">
        <v>0</v>
      </c>
      <c r="P675" s="5">
        <v>0</v>
      </c>
      <c r="Q675" s="5">
        <v>0</v>
      </c>
      <c r="R675" s="5">
        <v>0</v>
      </c>
      <c r="U675"/>
      <c r="V675"/>
      <c r="W675"/>
      <c r="X675"/>
    </row>
    <row r="676" spans="10:24" x14ac:dyDescent="0.3">
      <c r="J676" s="9">
        <v>0.9291666666666667</v>
      </c>
      <c r="K676" s="5">
        <v>0</v>
      </c>
      <c r="L676" s="5">
        <v>0</v>
      </c>
      <c r="M676" s="5"/>
      <c r="N676" s="5">
        <v>0</v>
      </c>
      <c r="O676" s="5">
        <v>0</v>
      </c>
      <c r="P676" s="5">
        <v>0</v>
      </c>
      <c r="Q676" s="5">
        <v>0</v>
      </c>
      <c r="R676" s="5">
        <v>0</v>
      </c>
      <c r="U676"/>
      <c r="V676"/>
      <c r="W676"/>
      <c r="X676"/>
    </row>
    <row r="677" spans="10:24" x14ac:dyDescent="0.3">
      <c r="J677" s="9">
        <v>0.93055555555555558</v>
      </c>
      <c r="K677" s="5">
        <v>1.2000000000000002</v>
      </c>
      <c r="L677" s="5">
        <v>0</v>
      </c>
      <c r="M677" s="5"/>
      <c r="N677" s="5">
        <v>0.2</v>
      </c>
      <c r="O677" s="5">
        <v>0.8</v>
      </c>
      <c r="P677" s="5">
        <v>0</v>
      </c>
      <c r="Q677" s="5">
        <v>0.7</v>
      </c>
      <c r="R677" s="5">
        <v>2.9000000000000004</v>
      </c>
      <c r="U677"/>
      <c r="V677"/>
      <c r="W677"/>
      <c r="X677"/>
    </row>
    <row r="678" spans="10:24" x14ac:dyDescent="0.3">
      <c r="J678" s="9">
        <v>0.93194444444444446</v>
      </c>
      <c r="K678" s="5">
        <v>0</v>
      </c>
      <c r="L678" s="5">
        <v>0.2</v>
      </c>
      <c r="M678" s="5"/>
      <c r="N678" s="5">
        <v>0</v>
      </c>
      <c r="O678" s="5">
        <v>0</v>
      </c>
      <c r="P678" s="5">
        <v>0</v>
      </c>
      <c r="Q678" s="5">
        <v>0</v>
      </c>
      <c r="R678" s="5">
        <v>0.2</v>
      </c>
      <c r="U678"/>
      <c r="V678"/>
      <c r="W678"/>
      <c r="X678"/>
    </row>
    <row r="679" spans="10:24" x14ac:dyDescent="0.3">
      <c r="J679" s="9">
        <v>0.93333333333333335</v>
      </c>
      <c r="K679" s="5">
        <v>0</v>
      </c>
      <c r="L679" s="5">
        <v>0</v>
      </c>
      <c r="M679" s="5"/>
      <c r="N679" s="5">
        <v>0</v>
      </c>
      <c r="O679" s="5">
        <v>0</v>
      </c>
      <c r="P679" s="5">
        <v>0</v>
      </c>
      <c r="Q679" s="5">
        <v>0</v>
      </c>
      <c r="R679" s="5">
        <v>0</v>
      </c>
      <c r="U679"/>
      <c r="V679"/>
      <c r="W679"/>
      <c r="X679"/>
    </row>
    <row r="680" spans="10:24" x14ac:dyDescent="0.3">
      <c r="J680" s="9">
        <v>0.93472222222222223</v>
      </c>
      <c r="K680" s="5">
        <v>0</v>
      </c>
      <c r="L680" s="5">
        <v>0.2</v>
      </c>
      <c r="M680" s="5"/>
      <c r="N680" s="5">
        <v>0</v>
      </c>
      <c r="O680" s="5">
        <v>0</v>
      </c>
      <c r="P680" s="5">
        <v>0</v>
      </c>
      <c r="Q680" s="5">
        <v>0</v>
      </c>
      <c r="R680" s="5">
        <v>0.2</v>
      </c>
      <c r="U680"/>
      <c r="V680"/>
      <c r="W680"/>
      <c r="X680"/>
    </row>
    <row r="681" spans="10:24" x14ac:dyDescent="0.3">
      <c r="J681" s="9">
        <v>0.93611111111111112</v>
      </c>
      <c r="K681" s="5">
        <v>0</v>
      </c>
      <c r="L681" s="5">
        <v>0</v>
      </c>
      <c r="M681" s="5"/>
      <c r="N681" s="5">
        <v>0</v>
      </c>
      <c r="O681" s="5">
        <v>0</v>
      </c>
      <c r="P681" s="5">
        <v>0</v>
      </c>
      <c r="Q681" s="5">
        <v>0</v>
      </c>
      <c r="R681" s="5">
        <v>0</v>
      </c>
      <c r="U681"/>
      <c r="V681"/>
      <c r="W681"/>
      <c r="X681"/>
    </row>
    <row r="682" spans="10:24" x14ac:dyDescent="0.3">
      <c r="J682" s="9">
        <v>0.9375</v>
      </c>
      <c r="K682" s="5">
        <v>0.7</v>
      </c>
      <c r="L682" s="5">
        <v>0.9</v>
      </c>
      <c r="M682" s="5"/>
      <c r="N682" s="5">
        <v>0</v>
      </c>
      <c r="O682" s="5">
        <v>0.4</v>
      </c>
      <c r="P682" s="5">
        <v>0.2</v>
      </c>
      <c r="Q682" s="5">
        <v>0.7</v>
      </c>
      <c r="R682" s="5">
        <v>2.9000000000000004</v>
      </c>
      <c r="U682"/>
      <c r="V682"/>
      <c r="W682"/>
      <c r="X682"/>
    </row>
    <row r="683" spans="10:24" x14ac:dyDescent="0.3">
      <c r="J683" s="9">
        <v>0.93888888888888888</v>
      </c>
      <c r="K683" s="5">
        <v>0</v>
      </c>
      <c r="L683" s="5">
        <v>0</v>
      </c>
      <c r="M683" s="5"/>
      <c r="N683" s="5">
        <v>0</v>
      </c>
      <c r="O683" s="5">
        <v>0</v>
      </c>
      <c r="P683" s="5">
        <v>0</v>
      </c>
      <c r="Q683" s="5">
        <v>0</v>
      </c>
      <c r="R683" s="5">
        <v>0</v>
      </c>
      <c r="U683"/>
      <c r="V683"/>
      <c r="W683"/>
      <c r="X683"/>
    </row>
    <row r="684" spans="10:24" x14ac:dyDescent="0.3">
      <c r="J684" s="9">
        <v>0.94027777777777777</v>
      </c>
      <c r="K684" s="5">
        <v>0</v>
      </c>
      <c r="L684" s="5">
        <v>0.2</v>
      </c>
      <c r="M684" s="5"/>
      <c r="N684" s="5">
        <v>0</v>
      </c>
      <c r="O684" s="5">
        <v>0</v>
      </c>
      <c r="P684" s="5">
        <v>0</v>
      </c>
      <c r="Q684" s="5">
        <v>0</v>
      </c>
      <c r="R684" s="5">
        <v>0.2</v>
      </c>
      <c r="U684"/>
      <c r="V684"/>
      <c r="W684"/>
      <c r="X684"/>
    </row>
    <row r="685" spans="10:24" x14ac:dyDescent="0.3">
      <c r="J685" s="9">
        <v>0.94166666666666665</v>
      </c>
      <c r="K685" s="5">
        <v>0</v>
      </c>
      <c r="L685" s="5">
        <v>0.2</v>
      </c>
      <c r="M685" s="5"/>
      <c r="N685" s="5">
        <v>0</v>
      </c>
      <c r="O685" s="5">
        <v>0</v>
      </c>
      <c r="P685" s="5">
        <v>0</v>
      </c>
      <c r="Q685" s="5">
        <v>0</v>
      </c>
      <c r="R685" s="5">
        <v>0.2</v>
      </c>
      <c r="U685"/>
      <c r="V685"/>
      <c r="W685"/>
      <c r="X685"/>
    </row>
    <row r="686" spans="10:24" x14ac:dyDescent="0.3">
      <c r="J686" s="9">
        <v>0.94305555555555554</v>
      </c>
      <c r="K686" s="5">
        <v>0</v>
      </c>
      <c r="L686" s="5">
        <v>0.2</v>
      </c>
      <c r="M686" s="5"/>
      <c r="N686" s="5">
        <v>0</v>
      </c>
      <c r="O686" s="5">
        <v>0</v>
      </c>
      <c r="P686" s="5">
        <v>0</v>
      </c>
      <c r="Q686" s="5">
        <v>0</v>
      </c>
      <c r="R686" s="5">
        <v>0.2</v>
      </c>
      <c r="U686"/>
      <c r="V686"/>
      <c r="W686"/>
      <c r="X686"/>
    </row>
    <row r="687" spans="10:24" x14ac:dyDescent="0.3">
      <c r="J687" s="9">
        <v>0.94444444444444442</v>
      </c>
      <c r="K687" s="5">
        <v>0.5</v>
      </c>
      <c r="L687" s="5">
        <v>1.1000000000000001</v>
      </c>
      <c r="M687" s="5"/>
      <c r="N687" s="5">
        <v>0.2</v>
      </c>
      <c r="O687" s="5">
        <v>0.1</v>
      </c>
      <c r="P687" s="5">
        <v>0</v>
      </c>
      <c r="Q687" s="5">
        <v>0.60000000000000009</v>
      </c>
      <c r="R687" s="5">
        <v>2.5</v>
      </c>
      <c r="U687"/>
      <c r="V687"/>
      <c r="W687"/>
      <c r="X687"/>
    </row>
    <row r="688" spans="10:24" x14ac:dyDescent="0.3">
      <c r="J688" s="9">
        <v>0.9458333333333333</v>
      </c>
      <c r="K688" s="5">
        <v>0</v>
      </c>
      <c r="L688" s="5">
        <v>0</v>
      </c>
      <c r="M688" s="5"/>
      <c r="N688" s="5">
        <v>0</v>
      </c>
      <c r="O688" s="5">
        <v>0</v>
      </c>
      <c r="P688" s="5">
        <v>0</v>
      </c>
      <c r="Q688" s="5">
        <v>0</v>
      </c>
      <c r="R688" s="5">
        <v>0</v>
      </c>
      <c r="U688"/>
      <c r="V688"/>
      <c r="W688"/>
      <c r="X688"/>
    </row>
    <row r="689" spans="10:24" x14ac:dyDescent="0.3">
      <c r="J689" s="9">
        <v>0.94722222222222219</v>
      </c>
      <c r="K689" s="5">
        <v>0</v>
      </c>
      <c r="L689" s="5">
        <v>0.2</v>
      </c>
      <c r="M689" s="5"/>
      <c r="N689" s="5">
        <v>0</v>
      </c>
      <c r="O689" s="5">
        <v>0</v>
      </c>
      <c r="P689" s="5">
        <v>0</v>
      </c>
      <c r="Q689" s="5">
        <v>0.2</v>
      </c>
      <c r="R689" s="5">
        <v>0.4</v>
      </c>
      <c r="U689"/>
      <c r="V689"/>
      <c r="W689"/>
      <c r="X689"/>
    </row>
    <row r="690" spans="10:24" x14ac:dyDescent="0.3">
      <c r="J690" s="9">
        <v>0.94861111111111107</v>
      </c>
      <c r="K690" s="5">
        <v>0</v>
      </c>
      <c r="L690" s="5">
        <v>0.2</v>
      </c>
      <c r="M690" s="5"/>
      <c r="N690" s="5">
        <v>0</v>
      </c>
      <c r="O690" s="5">
        <v>0</v>
      </c>
      <c r="P690" s="5">
        <v>0</v>
      </c>
      <c r="Q690" s="5">
        <v>0</v>
      </c>
      <c r="R690" s="5">
        <v>0.2</v>
      </c>
      <c r="U690"/>
      <c r="V690"/>
      <c r="W690"/>
      <c r="X690"/>
    </row>
    <row r="691" spans="10:24" x14ac:dyDescent="0.3">
      <c r="J691" s="9">
        <v>0.95</v>
      </c>
      <c r="K691" s="5">
        <v>0</v>
      </c>
      <c r="L691" s="5">
        <v>0</v>
      </c>
      <c r="M691" s="5"/>
      <c r="N691" s="5">
        <v>0</v>
      </c>
      <c r="O691" s="5">
        <v>0</v>
      </c>
      <c r="P691" s="5">
        <v>0</v>
      </c>
      <c r="Q691" s="5">
        <v>0</v>
      </c>
      <c r="R691" s="5">
        <v>0</v>
      </c>
      <c r="U691"/>
      <c r="V691"/>
      <c r="W691"/>
      <c r="X691"/>
    </row>
    <row r="692" spans="10:24" x14ac:dyDescent="0.3">
      <c r="J692" s="9">
        <v>0.95138888888888884</v>
      </c>
      <c r="K692" s="5">
        <v>1.6</v>
      </c>
      <c r="L692" s="5">
        <v>0.4</v>
      </c>
      <c r="M692" s="5"/>
      <c r="N692" s="5">
        <v>0</v>
      </c>
      <c r="O692" s="5">
        <v>7</v>
      </c>
      <c r="P692" s="5">
        <v>0</v>
      </c>
      <c r="Q692" s="5">
        <v>1.1000000000000001</v>
      </c>
      <c r="R692" s="5">
        <v>10.1</v>
      </c>
      <c r="U692"/>
      <c r="V692"/>
      <c r="W692"/>
      <c r="X692"/>
    </row>
    <row r="693" spans="10:24" x14ac:dyDescent="0.3">
      <c r="J693" s="9">
        <v>0.95277777777777772</v>
      </c>
      <c r="K693" s="5">
        <v>0</v>
      </c>
      <c r="L693" s="5">
        <v>0.2</v>
      </c>
      <c r="M693" s="5"/>
      <c r="N693" s="5">
        <v>0</v>
      </c>
      <c r="O693" s="5">
        <v>0</v>
      </c>
      <c r="P693" s="5">
        <v>0</v>
      </c>
      <c r="Q693" s="5">
        <v>0</v>
      </c>
      <c r="R693" s="5">
        <v>0.2</v>
      </c>
      <c r="U693"/>
      <c r="V693"/>
      <c r="W693"/>
      <c r="X693"/>
    </row>
    <row r="694" spans="10:24" x14ac:dyDescent="0.3">
      <c r="J694" s="9">
        <v>0.95416666666666672</v>
      </c>
      <c r="K694" s="5">
        <v>0</v>
      </c>
      <c r="L694" s="5">
        <v>0</v>
      </c>
      <c r="M694" s="5"/>
      <c r="N694" s="5">
        <v>0</v>
      </c>
      <c r="O694" s="5">
        <v>0</v>
      </c>
      <c r="P694" s="5">
        <v>0</v>
      </c>
      <c r="Q694" s="5">
        <v>0.2</v>
      </c>
      <c r="R694" s="5">
        <v>0.2</v>
      </c>
      <c r="U694"/>
      <c r="V694"/>
      <c r="W694"/>
      <c r="X694"/>
    </row>
    <row r="695" spans="10:24" x14ac:dyDescent="0.3">
      <c r="J695" s="9">
        <v>0.9555555555555556</v>
      </c>
      <c r="K695" s="5">
        <v>0</v>
      </c>
      <c r="L695" s="5">
        <v>0.2</v>
      </c>
      <c r="M695" s="5"/>
      <c r="N695" s="5">
        <v>0</v>
      </c>
      <c r="O695" s="5">
        <v>0</v>
      </c>
      <c r="P695" s="5">
        <v>0</v>
      </c>
      <c r="Q695" s="5">
        <v>0</v>
      </c>
      <c r="R695" s="5">
        <v>0.2</v>
      </c>
      <c r="U695"/>
      <c r="V695"/>
      <c r="W695"/>
      <c r="X695"/>
    </row>
    <row r="696" spans="10:24" x14ac:dyDescent="0.3">
      <c r="J696" s="9">
        <v>0.95694444444444449</v>
      </c>
      <c r="K696" s="5">
        <v>0</v>
      </c>
      <c r="L696" s="5">
        <v>0</v>
      </c>
      <c r="M696" s="5"/>
      <c r="N696" s="5">
        <v>0</v>
      </c>
      <c r="O696" s="5">
        <v>0</v>
      </c>
      <c r="P696" s="5">
        <v>0</v>
      </c>
      <c r="Q696" s="5">
        <v>0</v>
      </c>
      <c r="R696" s="5">
        <v>0</v>
      </c>
      <c r="U696"/>
      <c r="V696"/>
      <c r="W696"/>
      <c r="X696"/>
    </row>
    <row r="697" spans="10:24" x14ac:dyDescent="0.3">
      <c r="J697" s="9">
        <v>0.95833333333333337</v>
      </c>
      <c r="K697" s="5">
        <v>0.7</v>
      </c>
      <c r="L697" s="5">
        <v>0.60000000000000009</v>
      </c>
      <c r="M697" s="5"/>
      <c r="N697" s="5">
        <v>0</v>
      </c>
      <c r="O697" s="5">
        <v>3.7</v>
      </c>
      <c r="P697" s="5">
        <v>0</v>
      </c>
      <c r="Q697" s="5">
        <v>1.5</v>
      </c>
      <c r="R697" s="5">
        <v>6.5</v>
      </c>
      <c r="U697"/>
      <c r="V697"/>
      <c r="W697"/>
      <c r="X697"/>
    </row>
    <row r="698" spans="10:24" x14ac:dyDescent="0.3">
      <c r="J698" s="9">
        <v>0.95972222222222225</v>
      </c>
      <c r="K698" s="5">
        <v>0</v>
      </c>
      <c r="L698" s="5">
        <v>0</v>
      </c>
      <c r="M698" s="5"/>
      <c r="N698" s="5">
        <v>0</v>
      </c>
      <c r="O698" s="5">
        <v>0</v>
      </c>
      <c r="P698" s="5">
        <v>0</v>
      </c>
      <c r="Q698" s="5">
        <v>0</v>
      </c>
      <c r="R698" s="5">
        <v>0</v>
      </c>
      <c r="U698"/>
      <c r="V698"/>
      <c r="W698"/>
      <c r="X698"/>
    </row>
    <row r="699" spans="10:24" x14ac:dyDescent="0.3">
      <c r="J699" s="9">
        <v>0.96111111111111114</v>
      </c>
      <c r="K699" s="5">
        <v>0</v>
      </c>
      <c r="L699" s="5">
        <v>0</v>
      </c>
      <c r="M699" s="5"/>
      <c r="N699" s="5">
        <v>0</v>
      </c>
      <c r="O699" s="5">
        <v>0</v>
      </c>
      <c r="P699" s="5">
        <v>0</v>
      </c>
      <c r="Q699" s="5">
        <v>0</v>
      </c>
      <c r="R699" s="5">
        <v>0</v>
      </c>
      <c r="U699"/>
      <c r="V699"/>
      <c r="W699"/>
      <c r="X699"/>
    </row>
    <row r="700" spans="10:24" x14ac:dyDescent="0.3">
      <c r="J700" s="9">
        <v>0.96250000000000002</v>
      </c>
      <c r="K700" s="5">
        <v>0</v>
      </c>
      <c r="L700" s="5">
        <v>0</v>
      </c>
      <c r="M700" s="5"/>
      <c r="N700" s="5">
        <v>0</v>
      </c>
      <c r="O700" s="5">
        <v>0</v>
      </c>
      <c r="P700" s="5">
        <v>0</v>
      </c>
      <c r="Q700" s="5">
        <v>0</v>
      </c>
      <c r="R700" s="5">
        <v>0</v>
      </c>
      <c r="U700"/>
      <c r="V700"/>
      <c r="W700"/>
      <c r="X700"/>
    </row>
    <row r="701" spans="10:24" x14ac:dyDescent="0.3">
      <c r="J701" s="9">
        <v>0.96388888888888891</v>
      </c>
      <c r="K701" s="5">
        <v>0</v>
      </c>
      <c r="L701" s="5">
        <v>0.2</v>
      </c>
      <c r="M701" s="5"/>
      <c r="N701" s="5">
        <v>0</v>
      </c>
      <c r="O701" s="5">
        <v>0</v>
      </c>
      <c r="P701" s="5">
        <v>0</v>
      </c>
      <c r="Q701" s="5">
        <v>0</v>
      </c>
      <c r="R701" s="5">
        <v>0.2</v>
      </c>
      <c r="U701"/>
      <c r="V701"/>
      <c r="W701"/>
      <c r="X701"/>
    </row>
    <row r="702" spans="10:24" x14ac:dyDescent="0.3">
      <c r="J702" s="9">
        <v>0.96527777777777779</v>
      </c>
      <c r="K702" s="5">
        <v>1.3</v>
      </c>
      <c r="L702" s="5">
        <v>0.4</v>
      </c>
      <c r="M702" s="5"/>
      <c r="N702" s="5">
        <v>0</v>
      </c>
      <c r="O702" s="5">
        <v>0.1</v>
      </c>
      <c r="P702" s="5">
        <v>0</v>
      </c>
      <c r="Q702" s="5">
        <v>0.60000000000000009</v>
      </c>
      <c r="R702" s="5">
        <v>2.4</v>
      </c>
      <c r="U702"/>
      <c r="V702"/>
      <c r="W702"/>
      <c r="X702"/>
    </row>
    <row r="703" spans="10:24" x14ac:dyDescent="0.3">
      <c r="J703" s="9">
        <v>0.96666666666666667</v>
      </c>
      <c r="K703" s="5">
        <v>0</v>
      </c>
      <c r="L703" s="5">
        <v>0</v>
      </c>
      <c r="M703" s="5"/>
      <c r="N703" s="5">
        <v>0</v>
      </c>
      <c r="O703" s="5">
        <v>0</v>
      </c>
      <c r="P703" s="5">
        <v>0</v>
      </c>
      <c r="Q703" s="5">
        <v>0</v>
      </c>
      <c r="R703" s="5">
        <v>0</v>
      </c>
      <c r="U703"/>
      <c r="V703"/>
      <c r="W703"/>
      <c r="X703"/>
    </row>
    <row r="704" spans="10:24" x14ac:dyDescent="0.3">
      <c r="J704" s="9">
        <v>0.96805555555555556</v>
      </c>
      <c r="K704" s="5">
        <v>0</v>
      </c>
      <c r="L704" s="5">
        <v>0</v>
      </c>
      <c r="M704" s="5"/>
      <c r="N704" s="5">
        <v>0</v>
      </c>
      <c r="O704" s="5">
        <v>0</v>
      </c>
      <c r="P704" s="5">
        <v>0</v>
      </c>
      <c r="Q704" s="5">
        <v>0</v>
      </c>
      <c r="R704" s="5">
        <v>0</v>
      </c>
      <c r="U704"/>
      <c r="V704"/>
      <c r="W704"/>
      <c r="X704"/>
    </row>
    <row r="705" spans="10:24" x14ac:dyDescent="0.3">
      <c r="J705" s="9">
        <v>0.96944444444444444</v>
      </c>
      <c r="K705" s="5">
        <v>0</v>
      </c>
      <c r="L705" s="5">
        <v>0</v>
      </c>
      <c r="M705" s="5"/>
      <c r="N705" s="5">
        <v>0</v>
      </c>
      <c r="O705" s="5">
        <v>0</v>
      </c>
      <c r="P705" s="5">
        <v>0</v>
      </c>
      <c r="Q705" s="5">
        <v>0</v>
      </c>
      <c r="R705" s="5">
        <v>0</v>
      </c>
      <c r="U705"/>
      <c r="V705"/>
      <c r="W705"/>
      <c r="X705"/>
    </row>
    <row r="706" spans="10:24" x14ac:dyDescent="0.3">
      <c r="J706" s="9">
        <v>0.97083333333333333</v>
      </c>
      <c r="K706" s="5">
        <v>0</v>
      </c>
      <c r="L706" s="5">
        <v>0</v>
      </c>
      <c r="M706" s="5"/>
      <c r="N706" s="5">
        <v>0</v>
      </c>
      <c r="O706" s="5">
        <v>0</v>
      </c>
      <c r="P706" s="5">
        <v>0</v>
      </c>
      <c r="Q706" s="5">
        <v>0</v>
      </c>
      <c r="R706" s="5">
        <v>0</v>
      </c>
      <c r="U706"/>
      <c r="V706"/>
      <c r="W706"/>
      <c r="X706"/>
    </row>
    <row r="707" spans="10:24" x14ac:dyDescent="0.3">
      <c r="J707" s="9">
        <v>0.97222222222222221</v>
      </c>
      <c r="K707" s="5">
        <v>0.8</v>
      </c>
      <c r="L707" s="5">
        <v>0.1</v>
      </c>
      <c r="M707" s="5"/>
      <c r="N707" s="5">
        <v>0</v>
      </c>
      <c r="O707" s="5">
        <v>0.30000000000000004</v>
      </c>
      <c r="P707" s="5">
        <v>0</v>
      </c>
      <c r="Q707" s="5">
        <v>1.4</v>
      </c>
      <c r="R707" s="5">
        <v>2.6</v>
      </c>
      <c r="U707"/>
      <c r="V707"/>
      <c r="W707"/>
      <c r="X707"/>
    </row>
    <row r="708" spans="10:24" x14ac:dyDescent="0.3">
      <c r="J708" s="9">
        <v>0.97361111111111109</v>
      </c>
      <c r="K708" s="5">
        <v>0</v>
      </c>
      <c r="L708" s="5">
        <v>0</v>
      </c>
      <c r="M708" s="5"/>
      <c r="N708" s="5">
        <v>0</v>
      </c>
      <c r="O708" s="5">
        <v>0</v>
      </c>
      <c r="P708" s="5">
        <v>0</v>
      </c>
      <c r="Q708" s="5">
        <v>0</v>
      </c>
      <c r="R708" s="5">
        <v>0</v>
      </c>
      <c r="U708"/>
      <c r="V708"/>
      <c r="W708"/>
      <c r="X708"/>
    </row>
    <row r="709" spans="10:24" x14ac:dyDescent="0.3">
      <c r="J709" s="9">
        <v>0.97499999999999998</v>
      </c>
      <c r="K709" s="5">
        <v>0</v>
      </c>
      <c r="L709" s="5">
        <v>0</v>
      </c>
      <c r="M709" s="5"/>
      <c r="N709" s="5">
        <v>0</v>
      </c>
      <c r="O709" s="5">
        <v>0</v>
      </c>
      <c r="P709" s="5">
        <v>0</v>
      </c>
      <c r="Q709" s="5">
        <v>0</v>
      </c>
      <c r="R709" s="5">
        <v>0</v>
      </c>
      <c r="U709"/>
      <c r="V709"/>
      <c r="W709"/>
      <c r="X709"/>
    </row>
    <row r="710" spans="10:24" x14ac:dyDescent="0.3">
      <c r="J710" s="9">
        <v>0.97638888888888886</v>
      </c>
      <c r="K710" s="5">
        <v>0</v>
      </c>
      <c r="L710" s="5">
        <v>0</v>
      </c>
      <c r="M710" s="5"/>
      <c r="N710" s="5">
        <v>0</v>
      </c>
      <c r="O710" s="5">
        <v>0</v>
      </c>
      <c r="P710" s="5">
        <v>0</v>
      </c>
      <c r="Q710" s="5">
        <v>0</v>
      </c>
      <c r="R710" s="5">
        <v>0</v>
      </c>
      <c r="U710"/>
      <c r="V710"/>
      <c r="W710"/>
      <c r="X710"/>
    </row>
    <row r="711" spans="10:24" x14ac:dyDescent="0.3">
      <c r="J711" s="9">
        <v>0.97777777777777775</v>
      </c>
      <c r="K711" s="5">
        <v>0</v>
      </c>
      <c r="L711" s="5">
        <v>0</v>
      </c>
      <c r="M711" s="5"/>
      <c r="N711" s="5">
        <v>0</v>
      </c>
      <c r="O711" s="5">
        <v>0</v>
      </c>
      <c r="P711" s="5">
        <v>0</v>
      </c>
      <c r="Q711" s="5">
        <v>0</v>
      </c>
      <c r="R711" s="5">
        <v>0</v>
      </c>
      <c r="U711"/>
      <c r="V711"/>
      <c r="W711"/>
      <c r="X711"/>
    </row>
    <row r="712" spans="10:24" x14ac:dyDescent="0.3">
      <c r="J712" s="9">
        <v>0.97916666666666663</v>
      </c>
      <c r="K712" s="5">
        <v>1.3</v>
      </c>
      <c r="L712" s="5">
        <v>0</v>
      </c>
      <c r="M712" s="5"/>
      <c r="N712" s="5">
        <v>1</v>
      </c>
      <c r="O712" s="5">
        <v>0</v>
      </c>
      <c r="P712" s="5">
        <v>0</v>
      </c>
      <c r="Q712" s="5">
        <v>2</v>
      </c>
      <c r="R712" s="5">
        <v>4.3000000000000007</v>
      </c>
      <c r="U712"/>
      <c r="V712"/>
      <c r="W712"/>
      <c r="X712"/>
    </row>
    <row r="713" spans="10:24" x14ac:dyDescent="0.3">
      <c r="J713" s="9">
        <v>0.98055555555555551</v>
      </c>
      <c r="K713" s="5">
        <v>0</v>
      </c>
      <c r="L713" s="5">
        <v>0</v>
      </c>
      <c r="M713" s="5"/>
      <c r="N713" s="5">
        <v>0</v>
      </c>
      <c r="O713" s="5">
        <v>0</v>
      </c>
      <c r="P713" s="5">
        <v>0</v>
      </c>
      <c r="Q713" s="5">
        <v>0</v>
      </c>
      <c r="R713" s="5">
        <v>0</v>
      </c>
      <c r="U713"/>
      <c r="V713"/>
      <c r="W713"/>
      <c r="X713"/>
    </row>
    <row r="714" spans="10:24" x14ac:dyDescent="0.3">
      <c r="J714" s="9">
        <v>0.9819444444444444</v>
      </c>
      <c r="K714" s="5">
        <v>0</v>
      </c>
      <c r="L714" s="5">
        <v>0</v>
      </c>
      <c r="M714" s="5"/>
      <c r="N714" s="5">
        <v>0</v>
      </c>
      <c r="O714" s="5">
        <v>0</v>
      </c>
      <c r="P714" s="5">
        <v>0</v>
      </c>
      <c r="Q714" s="5">
        <v>0</v>
      </c>
      <c r="R714" s="5">
        <v>0</v>
      </c>
      <c r="U714"/>
      <c r="V714"/>
      <c r="W714"/>
      <c r="X714"/>
    </row>
    <row r="715" spans="10:24" x14ac:dyDescent="0.3">
      <c r="J715" s="9">
        <v>0.98333333333333328</v>
      </c>
      <c r="K715" s="5">
        <v>0</v>
      </c>
      <c r="L715" s="5">
        <v>0</v>
      </c>
      <c r="M715" s="5"/>
      <c r="N715" s="5">
        <v>0</v>
      </c>
      <c r="O715" s="5">
        <v>0</v>
      </c>
      <c r="P715" s="5">
        <v>0</v>
      </c>
      <c r="Q715" s="5">
        <v>0.2</v>
      </c>
      <c r="R715" s="5">
        <v>0.2</v>
      </c>
      <c r="U715"/>
      <c r="V715"/>
      <c r="W715"/>
      <c r="X715"/>
    </row>
    <row r="716" spans="10:24" x14ac:dyDescent="0.3">
      <c r="J716" s="9">
        <v>0.98472222222222228</v>
      </c>
      <c r="K716" s="5">
        <v>0</v>
      </c>
      <c r="L716" s="5">
        <v>0</v>
      </c>
      <c r="M716" s="5"/>
      <c r="N716" s="5">
        <v>0</v>
      </c>
      <c r="O716" s="5">
        <v>0</v>
      </c>
      <c r="P716" s="5">
        <v>0</v>
      </c>
      <c r="Q716" s="5">
        <v>0</v>
      </c>
      <c r="R716" s="5">
        <v>0</v>
      </c>
      <c r="U716"/>
      <c r="V716"/>
      <c r="W716"/>
      <c r="X716"/>
    </row>
    <row r="717" spans="10:24" x14ac:dyDescent="0.3">
      <c r="J717" s="9">
        <v>0.98611111111111116</v>
      </c>
      <c r="K717" s="5">
        <v>1</v>
      </c>
      <c r="L717" s="5">
        <v>0</v>
      </c>
      <c r="M717" s="5"/>
      <c r="N717" s="5">
        <v>1.2</v>
      </c>
      <c r="O717" s="5">
        <v>0</v>
      </c>
      <c r="P717" s="5">
        <v>0</v>
      </c>
      <c r="Q717" s="5">
        <v>4.5999999999999996</v>
      </c>
      <c r="R717" s="5">
        <v>6.8000000000000007</v>
      </c>
      <c r="U717"/>
      <c r="V717"/>
      <c r="W717"/>
      <c r="X717"/>
    </row>
    <row r="718" spans="10:24" x14ac:dyDescent="0.3">
      <c r="J718" s="9">
        <v>0.98750000000000004</v>
      </c>
      <c r="K718" s="5">
        <v>0</v>
      </c>
      <c r="L718" s="5">
        <v>0</v>
      </c>
      <c r="M718" s="5"/>
      <c r="N718" s="5">
        <v>0</v>
      </c>
      <c r="O718" s="5">
        <v>0</v>
      </c>
      <c r="P718" s="5">
        <v>0</v>
      </c>
      <c r="Q718" s="5">
        <v>0.2</v>
      </c>
      <c r="R718" s="5">
        <v>0.2</v>
      </c>
      <c r="U718"/>
      <c r="V718"/>
      <c r="W718"/>
      <c r="X718"/>
    </row>
    <row r="719" spans="10:24" x14ac:dyDescent="0.3">
      <c r="J719" s="9">
        <v>0.98888888888888893</v>
      </c>
      <c r="K719" s="5">
        <v>0</v>
      </c>
      <c r="L719" s="5">
        <v>0</v>
      </c>
      <c r="M719" s="5"/>
      <c r="N719" s="5">
        <v>0</v>
      </c>
      <c r="O719" s="5">
        <v>0</v>
      </c>
      <c r="P719" s="5">
        <v>0</v>
      </c>
      <c r="Q719" s="5">
        <v>1</v>
      </c>
      <c r="R719" s="5">
        <v>1</v>
      </c>
      <c r="U719"/>
      <c r="V719"/>
      <c r="W719"/>
      <c r="X719"/>
    </row>
    <row r="720" spans="10:24" x14ac:dyDescent="0.3">
      <c r="J720" s="9">
        <v>0.99027777777777781</v>
      </c>
      <c r="K720" s="5">
        <v>0</v>
      </c>
      <c r="L720" s="5">
        <v>0</v>
      </c>
      <c r="M720" s="5"/>
      <c r="N720" s="5">
        <v>0</v>
      </c>
      <c r="O720" s="5">
        <v>0</v>
      </c>
      <c r="P720" s="5">
        <v>0</v>
      </c>
      <c r="Q720" s="5">
        <v>0.6</v>
      </c>
      <c r="R720" s="5">
        <v>0.6</v>
      </c>
      <c r="U720"/>
      <c r="V720"/>
      <c r="W720"/>
      <c r="X720"/>
    </row>
    <row r="721" spans="10:24" x14ac:dyDescent="0.3">
      <c r="J721" s="9">
        <v>0.9916666666666667</v>
      </c>
      <c r="K721" s="5">
        <v>0</v>
      </c>
      <c r="L721" s="5">
        <v>0</v>
      </c>
      <c r="M721" s="5"/>
      <c r="N721" s="5">
        <v>0</v>
      </c>
      <c r="O721" s="5">
        <v>0</v>
      </c>
      <c r="P721" s="5">
        <v>0</v>
      </c>
      <c r="Q721" s="5">
        <v>0</v>
      </c>
      <c r="R721" s="5">
        <v>0</v>
      </c>
      <c r="U721"/>
      <c r="V721"/>
      <c r="W721"/>
      <c r="X721"/>
    </row>
    <row r="722" spans="10:24" x14ac:dyDescent="0.3">
      <c r="J722" s="9">
        <v>0.99305555555555558</v>
      </c>
      <c r="K722" s="5">
        <v>0.4</v>
      </c>
      <c r="L722" s="5">
        <v>0.4</v>
      </c>
      <c r="M722" s="5"/>
      <c r="N722" s="5">
        <v>0</v>
      </c>
      <c r="O722" s="5">
        <v>0</v>
      </c>
      <c r="P722" s="5">
        <v>0</v>
      </c>
      <c r="Q722" s="5">
        <v>3.8999999999999995</v>
      </c>
      <c r="R722" s="5">
        <v>4.7</v>
      </c>
      <c r="U722"/>
      <c r="V722"/>
      <c r="W722"/>
      <c r="X722"/>
    </row>
    <row r="723" spans="10:24" x14ac:dyDescent="0.3">
      <c r="J723" s="9">
        <v>0.99444444444444446</v>
      </c>
      <c r="K723" s="5">
        <v>0</v>
      </c>
      <c r="L723" s="5">
        <v>0.2</v>
      </c>
      <c r="M723" s="5"/>
      <c r="N723" s="5">
        <v>0</v>
      </c>
      <c r="O723" s="5">
        <v>0</v>
      </c>
      <c r="P723" s="5">
        <v>0</v>
      </c>
      <c r="Q723" s="5">
        <v>0</v>
      </c>
      <c r="R723" s="5">
        <v>0.2</v>
      </c>
      <c r="U723"/>
      <c r="V723"/>
      <c r="W723"/>
      <c r="X723"/>
    </row>
    <row r="724" spans="10:24" x14ac:dyDescent="0.3">
      <c r="J724" s="9">
        <v>0.99583333333333335</v>
      </c>
      <c r="K724" s="5">
        <v>0</v>
      </c>
      <c r="L724" s="5">
        <v>0</v>
      </c>
      <c r="M724" s="5"/>
      <c r="N724" s="5">
        <v>0</v>
      </c>
      <c r="O724" s="5"/>
      <c r="P724" s="5">
        <v>0</v>
      </c>
      <c r="Q724" s="5">
        <v>0</v>
      </c>
      <c r="R724" s="5">
        <v>0</v>
      </c>
      <c r="U724"/>
      <c r="V724"/>
      <c r="W724"/>
      <c r="X724"/>
    </row>
    <row r="725" spans="10:24" x14ac:dyDescent="0.3">
      <c r="J725" s="9">
        <v>0.99722222222222223</v>
      </c>
      <c r="K725" s="5">
        <v>0</v>
      </c>
      <c r="L725" s="5">
        <v>0.2</v>
      </c>
      <c r="M725" s="5"/>
      <c r="N725" s="5">
        <v>0</v>
      </c>
      <c r="O725" s="5">
        <v>0</v>
      </c>
      <c r="P725" s="5">
        <v>0</v>
      </c>
      <c r="Q725" s="5">
        <v>0</v>
      </c>
      <c r="R725" s="5">
        <v>0.2</v>
      </c>
      <c r="U725"/>
      <c r="V725"/>
      <c r="W725"/>
      <c r="X725"/>
    </row>
    <row r="726" spans="10:24" x14ac:dyDescent="0.3">
      <c r="J726" s="9">
        <v>0.99861111111111112</v>
      </c>
      <c r="K726" s="5">
        <v>0</v>
      </c>
      <c r="L726" s="5">
        <v>0</v>
      </c>
      <c r="M726" s="5"/>
      <c r="N726" s="5">
        <v>0</v>
      </c>
      <c r="O726" s="5">
        <v>0</v>
      </c>
      <c r="P726" s="5">
        <v>0</v>
      </c>
      <c r="Q726" s="5">
        <v>0</v>
      </c>
      <c r="R726" s="5">
        <v>0</v>
      </c>
      <c r="U726"/>
      <c r="V726"/>
      <c r="W726"/>
      <c r="X726"/>
    </row>
    <row r="727" spans="10:24" x14ac:dyDescent="0.3">
      <c r="J727" s="2" t="s">
        <v>8</v>
      </c>
      <c r="K727" s="5">
        <v>112.00000000000001</v>
      </c>
      <c r="L727" s="5">
        <v>136.6</v>
      </c>
      <c r="M727" s="5">
        <v>37.6</v>
      </c>
      <c r="N727" s="5">
        <v>35.700000000000003</v>
      </c>
      <c r="O727" s="5">
        <v>69</v>
      </c>
      <c r="P727" s="5">
        <v>22.1</v>
      </c>
      <c r="Q727" s="5">
        <v>147.89999999999998</v>
      </c>
      <c r="R727" s="5">
        <v>560.9</v>
      </c>
      <c r="U727"/>
      <c r="V727"/>
      <c r="W727"/>
      <c r="X727"/>
    </row>
    <row r="728" spans="10:24" x14ac:dyDescent="0.3">
      <c r="U728"/>
      <c r="V728"/>
      <c r="W728"/>
      <c r="X728"/>
    </row>
    <row r="729" spans="10:24" x14ac:dyDescent="0.3">
      <c r="U729"/>
      <c r="V729"/>
      <c r="W729"/>
      <c r="X729"/>
    </row>
    <row r="730" spans="10:24" x14ac:dyDescent="0.3">
      <c r="U730"/>
      <c r="V730"/>
      <c r="W730"/>
      <c r="X730"/>
    </row>
    <row r="731" spans="10:24" x14ac:dyDescent="0.3">
      <c r="U731"/>
      <c r="V731"/>
      <c r="W731"/>
      <c r="X731"/>
    </row>
    <row r="732" spans="10:24" x14ac:dyDescent="0.3">
      <c r="U732"/>
      <c r="V732"/>
      <c r="W732"/>
      <c r="X732"/>
    </row>
    <row r="733" spans="10:24" x14ac:dyDescent="0.3">
      <c r="U733"/>
      <c r="V733"/>
      <c r="W733"/>
      <c r="X733"/>
    </row>
    <row r="734" spans="10:24" x14ac:dyDescent="0.3">
      <c r="U734"/>
      <c r="V734"/>
      <c r="W734"/>
      <c r="X734"/>
    </row>
    <row r="735" spans="10:24" x14ac:dyDescent="0.3">
      <c r="U735"/>
      <c r="V735"/>
      <c r="W735"/>
      <c r="X735"/>
    </row>
    <row r="736" spans="10:24" x14ac:dyDescent="0.3">
      <c r="U736"/>
      <c r="V736"/>
      <c r="W736"/>
      <c r="X736"/>
    </row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</sheetData>
  <pageMargins left="0.7" right="0.7" top="0.75" bottom="0.75" header="0.3" footer="0.3"/>
  <tableParts count="2"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04E1E-0786-48D0-B00F-991FC9F23F10}">
  <sheetPr codeName="Hoja1"/>
  <dimension ref="A1:L65"/>
  <sheetViews>
    <sheetView showGridLines="0" tabSelected="1" zoomScale="90" zoomScaleNormal="90" workbookViewId="0">
      <selection activeCell="O33" sqref="O33:O34"/>
    </sheetView>
  </sheetViews>
  <sheetFormatPr baseColWidth="10" defaultColWidth="11.44140625" defaultRowHeight="14.4" x14ac:dyDescent="0.3"/>
  <cols>
    <col min="1" max="1" width="12.6640625" bestFit="1" customWidth="1"/>
    <col min="2" max="2" width="15.6640625" bestFit="1" customWidth="1"/>
    <col min="7" max="7" width="2.88671875" customWidth="1"/>
    <col min="8" max="8" width="31.6640625" bestFit="1" customWidth="1"/>
    <col min="9" max="9" width="44.5546875" bestFit="1" customWidth="1"/>
    <col min="10" max="10" width="22.44140625" bestFit="1" customWidth="1"/>
    <col min="11" max="11" width="19.109375" bestFit="1" customWidth="1"/>
    <col min="14" max="14" width="7.6640625" customWidth="1"/>
  </cols>
  <sheetData>
    <row r="1" spans="1:2" ht="27.6" customHeight="1" x14ac:dyDescent="0.3">
      <c r="A1" s="18" t="s">
        <v>20</v>
      </c>
      <c r="B1" s="18"/>
    </row>
    <row r="2" spans="1:2" ht="21" x14ac:dyDescent="0.4">
      <c r="A2" s="19">
        <v>7</v>
      </c>
      <c r="B2" s="19"/>
    </row>
    <row r="3" spans="1:2" ht="7.2" customHeight="1" x14ac:dyDescent="0.3"/>
    <row r="24" ht="5.4" customHeight="1" x14ac:dyDescent="0.3"/>
    <row r="25" ht="7.2" customHeight="1" x14ac:dyDescent="0.3"/>
    <row r="29" ht="4.2" customHeight="1" x14ac:dyDescent="0.3"/>
    <row r="50" spans="8:12" x14ac:dyDescent="0.3">
      <c r="L50" t="s">
        <v>379</v>
      </c>
    </row>
    <row r="54" spans="8:12" x14ac:dyDescent="0.3">
      <c r="H54" s="12" t="s">
        <v>349</v>
      </c>
      <c r="I54" s="12" t="s">
        <v>350</v>
      </c>
      <c r="J54" s="3" t="s">
        <v>380</v>
      </c>
      <c r="K54" s="3" t="s">
        <v>5</v>
      </c>
    </row>
    <row r="55" spans="8:12" x14ac:dyDescent="0.3">
      <c r="H55" t="s">
        <v>421</v>
      </c>
      <c r="I55" t="s">
        <v>422</v>
      </c>
      <c r="J55" s="22">
        <v>188</v>
      </c>
      <c r="K55" s="22">
        <v>10</v>
      </c>
    </row>
    <row r="56" spans="8:12" x14ac:dyDescent="0.3">
      <c r="I56" t="s">
        <v>552</v>
      </c>
      <c r="J56" s="22">
        <v>9</v>
      </c>
      <c r="K56" s="22">
        <v>1</v>
      </c>
    </row>
    <row r="57" spans="8:12" x14ac:dyDescent="0.3">
      <c r="I57" t="s">
        <v>553</v>
      </c>
      <c r="J57" s="22">
        <v>15</v>
      </c>
      <c r="K57" s="22">
        <v>1</v>
      </c>
    </row>
    <row r="58" spans="8:12" x14ac:dyDescent="0.3">
      <c r="I58" t="s">
        <v>554</v>
      </c>
      <c r="J58" s="22">
        <v>103</v>
      </c>
      <c r="K58" s="22">
        <v>3</v>
      </c>
    </row>
    <row r="59" spans="8:12" x14ac:dyDescent="0.3">
      <c r="H59" t="s">
        <v>439</v>
      </c>
      <c r="I59" t="s">
        <v>555</v>
      </c>
      <c r="J59" s="22">
        <v>20</v>
      </c>
      <c r="K59" s="22">
        <v>2</v>
      </c>
    </row>
    <row r="60" spans="8:12" x14ac:dyDescent="0.3">
      <c r="I60" t="s">
        <v>556</v>
      </c>
      <c r="J60" s="22">
        <v>2</v>
      </c>
      <c r="K60" s="22">
        <v>1</v>
      </c>
    </row>
    <row r="61" spans="8:12" x14ac:dyDescent="0.3">
      <c r="I61" t="s">
        <v>557</v>
      </c>
      <c r="J61" s="22">
        <v>92</v>
      </c>
      <c r="K61" s="22">
        <v>4</v>
      </c>
    </row>
    <row r="62" spans="8:12" x14ac:dyDescent="0.3">
      <c r="H62" t="s">
        <v>348</v>
      </c>
      <c r="I62" t="s">
        <v>558</v>
      </c>
      <c r="J62" s="22">
        <v>246</v>
      </c>
      <c r="K62" s="22">
        <v>1</v>
      </c>
    </row>
    <row r="63" spans="8:12" x14ac:dyDescent="0.3">
      <c r="I63" t="s">
        <v>423</v>
      </c>
      <c r="J63" s="22">
        <v>592</v>
      </c>
      <c r="K63" s="22">
        <v>7</v>
      </c>
    </row>
    <row r="64" spans="8:12" x14ac:dyDescent="0.3">
      <c r="I64" t="s">
        <v>559</v>
      </c>
      <c r="J64" s="22">
        <v>95</v>
      </c>
      <c r="K64" s="22">
        <v>2</v>
      </c>
    </row>
    <row r="65" spans="8:11" x14ac:dyDescent="0.3">
      <c r="H65" t="s">
        <v>560</v>
      </c>
      <c r="I65" t="s">
        <v>561</v>
      </c>
      <c r="J65" s="22">
        <v>19</v>
      </c>
      <c r="K65" s="22">
        <v>2</v>
      </c>
    </row>
  </sheetData>
  <mergeCells count="2">
    <mergeCell ref="A1:B1"/>
    <mergeCell ref="A2:B2"/>
  </mergeCells>
  <dataValidations count="1">
    <dataValidation type="whole" allowBlank="1" showInputMessage="1" showErrorMessage="1" sqref="A2:B2" xr:uid="{275ED218-D09B-41CD-97DC-210848D2F679}">
      <formula1>1</formula1>
      <formula2>10</formula2>
    </dataValidation>
  </dataValidation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3420-0F3B-429B-85BA-7F5719F24BE6}">
  <sheetPr codeName="Hoja3"/>
  <dimension ref="A1:D21"/>
  <sheetViews>
    <sheetView showGridLines="0" workbookViewId="0">
      <selection activeCell="D26" sqref="D26"/>
    </sheetView>
  </sheetViews>
  <sheetFormatPr baseColWidth="10" defaultRowHeight="14.4" x14ac:dyDescent="0.3"/>
  <sheetData>
    <row r="1" spans="1:4" x14ac:dyDescent="0.3">
      <c r="A1" s="20" t="s">
        <v>389</v>
      </c>
      <c r="B1" s="20"/>
      <c r="C1" s="20"/>
      <c r="D1" s="20"/>
    </row>
    <row r="2" spans="1:4" x14ac:dyDescent="0.3">
      <c r="A2" s="20"/>
      <c r="B2" s="20"/>
      <c r="C2" s="20"/>
      <c r="D2" s="20"/>
    </row>
    <row r="3" spans="1:4" x14ac:dyDescent="0.3">
      <c r="A3" s="13" t="s">
        <v>390</v>
      </c>
    </row>
    <row r="4" spans="1:4" x14ac:dyDescent="0.3">
      <c r="A4" s="13" t="s">
        <v>567</v>
      </c>
    </row>
    <row r="5" spans="1:4" x14ac:dyDescent="0.3">
      <c r="A5" s="14" t="s">
        <v>563</v>
      </c>
    </row>
    <row r="7" spans="1:4" x14ac:dyDescent="0.3">
      <c r="A7" s="20" t="s">
        <v>562</v>
      </c>
      <c r="B7" s="20"/>
      <c r="C7" s="20"/>
      <c r="D7" s="20"/>
    </row>
    <row r="8" spans="1:4" x14ac:dyDescent="0.3">
      <c r="A8" s="20"/>
      <c r="B8" s="20"/>
      <c r="C8" s="20"/>
      <c r="D8" s="20"/>
    </row>
    <row r="9" spans="1:4" x14ac:dyDescent="0.3">
      <c r="A9" s="14" t="s">
        <v>392</v>
      </c>
    </row>
    <row r="10" spans="1:4" x14ac:dyDescent="0.3">
      <c r="A10" s="14" t="s">
        <v>564</v>
      </c>
    </row>
    <row r="12" spans="1:4" x14ac:dyDescent="0.3">
      <c r="A12" s="20" t="s">
        <v>393</v>
      </c>
      <c r="B12" s="20"/>
      <c r="C12" s="20"/>
      <c r="D12" s="20"/>
    </row>
    <row r="13" spans="1:4" x14ac:dyDescent="0.3">
      <c r="A13" s="20"/>
      <c r="B13" s="20"/>
      <c r="C13" s="20"/>
      <c r="D13" s="20"/>
    </row>
    <row r="14" spans="1:4" x14ac:dyDescent="0.3">
      <c r="A14" s="14" t="s">
        <v>566</v>
      </c>
    </row>
    <row r="20" spans="1:1" x14ac:dyDescent="0.3">
      <c r="A20" s="15" t="s">
        <v>394</v>
      </c>
    </row>
    <row r="21" spans="1:1" x14ac:dyDescent="0.3">
      <c r="A21" t="s">
        <v>565</v>
      </c>
    </row>
  </sheetData>
  <sheetProtection algorithmName="SHA-512" hashValue="c/143GJJlMYQuvAGSpWnQjy3MDzXJ6AuZJ3P7ty6Ak8WVv0ubcbsoNPukPRIxHly4H49B+GuKYEI5abZmGTatw==" saltValue="8tgTbvb/z6f1MjmkBqLRhQ==" spinCount="100000" sheet="1" objects="1" scenarios="1"/>
  <mergeCells count="3">
    <mergeCell ref="A1:D2"/>
    <mergeCell ref="A7:D8"/>
    <mergeCell ref="A12:D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dAByAHUAZQAsACIAcgBvAHcATABlAHQAdABlAHIAIgA6ACIARgAiACwAIgBjAG8AbAB1AG0AbgBMAGUAdAB0AGUAcgAiADoAIgBDACIALAAiAHIAYwBMAGUAZgB0AEIAcgBhAGMAawBlAHQAIgA6ACIAWwAiACwAIgByAGMAUgBpAGcAaAB0AEIAcgBhAGMAawBlAHQAIgA6ACIAXQAiACwAIgBzAHQAYQB0AGUAbQBlAG4AdABTAGUAcABhAHIAYQB0AG8AcgAiADoAIgA7ADsAIgAsACIAbABvAGMAYQBsAGUATgBhAG0AZQAiADoAIgBlAHMALQBlAHMAIgB9AH0A</AFEJSONBlob>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Props1.xml><?xml version="1.0" encoding="utf-8"?>
<ds:datastoreItem xmlns:ds="http://schemas.openxmlformats.org/officeDocument/2006/customXml" ds:itemID="{64D6B83A-AA07-46E7-A93B-0AFA0407FAE3}">
  <ds:schemaRefs>
    <ds:schemaRef ds:uri="http://gemini/pivotcustomization/9a707d53-a7da-4c86-a4e2-12ebbb5b890d"/>
  </ds:schemaRefs>
</ds:datastoreItem>
</file>

<file path=customXml/itemProps2.xml><?xml version="1.0" encoding="utf-8"?>
<ds:datastoreItem xmlns:ds="http://schemas.openxmlformats.org/officeDocument/2006/customXml" ds:itemID="{0A385A2C-0318-43CC-BF53-073485FD5B42}">
  <ds:schemaRefs/>
</ds:datastoreItem>
</file>

<file path=customXml/itemProps3.xml><?xml version="1.0" encoding="utf-8"?>
<ds:datastoreItem xmlns:ds="http://schemas.openxmlformats.org/officeDocument/2006/customXml" ds:itemID="{97DB0C3A-91F2-4A0F-9841-5FA6F831D058}">
  <ds:schemaRefs/>
</ds:datastoreItem>
</file>

<file path=customXml/itemProps4.xml><?xml version="1.0" encoding="utf-8"?>
<ds:datastoreItem xmlns:ds="http://schemas.openxmlformats.org/officeDocument/2006/customXml" ds:itemID="{4E0D0E2F-352E-42CB-A065-03A4711ED783}">
  <ds:schemaRefs/>
</ds:datastoreItem>
</file>

<file path=customXml/itemProps5.xml><?xml version="1.0" encoding="utf-8"?>
<ds:datastoreItem xmlns:ds="http://schemas.openxmlformats.org/officeDocument/2006/customXml" ds:itemID="{87EAC344-45EC-4BC8-877B-71EE4A00CBC9}">
  <ds:schemaRefs/>
</ds:datastoreItem>
</file>

<file path=customXml/itemProps6.xml><?xml version="1.0" encoding="utf-8"?>
<ds:datastoreItem xmlns:ds="http://schemas.openxmlformats.org/officeDocument/2006/customXml" ds:itemID="{1274D68F-C574-48E4-80AD-F1C4B4208384}">
  <ds:schemaRefs/>
</ds:datastoreItem>
</file>

<file path=customXml/itemProps7.xml><?xml version="1.0" encoding="utf-8"?>
<ds:datastoreItem xmlns:ds="http://schemas.openxmlformats.org/officeDocument/2006/customXml" ds:itemID="{EA1F88E4-8B6C-4BA5-A412-0C76E4992758}">
  <ds:schemaRefs/>
</ds:datastoreItem>
</file>

<file path=customXml/itemProps8.xml><?xml version="1.0" encoding="utf-8"?>
<ds:datastoreItem xmlns:ds="http://schemas.openxmlformats.org/officeDocument/2006/customXml" ds:itemID="{0D76905F-F0F6-4CF3-9AEC-CFF41BB0F1C9}">
  <ds:schemaRefs/>
</ds:datastoreItem>
</file>

<file path=customXml/itemProps9.xml><?xml version="1.0" encoding="utf-8"?>
<ds:datastoreItem xmlns:ds="http://schemas.openxmlformats.org/officeDocument/2006/customXml" ds:itemID="{A0972907-5CB6-48A7-815F-5D53D394F6D3}">
  <ds:schemaRefs>
    <ds:schemaRef ds:uri="http://gemini/pivotcustomization/35828374-0ac1-4b52-a1dd-4bfc16c47a43"/>
  </ds:schemaRefs>
</ds:datastoreItem>
</file>

<file path=customXml/itemProps10.xml><?xml version="1.0" encoding="utf-8"?>
<ds:datastoreItem xmlns:ds="http://schemas.openxmlformats.org/officeDocument/2006/customXml" ds:itemID="{B5AE3366-55BE-46A9-9656-6139466897E0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77E847AD-EB7E-4EE2-93A4-CB41BEB0FCAF}">
  <ds:schemaRefs>
    <ds:schemaRef ds:uri="http://gemini/pivotcustomization/47e730e3-c52e-4fe8-a6b8-64f32c5eb02a"/>
  </ds:schemaRefs>
</ds:datastoreItem>
</file>

<file path=customXml/itemProps12.xml><?xml version="1.0" encoding="utf-8"?>
<ds:datastoreItem xmlns:ds="http://schemas.openxmlformats.org/officeDocument/2006/customXml" ds:itemID="{9F6DF8A5-6ACC-4EC0-8B1F-D92BC4DB632B}">
  <ds:schemaRefs/>
</ds:datastoreItem>
</file>

<file path=customXml/itemProps13.xml><?xml version="1.0" encoding="utf-8"?>
<ds:datastoreItem xmlns:ds="http://schemas.openxmlformats.org/officeDocument/2006/customXml" ds:itemID="{72873606-64E5-4F59-AAB7-DB1E828D01EC}">
  <ds:schemaRefs>
    <ds:schemaRef ds:uri="http://gemini/pivotcustomization/57e8f9b4-ff3e-4f45-9b2e-48cb5795fde2"/>
  </ds:schemaRefs>
</ds:datastoreItem>
</file>

<file path=customXml/itemProps14.xml><?xml version="1.0" encoding="utf-8"?>
<ds:datastoreItem xmlns:ds="http://schemas.openxmlformats.org/officeDocument/2006/customXml" ds:itemID="{164997F8-C854-471A-B3F8-9D965F7B04C4}">
  <ds:schemaRefs/>
</ds:datastoreItem>
</file>

<file path=customXml/itemProps15.xml><?xml version="1.0" encoding="utf-8"?>
<ds:datastoreItem xmlns:ds="http://schemas.openxmlformats.org/officeDocument/2006/customXml" ds:itemID="{68CA804D-83D0-4B15-93BB-D9394C062431}">
  <ds:schemaRefs>
    <ds:schemaRef ds:uri="http://gemini/pivotcustomization/ManualCalcMode"/>
  </ds:schemaRefs>
</ds:datastoreItem>
</file>

<file path=customXml/itemProps16.xml><?xml version="1.0" encoding="utf-8"?>
<ds:datastoreItem xmlns:ds="http://schemas.openxmlformats.org/officeDocument/2006/customXml" ds:itemID="{E6638152-D41F-4B37-A280-6BB3500D59D3}">
  <ds:schemaRefs/>
</ds:datastoreItem>
</file>

<file path=customXml/itemProps17.xml><?xml version="1.0" encoding="utf-8"?>
<ds:datastoreItem xmlns:ds="http://schemas.openxmlformats.org/officeDocument/2006/customXml" ds:itemID="{B395A732-914F-4858-8D2A-0A80FAC9CC61}">
  <ds:schemaRefs/>
</ds:datastoreItem>
</file>

<file path=customXml/itemProps18.xml><?xml version="1.0" encoding="utf-8"?>
<ds:datastoreItem xmlns:ds="http://schemas.openxmlformats.org/officeDocument/2006/customXml" ds:itemID="{15CE2AE4-8923-450D-A1E1-C17F0F745ACE}">
  <ds:schemaRefs>
    <ds:schemaRef ds:uri="http://gemini/pivotcustomization/41d67d6d-16b6-4baf-bf3f-0237e74895dd"/>
  </ds:schemaRefs>
</ds:datastoreItem>
</file>

<file path=customXml/itemProps19.xml><?xml version="1.0" encoding="utf-8"?>
<ds:datastoreItem xmlns:ds="http://schemas.openxmlformats.org/officeDocument/2006/customXml" ds:itemID="{1471AD21-237C-4AD7-99C9-BE32A278A1E1}">
  <ds:schemaRefs/>
</ds:datastoreItem>
</file>

<file path=customXml/itemProps20.xml><?xml version="1.0" encoding="utf-8"?>
<ds:datastoreItem xmlns:ds="http://schemas.openxmlformats.org/officeDocument/2006/customXml" ds:itemID="{20C8A472-8AE0-4018-A8AE-59F3A858F356}">
  <ds:schemaRefs/>
</ds:datastoreItem>
</file>

<file path=customXml/itemProps21.xml><?xml version="1.0" encoding="utf-8"?>
<ds:datastoreItem xmlns:ds="http://schemas.openxmlformats.org/officeDocument/2006/customXml" ds:itemID="{EAD9F52B-D36B-487D-B045-EA9056E00D36}">
  <ds:schemaRefs>
    <ds:schemaRef ds:uri="http://gemini/pivotcustomization/ShowHidden"/>
  </ds:schemaRefs>
</ds:datastoreItem>
</file>

<file path=customXml/itemProps22.xml><?xml version="1.0" encoding="utf-8"?>
<ds:datastoreItem xmlns:ds="http://schemas.openxmlformats.org/officeDocument/2006/customXml" ds:itemID="{4B10E301-E343-414D-A35C-611FB836AC8C}">
  <ds:schemaRefs>
    <ds:schemaRef ds:uri="http://www.w3.org/2001/XMLSchema"/>
    <ds:schemaRef ds:uri="http://microsoft.data.visualization.Client.Excel.CustomMapList/1.0"/>
  </ds:schemaRefs>
</ds:datastoreItem>
</file>

<file path=customXml/itemProps23.xml><?xml version="1.0" encoding="utf-8"?>
<ds:datastoreItem xmlns:ds="http://schemas.openxmlformats.org/officeDocument/2006/customXml" ds:itemID="{1A86F515-F893-4074-81AC-5726E5777581}">
  <ds:schemaRefs/>
</ds:datastoreItem>
</file>

<file path=customXml/itemProps24.xml><?xml version="1.0" encoding="utf-8"?>
<ds:datastoreItem xmlns:ds="http://schemas.openxmlformats.org/officeDocument/2006/customXml" ds:itemID="{812F2021-9360-402E-844F-FDA979DF5D60}">
  <ds:schemaRefs/>
</ds:datastoreItem>
</file>

<file path=customXml/itemProps25.xml><?xml version="1.0" encoding="utf-8"?>
<ds:datastoreItem xmlns:ds="http://schemas.openxmlformats.org/officeDocument/2006/customXml" ds:itemID="{6B1CD7F7-913E-4A67-B9F5-69FD616E0AA7}">
  <ds:schemaRefs>
    <ds:schemaRef ds:uri="http://gemini/pivotcustomization/ShowImplicitMeasures"/>
  </ds:schemaRefs>
</ds:datastoreItem>
</file>

<file path=customXml/itemProps26.xml><?xml version="1.0" encoding="utf-8"?>
<ds:datastoreItem xmlns:ds="http://schemas.openxmlformats.org/officeDocument/2006/customXml" ds:itemID="{F64B7FF9-D5B2-4391-8742-8C92E2B35FD7}">
  <ds:schemaRefs>
    <ds:schemaRef ds:uri="http://schemas.advancedformulaenvironment.officeapps.live.com/afejsonblob/1.0"/>
  </ds:schemaRefs>
</ds:datastoreItem>
</file>

<file path=customXml/itemProps27.xml><?xml version="1.0" encoding="utf-8"?>
<ds:datastoreItem xmlns:ds="http://schemas.openxmlformats.org/officeDocument/2006/customXml" ds:itemID="{671D67A7-7CBB-4A6E-B001-9D93FB4021E2}">
  <ds:schemaRefs>
    <ds:schemaRef ds:uri="http://gemini/pivotcustomization/FormulaBarState"/>
  </ds:schemaRefs>
</ds:datastoreItem>
</file>

<file path=customXml/itemProps28.xml><?xml version="1.0" encoding="utf-8"?>
<ds:datastoreItem xmlns:ds="http://schemas.openxmlformats.org/officeDocument/2006/customXml" ds:itemID="{14B319A3-7C0F-4AB1-B463-2E1274516B6E}">
  <ds:schemaRefs/>
</ds:datastoreItem>
</file>

<file path=customXml/itemProps29.xml><?xml version="1.0" encoding="utf-8"?>
<ds:datastoreItem xmlns:ds="http://schemas.openxmlformats.org/officeDocument/2006/customXml" ds:itemID="{A2645E2C-0CA6-46D7-A1E3-4AAA2FD831F5}">
  <ds:schemaRefs/>
</ds:datastoreItem>
</file>

<file path=customXml/itemProps30.xml><?xml version="1.0" encoding="utf-8"?>
<ds:datastoreItem xmlns:ds="http://schemas.openxmlformats.org/officeDocument/2006/customXml" ds:itemID="{DBB27C12-A89F-4136-A1BA-EF7A560A720E}">
  <ds:schemaRefs>
    <ds:schemaRef ds:uri="http://gemini/pivotcustomization/TableXML_Consulta API_76433b7c-e5bc-4f4b-9d53-873dbc47f5db"/>
  </ds:schemaRefs>
</ds:datastoreItem>
</file>

<file path=customXml/itemProps31.xml><?xml version="1.0" encoding="utf-8"?>
<ds:datastoreItem xmlns:ds="http://schemas.openxmlformats.org/officeDocument/2006/customXml" ds:itemID="{AB509350-09BB-4401-B98C-88F99DF355F2}">
  <ds:schemaRefs/>
</ds:datastoreItem>
</file>

<file path=customXml/itemProps32.xml><?xml version="1.0" encoding="utf-8"?>
<ds:datastoreItem xmlns:ds="http://schemas.openxmlformats.org/officeDocument/2006/customXml" ds:itemID="{FC6D8125-F7FD-4721-B079-8BD3DED50096}">
  <ds:schemaRefs>
    <ds:schemaRef ds:uri="http://www.w3.org/2001/XMLSchema"/>
    <ds:schemaRef ds:uri="http://microsoft.data.visualization.Client.Excel.LState/1.0"/>
  </ds:schemaRefs>
</ds:datastoreItem>
</file>

<file path=customXml/itemProps33.xml><?xml version="1.0" encoding="utf-8"?>
<ds:datastoreItem xmlns:ds="http://schemas.openxmlformats.org/officeDocument/2006/customXml" ds:itemID="{EE12ADF2-B096-42C7-90A5-6EF1197F41A9}">
  <ds:schemaRefs>
    <ds:schemaRef ds:uri="http://gemini/pivotcustomization/5f1529d3-5de8-4a44-87ad-42d2bbcdcba7"/>
  </ds:schemaRefs>
</ds:datastoreItem>
</file>

<file path=customXml/itemProps34.xml><?xml version="1.0" encoding="utf-8"?>
<ds:datastoreItem xmlns:ds="http://schemas.openxmlformats.org/officeDocument/2006/customXml" ds:itemID="{13310637-3B5A-440F-B03F-B76148FAF77C}">
  <ds:schemaRefs/>
</ds:datastoreItem>
</file>

<file path=customXml/itemProps35.xml><?xml version="1.0" encoding="utf-8"?>
<ds:datastoreItem xmlns:ds="http://schemas.openxmlformats.org/officeDocument/2006/customXml" ds:itemID="{17EF04ED-31BD-45B3-8F79-14852EF77B40}">
  <ds:schemaRefs>
    <ds:schemaRef ds:uri="http://gemini/pivotcustomization/TableXML_Temperatura_dabbf4cd-612f-4392-9ec8-c57cd6fc1b66"/>
  </ds:schemaRefs>
</ds:datastoreItem>
</file>

<file path=customXml/itemProps36.xml><?xml version="1.0" encoding="utf-8"?>
<ds:datastoreItem xmlns:ds="http://schemas.openxmlformats.org/officeDocument/2006/customXml" ds:itemID="{B34A07E1-CCF4-42B7-B8FA-4F443ABBCB57}">
  <ds:schemaRefs/>
</ds:datastoreItem>
</file>

<file path=customXml/itemProps37.xml><?xml version="1.0" encoding="utf-8"?>
<ds:datastoreItem xmlns:ds="http://schemas.openxmlformats.org/officeDocument/2006/customXml" ds:itemID="{C26F9B45-297E-4D35-9007-6A41D2FDF214}">
  <ds:schemaRefs>
    <ds:schemaRef ds:uri="http://gemini/pivotcustomization/TableXML_Consulta1_e1bc8644-2ab9-4a20-b54d-22ce5a312330"/>
  </ds:schemaRefs>
</ds:datastoreItem>
</file>

<file path=customXml/itemProps38.xml><?xml version="1.0" encoding="utf-8"?>
<ds:datastoreItem xmlns:ds="http://schemas.openxmlformats.org/officeDocument/2006/customXml" ds:itemID="{73771FB6-9458-4C73-AF25-C64E4CDA744A}">
  <ds:schemaRefs/>
</ds:datastoreItem>
</file>

<file path=customXml/itemProps39.xml><?xml version="1.0" encoding="utf-8"?>
<ds:datastoreItem xmlns:ds="http://schemas.openxmlformats.org/officeDocument/2006/customXml" ds:itemID="{F53EB0C6-1050-49A3-B6B7-1FC24418CA71}">
  <ds:schemaRefs/>
</ds:datastoreItem>
</file>

<file path=customXml/itemProps40.xml><?xml version="1.0" encoding="utf-8"?>
<ds:datastoreItem xmlns:ds="http://schemas.openxmlformats.org/officeDocument/2006/customXml" ds:itemID="{A1FD1CE4-7F27-408A-89F7-6D3E1D2C1845}">
  <ds:schemaRefs>
    <ds:schemaRef ds:uri="http://gemini/pivotcustomization/fe508f2e-6f18-4aa7-9d4b-bd7a3ba16ef7"/>
  </ds:schemaRefs>
</ds:datastoreItem>
</file>

<file path=customXml/itemProps41.xml><?xml version="1.0" encoding="utf-8"?>
<ds:datastoreItem xmlns:ds="http://schemas.openxmlformats.org/officeDocument/2006/customXml" ds:itemID="{CF802101-1E03-472A-B98F-76CAE467732B}">
  <ds:schemaRefs>
    <ds:schemaRef ds:uri="http://gemini/pivotcustomization/TableXML_Consulta1_d4413729-d35c-484e-bd14-c872deda5baf"/>
  </ds:schemaRefs>
</ds:datastoreItem>
</file>

<file path=customXml/itemProps42.xml><?xml version="1.0" encoding="utf-8"?>
<ds:datastoreItem xmlns:ds="http://schemas.openxmlformats.org/officeDocument/2006/customXml" ds:itemID="{F1E5A279-6B93-458C-884F-BD20EFE65FB6}">
  <ds:schemaRefs/>
</ds:datastoreItem>
</file>

<file path=customXml/itemProps43.xml><?xml version="1.0" encoding="utf-8"?>
<ds:datastoreItem xmlns:ds="http://schemas.openxmlformats.org/officeDocument/2006/customXml" ds:itemID="{026B6E2A-622F-46FB-AF38-EDEB0D3CB98D}">
  <ds:schemaRefs/>
</ds:datastoreItem>
</file>

<file path=customXml/itemProps44.xml><?xml version="1.0" encoding="utf-8"?>
<ds:datastoreItem xmlns:ds="http://schemas.openxmlformats.org/officeDocument/2006/customXml" ds:itemID="{702BB4CE-4C7D-45AB-BC19-ACECDC21BA68}">
  <ds:schemaRefs/>
</ds:datastoreItem>
</file>

<file path=customXml/itemProps45.xml><?xml version="1.0" encoding="utf-8"?>
<ds:datastoreItem xmlns:ds="http://schemas.openxmlformats.org/officeDocument/2006/customXml" ds:itemID="{A567BFFB-B3B0-4EFA-8DA0-B8F46549615D}">
  <ds:schemaRefs/>
</ds:datastoreItem>
</file>

<file path=customXml/itemProps46.xml><?xml version="1.0" encoding="utf-8"?>
<ds:datastoreItem xmlns:ds="http://schemas.openxmlformats.org/officeDocument/2006/customXml" ds:itemID="{DA2F920E-F176-4B95-A477-D8788240A524}">
  <ds:schemaRefs>
    <ds:schemaRef ds:uri="http://gemini/pivotcustomization/TableXML_Calendario_73c70b54-6a53-4529-b295-348b0c553e4e"/>
  </ds:schemaRefs>
</ds:datastoreItem>
</file>

<file path=customXml/itemProps47.xml><?xml version="1.0" encoding="utf-8"?>
<ds:datastoreItem xmlns:ds="http://schemas.openxmlformats.org/officeDocument/2006/customXml" ds:itemID="{410CDB4A-6386-4618-91E1-6031FFF2D405}">
  <ds:schemaRefs/>
</ds:datastoreItem>
</file>

<file path=customXml/itemProps48.xml><?xml version="1.0" encoding="utf-8"?>
<ds:datastoreItem xmlns:ds="http://schemas.openxmlformats.org/officeDocument/2006/customXml" ds:itemID="{58B0426E-EF83-4539-B2F1-8961C61C9FAA}">
  <ds:schemaRefs>
    <ds:schemaRef ds:uri="http://schemas.microsoft.com/DataMashup"/>
  </ds:schemaRefs>
</ds:datastoreItem>
</file>

<file path=customXml/itemProps49.xml><?xml version="1.0" encoding="utf-8"?>
<ds:datastoreItem xmlns:ds="http://schemas.openxmlformats.org/officeDocument/2006/customXml" ds:itemID="{947B7E9F-2CC8-480A-9B89-827CB282978C}">
  <ds:schemaRefs>
    <ds:schemaRef ds:uri="http://www.w3.org/2001/XMLSchema"/>
    <ds:schemaRef ds:uri="http://microsoft.data.visualization.engine.tours/1.0"/>
  </ds:schemaRefs>
</ds:datastoreItem>
</file>

<file path=customXml/itemProps50.xml><?xml version="1.0" encoding="utf-8"?>
<ds:datastoreItem xmlns:ds="http://schemas.openxmlformats.org/officeDocument/2006/customXml" ds:itemID="{D934B6D8-CA4C-44AA-B7B7-2A228B1B919B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LLuvias</vt:lpstr>
      <vt:lpstr>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Aramendi</dc:creator>
  <cp:keywords/>
  <dc:description/>
  <cp:lastModifiedBy>Brian Aramendi</cp:lastModifiedBy>
  <cp:revision/>
  <dcterms:created xsi:type="dcterms:W3CDTF">2026-03-23T03:00:07Z</dcterms:created>
  <dcterms:modified xsi:type="dcterms:W3CDTF">2026-06-20T21:10:08Z</dcterms:modified>
  <cp:category/>
  <cp:contentStatus/>
</cp:coreProperties>
</file>