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tación" sheetId="1" r:id="rId4"/>
    <sheet state="visible" name="Cálculo de presupuesto" sheetId="2" r:id="rId5"/>
  </sheets>
  <definedNames/>
  <calcPr/>
  <extLst>
    <ext uri="GoogleSheetsCustomDataVersion2">
      <go:sheetsCustomData xmlns:go="http://customooxmlschemas.google.com/" r:id="rId6" roundtripDataChecksum="LjU01lHfmKqvQ0VusPWLjZI9AfQBWVUdakJwcfBwvrg="/>
    </ext>
  </extLst>
</workbook>
</file>

<file path=xl/sharedStrings.xml><?xml version="1.0" encoding="utf-8"?>
<sst xmlns="http://schemas.openxmlformats.org/spreadsheetml/2006/main" count="36" uniqueCount="34">
  <si>
    <t>SIGLA</t>
  </si>
  <si>
    <t>ROL</t>
  </si>
  <si>
    <t>Nicolas Quiroz</t>
  </si>
  <si>
    <t>JP</t>
  </si>
  <si>
    <t>Jefe de Proyecto</t>
  </si>
  <si>
    <t>DEV</t>
  </si>
  <si>
    <t>Desarrollo</t>
  </si>
  <si>
    <t>Alexander Negrete</t>
  </si>
  <si>
    <t>DBA</t>
  </si>
  <si>
    <t>Administrador BD</t>
  </si>
  <si>
    <t>QA</t>
  </si>
  <si>
    <t>Calidad Y Testing</t>
  </si>
  <si>
    <t>Nicolas Quiroz ,Alexander Negrete</t>
  </si>
  <si>
    <t>DG</t>
  </si>
  <si>
    <t>Diseñador</t>
  </si>
  <si>
    <t>Electricidad</t>
  </si>
  <si>
    <t>Valor por persona = ((valor hora * horas de trabajo por día) * total días trabajados)+ (electricidad*meses de trabajo) + (internet*mese de trabajo)</t>
  </si>
  <si>
    <t>Internet</t>
  </si>
  <si>
    <t>Horas de trabajo diarias</t>
  </si>
  <si>
    <t>Valor por persona</t>
  </si>
  <si>
    <t>Valor del dólar</t>
  </si>
  <si>
    <t>Valor hora</t>
  </si>
  <si>
    <t>Meses de trabajo</t>
  </si>
  <si>
    <t>Agosto</t>
  </si>
  <si>
    <t>Septiembre</t>
  </si>
  <si>
    <t xml:space="preserve">Octubre </t>
  </si>
  <si>
    <t>Noviembre</t>
  </si>
  <si>
    <t>Diciembre</t>
  </si>
  <si>
    <t>Total días trabajo</t>
  </si>
  <si>
    <t>Días</t>
  </si>
  <si>
    <t>Valor total = valor por persona * miembros</t>
  </si>
  <si>
    <t>Valor total</t>
  </si>
  <si>
    <t>*El cálculo del valor en dólares variará en función del valor del dolar en Chile a momento de hacer entrega del proyecto finalizado.</t>
  </si>
  <si>
    <t>Valor en dólares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</si>
</sst>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/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55A11"/>
        <bgColor rgb="FFC55A11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rgb="FFC9DAF8"/>
        <bgColor rgb="FFC9DAF8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vertical="bottom"/>
    </xf>
    <xf borderId="2" fillId="2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2" fillId="2" fontId="2" numFmtId="0" xfId="0" applyAlignment="1" applyBorder="1" applyFont="1">
      <alignment horizontal="center" vertical="bottom"/>
    </xf>
    <xf borderId="5" fillId="3" fontId="4" numFmtId="0" xfId="0" applyAlignment="1" applyBorder="1" applyFill="1" applyFont="1">
      <alignment vertical="bottom"/>
    </xf>
    <xf borderId="2" fillId="4" fontId="2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5" fontId="2" numFmtId="0" xfId="0" applyAlignment="1" applyBorder="1" applyFill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2" fillId="6" fontId="2" numFmtId="0" xfId="0" applyAlignment="1" applyBorder="1" applyFill="1" applyFont="1">
      <alignment horizontal="center" vertical="bottom"/>
    </xf>
    <xf borderId="2" fillId="7" fontId="2" numFmtId="0" xfId="0" applyAlignment="1" applyBorder="1" applyFill="1" applyFont="1">
      <alignment horizontal="center" vertical="bottom"/>
    </xf>
    <xf borderId="2" fillId="8" fontId="2" numFmtId="0" xfId="0" applyAlignment="1" applyBorder="1" applyFill="1" applyFont="1">
      <alignment horizontal="center" vertical="bottom"/>
    </xf>
    <xf borderId="6" fillId="9" fontId="1" numFmtId="0" xfId="0" applyAlignment="1" applyBorder="1" applyFill="1" applyFont="1">
      <alignment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6" fillId="0" fontId="1" numFmtId="0" xfId="0" applyAlignment="1" applyBorder="1" applyFont="1">
      <alignment shrinkToFit="0" vertical="top" wrapText="1"/>
    </xf>
    <xf borderId="6" fillId="4" fontId="1" numFmtId="0" xfId="0" applyAlignment="1" applyBorder="1" applyFont="1">
      <alignment shrinkToFit="0" vertical="top" wrapText="1"/>
    </xf>
    <xf borderId="7" fillId="0" fontId="1" numFmtId="0" xfId="0" applyAlignment="1" applyBorder="1" applyFont="1">
      <alignment shrinkToFit="0" vertical="top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6" fillId="4" fontId="1" numFmtId="2" xfId="0" applyAlignment="1" applyBorder="1" applyFont="1" applyNumberFormat="1">
      <alignment shrinkToFit="0" vertical="top" wrapText="1"/>
    </xf>
    <xf borderId="12" fillId="0" fontId="3" numFmtId="0" xfId="0" applyBorder="1" applyFont="1"/>
    <xf borderId="1" fillId="0" fontId="3" numFmtId="0" xfId="0" applyBorder="1" applyFont="1"/>
    <xf borderId="1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38"/>
    <col customWidth="1" min="3" max="3" width="19.38"/>
    <col customWidth="1" min="4" max="9" width="0.38"/>
    <col customWidth="1" min="18" max="21" width="0.38"/>
  </cols>
  <sheetData>
    <row r="1" ht="15.75" customHeight="1">
      <c r="A1" s="1"/>
      <c r="B1" s="2"/>
      <c r="C1" s="2"/>
      <c r="D1" s="2"/>
      <c r="E1" s="2"/>
      <c r="F1" s="3"/>
    </row>
    <row r="2" ht="15.75" customHeight="1">
      <c r="A2" s="1"/>
      <c r="B2" s="2"/>
      <c r="C2" s="2"/>
      <c r="D2" s="1"/>
      <c r="E2" s="1"/>
      <c r="F2" s="3"/>
    </row>
    <row r="3" ht="15.75" customHeight="1">
      <c r="A3" s="4" t="s">
        <v>0</v>
      </c>
      <c r="B3" s="5"/>
      <c r="C3" s="5"/>
      <c r="D3" s="5"/>
      <c r="E3" s="5"/>
      <c r="F3" s="5"/>
      <c r="G3" s="6"/>
      <c r="J3" s="7" t="s"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ht="15.75" customHeight="1">
      <c r="B4" s="8" t="s">
        <v>2</v>
      </c>
      <c r="C4" s="9" t="s">
        <v>3</v>
      </c>
      <c r="D4" s="5"/>
      <c r="E4" s="5"/>
      <c r="F4" s="5"/>
      <c r="G4" s="5"/>
      <c r="H4" s="5"/>
      <c r="I4" s="6"/>
      <c r="J4" s="10" t="s">
        <v>4</v>
      </c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ht="15.75" customHeight="1">
      <c r="B5" s="8" t="s">
        <v>2</v>
      </c>
      <c r="C5" s="11" t="s">
        <v>5</v>
      </c>
      <c r="D5" s="5"/>
      <c r="E5" s="5"/>
      <c r="F5" s="5"/>
      <c r="G5" s="5"/>
      <c r="H5" s="5"/>
      <c r="I5" s="6"/>
      <c r="J5" s="12" t="s">
        <v>6</v>
      </c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ht="15.75" customHeight="1">
      <c r="B6" s="8" t="s">
        <v>7</v>
      </c>
      <c r="C6" s="13" t="s">
        <v>8</v>
      </c>
      <c r="D6" s="5"/>
      <c r="E6" s="5"/>
      <c r="F6" s="5"/>
      <c r="G6" s="5"/>
      <c r="H6" s="5"/>
      <c r="I6" s="6"/>
      <c r="J6" s="10" t="s">
        <v>9</v>
      </c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ht="15.75" customHeight="1">
      <c r="B7" s="8" t="s">
        <v>7</v>
      </c>
      <c r="C7" s="14" t="s">
        <v>10</v>
      </c>
      <c r="D7" s="5"/>
      <c r="E7" s="5"/>
      <c r="F7" s="5"/>
      <c r="G7" s="5"/>
      <c r="H7" s="5"/>
      <c r="I7" s="6"/>
      <c r="J7" s="10" t="s">
        <v>11</v>
      </c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ht="15.75" customHeight="1">
      <c r="B8" s="8" t="s">
        <v>12</v>
      </c>
      <c r="C8" s="15" t="s">
        <v>13</v>
      </c>
      <c r="D8" s="5"/>
      <c r="E8" s="5"/>
      <c r="F8" s="5"/>
      <c r="G8" s="5"/>
      <c r="H8" s="5"/>
      <c r="I8" s="6"/>
      <c r="J8" s="10" t="s">
        <v>14</v>
      </c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2">
    <mergeCell ref="C6:I6"/>
    <mergeCell ref="C7:I7"/>
    <mergeCell ref="C8:I8"/>
    <mergeCell ref="J7:U7"/>
    <mergeCell ref="J8:U8"/>
    <mergeCell ref="A3:G3"/>
    <mergeCell ref="J3:U3"/>
    <mergeCell ref="C4:I4"/>
    <mergeCell ref="J4:U4"/>
    <mergeCell ref="C5:I5"/>
    <mergeCell ref="J5:U5"/>
    <mergeCell ref="J6:U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9" max="9" width="13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16" t="s">
        <v>15</v>
      </c>
      <c r="C2" s="17">
        <v>15000.0</v>
      </c>
      <c r="D2" s="1"/>
      <c r="E2" s="18" t="s">
        <v>16</v>
      </c>
      <c r="F2" s="5"/>
      <c r="G2" s="5"/>
      <c r="H2" s="5"/>
      <c r="I2" s="5"/>
      <c r="J2" s="6"/>
      <c r="K2" s="1"/>
    </row>
    <row r="3" ht="15.75" customHeight="1">
      <c r="A3" s="1"/>
      <c r="B3" s="16" t="s">
        <v>17</v>
      </c>
      <c r="C3" s="17">
        <v>15000.0</v>
      </c>
      <c r="D3" s="1"/>
      <c r="E3" s="1"/>
      <c r="F3" s="1"/>
      <c r="G3" s="1"/>
      <c r="H3" s="1"/>
      <c r="I3" s="1"/>
      <c r="J3" s="1"/>
      <c r="K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33.0" customHeight="1">
      <c r="A5" s="1"/>
      <c r="B5" s="16" t="s">
        <v>18</v>
      </c>
      <c r="C5" s="17">
        <v>8.0</v>
      </c>
      <c r="D5" s="1"/>
      <c r="E5" s="16" t="s">
        <v>19</v>
      </c>
      <c r="F5" s="19">
        <f>((C7*C5)*H10)+(C2*5)+(G22*5)</f>
        <v>1803000</v>
      </c>
      <c r="G5" s="1"/>
      <c r="H5" s="1"/>
      <c r="I5" s="19" t="s">
        <v>20</v>
      </c>
      <c r="J5" s="19">
        <v>913.2</v>
      </c>
      <c r="K5" s="1"/>
    </row>
    <row r="6" ht="23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ht="15.75" customHeight="1">
      <c r="A7" s="1"/>
      <c r="B7" s="16" t="s">
        <v>21</v>
      </c>
      <c r="C7" s="17">
        <v>1500.0</v>
      </c>
      <c r="D7" s="1"/>
      <c r="E7" s="1"/>
      <c r="F7" s="1"/>
      <c r="G7" s="1"/>
      <c r="H7" s="1"/>
      <c r="I7" s="1"/>
      <c r="J7" s="1"/>
      <c r="K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ht="29.25" customHeight="1">
      <c r="A9" s="1"/>
      <c r="B9" s="19" t="s">
        <v>22</v>
      </c>
      <c r="C9" s="19" t="s">
        <v>23</v>
      </c>
      <c r="D9" s="19" t="s">
        <v>24</v>
      </c>
      <c r="E9" s="19" t="s">
        <v>25</v>
      </c>
      <c r="F9" s="17" t="s">
        <v>26</v>
      </c>
      <c r="G9" s="19" t="s">
        <v>27</v>
      </c>
      <c r="H9" s="16" t="s">
        <v>28</v>
      </c>
      <c r="I9" s="1"/>
      <c r="J9" s="1"/>
    </row>
    <row r="10" ht="15.75" customHeight="1">
      <c r="A10" s="1"/>
      <c r="B10" s="19" t="s">
        <v>29</v>
      </c>
      <c r="C10" s="17">
        <v>29.0</v>
      </c>
      <c r="D10" s="17">
        <v>35.0</v>
      </c>
      <c r="E10" s="17">
        <v>46.0</v>
      </c>
      <c r="F10" s="17">
        <v>31.0</v>
      </c>
      <c r="G10" s="17">
        <v>3.0</v>
      </c>
      <c r="H10" s="16">
        <f>SUM(C10:G10)</f>
        <v>144</v>
      </c>
      <c r="I10" s="1"/>
      <c r="J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ht="15.75" customHeight="1">
      <c r="A13" s="1"/>
      <c r="B13" s="18" t="s">
        <v>30</v>
      </c>
      <c r="C13" s="5"/>
      <c r="D13" s="5"/>
      <c r="E13" s="5"/>
      <c r="F13" s="6"/>
      <c r="G13" s="1"/>
      <c r="H13" s="1"/>
      <c r="I13" s="1"/>
      <c r="J13" s="1"/>
      <c r="K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22.5" customHeight="1">
      <c r="A15" s="1"/>
      <c r="B15" s="1"/>
      <c r="C15" s="20" t="s">
        <v>31</v>
      </c>
      <c r="D15" s="20">
        <f>F5*4</f>
        <v>7212000</v>
      </c>
      <c r="E15" s="1"/>
      <c r="F15" s="1"/>
      <c r="G15" s="21" t="s">
        <v>32</v>
      </c>
      <c r="H15" s="22"/>
      <c r="I15" s="22"/>
      <c r="J15" s="23"/>
      <c r="K15" s="1"/>
    </row>
    <row r="16" ht="15.75" customHeight="1">
      <c r="A16" s="1"/>
      <c r="B16" s="1"/>
      <c r="C16" s="1"/>
      <c r="D16" s="1"/>
      <c r="E16" s="1"/>
      <c r="F16" s="1"/>
      <c r="G16" s="24"/>
      <c r="J16" s="25"/>
      <c r="K16" s="1"/>
    </row>
    <row r="17" ht="27.75" customHeight="1">
      <c r="A17" s="1"/>
      <c r="B17" s="1"/>
      <c r="C17" s="20" t="s">
        <v>33</v>
      </c>
      <c r="D17" s="26">
        <f>D15/J5</f>
        <v>7897.503285</v>
      </c>
      <c r="E17" s="1"/>
      <c r="F17" s="1"/>
      <c r="G17" s="27"/>
      <c r="H17" s="28"/>
      <c r="I17" s="28"/>
      <c r="J17" s="29"/>
      <c r="K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J2"/>
    <mergeCell ref="B13:F13"/>
    <mergeCell ref="G15:J17"/>
  </mergeCells>
  <drawing r:id="rId1"/>
</worksheet>
</file>