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C:\Users\mruna\Desktop\data analysis\"/>
    </mc:Choice>
  </mc:AlternateContent>
  <xr:revisionPtr revIDLastSave="0" documentId="8_{D31AE807-373F-41E1-A53C-950D62A95952}" xr6:coauthVersionLast="47" xr6:coauthVersionMax="47" xr10:uidLastSave="{00000000-0000-0000-0000-000000000000}"/>
  <bookViews>
    <workbookView xWindow="-108" yWindow="-108" windowWidth="23256" windowHeight="12456" firstSheet="1" activeTab="7" xr2:uid="{00000000-000D-0000-FFFF-FFFF00000000}"/>
  </bookViews>
  <sheets>
    <sheet name="combo chart" sheetId="3" r:id="rId1"/>
    <sheet name="waterfall" sheetId="10" r:id="rId2"/>
    <sheet name="pie chart" sheetId="11" r:id="rId3"/>
    <sheet name="map chart" sheetId="12" r:id="rId4"/>
    <sheet name="TOP 5" sheetId="13" r:id="rId5"/>
    <sheet name="Data" sheetId="1" r:id="rId6"/>
    <sheet name="KPI" sheetId="14" r:id="rId7"/>
    <sheet name="report" sheetId="9" r:id="rId8"/>
    <sheet name="kpi yoy" sheetId="16" r:id="rId9"/>
  </sheets>
  <definedNames>
    <definedName name="_xlchart.v1.0" hidden="1">waterfall!$D$4:$D$7</definedName>
    <definedName name="_xlchart.v1.1" hidden="1">waterfall!$E$3</definedName>
    <definedName name="_xlchart.v1.11" hidden="1">waterfall!$D$4:$D$7</definedName>
    <definedName name="_xlchart.v1.12" hidden="1">waterfall!$E$3</definedName>
    <definedName name="_xlchart.v1.13" hidden="1">waterfall!$E$4:$E$7</definedName>
    <definedName name="_xlchart.v1.2" hidden="1">waterfall!$E$4:$E$7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40" i="12" l="1"/>
  <c r="D41" i="12"/>
  <c r="D42" i="12"/>
  <c r="D43" i="12"/>
  <c r="D44" i="12"/>
  <c r="D45" i="12"/>
  <c r="D46" i="12"/>
  <c r="D47" i="12"/>
  <c r="D48" i="12"/>
  <c r="D49" i="12"/>
  <c r="D50" i="12"/>
  <c r="D51" i="12"/>
  <c r="D52"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 i="12"/>
  <c r="D5" i="10"/>
  <c r="D6" i="10"/>
  <c r="D7" i="10"/>
  <c r="D4" i="10"/>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34" i="12"/>
  <c r="H9" i="16"/>
  <c r="E23" i="12"/>
  <c r="E47" i="12"/>
  <c r="E16" i="12"/>
  <c r="E49" i="12"/>
  <c r="L9" i="16"/>
  <c r="E20" i="12"/>
  <c r="E12" i="12"/>
  <c r="E36" i="12"/>
  <c r="E31" i="12"/>
  <c r="E6" i="10"/>
  <c r="E41" i="12"/>
  <c r="E35" i="12"/>
  <c r="E26" i="12"/>
  <c r="E28" i="12"/>
  <c r="E50" i="12"/>
  <c r="E14" i="12"/>
  <c r="E13" i="12"/>
  <c r="E17" i="12"/>
  <c r="E9" i="12"/>
  <c r="E52" i="12"/>
  <c r="E18" i="12"/>
  <c r="E24" i="12"/>
  <c r="E22" i="12"/>
  <c r="E7" i="12"/>
  <c r="E25" i="12"/>
  <c r="E40" i="12"/>
  <c r="K17" i="14"/>
  <c r="H17" i="14"/>
  <c r="E38" i="12"/>
  <c r="N17" i="14"/>
  <c r="E17" i="14"/>
  <c r="K9" i="16"/>
  <c r="E30" i="12"/>
  <c r="E21" i="12"/>
  <c r="B17" i="14"/>
  <c r="E42" i="12"/>
  <c r="E46" i="12"/>
  <c r="E44" i="12"/>
  <c r="E33" i="12"/>
  <c r="E48" i="12"/>
  <c r="E5" i="12"/>
  <c r="E39" i="12"/>
  <c r="E45" i="12"/>
  <c r="E8" i="12"/>
  <c r="E4" i="10"/>
  <c r="E15" i="12"/>
  <c r="E19" i="12"/>
  <c r="E4" i="12"/>
  <c r="E32" i="12"/>
  <c r="E27" i="12"/>
  <c r="I9" i="16"/>
  <c r="E37" i="12"/>
  <c r="E11" i="12"/>
  <c r="E5" i="10"/>
  <c r="E6" i="12"/>
  <c r="E29" i="12"/>
  <c r="E43" i="12"/>
  <c r="E51" i="12"/>
  <c r="E10" i="12"/>
  <c r="J9" i="16"/>
</calcChain>
</file>

<file path=xl/sharedStrings.xml><?xml version="1.0" encoding="utf-8"?>
<sst xmlns="http://schemas.openxmlformats.org/spreadsheetml/2006/main" count="130133" uniqueCount="10958">
  <si>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</si>
  <si>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</si>
  <si>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</si>
  <si>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</si>
  <si>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</si>
  <si>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</si>
  <si>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</si>
  <si>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</si>
  <si>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</si>
  <si>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</si>
  <si>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</si>
  <si>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</si>
  <si>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</si>
  <si>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</si>
  <si>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</si>
  <si>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</si>
  <si>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</si>
  <si>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</si>
  <si>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</si>
  <si>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</si>
  <si>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</si>
  <si>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</si>
  <si>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</si>
  <si>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</si>
  <si>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</si>
  <si>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</si>
  <si>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</si>
  <si>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</si>
  <si>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</si>
  <si>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</si>
  <si>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</si>
  <si>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</si>
  <si>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</si>
  <si>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</si>
  <si>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</si>
  <si>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</si>
  <si>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</si>
  <si>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</si>
  <si>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</si>
  <si>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</si>
  <si>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</si>
  <si>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</si>
  <si>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</si>
  <si>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</si>
  <si>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</si>
  <si>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</si>
  <si>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</si>
  <si>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</si>
  <si>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</si>
  <si>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</si>
  <si>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</si>
  <si>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</si>
  <si>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</si>
  <si>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</si>
  <si>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</si>
  <si>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</si>
  <si>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</si>
  <si>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</si>
  <si>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</si>
  <si>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</si>
  <si>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</si>
  <si>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</si>
  <si>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</si>
  <si>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</si>
  <si>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</si>
  <si>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</si>
  <si>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</si>
  <si>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</si>
  <si>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</si>
  <si>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</si>
  <si>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</si>
  <si>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</si>
  <si>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</si>
  <si>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</si>
  <si>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</si>
  <si>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</si>
  <si>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</si>
  <si>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</si>
  <si>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</si>
  <si>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</si>
  <si>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</si>
  <si>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</si>
  <si>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</si>
  <si>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</si>
  <si>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</si>
  <si>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</si>
  <si>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</si>
  <si>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</si>
  <si>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</si>
  <si>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</si>
  <si>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</si>
  <si>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</si>
  <si>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</si>
  <si>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</si>
  <si>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</si>
  <si>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</si>
  <si>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</si>
  <si>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</si>
  <si>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</si>
  <si>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</si>
  <si>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</si>
  <si>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</si>
  <si>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</si>
  <si>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</si>
  <si>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</si>
  <si>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</si>
  <si>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</si>
  <si>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</si>
  <si>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</si>
  <si>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</si>
  <si>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</si>
  <si>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</si>
  <si>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</si>
  <si>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</si>
  <si>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</si>
  <si>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</si>
  <si>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</si>
  <si>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</si>
  <si>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</si>
  <si>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</si>
  <si>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</si>
  <si>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</si>
  <si>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</si>
  <si>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</si>
  <si>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</si>
  <si>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</si>
  <si>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</si>
  <si>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</si>
  <si>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</si>
  <si>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</si>
  <si>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</si>
  <si>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</si>
  <si>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</si>
  <si>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</si>
  <si>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</si>
  <si>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</si>
  <si>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</si>
  <si>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</si>
  <si>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</si>
  <si>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</si>
  <si>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</si>
  <si>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</si>
  <si>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</si>
  <si>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</si>
  <si>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</si>
  <si>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</si>
  <si>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</si>
  <si>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</si>
  <si>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</si>
  <si>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</si>
  <si>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</si>
  <si>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</si>
  <si>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</si>
  <si>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</si>
  <si>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</si>
  <si>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</si>
  <si>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</si>
  <si>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</si>
  <si>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</si>
  <si>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</si>
  <si>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</si>
  <si>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</si>
  <si>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</si>
  <si>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</si>
  <si>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</si>
  <si>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</si>
  <si>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</si>
  <si>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</si>
  <si>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</si>
  <si>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</si>
  <si>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</si>
  <si>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</si>
  <si>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</si>
  <si>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</si>
  <si>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</si>
  <si>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</si>
  <si>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</si>
  <si>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</si>
  <si>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</si>
  <si>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</si>
  <si>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</si>
  <si>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</si>
  <si>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</si>
  <si>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</si>
  <si>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</si>
  <si>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</si>
  <si>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</si>
  <si>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</si>
  <si>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</si>
  <si>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</si>
  <si>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</si>
  <si>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</si>
  <si>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</si>
  <si>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</si>
  <si>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</si>
  <si>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</si>
  <si>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</si>
  <si>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</si>
  <si>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</si>
  <si>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</si>
  <si>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</si>
  <si>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</si>
  <si>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</si>
  <si>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</si>
  <si>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</si>
  <si>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</si>
  <si>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</si>
  <si>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</si>
  <si>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</si>
  <si>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</si>
  <si>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</si>
  <si>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</si>
  <si>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</si>
  <si>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</si>
  <si>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</si>
  <si>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</si>
  <si>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</si>
  <si>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</si>
  <si>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</si>
  <si>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</si>
  <si>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</si>
  <si>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</si>
  <si>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</si>
  <si>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</si>
  <si>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</si>
  <si>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</si>
  <si>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</si>
  <si>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</si>
  <si>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</si>
  <si>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</si>
  <si>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</si>
  <si>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</si>
  <si>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</si>
  <si>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</si>
  <si>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</si>
  <si>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</si>
  <si>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</si>
  <si>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</si>
  <si>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</si>
  <si>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</si>
  <si>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</si>
  <si>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</si>
  <si>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</si>
  <si>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</si>
  <si>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</si>
  <si>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</si>
  <si>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</si>
  <si>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</si>
  <si>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</si>
  <si>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</si>
  <si>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</si>
  <si>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</si>
  <si>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</si>
  <si>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</si>
  <si>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</si>
  <si>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</si>
  <si>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</si>
  <si>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</si>
  <si>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</si>
  <si>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</si>
  <si>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</si>
  <si>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</si>
  <si>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</si>
  <si>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</si>
  <si>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</si>
  <si>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</si>
  <si>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</si>
  <si>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</si>
  <si>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</si>
  <si>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</si>
  <si>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</si>
  <si>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</si>
  <si>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</si>
  <si>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</si>
  <si>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</si>
  <si>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</si>
  <si>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</si>
  <si>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</si>
  <si>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</si>
  <si>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</si>
  <si>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</si>
  <si>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</si>
  <si>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</si>
  <si>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</si>
  <si>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</si>
  <si>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</si>
  <si>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</si>
  <si>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</si>
  <si>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</si>
  <si>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</si>
  <si>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</si>
  <si>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</si>
  <si>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</si>
  <si>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</si>
  <si>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</si>
  <si>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</si>
  <si>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</si>
  <si>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</si>
  <si>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</si>
  <si>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</si>
  <si>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</si>
  <si>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</si>
  <si>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</si>
  <si>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</si>
  <si>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</si>
  <si>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</si>
  <si>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</si>
  <si>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</si>
  <si>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</si>
  <si>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</si>
  <si>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</si>
  <si>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</si>
  <si>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</si>
  <si>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</si>
  <si>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</si>
  <si>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</si>
  <si>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</si>
  <si>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</si>
  <si>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</si>
  <si>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</si>
  <si>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</si>
  <si>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</si>
  <si>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</si>
  <si>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</si>
  <si>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</si>
  <si>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</si>
  <si>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</si>
  <si>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</si>
  <si>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</si>
  <si>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</si>
  <si>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</si>
  <si>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</si>
  <si>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</si>
  <si>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</si>
  <si>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</si>
  <si>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</si>
  <si>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</si>
  <si>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</si>
  <si>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</si>
  <si>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</si>
  <si>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</si>
  <si>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</si>
  <si>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</si>
  <si>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</si>
  <si>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</si>
  <si>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</si>
  <si>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</si>
  <si>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</si>
  <si>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</si>
  <si>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</si>
  <si>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</si>
  <si>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</si>
  <si>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</si>
  <si>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</si>
  <si>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</si>
  <si>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</si>
  <si>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</si>
  <si>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</si>
  <si>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</si>
  <si>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</si>
  <si>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</si>
  <si>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</si>
  <si>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</si>
  <si>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</si>
  <si>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</si>
  <si>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</si>
  <si>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</si>
  <si>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</si>
  <si>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</si>
  <si>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</si>
  <si>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</si>
  <si>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</si>
  <si>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</si>
  <si>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</si>
  <si>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</si>
  <si>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</si>
  <si>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</si>
  <si>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</si>
  <si>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</si>
  <si>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</si>
  <si>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</si>
  <si>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</si>
  <si>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</si>
  <si>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</si>
  <si>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</si>
  <si>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</si>
  <si>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</si>
  <si>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</si>
  <si>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</si>
  <si>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</si>
  <si>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</si>
  <si>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</si>
  <si>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</si>
  <si>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</si>
  <si>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</si>
  <si>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</si>
  <si>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</si>
  <si>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</si>
  <si>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</si>
  <si>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</si>
  <si>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</si>
  <si>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</si>
  <si>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</si>
  <si>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</si>
  <si>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</si>
  <si>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</si>
  <si>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</si>
  <si>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</si>
  <si>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</si>
  <si>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</si>
  <si>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</si>
  <si>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</si>
  <si>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</si>
  <si>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</si>
  <si>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</si>
  <si>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</si>
  <si>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</si>
  <si>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</si>
  <si>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</si>
  <si>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</si>
  <si>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</si>
  <si>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</si>
  <si>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</si>
  <si>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</si>
  <si>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</si>
  <si>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</si>
  <si>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</si>
  <si>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</si>
  <si>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</si>
  <si>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</si>
  <si>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</si>
  <si>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</si>
  <si>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</si>
  <si>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</si>
  <si>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</si>
  <si>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</si>
  <si>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</si>
  <si>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</si>
  <si>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</si>
  <si>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</si>
  <si>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</si>
  <si>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</si>
  <si>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</si>
  <si>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</si>
  <si>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</si>
  <si>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</si>
  <si>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</si>
  <si>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</si>
  <si>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</si>
  <si>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</si>
  <si>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</si>
  <si>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</si>
  <si>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</si>
  <si>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</si>
  <si>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</si>
  <si>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</si>
  <si>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</si>
  <si>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</si>
  <si>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</si>
  <si>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</si>
  <si>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</si>
  <si>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</si>
  <si>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</si>
  <si>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</si>
  <si>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</si>
  <si>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</si>
  <si>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</si>
  <si>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</si>
  <si>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</si>
  <si>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</si>
  <si>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</si>
  <si>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</si>
  <si>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</si>
  <si>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</si>
  <si>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</si>
  <si>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</si>
  <si>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</si>
  <si>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</si>
  <si>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</si>
  <si>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</si>
  <si>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</si>
  <si>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</si>
  <si>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</si>
  <si>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</si>
  <si>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</si>
  <si>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</si>
  <si>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</si>
  <si>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</si>
  <si>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</si>
  <si>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</si>
  <si>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</si>
  <si>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</si>
  <si>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</si>
  <si>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</si>
  <si>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</si>
  <si>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</si>
  <si>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</si>
  <si>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</si>
  <si>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</si>
  <si>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</si>
  <si>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</si>
  <si>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</si>
  <si>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</si>
  <si>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</si>
  <si>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</si>
  <si>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</si>
  <si>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</si>
  <si>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</si>
  <si>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</si>
  <si>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</si>
  <si>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</si>
  <si>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</si>
  <si>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</si>
  <si>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</si>
  <si>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</si>
  <si>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</si>
  <si>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</si>
  <si>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</si>
  <si>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</si>
  <si>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</si>
  <si>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</si>
  <si>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</si>
  <si>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</si>
  <si>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</si>
  <si>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</si>
  <si>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</si>
  <si>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</si>
  <si>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</si>
  <si>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</si>
  <si>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</si>
  <si>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</si>
  <si>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</si>
  <si>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</si>
  <si>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</si>
  <si>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</si>
  <si>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</si>
  <si>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</si>
  <si>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</si>
  <si>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</si>
  <si>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</si>
  <si>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</si>
  <si>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</si>
  <si>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</si>
  <si>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</si>
  <si>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</si>
  <si>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</si>
  <si>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</si>
  <si>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</si>
  <si>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</si>
  <si>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</si>
  <si>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</si>
  <si>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</si>
  <si>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</si>
  <si>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</si>
  <si>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</si>
  <si>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</si>
  <si>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</si>
  <si>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</si>
  <si>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</si>
  <si>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</si>
  <si>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</si>
  <si>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</si>
  <si>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</si>
  <si>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</si>
  <si>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</si>
  <si>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</si>
  <si>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</si>
  <si>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</si>
  <si>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</si>
  <si>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</si>
  <si>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</si>
  <si>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</si>
  <si>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</si>
  <si>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</si>
  <si>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</si>
  <si>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</si>
  <si>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</si>
  <si>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</si>
  <si>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</si>
  <si>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</si>
  <si>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</si>
  <si>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</si>
  <si>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</si>
  <si>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</si>
  <si>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</si>
  <si>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</si>
  <si>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</si>
  <si>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</si>
  <si>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</si>
  <si>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</si>
  <si>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</si>
  <si>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</si>
  <si>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</si>
  <si>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</si>
  <si>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</si>
  <si>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</si>
  <si>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</si>
  <si>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</si>
  <si>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</si>
  <si>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</si>
  <si>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</si>
  <si>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</si>
  <si>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</si>
  <si>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</si>
  <si>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</si>
  <si>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</si>
  <si>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</si>
  <si>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</si>
  <si>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</si>
  <si>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</si>
  <si>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</si>
  <si>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</si>
  <si>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</si>
  <si>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</si>
  <si>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</si>
  <si>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</si>
  <si>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</si>
  <si>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</si>
  <si>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</si>
  <si>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</si>
  <si>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</si>
  <si>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</si>
  <si>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</si>
  <si>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</si>
  <si>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</si>
  <si>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</si>
  <si>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</si>
  <si>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</si>
  <si>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</si>
  <si>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</si>
  <si>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</si>
  <si>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</si>
  <si>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</si>
  <si>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</si>
  <si>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</si>
  <si>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</si>
  <si>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</si>
  <si>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</si>
  <si>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</si>
  <si>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</si>
  <si>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</si>
  <si>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</si>
  <si>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</si>
  <si>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</si>
  <si>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</si>
  <si>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</si>
  <si>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</si>
  <si>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</si>
  <si>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</si>
  <si>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</si>
  <si>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</si>
  <si>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</si>
  <si>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</si>
  <si>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</si>
  <si>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</si>
  <si>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</si>
  <si>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</si>
  <si>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</si>
  <si>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</si>
  <si>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</si>
  <si>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</si>
  <si>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</si>
  <si>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</si>
  <si>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</si>
  <si>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</si>
  <si>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</si>
  <si>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</si>
  <si>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</si>
  <si>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</si>
  <si>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</si>
  <si>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</si>
  <si>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</si>
  <si>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</si>
  <si>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</si>
  <si>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</si>
  <si>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</si>
  <si>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</si>
  <si>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</si>
  <si>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</si>
  <si>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</si>
  <si>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</si>
  <si>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</si>
  <si>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</si>
  <si>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</si>
  <si>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</si>
  <si>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</si>
  <si>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</si>
  <si>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</si>
  <si>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</si>
  <si>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</si>
  <si>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</si>
  <si>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</si>
  <si>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</si>
  <si>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</si>
  <si>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</si>
  <si>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</si>
  <si>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</si>
  <si>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</si>
  <si>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</si>
  <si>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</si>
  <si>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</si>
  <si>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</si>
  <si>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</si>
  <si>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</si>
  <si>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</si>
  <si>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</si>
  <si>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</si>
  <si>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</si>
  <si>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</si>
  <si>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</si>
  <si>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</si>
  <si>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</si>
  <si>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</si>
  <si>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</si>
  <si>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</si>
  <si>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</si>
  <si>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</si>
  <si>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</si>
  <si>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</si>
  <si>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</si>
  <si>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</si>
  <si>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</si>
  <si>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</si>
  <si>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</si>
  <si>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</si>
  <si>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</si>
  <si>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</si>
  <si>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</si>
  <si>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</si>
  <si>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</si>
  <si>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</si>
  <si>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</si>
  <si>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</si>
  <si>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</si>
  <si>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</si>
  <si>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</si>
  <si>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</si>
  <si>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</si>
  <si>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</si>
  <si>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</si>
  <si>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</si>
  <si>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</si>
  <si>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</si>
  <si>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</si>
  <si>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</si>
  <si>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</si>
  <si>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</si>
  <si>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</si>
  <si>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</si>
  <si>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</si>
  <si>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</si>
  <si>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</si>
  <si>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</si>
  <si>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</si>
  <si>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</si>
  <si>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</si>
  <si>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</si>
  <si>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</si>
  <si>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</si>
  <si>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</si>
  <si>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</si>
  <si>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</si>
  <si>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</si>
  <si>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</si>
  <si>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</si>
  <si>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</si>
  <si>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</si>
  <si>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</si>
  <si>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</si>
  <si>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</si>
  <si>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</si>
  <si>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</si>
  <si>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</si>
  <si>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</si>
  <si>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</si>
  <si>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</si>
  <si>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</si>
  <si>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</si>
  <si>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</si>
  <si>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</si>
  <si>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</si>
  <si>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</si>
  <si>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</si>
  <si>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</si>
  <si>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</si>
  <si>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</si>
  <si>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</si>
  <si>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</si>
  <si>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</si>
  <si>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</si>
  <si>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</si>
  <si>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</si>
  <si>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</si>
  <si>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</si>
  <si>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</si>
  <si>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</si>
  <si>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</si>
  <si>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</si>
  <si>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</si>
  <si>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</si>
  <si>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</si>
  <si>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</si>
  <si>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</si>
  <si>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</si>
  <si>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</si>
  <si>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</si>
  <si>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</si>
  <si>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</si>
  <si>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</si>
  <si>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</si>
  <si>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</si>
  <si>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</si>
  <si>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</si>
  <si>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</si>
  <si>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</si>
  <si>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</si>
  <si>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</si>
  <si>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</si>
  <si>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</si>
  <si>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</si>
  <si>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</si>
  <si>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</si>
  <si>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</si>
  <si>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</si>
  <si>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</si>
  <si>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</si>
  <si>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</si>
  <si>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</si>
  <si>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</si>
  <si>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</si>
  <si>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</si>
  <si>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</si>
  <si>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</si>
  <si>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</si>
  <si>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</si>
  <si>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</si>
  <si>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</si>
  <si>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</si>
  <si>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</si>
  <si>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</si>
  <si>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</si>
  <si>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</si>
  <si>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</si>
  <si>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</si>
  <si>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</si>
  <si>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</si>
  <si>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</si>
  <si>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</si>
  <si>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</si>
  <si>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</si>
  <si>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</si>
  <si>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</si>
  <si>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</si>
  <si>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</si>
  <si>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</si>
  <si>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</si>
  <si>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</si>
  <si>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</si>
  <si>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</si>
  <si>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</si>
  <si>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</si>
  <si>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</si>
  <si>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</si>
  <si>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</si>
  <si>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</si>
  <si>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</si>
  <si>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</si>
  <si>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</si>
  <si>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</si>
  <si>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</si>
  <si>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</si>
  <si>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</si>
  <si>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</si>
  <si>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</si>
  <si>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</si>
  <si>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</si>
  <si>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</si>
  <si>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</si>
  <si>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</si>
  <si>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</si>
  <si>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</si>
  <si>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</si>
  <si>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</si>
  <si>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</si>
  <si>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</si>
  <si>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</si>
  <si>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</si>
  <si>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</si>
  <si>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</si>
  <si>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</si>
  <si>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</si>
  <si>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</si>
  <si>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</si>
  <si>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</si>
  <si>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</si>
  <si>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</si>
  <si>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</si>
  <si>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</si>
  <si>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</si>
  <si>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</si>
  <si>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</si>
  <si>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</si>
  <si>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</si>
  <si>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</si>
  <si>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</si>
  <si>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</si>
  <si>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</si>
  <si>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</si>
  <si>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</si>
  <si>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</si>
  <si>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</si>
  <si>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</si>
  <si>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</si>
  <si>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</si>
  <si>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</si>
  <si>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</si>
  <si>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</si>
  <si>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</si>
  <si>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</si>
  <si>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</si>
  <si>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</si>
  <si>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</si>
  <si>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</si>
  <si>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</si>
  <si>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</si>
  <si>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</si>
  <si>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</si>
  <si>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</si>
  <si>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</si>
  <si>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</si>
  <si>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</si>
  <si>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</si>
  <si>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</si>
  <si>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</si>
  <si>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</si>
  <si>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</si>
  <si>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</si>
  <si>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</si>
  <si>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</si>
  <si>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</si>
  <si>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</si>
  <si>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</si>
  <si>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</si>
  <si>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</si>
  <si>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</si>
  <si>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</si>
  <si>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</si>
  <si>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</si>
  <si>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</si>
  <si>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</si>
  <si>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</si>
  <si>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</si>
  <si>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</si>
  <si>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</si>
  <si>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</si>
  <si>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</si>
  <si>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</si>
  <si>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</si>
  <si>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</si>
  <si>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</si>
  <si>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</si>
  <si>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</si>
  <si>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</si>
  <si>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</si>
  <si>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</si>
  <si>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</si>
  <si>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</si>
  <si>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</si>
  <si>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</si>
  <si>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</si>
  <si>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</si>
  <si>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</si>
  <si>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</si>
  <si>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</si>
  <si>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</si>
  <si>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</si>
  <si>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</si>
  <si>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</si>
  <si>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</si>
  <si>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</si>
  <si>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</si>
  <si>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</si>
  <si>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</si>
  <si>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</si>
  <si>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</si>
  <si>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</si>
  <si>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</si>
  <si>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</si>
  <si>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</si>
  <si>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</si>
  <si>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</si>
  <si>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</si>
  <si>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</si>
  <si>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</si>
  <si>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</si>
  <si>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</si>
  <si>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</si>
  <si>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</si>
  <si>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</si>
  <si>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</si>
  <si>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</si>
  <si>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</si>
  <si>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</si>
  <si>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</si>
  <si>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</si>
  <si>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</si>
  <si>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</si>
  <si>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</si>
  <si>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</si>
  <si>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</si>
  <si>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</si>
  <si>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</si>
  <si>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</si>
  <si>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</si>
  <si>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</si>
  <si>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</si>
  <si>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</si>
  <si>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</si>
  <si>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</si>
  <si>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</si>
  <si>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</si>
  <si>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</si>
  <si>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</si>
  <si>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</si>
  <si>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</si>
  <si>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</si>
  <si>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</si>
  <si>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</si>
  <si>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</si>
  <si>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</si>
  <si>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</si>
  <si>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</si>
  <si>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</si>
  <si>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</si>
  <si>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</si>
  <si>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</si>
  <si>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</si>
  <si>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</si>
  <si>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</si>
  <si>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</si>
  <si>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</si>
  <si>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</si>
  <si>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</si>
  <si>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</si>
  <si>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</si>
  <si>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</si>
  <si>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</si>
  <si>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</si>
  <si>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</si>
  <si>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</si>
  <si>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</si>
  <si>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</si>
  <si>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</si>
  <si>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</si>
  <si>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</si>
  <si>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</si>
  <si>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</si>
  <si>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</si>
  <si>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</si>
  <si>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</si>
  <si>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</si>
  <si>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</si>
  <si>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</si>
  <si>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</si>
  <si>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</si>
  <si>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</si>
  <si>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</si>
  <si>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</si>
  <si>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</si>
  <si>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</si>
  <si>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</si>
  <si>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</si>
  <si>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</si>
  <si>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</si>
  <si>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</si>
  <si>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</si>
  <si>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</si>
  <si>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</si>
  <si>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</si>
  <si>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</si>
  <si>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</si>
  <si>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</si>
  <si>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</si>
  <si>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</si>
  <si>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</si>
  <si>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</si>
  <si>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</si>
  <si>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</si>
  <si>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</si>
  <si>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</si>
  <si>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</si>
  <si>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</si>
  <si>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</si>
  <si>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</si>
  <si>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</si>
  <si>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</si>
  <si>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</si>
  <si>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</si>
  <si>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</si>
  <si>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</si>
  <si>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</si>
  <si>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</si>
  <si>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</si>
  <si>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</si>
  <si>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</si>
  <si>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</si>
  <si>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</si>
  <si>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</si>
  <si>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</si>
  <si>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</si>
  <si>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</si>
  <si>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</si>
  <si>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</si>
  <si>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</si>
  <si>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</si>
  <si>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</si>
  <si>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</si>
  <si>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</si>
  <si>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</si>
  <si>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</si>
  <si>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</si>
  <si>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</si>
  <si>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</si>
  <si>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</si>
  <si>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</si>
  <si>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</si>
  <si>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</si>
  <si>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</si>
  <si>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</si>
  <si>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</si>
  <si>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</si>
  <si>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</si>
  <si>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</si>
  <si>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</si>
  <si>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</si>
  <si>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</si>
  <si>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</si>
  <si>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</si>
  <si>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</si>
  <si>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</si>
  <si>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</si>
  <si>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</si>
  <si>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</si>
  <si>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</si>
  <si>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</si>
  <si>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</si>
  <si>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</si>
  <si>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</si>
  <si>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</si>
  <si>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</si>
  <si>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</si>
  <si>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</si>
  <si>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</si>
  <si>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</si>
  <si>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</si>
  <si>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</si>
  <si>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</si>
  <si>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</si>
  <si>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</si>
  <si>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</si>
  <si>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</si>
  <si>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</si>
  <si>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</si>
  <si>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</si>
  <si>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</si>
  <si>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</si>
  <si>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</si>
  <si>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</si>
  <si>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</si>
  <si>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</si>
  <si>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</si>
  <si>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</si>
  <si>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</si>
  <si>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</si>
  <si>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</si>
  <si>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</si>
  <si>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</si>
  <si>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</si>
  <si>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</si>
  <si>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</si>
  <si>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</si>
  <si>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</si>
  <si>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</si>
  <si>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</si>
  <si>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</si>
  <si>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</si>
  <si>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</si>
  <si>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</si>
  <si>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</si>
  <si>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</si>
  <si>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</si>
  <si>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</si>
  <si>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</si>
  <si>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</si>
  <si>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</si>
  <si>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</si>
  <si>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</si>
  <si>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</si>
  <si>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</si>
  <si>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</si>
  <si>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</si>
  <si>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</si>
  <si>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</si>
  <si>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</si>
  <si>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</si>
  <si>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</si>
  <si>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</si>
  <si>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</si>
  <si>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</si>
  <si>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</si>
  <si>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</si>
  <si>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</si>
  <si>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</si>
  <si>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</si>
  <si>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</si>
  <si>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</si>
  <si>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</si>
  <si>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</si>
  <si>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</si>
  <si>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</si>
  <si>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</si>
  <si>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</si>
  <si>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</si>
  <si>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</si>
  <si>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</si>
  <si>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</si>
  <si>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</si>
  <si>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</si>
  <si>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</si>
  <si>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</si>
  <si>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</si>
  <si>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</si>
  <si>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</si>
  <si>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</si>
  <si>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</si>
  <si>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</si>
  <si>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</si>
  <si>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</si>
  <si>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</si>
  <si>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</si>
  <si>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</si>
  <si>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</si>
  <si>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</si>
  <si>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</si>
  <si>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</si>
  <si>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</si>
  <si>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</si>
  <si>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</si>
  <si>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</si>
  <si>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</si>
  <si>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</si>
  <si>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</si>
  <si>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</si>
  <si>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</si>
  <si>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</si>
  <si>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</si>
  <si>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</si>
  <si>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</si>
  <si>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</si>
  <si>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</si>
  <si>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</si>
  <si>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</si>
  <si>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</si>
  <si>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</si>
  <si>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</si>
  <si>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</si>
  <si>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</si>
  <si>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</si>
  <si>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</si>
  <si>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</si>
  <si>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</si>
  <si>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</si>
  <si>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</si>
  <si>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</si>
  <si>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</si>
  <si>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</si>
  <si>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</si>
  <si>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</si>
  <si>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</si>
  <si>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</si>
  <si>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</si>
  <si>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</si>
  <si>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</si>
  <si>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</si>
  <si>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</si>
  <si>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</si>
  <si>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</si>
  <si>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</si>
  <si>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</si>
  <si>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</si>
  <si>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</si>
  <si>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</si>
  <si>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</si>
  <si>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</si>
  <si>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</si>
  <si>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</si>
  <si>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</si>
  <si>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</si>
  <si>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</si>
  <si>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</si>
  <si>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</si>
  <si>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</si>
  <si>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</si>
  <si>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</si>
  <si>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</si>
  <si>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</si>
  <si>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</si>
  <si>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</si>
  <si>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</si>
  <si>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</si>
  <si>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</si>
  <si>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</si>
  <si>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</si>
  <si>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</si>
  <si>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</si>
  <si>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</si>
  <si>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</si>
  <si>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</si>
  <si>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</si>
  <si>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</si>
  <si>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</si>
  <si>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</si>
  <si>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</si>
  <si>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</si>
  <si>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</si>
  <si>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</si>
  <si>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</si>
  <si>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</si>
  <si>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</si>
  <si>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</si>
  <si>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</si>
  <si>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</si>
  <si>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</si>
  <si>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</si>
  <si>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</si>
  <si>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</si>
  <si>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</si>
  <si>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</si>
  <si>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</si>
  <si>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</si>
  <si>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</si>
  <si>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</si>
  <si>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</si>
  <si>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</si>
  <si>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</si>
  <si>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</si>
  <si>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</si>
  <si>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</si>
  <si>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</si>
  <si>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</si>
  <si>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</si>
  <si>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</si>
  <si>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</si>
  <si>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</si>
  <si>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</si>
  <si>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</si>
  <si>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</si>
  <si>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</si>
  <si>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</si>
  <si>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</si>
  <si>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</si>
  <si>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</si>
  <si>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</si>
  <si>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</si>
  <si>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</si>
  <si>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</si>
  <si>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</si>
  <si>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</si>
  <si>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</si>
  <si>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</si>
  <si>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</si>
  <si>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</si>
  <si>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</si>
  <si>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</si>
  <si>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</si>
  <si>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</si>
  <si>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</si>
  <si>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</si>
  <si>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</si>
  <si>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</si>
  <si>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</si>
  <si>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</si>
  <si>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</si>
  <si>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</si>
  <si>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</si>
  <si>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</si>
  <si>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</si>
  <si>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</si>
  <si>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</si>
  <si>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</si>
  <si>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</si>
  <si>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</si>
  <si>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</si>
  <si>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</si>
  <si>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</si>
  <si>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</si>
  <si>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</si>
  <si>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</si>
  <si>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</si>
  <si>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</si>
  <si>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</si>
  <si>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</si>
  <si>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</si>
  <si>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</si>
  <si>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</si>
  <si>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</si>
  <si>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</si>
  <si>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</si>
  <si>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</si>
  <si>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</si>
  <si>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</si>
  <si>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</si>
  <si>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</si>
  <si>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</si>
  <si>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</si>
  <si>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</si>
  <si>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</si>
  <si>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</si>
  <si>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</si>
  <si>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</si>
  <si>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</si>
  <si>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</si>
  <si>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</si>
  <si>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</si>
  <si>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</si>
  <si>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</si>
  <si>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</si>
  <si>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</si>
  <si>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</si>
  <si>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</si>
  <si>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</si>
  <si>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</si>
  <si>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</si>
  <si>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</si>
  <si>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</si>
  <si>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</si>
  <si>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</si>
  <si>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</si>
  <si>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</si>
  <si>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</si>
  <si>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</si>
  <si>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</si>
  <si>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</si>
  <si>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</si>
  <si>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</si>
  <si>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</si>
  <si>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</si>
  <si>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</si>
  <si>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</si>
  <si>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</si>
  <si>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</si>
  <si>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</si>
  <si>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</si>
  <si>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</si>
  <si>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</si>
  <si>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</si>
  <si>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</si>
  <si>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</si>
  <si>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</si>
  <si>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</si>
  <si>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</si>
  <si>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</si>
  <si>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</si>
  <si>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</si>
  <si>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</si>
  <si>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</si>
  <si>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</si>
  <si>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</si>
  <si>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</si>
  <si>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</si>
  <si>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</si>
  <si>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</si>
  <si>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</si>
  <si>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</si>
  <si>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</si>
  <si>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</si>
  <si>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</si>
  <si>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</si>
  <si>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</si>
  <si>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</si>
  <si>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</si>
  <si>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</si>
  <si>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</si>
  <si>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</si>
  <si>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</si>
  <si>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</si>
  <si>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</si>
  <si>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</si>
  <si>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</si>
  <si>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</si>
  <si>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</si>
  <si>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</si>
  <si>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</si>
  <si>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</si>
  <si>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</si>
  <si>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</si>
  <si>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</si>
  <si>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</si>
  <si>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</si>
  <si>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</si>
  <si>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</si>
  <si>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</si>
  <si>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</si>
  <si>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</si>
  <si>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</si>
  <si>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</si>
  <si>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</si>
  <si>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</si>
  <si>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</si>
  <si>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</si>
  <si>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</si>
  <si>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</si>
  <si>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</si>
  <si>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</si>
  <si>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</si>
  <si>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</si>
  <si>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</si>
  <si>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</si>
  <si>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</si>
  <si>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</si>
  <si>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</si>
  <si>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</si>
  <si>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</si>
  <si>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</si>
  <si>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</si>
  <si>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</si>
  <si>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</si>
  <si>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</si>
  <si>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</si>
  <si>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</si>
  <si>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</si>
  <si>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</si>
  <si>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</si>
  <si>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</si>
  <si>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</si>
  <si>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</si>
  <si>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</si>
  <si>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</si>
  <si>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</si>
  <si>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</si>
  <si>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</si>
  <si>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</si>
  <si>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</si>
  <si>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</si>
  <si>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</si>
  <si>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</si>
  <si>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</si>
  <si>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</si>
  <si>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</si>
  <si>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</si>
  <si>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</si>
  <si>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</si>
  <si>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</si>
  <si>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</si>
  <si>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</si>
  <si>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</si>
  <si>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</si>
  <si>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</si>
  <si>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</si>
  <si>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</si>
  <si>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</si>
  <si>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</si>
  <si>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</si>
  <si>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</si>
  <si>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</si>
  <si>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</si>
  <si>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</si>
  <si>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</si>
  <si>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</si>
  <si>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</si>
  <si>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</si>
  <si>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</si>
  <si>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</si>
  <si>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</si>
  <si>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</si>
  <si>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</si>
  <si>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</si>
  <si>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</si>
  <si>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</si>
  <si>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</si>
  <si>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</si>
  <si>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</si>
  <si>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</si>
  <si>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</si>
  <si>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</si>
  <si>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</si>
  <si>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</si>
  <si>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</si>
  <si>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</si>
  <si>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</si>
  <si>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</si>
  <si>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</si>
  <si>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</si>
  <si>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</si>
  <si>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</si>
  <si>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</si>
  <si>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</si>
  <si>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</si>
  <si>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</si>
  <si>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</si>
  <si>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</si>
  <si>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</si>
  <si>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</si>
  <si>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</si>
  <si>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</si>
  <si>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</si>
  <si>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</si>
  <si>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</si>
  <si>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</si>
  <si>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</si>
  <si>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</si>
  <si>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</si>
  <si>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</si>
  <si>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</si>
  <si>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</si>
  <si>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</si>
  <si>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</si>
  <si>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</si>
  <si>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</si>
  <si>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</si>
  <si>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</si>
  <si>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</si>
  <si>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</si>
  <si>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</si>
  <si>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</si>
  <si>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</si>
  <si>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</si>
  <si>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</si>
  <si>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</si>
  <si>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</si>
  <si>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</si>
  <si>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</si>
  <si>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</si>
  <si>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</si>
  <si>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</si>
  <si>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</si>
  <si>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</si>
  <si>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</si>
  <si>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</si>
  <si>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</si>
  <si>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</si>
  <si>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</si>
  <si>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</si>
  <si>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</si>
  <si>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</si>
  <si>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</si>
  <si>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</si>
  <si>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</si>
  <si>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</si>
  <si>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</si>
  <si>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</si>
  <si>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</si>
  <si>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</si>
  <si>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</si>
  <si>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</si>
  <si>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</si>
  <si>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</si>
  <si>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</si>
  <si>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</si>
  <si>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</si>
  <si>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</si>
  <si>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</si>
  <si>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</si>
  <si>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</si>
  <si>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</si>
  <si>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</si>
  <si>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</si>
  <si>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</si>
  <si>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</si>
  <si>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</si>
  <si>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</si>
  <si>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</si>
  <si>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</si>
  <si>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</si>
  <si>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</si>
  <si>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</si>
  <si>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</si>
  <si>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</si>
  <si>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</si>
  <si>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</si>
  <si>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</si>
  <si>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</si>
  <si>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</si>
  <si>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</si>
  <si>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</si>
  <si>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</si>
  <si>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</si>
  <si>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</si>
  <si>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</si>
  <si>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</si>
  <si>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</si>
  <si>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</si>
  <si>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</si>
  <si>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</si>
  <si>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</si>
  <si>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</si>
  <si>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</si>
  <si>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</si>
  <si>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</si>
  <si>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</si>
  <si>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</si>
  <si>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</si>
  <si>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</si>
  <si>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</si>
  <si>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</si>
  <si>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</si>
  <si>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</si>
  <si>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</si>
  <si>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</si>
  <si>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</si>
  <si>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</si>
  <si>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</si>
  <si>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</si>
  <si>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</si>
  <si>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</si>
  <si>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</si>
  <si>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</si>
  <si>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</si>
  <si>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</si>
  <si>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</si>
  <si>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</si>
  <si>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</si>
  <si>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</si>
  <si>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</si>
  <si>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</si>
  <si>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</si>
  <si>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</si>
  <si>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</si>
  <si>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</si>
  <si>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</si>
  <si>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</si>
  <si>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</si>
  <si>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</si>
  <si>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</si>
  <si>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</si>
  <si>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</si>
  <si>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</si>
  <si>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</si>
  <si>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</si>
  <si>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</si>
  <si>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</si>
  <si>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</si>
  <si>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</si>
  <si>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</si>
  <si>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</si>
  <si>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</si>
  <si>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</si>
  <si>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</si>
  <si>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</si>
  <si>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</si>
  <si>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</si>
  <si>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</si>
  <si>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</si>
  <si>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</si>
  <si>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</si>
  <si>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</si>
  <si>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</si>
  <si>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</si>
  <si>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</si>
  <si>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</si>
  <si>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</si>
  <si>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</si>
  <si>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</si>
  <si>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</si>
  <si>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</si>
  <si>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</si>
  <si>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</si>
  <si>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</si>
  <si>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</si>
  <si>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</si>
  <si>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</si>
  <si>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</si>
  <si>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</si>
  <si>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</si>
  <si>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</si>
  <si>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</si>
  <si>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</si>
  <si>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</si>
  <si>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</si>
  <si>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</si>
  <si>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</si>
  <si>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</si>
  <si>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</si>
  <si>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</si>
  <si>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</si>
  <si>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</si>
  <si>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</si>
  <si>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</si>
  <si>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</si>
  <si>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</si>
  <si>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</si>
  <si>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</si>
  <si>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</si>
  <si>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</si>
  <si>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</si>
  <si>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</si>
  <si>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</si>
  <si>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</si>
  <si>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</si>
  <si>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</si>
  <si>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</si>
  <si>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</si>
  <si>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</si>
  <si>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</si>
  <si>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</si>
  <si>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</si>
  <si>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</si>
  <si>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</si>
  <si>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</si>
  <si>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</si>
  <si>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</si>
  <si>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</si>
  <si>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</si>
  <si>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</si>
  <si>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</si>
  <si>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</si>
  <si>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</si>
  <si>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</si>
  <si>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</si>
  <si>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</si>
  <si>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</si>
  <si>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</si>
  <si>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</si>
  <si>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</si>
  <si>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</si>
  <si>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</si>
  <si>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</si>
  <si>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</si>
  <si>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</si>
  <si>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</si>
  <si>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</si>
  <si>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</si>
  <si>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</si>
  <si>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</si>
  <si>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</si>
  <si>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</si>
  <si>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</si>
  <si>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</si>
  <si>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</si>
  <si>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</si>
  <si>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</si>
  <si>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</si>
  <si>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</si>
  <si>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</si>
  <si>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</si>
  <si>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</si>
  <si>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</si>
  <si>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</si>
  <si>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</si>
  <si>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</si>
  <si>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</si>
  <si>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</si>
  <si>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</si>
  <si>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</si>
  <si>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</si>
  <si>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</si>
  <si>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</si>
  <si>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</si>
  <si>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</si>
  <si>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</si>
  <si>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</si>
  <si>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</si>
  <si>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</si>
  <si>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</si>
  <si>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</si>
  <si>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</si>
  <si>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</si>
  <si>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</si>
  <si>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</si>
  <si>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</si>
  <si>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</si>
  <si>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</si>
  <si>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</si>
  <si>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</si>
  <si>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</si>
  <si>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</si>
  <si>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</si>
  <si>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</si>
  <si>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</si>
  <si>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</si>
  <si>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</si>
  <si>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</si>
  <si>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</si>
  <si>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</si>
  <si>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</si>
  <si>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</si>
  <si>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</si>
  <si>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</si>
  <si>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</si>
  <si>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</si>
  <si>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</si>
  <si>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</si>
  <si>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</si>
  <si>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</si>
  <si>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</si>
  <si>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</si>
  <si>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</si>
  <si>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</si>
  <si>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</si>
  <si>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</si>
  <si>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</si>
  <si>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</si>
  <si>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</si>
  <si>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</si>
  <si>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</si>
  <si>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</si>
  <si>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</si>
  <si>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</si>
  <si>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</si>
  <si>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</si>
  <si>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</si>
  <si>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</si>
  <si>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</si>
  <si>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</si>
  <si>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</si>
  <si>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</si>
  <si>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</si>
  <si>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</si>
  <si>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</si>
  <si>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</si>
  <si>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</si>
  <si>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</si>
  <si>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</si>
  <si>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</si>
  <si>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</si>
  <si>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</si>
  <si>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</si>
  <si>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</si>
  <si>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</si>
  <si>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</si>
  <si>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</si>
  <si>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</si>
  <si>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</si>
  <si>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</si>
  <si>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</si>
  <si>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</si>
  <si>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</si>
  <si>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</si>
  <si>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</si>
  <si>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</si>
  <si>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</si>
  <si>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</si>
  <si>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</si>
  <si>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</si>
  <si>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</si>
  <si>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</si>
  <si>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</si>
  <si>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</si>
  <si>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</si>
  <si>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</si>
  <si>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</si>
  <si>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</si>
  <si>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</si>
  <si>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</si>
  <si>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</si>
  <si>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</si>
  <si>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</si>
  <si>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</si>
  <si>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</si>
  <si>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</si>
  <si>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</si>
  <si>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</si>
  <si>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</si>
  <si>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</si>
  <si>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</si>
  <si>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</si>
  <si>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</si>
  <si>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</si>
  <si>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</si>
  <si>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</si>
  <si>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</si>
  <si>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</si>
  <si>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</si>
  <si>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</si>
  <si>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</si>
  <si>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</si>
  <si>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</si>
  <si>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</si>
  <si>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</si>
  <si>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</si>
  <si>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</si>
  <si>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</si>
  <si>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</si>
  <si>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</si>
  <si>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</si>
  <si>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</si>
  <si>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</si>
  <si>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</si>
  <si>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</si>
  <si>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</si>
  <si>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</si>
  <si>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</si>
  <si>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</si>
  <si>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</si>
  <si>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</si>
  <si>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</si>
  <si>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</si>
  <si>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</si>
  <si>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</si>
  <si>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</si>
  <si>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</si>
  <si>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</si>
  <si>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</si>
  <si>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</si>
  <si>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</si>
  <si>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</si>
  <si>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</si>
  <si>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</si>
  <si>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</si>
  <si>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</si>
  <si>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</si>
  <si>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</si>
  <si>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</si>
  <si>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</si>
  <si>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</si>
  <si>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</si>
  <si>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</si>
  <si>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</si>
  <si>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</si>
  <si>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</si>
  <si>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</si>
  <si>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</si>
  <si>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</si>
  <si>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</si>
  <si>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</si>
  <si>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</si>
  <si>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</si>
  <si>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</si>
  <si>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</si>
  <si>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</si>
  <si>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</si>
  <si>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</si>
  <si>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</si>
  <si>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</si>
  <si>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</si>
  <si>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</si>
  <si>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</si>
  <si>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</si>
  <si>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</si>
  <si>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</si>
  <si>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</si>
  <si>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</si>
  <si>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</si>
  <si>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</si>
  <si>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</si>
  <si>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</si>
  <si>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</si>
  <si>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</si>
  <si>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</si>
  <si>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</si>
  <si>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</si>
  <si>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</si>
  <si>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</si>
  <si>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</si>
  <si>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</si>
  <si>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</si>
  <si>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</si>
  <si>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</si>
  <si>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</si>
  <si>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</si>
  <si>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</si>
  <si>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</si>
  <si>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</si>
  <si>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</si>
  <si>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</si>
  <si>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</si>
  <si>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</si>
  <si>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</si>
  <si>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</si>
  <si>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</si>
  <si>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</si>
  <si>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</si>
  <si>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</si>
  <si>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</si>
  <si>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</si>
  <si>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</si>
  <si>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</si>
  <si>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</si>
  <si>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</si>
  <si>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</si>
  <si>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</si>
  <si>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</si>
  <si>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</si>
  <si>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</si>
  <si>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</si>
  <si>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</si>
  <si>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</si>
  <si>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</si>
  <si>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</si>
  <si>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</si>
  <si>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</si>
  <si>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</si>
  <si>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</si>
  <si>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</si>
  <si>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</si>
  <si>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</si>
  <si>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</si>
  <si>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</si>
  <si>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</si>
  <si>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</si>
  <si>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</si>
  <si>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</si>
  <si>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</si>
  <si>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</si>
  <si>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</si>
  <si>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</si>
  <si>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</si>
  <si>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</si>
  <si>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</si>
  <si>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</si>
  <si>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</si>
  <si>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</si>
  <si>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</si>
  <si>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</si>
  <si>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</si>
  <si>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</si>
  <si>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</si>
  <si>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</si>
  <si>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</si>
  <si>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</si>
  <si>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</si>
  <si>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</si>
  <si>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</si>
  <si>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</si>
  <si>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</si>
  <si>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</si>
  <si>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</si>
  <si>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</si>
  <si>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</si>
  <si>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</si>
  <si>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</si>
  <si>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</si>
  <si>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</si>
  <si>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</si>
  <si>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</si>
  <si>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</si>
  <si>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</si>
  <si>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</si>
  <si>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</si>
  <si>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</si>
  <si>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</si>
  <si>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</si>
  <si>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</si>
  <si>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</si>
  <si>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</si>
  <si>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</si>
  <si>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</si>
  <si>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</si>
  <si>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</si>
  <si>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</si>
  <si>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</si>
  <si>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</si>
  <si>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</si>
  <si>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</si>
  <si>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</si>
  <si>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</si>
  <si>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</si>
  <si>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</si>
  <si>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</si>
  <si>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</si>
  <si>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</si>
  <si>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</si>
  <si>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</si>
  <si>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</si>
  <si>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</si>
  <si>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</si>
  <si>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</si>
  <si>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</si>
  <si>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</si>
  <si>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</si>
  <si>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</si>
  <si>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</si>
  <si>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</si>
  <si>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</si>
  <si>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</si>
  <si>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</si>
  <si>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</si>
  <si>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</si>
  <si>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</si>
  <si>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</si>
  <si>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</si>
  <si>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</si>
  <si>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</si>
  <si>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</si>
  <si>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</si>
  <si>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</si>
  <si>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</si>
  <si>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</si>
  <si>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</si>
  <si>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</si>
  <si>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</si>
  <si>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</si>
  <si>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</si>
  <si>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</si>
  <si>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</si>
  <si>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</si>
  <si>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</si>
  <si>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</si>
  <si>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</si>
  <si>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</si>
  <si>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</si>
  <si>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</si>
  <si>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</si>
  <si>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</si>
  <si>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</si>
  <si>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</si>
  <si>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</si>
  <si>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</si>
  <si>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</si>
  <si>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</si>
  <si>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</si>
  <si>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</si>
  <si>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</si>
  <si>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</si>
  <si>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</si>
  <si>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</si>
  <si>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</si>
  <si>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</si>
  <si>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</si>
  <si>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</si>
  <si>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</si>
  <si>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</si>
  <si>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</si>
  <si>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</si>
  <si>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</si>
  <si>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</si>
  <si>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</si>
  <si>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</si>
  <si>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</si>
  <si>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</si>
  <si>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</si>
  <si>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</si>
  <si>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</si>
  <si>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</si>
  <si>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</si>
  <si>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</si>
  <si>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</si>
  <si>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</si>
  <si>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</si>
  <si>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</si>
  <si>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</si>
  <si>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</si>
  <si>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</si>
  <si>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</si>
  <si>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</si>
  <si>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</si>
  <si>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</si>
  <si>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</si>
  <si>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</si>
  <si>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</si>
  <si>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</si>
  <si>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</si>
  <si>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</si>
  <si>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</si>
  <si>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</si>
  <si>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</si>
  <si>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</si>
  <si>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</si>
  <si>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</si>
  <si>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</si>
  <si>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</si>
  <si>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</si>
  <si>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</si>
  <si>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</si>
  <si>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</si>
  <si>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</si>
  <si>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</si>
  <si>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</si>
  <si>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</si>
  <si>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</si>
  <si>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</si>
  <si>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</si>
  <si>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</si>
  <si>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</si>
  <si>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</si>
  <si>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</si>
  <si>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</si>
  <si>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</si>
  <si>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</si>
  <si>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</si>
  <si>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</si>
  <si>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</si>
  <si>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</si>
  <si>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</si>
  <si>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</si>
  <si>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</si>
  <si>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</si>
  <si>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</si>
  <si>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</si>
  <si>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</si>
  <si>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</si>
  <si>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</si>
  <si>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</si>
  <si>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</si>
  <si>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</si>
  <si>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</si>
  <si>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</si>
  <si>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</si>
  <si>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</si>
  <si>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</si>
  <si>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</si>
  <si>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</si>
  <si>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</si>
  <si>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</si>
  <si>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</si>
  <si>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</si>
  <si>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</si>
  <si>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</si>
  <si>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</si>
  <si>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</si>
  <si>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</si>
  <si>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</si>
  <si>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</si>
  <si>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</si>
  <si>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</si>
  <si>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</si>
  <si>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</si>
  <si>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</si>
  <si>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</si>
  <si>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</si>
  <si>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</si>
  <si>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</si>
  <si>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</si>
  <si>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</si>
  <si>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</si>
  <si>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</si>
  <si>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</si>
  <si>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</si>
  <si>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</si>
  <si>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</si>
  <si>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</si>
  <si>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</si>
  <si>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</si>
  <si>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</si>
  <si>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</si>
  <si>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</si>
  <si>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</si>
  <si>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</si>
  <si>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</si>
  <si>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</si>
  <si>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</si>
  <si>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</si>
  <si>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</si>
  <si>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</si>
  <si>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</si>
  <si>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</si>
  <si>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</si>
  <si>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</si>
  <si>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</si>
  <si>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</si>
  <si>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</si>
  <si>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</si>
  <si>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</si>
  <si>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</si>
  <si>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</si>
  <si>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</si>
  <si>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</si>
  <si>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</si>
  <si>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</si>
  <si>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</si>
  <si>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</si>
  <si>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</si>
  <si>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</si>
  <si>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</si>
  <si>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</si>
  <si>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</si>
  <si>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</si>
  <si>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</si>
  <si>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</si>
  <si>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</si>
  <si>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</si>
  <si>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</si>
  <si>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</si>
  <si>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</si>
  <si>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</si>
  <si>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</si>
  <si>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</si>
  <si>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</si>
  <si>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</si>
  <si>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</si>
  <si>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</si>
  <si>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</si>
  <si>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</si>
  <si>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</si>
  <si>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</si>
  <si>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</si>
  <si>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</si>
  <si>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</si>
  <si>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</si>
  <si>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</si>
  <si>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</si>
  <si>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</si>
  <si>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</si>
  <si>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</si>
  <si>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</si>
  <si>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</si>
  <si>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</si>
  <si>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</si>
  <si>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</si>
  <si>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</si>
  <si>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</si>
  <si>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</si>
  <si>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</si>
  <si>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</si>
  <si>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</si>
  <si>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</si>
  <si>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</si>
  <si>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</si>
  <si>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</si>
  <si>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</si>
  <si>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</si>
  <si>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</si>
  <si>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</si>
  <si>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</si>
  <si>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</si>
  <si>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</si>
  <si>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</si>
  <si>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</si>
  <si>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</si>
  <si>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</si>
  <si>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</si>
  <si>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</si>
  <si>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</si>
  <si>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</si>
  <si>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</si>
  <si>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</si>
  <si>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</si>
  <si>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</si>
  <si>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</si>
  <si>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</si>
  <si>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</si>
  <si>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</si>
  <si>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</si>
  <si>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</si>
  <si>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</si>
  <si>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</si>
  <si>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</si>
  <si>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</si>
  <si>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</si>
  <si>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</si>
  <si>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</si>
  <si>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</si>
  <si>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</si>
  <si>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</si>
  <si>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</si>
  <si>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</si>
  <si>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</si>
  <si>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</si>
  <si>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</si>
  <si>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</si>
  <si>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</si>
  <si>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</si>
  <si>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</si>
  <si>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</si>
  <si>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</si>
  <si>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</si>
  <si>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</si>
  <si>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</si>
  <si>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</si>
  <si>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</si>
  <si>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</si>
  <si>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</si>
  <si>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</si>
  <si>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</si>
  <si>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</si>
  <si>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</si>
  <si>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</si>
  <si>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</si>
  <si>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</si>
  <si>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</si>
  <si>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</si>
  <si>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</si>
  <si>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</si>
  <si>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</si>
  <si>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</si>
  <si>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</si>
  <si>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</si>
  <si>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</si>
  <si>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</si>
  <si>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</si>
  <si>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</si>
  <si>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</si>
  <si>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</si>
  <si>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</si>
  <si>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</si>
  <si>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</si>
  <si>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</si>
  <si>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</si>
  <si>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</si>
  <si>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</si>
  <si>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</si>
  <si>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</si>
  <si>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</si>
  <si>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</si>
  <si>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</si>
  <si>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</si>
  <si>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</si>
  <si>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</si>
  <si>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</si>
  <si>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</si>
  <si>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</si>
  <si>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</si>
  <si>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</si>
  <si>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</si>
  <si>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</si>
  <si>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</si>
  <si>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</si>
  <si>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</si>
  <si>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</si>
  <si>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</si>
  <si>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</si>
  <si>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</si>
  <si>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</si>
  <si>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</si>
  <si>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</si>
  <si>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</si>
  <si>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</si>
  <si>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</si>
  <si>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</si>
  <si>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</si>
  <si>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</si>
  <si>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</si>
  <si>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</si>
  <si>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</si>
  <si>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</si>
  <si>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</si>
  <si>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</si>
  <si>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</si>
  <si>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</si>
  <si>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</si>
  <si>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</si>
  <si>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</si>
  <si>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</si>
  <si>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</si>
  <si>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</si>
  <si>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</si>
  <si>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</si>
  <si>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</si>
  <si>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</si>
  <si>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</si>
  <si>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</si>
  <si>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</si>
  <si>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</si>
  <si>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</si>
  <si>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</si>
  <si>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</si>
  <si>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</si>
  <si>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</si>
  <si>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</si>
  <si>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</si>
  <si>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</si>
  <si>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</si>
  <si>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</si>
  <si>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</si>
  <si>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</si>
  <si>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</si>
  <si>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</si>
  <si>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</si>
  <si>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</si>
  <si>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</si>
  <si>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</si>
  <si>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</si>
  <si>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</si>
  <si>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</si>
  <si>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</si>
  <si>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</si>
  <si>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</si>
  <si>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</si>
  <si>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</si>
  <si>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</si>
  <si>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</si>
  <si>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</si>
  <si>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</si>
  <si>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</si>
  <si>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</si>
  <si>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</si>
  <si>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</si>
  <si>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</si>
  <si>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</si>
  <si>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</si>
  <si>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</si>
  <si>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</si>
  <si>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</si>
  <si>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</si>
  <si>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</si>
  <si>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</si>
  <si>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</si>
  <si>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</si>
  <si>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</si>
  <si>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</si>
  <si>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</si>
  <si>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</si>
  <si>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</si>
  <si>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</si>
  <si>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</si>
  <si>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</si>
  <si>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</si>
  <si>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</si>
  <si>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</si>
  <si>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</si>
  <si>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</si>
  <si>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</si>
  <si>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</si>
  <si>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</si>
  <si>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</si>
  <si>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</si>
  <si>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</si>
  <si>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</si>
  <si>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</si>
  <si>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</si>
  <si>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</si>
  <si>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</si>
  <si>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</si>
  <si>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</si>
  <si>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</si>
  <si>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</si>
  <si>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</si>
  <si>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</si>
  <si>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</si>
  <si>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</si>
  <si>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</si>
  <si>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</si>
  <si>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</si>
  <si>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</si>
  <si>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</si>
  <si>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</si>
  <si>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</si>
  <si>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</si>
  <si>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</si>
  <si>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</si>
  <si>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</si>
  <si>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</si>
  <si>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</si>
  <si>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</si>
  <si>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</si>
  <si>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</si>
  <si>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</si>
  <si>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</si>
  <si>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</si>
  <si>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</si>
  <si>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</si>
  <si>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</si>
  <si>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</si>
  <si>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</si>
  <si>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</si>
  <si>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</si>
  <si>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</si>
  <si>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</si>
  <si>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</si>
  <si>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</si>
  <si>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</si>
  <si>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</si>
  <si>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</si>
  <si>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</si>
  <si>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</si>
  <si>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</si>
  <si>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</si>
  <si>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</si>
  <si>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</si>
  <si>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</si>
  <si>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</si>
  <si>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</si>
  <si>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</si>
  <si>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</si>
  <si>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</si>
  <si>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</si>
  <si>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</si>
  <si>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</si>
  <si>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</si>
  <si>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</si>
  <si>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</si>
  <si>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</si>
  <si>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</si>
  <si>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</si>
  <si>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</si>
  <si>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</si>
  <si>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</si>
  <si>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</si>
  <si>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</si>
  <si>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</si>
  <si>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</si>
  <si>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</si>
  <si>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</si>
  <si>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</si>
  <si>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</si>
  <si>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</si>
  <si>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</si>
  <si>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</si>
  <si>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</si>
  <si>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</si>
  <si>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</si>
  <si>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</si>
  <si>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</si>
  <si>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</si>
  <si>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</si>
  <si>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</si>
  <si>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</si>
  <si>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</si>
  <si>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</si>
  <si>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</si>
  <si>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</si>
  <si>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</si>
  <si>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</si>
  <si>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</si>
  <si>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</si>
  <si>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</si>
  <si>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</si>
  <si>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</si>
  <si>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</si>
  <si>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</si>
  <si>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</si>
  <si>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</si>
  <si>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</si>
  <si>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</si>
  <si>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</si>
  <si>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</si>
  <si>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</si>
  <si>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</si>
  <si>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</si>
  <si>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</si>
  <si>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</si>
  <si>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</si>
  <si>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</si>
  <si>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</si>
  <si>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</si>
  <si>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</si>
  <si>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</si>
  <si>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</si>
  <si>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</si>
  <si>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</si>
  <si>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</si>
  <si>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</si>
  <si>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</si>
  <si>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</si>
  <si>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</si>
  <si>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</si>
  <si>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</si>
  <si>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</si>
  <si>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</si>
  <si>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</si>
  <si>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</si>
  <si>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</si>
  <si>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</si>
  <si>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</si>
  <si>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</si>
  <si>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</si>
  <si>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</si>
  <si>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</si>
  <si>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</si>
  <si>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</si>
  <si>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</si>
  <si>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</si>
  <si>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</si>
  <si>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</si>
  <si>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</si>
  <si>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</si>
  <si>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</si>
  <si>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</si>
  <si>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</si>
  <si>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</si>
  <si>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</si>
  <si>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</si>
  <si>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</si>
  <si>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</si>
  <si>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</si>
  <si>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</si>
  <si>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</si>
  <si>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</si>
  <si>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</si>
  <si>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</si>
  <si>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</si>
  <si>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</si>
  <si>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</si>
  <si>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</si>
  <si>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</si>
  <si>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</si>
  <si>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</si>
  <si>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</si>
  <si>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</si>
  <si>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</si>
  <si>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</si>
  <si>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</si>
  <si>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</si>
  <si>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</si>
  <si>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</si>
  <si>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</si>
  <si>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</si>
  <si>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</si>
  <si>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</si>
  <si>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</si>
  <si>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</si>
  <si>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</si>
  <si>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</si>
  <si>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</si>
  <si>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</si>
  <si>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</si>
  <si>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</si>
  <si>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</si>
  <si>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</si>
  <si>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</si>
  <si>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</si>
  <si>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</si>
  <si>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</si>
  <si>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</si>
  <si>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</si>
  <si>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</si>
  <si>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</si>
  <si>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</si>
  <si>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</si>
  <si>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</si>
  <si>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</si>
  <si>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</si>
  <si>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</si>
  <si>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</si>
  <si>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</si>
  <si>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</si>
  <si>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</si>
  <si>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</si>
  <si>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</si>
  <si>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</si>
  <si>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</si>
  <si>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</si>
  <si>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</si>
  <si>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</si>
  <si>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</si>
  <si>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</si>
  <si>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</si>
  <si>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</si>
  <si>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</si>
  <si>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</si>
  <si>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</si>
  <si>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</si>
  <si>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</si>
  <si>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</si>
  <si>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</si>
  <si>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</si>
  <si>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</si>
  <si>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</si>
  <si>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</si>
  <si>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</si>
  <si>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</si>
  <si>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</si>
  <si>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</si>
  <si>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</si>
  <si>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</si>
  <si>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</si>
  <si>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</si>
  <si>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</si>
  <si>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</si>
  <si>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</si>
  <si>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</si>
  <si>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</si>
  <si>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</si>
  <si>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</si>
  <si>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</si>
  <si>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</si>
  <si>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</si>
  <si>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</si>
  <si>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</si>
  <si>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</si>
  <si>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</si>
  <si>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</si>
  <si>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</si>
  <si>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</si>
  <si>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</si>
  <si>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</si>
  <si>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</si>
  <si>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</si>
  <si>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</si>
  <si>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</si>
  <si>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</si>
  <si>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</si>
  <si>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</si>
  <si>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</si>
  <si>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</si>
  <si>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</si>
  <si>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</si>
  <si>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</si>
  <si>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</si>
  <si>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</si>
  <si>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</si>
  <si>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</si>
  <si>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</si>
  <si>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</si>
  <si>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</si>
  <si>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</si>
  <si>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</si>
  <si>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</si>
  <si>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</si>
  <si>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</si>
  <si>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</si>
  <si>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</si>
  <si>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</si>
  <si>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</si>
  <si>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</si>
  <si>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</si>
  <si>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</si>
  <si>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</si>
  <si>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</si>
  <si>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</si>
  <si>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</si>
  <si>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</si>
  <si>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</si>
  <si>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</si>
  <si>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</si>
  <si>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</si>
  <si>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</si>
  <si>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</si>
  <si>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</si>
  <si>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</si>
  <si>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</si>
  <si>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</si>
  <si>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</si>
  <si>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</si>
  <si>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</si>
  <si>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</si>
  <si>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</si>
  <si>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</si>
  <si>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</si>
  <si>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</si>
  <si>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</si>
  <si>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</si>
  <si>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</si>
  <si>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</si>
  <si>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</si>
  <si>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</si>
  <si>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</si>
  <si>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</si>
  <si>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</si>
  <si>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</si>
  <si>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</si>
  <si>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</si>
  <si>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</si>
  <si>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</si>
  <si>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</si>
  <si>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</si>
  <si>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</si>
  <si>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</si>
  <si>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</si>
  <si>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</si>
  <si>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</si>
  <si>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</si>
  <si>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</si>
  <si>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</si>
  <si>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</si>
  <si>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</si>
  <si>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</si>
  <si>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</si>
  <si>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</si>
  <si>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</si>
  <si>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</si>
  <si>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</si>
  <si>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</si>
  <si>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</si>
  <si>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</si>
  <si>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</si>
  <si>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</si>
  <si>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</si>
  <si>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</si>
  <si>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</si>
  <si>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</si>
  <si>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</si>
  <si>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</si>
  <si>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</si>
  <si>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</si>
  <si>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</si>
  <si>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</si>
  <si>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</si>
  <si>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</si>
  <si>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</si>
  <si>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</si>
  <si>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</si>
  <si>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</si>
  <si>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</si>
  <si>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</si>
  <si>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</si>
  <si>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</si>
  <si>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</si>
  <si>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</si>
  <si>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</si>
  <si>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</si>
  <si>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</si>
  <si>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</si>
  <si>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</si>
  <si>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</si>
  <si>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</si>
  <si>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</si>
  <si>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</si>
  <si>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</si>
  <si>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</si>
  <si>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</si>
  <si>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</si>
  <si>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</si>
  <si>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</si>
  <si>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</si>
  <si>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</si>
  <si>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</si>
  <si>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</si>
  <si>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</si>
  <si>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</si>
  <si>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</si>
  <si>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</si>
  <si>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</si>
  <si>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</si>
  <si>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</si>
  <si>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</si>
  <si>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</si>
  <si>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</si>
  <si>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</si>
  <si>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</si>
  <si>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</si>
  <si>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</si>
  <si>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</si>
  <si>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</si>
  <si>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</si>
  <si>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</si>
  <si>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</si>
  <si>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</si>
  <si>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</si>
  <si>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</si>
  <si>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</si>
  <si>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</si>
  <si>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</si>
  <si>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</si>
  <si>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</si>
  <si>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</si>
  <si>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</si>
  <si>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</si>
  <si>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</si>
  <si>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</si>
  <si>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</si>
  <si>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</si>
  <si>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</si>
  <si>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</si>
  <si>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</si>
  <si>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</si>
  <si>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</si>
  <si>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</si>
  <si>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</si>
  <si>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</si>
  <si>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</si>
  <si>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</si>
  <si>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</si>
  <si>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</si>
  <si>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</si>
  <si>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</si>
  <si>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</si>
  <si>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</si>
  <si>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</si>
  <si>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</si>
  <si>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</si>
  <si>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</si>
  <si>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</si>
  <si>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</si>
  <si>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</si>
  <si>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</si>
  <si>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</si>
  <si>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</si>
  <si>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</si>
  <si>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</si>
  <si>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</si>
  <si>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</si>
  <si>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</si>
  <si>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</si>
  <si>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</si>
  <si>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</si>
  <si>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</si>
  <si>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</si>
  <si>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</si>
  <si>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</si>
  <si>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</si>
  <si>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</si>
  <si>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</si>
  <si>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</si>
  <si>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</si>
  <si>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</si>
  <si>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</si>
  <si>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</si>
  <si>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</si>
  <si>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</si>
  <si>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</si>
  <si>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</si>
  <si>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</si>
  <si>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</si>
  <si>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</si>
  <si>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</si>
  <si>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</si>
  <si>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</si>
  <si>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</si>
  <si>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</si>
  <si>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</si>
  <si>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</si>
  <si>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</si>
  <si>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</si>
  <si>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</si>
  <si>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</si>
  <si>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</si>
  <si>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</si>
  <si>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</si>
  <si>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</si>
  <si>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</si>
  <si>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</si>
  <si>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</si>
  <si>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</si>
  <si>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</si>
  <si>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</si>
  <si>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</si>
  <si>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</si>
  <si>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</si>
  <si>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</si>
  <si>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</si>
  <si>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</si>
  <si>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</si>
  <si>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</si>
  <si>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</si>
  <si>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</si>
  <si>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</si>
  <si>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</si>
  <si>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</si>
  <si>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</si>
  <si>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</si>
  <si>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</si>
  <si>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</si>
  <si>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</si>
  <si>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</si>
  <si>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</si>
  <si>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</si>
  <si>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</si>
  <si>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</si>
  <si>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</si>
  <si>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</si>
  <si>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</si>
  <si>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</si>
  <si>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</si>
  <si>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</si>
  <si>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</si>
  <si>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</si>
  <si>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</si>
  <si>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</si>
  <si>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</si>
  <si>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</si>
  <si>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</si>
  <si>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</si>
  <si>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</si>
  <si>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</si>
  <si>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</si>
  <si>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</si>
  <si>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</si>
  <si>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</si>
  <si>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</si>
  <si>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</si>
  <si>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</si>
  <si>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</si>
  <si>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</si>
  <si>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</si>
  <si>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</si>
  <si>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</si>
  <si>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</si>
  <si>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</si>
  <si>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</si>
  <si>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</si>
  <si>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</si>
  <si>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</si>
  <si>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</si>
  <si>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</si>
  <si>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</si>
  <si>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</si>
  <si>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</si>
  <si>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</si>
  <si>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</si>
  <si>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</si>
  <si>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</si>
  <si>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</si>
  <si>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</si>
  <si>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</si>
  <si>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</si>
  <si>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</si>
  <si>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</si>
  <si>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</si>
  <si>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</si>
  <si>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</si>
  <si>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</si>
  <si>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</si>
  <si>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</si>
  <si>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</si>
  <si>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</si>
  <si>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</si>
  <si>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</si>
  <si>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</si>
  <si>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</si>
  <si>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</si>
  <si>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</si>
  <si>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</si>
  <si>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</si>
  <si>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</si>
  <si>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</si>
  <si>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</si>
  <si>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</si>
  <si>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</si>
  <si>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</si>
  <si>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</si>
  <si>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</si>
  <si>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</si>
  <si>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</si>
  <si>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</si>
  <si>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</si>
  <si>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</si>
  <si>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</si>
  <si>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</si>
  <si>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</si>
  <si>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</si>
  <si>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</si>
  <si>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</si>
  <si>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</si>
  <si>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</si>
  <si>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</si>
  <si>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</si>
  <si>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</si>
  <si>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</si>
  <si>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</si>
  <si>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</si>
  <si>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</si>
  <si>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</si>
  <si>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</si>
  <si>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</si>
  <si>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</si>
  <si>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</si>
  <si>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</si>
  <si>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</si>
  <si>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</si>
  <si>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</si>
  <si>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</si>
  <si>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</si>
  <si>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</si>
  <si>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</si>
  <si>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</si>
  <si>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</si>
  <si>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</si>
  <si>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</si>
  <si>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</si>
  <si>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</si>
  <si>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</si>
  <si>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</si>
  <si>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</si>
  <si>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</si>
  <si>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</si>
  <si>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</si>
  <si>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</si>
  <si>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</si>
  <si>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</si>
  <si>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</si>
  <si>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</si>
  <si>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</si>
  <si>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</si>
  <si>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</si>
  <si>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</si>
  <si>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</si>
  <si>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</si>
  <si>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</si>
  <si>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</si>
  <si>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</si>
  <si>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</si>
  <si>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</si>
  <si>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</si>
  <si>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</si>
  <si>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</si>
  <si>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</si>
  <si>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</si>
  <si>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</si>
  <si>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</si>
  <si>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</si>
  <si>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</si>
  <si>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</si>
  <si>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</si>
  <si>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</si>
  <si>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</si>
  <si>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</si>
  <si>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</si>
  <si>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</si>
  <si>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</si>
  <si>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</si>
  <si>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</si>
  <si>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</si>
  <si>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</si>
  <si>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</si>
  <si>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</si>
  <si>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</si>
  <si>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</si>
  <si>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</si>
  <si>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</si>
  <si>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</si>
  <si>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</si>
  <si>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</si>
  <si>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</si>
  <si>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</si>
  <si>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</si>
  <si>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</si>
  <si>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</si>
  <si>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</si>
  <si>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</si>
  <si>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</si>
  <si>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</si>
  <si>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</si>
  <si>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</si>
  <si>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</si>
  <si>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</si>
  <si>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</si>
  <si>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</si>
  <si>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</si>
  <si>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</si>
  <si>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</si>
  <si>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</si>
  <si>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</si>
  <si>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</si>
  <si>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</si>
  <si>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</si>
  <si>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</si>
  <si>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</si>
  <si>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</si>
  <si>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</si>
  <si>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</si>
  <si>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</si>
  <si>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</si>
  <si>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</si>
  <si>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</si>
  <si>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</si>
  <si>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</si>
  <si>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</si>
  <si>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</si>
  <si>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</si>
  <si>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</si>
  <si>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</si>
  <si>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</si>
  <si>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</si>
  <si>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</si>
  <si>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</si>
  <si>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</si>
  <si>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</si>
  <si>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</si>
  <si>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</si>
  <si>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</si>
  <si>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</si>
  <si>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</si>
  <si>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</si>
  <si>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</si>
  <si>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</si>
  <si>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</si>
  <si>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</si>
  <si>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</si>
  <si>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</si>
  <si>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</si>
  <si>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</si>
  <si>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</si>
  <si>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</si>
  <si>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</si>
  <si>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</si>
  <si>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</si>
  <si>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</si>
  <si>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</si>
  <si>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</si>
  <si>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</si>
  <si>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</si>
  <si>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</si>
  <si>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</si>
  <si>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</si>
  <si>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</si>
  <si>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</si>
  <si>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</si>
  <si>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</si>
  <si>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</si>
  <si>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</si>
  <si>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</si>
  <si>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</si>
  <si>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</si>
  <si>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</si>
  <si>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</si>
  <si>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</si>
  <si>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</si>
  <si>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</si>
  <si>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</si>
  <si>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</si>
  <si>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</si>
  <si>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</si>
  <si>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</si>
  <si>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</si>
  <si>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</si>
  <si>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</si>
  <si>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</si>
  <si>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</si>
  <si>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</si>
  <si>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</si>
  <si>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</si>
  <si>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</si>
  <si>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</si>
  <si>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</si>
  <si>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</si>
  <si>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</si>
  <si>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</si>
  <si>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</si>
  <si>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</si>
  <si>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</si>
  <si>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</si>
  <si>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</si>
  <si>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</si>
  <si>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</si>
  <si>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</si>
  <si>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</si>
  <si>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</si>
  <si>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</si>
  <si>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</si>
  <si>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</si>
  <si>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</si>
  <si>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</si>
  <si>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</si>
  <si>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</si>
  <si>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</si>
  <si>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</si>
  <si>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</si>
  <si>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</si>
  <si>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</si>
  <si>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</si>
  <si>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</si>
  <si>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</si>
  <si>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</si>
  <si>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</si>
  <si>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</si>
  <si>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</si>
  <si>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</si>
  <si>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</si>
  <si>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</si>
  <si>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</si>
  <si>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</si>
  <si>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</si>
  <si>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</si>
  <si>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</si>
  <si>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</si>
  <si>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</si>
  <si>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</si>
  <si>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</si>
  <si>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</si>
  <si>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</si>
  <si>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</si>
  <si>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</si>
  <si>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</si>
  <si>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</si>
  <si>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</si>
  <si>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</si>
  <si>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</si>
  <si>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</si>
  <si>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</si>
  <si>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</si>
  <si>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</si>
  <si>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</si>
  <si>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</si>
  <si>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</si>
  <si>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</si>
  <si>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</si>
  <si>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</si>
  <si>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</si>
  <si>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</si>
  <si>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</si>
  <si>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</si>
  <si>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</si>
  <si>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</si>
  <si>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</si>
  <si>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</si>
  <si>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</si>
  <si>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</si>
  <si>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</si>
  <si>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</si>
  <si>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</si>
  <si>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</si>
  <si>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</si>
  <si>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</si>
  <si>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</si>
  <si>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</si>
  <si>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</si>
  <si>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</si>
  <si>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</si>
  <si>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</si>
  <si>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</si>
  <si>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</si>
  <si>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</si>
  <si>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</si>
  <si>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</si>
  <si>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</si>
  <si>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</si>
  <si>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</si>
  <si>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</si>
  <si>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</si>
  <si>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</si>
  <si>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</si>
  <si>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</si>
  <si>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</si>
  <si>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</si>
  <si>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</si>
  <si>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</si>
  <si>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</si>
  <si>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</si>
  <si>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</si>
  <si>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</si>
  <si>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</si>
  <si>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</si>
  <si>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</si>
  <si>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</si>
  <si>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</si>
  <si>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</si>
  <si>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</si>
  <si>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</si>
  <si>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</si>
  <si>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</si>
  <si>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</si>
  <si>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</si>
  <si>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</si>
  <si>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</si>
  <si>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</si>
  <si>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</si>
  <si>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</si>
  <si>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</si>
  <si>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</si>
  <si>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</si>
  <si>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</si>
  <si>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</si>
  <si>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</si>
  <si>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</si>
  <si>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</si>
  <si>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</si>
  <si>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</si>
  <si>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</si>
  <si>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</si>
  <si>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</si>
  <si>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</si>
  <si>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</si>
  <si>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</si>
  <si>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</si>
  <si>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</si>
  <si>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</si>
  <si>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</si>
  <si>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</si>
  <si>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</si>
  <si>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</si>
  <si>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</si>
  <si>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</si>
  <si>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</si>
  <si>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</si>
  <si>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</si>
  <si>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</si>
  <si>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</si>
  <si>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</si>
  <si>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</si>
  <si>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</si>
  <si>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</si>
  <si>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</si>
  <si>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</si>
  <si>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</si>
  <si>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</si>
  <si>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</si>
  <si>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</si>
  <si>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</si>
  <si>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</si>
  <si>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</si>
  <si>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</si>
  <si>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</si>
  <si>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</si>
  <si>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</si>
  <si>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</si>
  <si>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</si>
  <si>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</si>
  <si>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</si>
  <si>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</si>
  <si>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</si>
  <si>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</si>
  <si>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</si>
  <si>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</si>
  <si>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</si>
  <si>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</si>
  <si>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</si>
  <si>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</si>
  <si>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</si>
  <si>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</si>
  <si>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</si>
  <si>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</si>
  <si>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</si>
  <si>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</si>
  <si>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</si>
  <si>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</si>
  <si>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</si>
  <si>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</si>
  <si>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</si>
  <si>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</si>
  <si>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</si>
  <si>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</si>
  <si>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</si>
  <si>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</si>
  <si>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</si>
  <si>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</si>
  <si>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</si>
  <si>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</si>
  <si>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</si>
  <si>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</si>
  <si>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</si>
  <si>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</si>
  <si>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</si>
  <si>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</si>
  <si>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</si>
  <si>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</si>
  <si>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</si>
  <si>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</si>
  <si>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</si>
  <si>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</si>
  <si>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</si>
  <si>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</si>
  <si>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</si>
  <si>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</si>
  <si>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</si>
  <si>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</si>
  <si>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</si>
  <si>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</si>
  <si>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</si>
  <si>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</si>
  <si>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</si>
  <si>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</si>
  <si>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</si>
  <si>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</si>
  <si>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</si>
  <si>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</si>
  <si>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</si>
  <si>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</si>
  <si>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</si>
  <si>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</si>
  <si>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</si>
  <si>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</si>
  <si>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</si>
  <si>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</si>
  <si>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</si>
  <si>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</si>
  <si>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</si>
  <si>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</si>
  <si>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</si>
  <si>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</si>
  <si>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</si>
  <si>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</si>
  <si>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</si>
  <si>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</si>
  <si>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</si>
  <si>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</si>
  <si>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</si>
  <si>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</si>
  <si>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</si>
  <si>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</si>
  <si>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</si>
  <si>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</si>
  <si>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</si>
  <si>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</si>
  <si>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</si>
  <si>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</si>
  <si>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</si>
  <si>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</si>
  <si>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</si>
  <si>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</si>
  <si>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</si>
  <si>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</si>
  <si>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</si>
  <si>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</si>
  <si>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</si>
  <si>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</si>
  <si>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</si>
  <si>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</si>
  <si>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</si>
  <si>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</si>
  <si>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</si>
  <si>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</si>
  <si>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</si>
  <si>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</si>
  <si>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</si>
  <si>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</si>
  <si>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</si>
  <si>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</si>
  <si>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</si>
  <si>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</si>
  <si>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</si>
  <si>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</si>
  <si>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</si>
  <si>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</si>
  <si>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</si>
  <si>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</si>
  <si>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</si>
  <si>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</si>
  <si>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</si>
  <si>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</si>
  <si>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</si>
  <si>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</si>
  <si>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</si>
  <si>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</si>
  <si>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</si>
  <si>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</si>
  <si>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</si>
  <si>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</si>
  <si>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</si>
  <si>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</si>
  <si>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</si>
  <si>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</si>
  <si>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</si>
  <si>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</si>
  <si>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</si>
  <si>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</si>
  <si>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</si>
  <si>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</si>
  <si>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</si>
  <si>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</si>
  <si>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</si>
  <si>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</si>
  <si>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</si>
  <si>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</si>
  <si>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</si>
  <si>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</si>
  <si>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</si>
  <si>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</si>
  <si>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</si>
  <si>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</si>
  <si>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</si>
  <si>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</si>
  <si>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</si>
  <si>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</si>
  <si>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</si>
  <si>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</si>
  <si>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</si>
  <si>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</si>
  <si>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</si>
  <si>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</si>
  <si>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</si>
  <si>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</si>
  <si>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</si>
  <si>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</si>
  <si>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</si>
  <si>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</si>
  <si>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</si>
  <si>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</si>
  <si>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</si>
  <si>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</si>
  <si>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</si>
  <si>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</si>
  <si>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</si>
  <si>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</si>
  <si>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</si>
  <si>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</si>
  <si>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</si>
  <si>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</si>
  <si>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</si>
  <si>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</si>
  <si>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</si>
  <si>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</si>
  <si>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</si>
  <si>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</si>
  <si>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</si>
  <si>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</si>
  <si>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</si>
  <si>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</si>
  <si>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</si>
  <si>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</si>
  <si>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</si>
  <si>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</si>
  <si>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</si>
  <si>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</si>
  <si>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</si>
  <si>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</si>
  <si>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</si>
  <si>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</si>
  <si>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</si>
  <si>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</si>
  <si>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</si>
  <si>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</si>
  <si>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</si>
  <si>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</si>
  <si>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</si>
  <si>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</si>
  <si>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</si>
  <si>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</si>
  <si>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</si>
  <si>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</si>
  <si>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</si>
  <si>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</si>
  <si>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</si>
  <si>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</si>
  <si>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</si>
  <si>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</si>
  <si>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</si>
  <si>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</si>
  <si>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</si>
  <si>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</si>
  <si>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</si>
  <si>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</si>
  <si>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</si>
  <si>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</si>
  <si>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</si>
  <si>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</si>
  <si>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</si>
  <si>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</si>
  <si>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</si>
  <si>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</si>
  <si>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</si>
  <si>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</si>
  <si>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</si>
  <si>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</si>
  <si>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</si>
  <si>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</si>
  <si>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</si>
  <si>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</si>
  <si>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</si>
  <si>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</si>
  <si>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</si>
  <si>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</si>
  <si>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</si>
  <si>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</si>
  <si>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</si>
  <si>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</si>
  <si>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</si>
  <si>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</si>
  <si>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</si>
  <si>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</si>
  <si>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</si>
  <si>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</si>
  <si>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</si>
  <si>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</si>
  <si>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</si>
  <si>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</si>
  <si>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</si>
  <si>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</si>
  <si>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</si>
  <si>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</si>
  <si>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</si>
  <si>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</si>
  <si>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</si>
  <si>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</si>
  <si>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</si>
  <si>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</si>
  <si>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</si>
  <si>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</si>
  <si>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</si>
  <si>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</si>
  <si>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</si>
  <si>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</si>
  <si>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</si>
  <si>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</si>
  <si>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</si>
  <si>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</si>
  <si>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</si>
  <si>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</si>
  <si>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</si>
  <si>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</si>
  <si>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</si>
  <si>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</si>
  <si>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</si>
  <si>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</si>
  <si>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</si>
  <si>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</si>
  <si>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</si>
  <si>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</si>
  <si>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</si>
  <si>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</si>
  <si>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</si>
  <si>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</si>
  <si>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</si>
  <si>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</si>
  <si>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</si>
  <si>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</si>
  <si>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</si>
  <si>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</si>
  <si>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</si>
  <si>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</si>
  <si>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</si>
  <si>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</si>
  <si>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</si>
  <si>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</si>
  <si>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</si>
  <si>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</si>
  <si>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</si>
  <si>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</si>
  <si>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</si>
  <si>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</si>
  <si>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</si>
  <si>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</si>
  <si>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</si>
  <si>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</si>
  <si>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</si>
  <si>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</si>
  <si>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</si>
  <si>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</si>
  <si>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</si>
  <si>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</si>
  <si>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</si>
  <si>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</si>
  <si>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</si>
  <si>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</si>
  <si>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</si>
  <si>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</si>
  <si>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</si>
  <si>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</si>
  <si>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</si>
  <si>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</si>
  <si>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</si>
  <si>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</si>
  <si>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</si>
  <si>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</si>
  <si>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</si>
  <si>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</si>
  <si>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</si>
  <si>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</si>
  <si>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</si>
  <si>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</si>
  <si>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</si>
  <si>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</si>
  <si>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</si>
  <si>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</si>
  <si>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</si>
  <si>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</si>
  <si>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</si>
  <si>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</si>
  <si>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</si>
  <si>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</si>
  <si>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</si>
  <si>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</si>
  <si>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</si>
  <si>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</si>
  <si>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</si>
  <si>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</si>
  <si>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</si>
  <si>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</si>
  <si>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</si>
  <si>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</si>
  <si>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</si>
  <si>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</si>
  <si>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</si>
  <si>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</si>
  <si>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</si>
  <si>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</si>
  <si>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</si>
  <si>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</si>
  <si>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</si>
  <si>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</si>
  <si>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</si>
  <si>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</si>
  <si>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</si>
  <si>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</si>
  <si>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</si>
  <si>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</si>
  <si>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</si>
  <si>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</si>
  <si>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</si>
  <si>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</si>
  <si>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</si>
  <si>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</si>
  <si>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</si>
  <si>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</si>
  <si>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</si>
  <si>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</si>
  <si>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</si>
  <si>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</si>
  <si>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</si>
  <si>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</si>
  <si>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</si>
  <si>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</si>
  <si>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</si>
  <si>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</si>
  <si>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</si>
  <si>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</si>
  <si>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</si>
  <si>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</si>
  <si>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</si>
  <si>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</si>
  <si>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</si>
  <si>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</si>
  <si>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</si>
  <si>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</si>
  <si>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</si>
  <si>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</si>
  <si>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</si>
  <si>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</si>
  <si>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</si>
  <si>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</si>
  <si>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</si>
  <si>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</si>
  <si>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</si>
  <si>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</si>
  <si>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</si>
  <si>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</si>
  <si>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</si>
  <si>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</si>
  <si>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</si>
  <si>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</si>
  <si>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</si>
  <si>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</si>
  <si>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</si>
  <si>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</si>
  <si>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</si>
  <si>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</si>
  <si>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</si>
  <si>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</si>
  <si>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</si>
  <si>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</si>
  <si>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</si>
  <si>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</si>
  <si>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</si>
  <si>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</si>
  <si>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</si>
  <si>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</si>
  <si>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</si>
  <si>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</si>
  <si>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</si>
  <si>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</si>
  <si>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</si>
  <si>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</si>
  <si>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</si>
  <si>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</si>
  <si>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</si>
  <si>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</si>
  <si>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</si>
  <si>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</si>
  <si>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</si>
  <si>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</si>
  <si>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</si>
  <si>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</si>
  <si>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</si>
  <si>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</si>
  <si>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</si>
  <si>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</si>
  <si>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</si>
  <si>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</si>
  <si>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</si>
  <si>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</si>
  <si>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</si>
  <si>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</si>
  <si>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</si>
  <si>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</si>
  <si>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</si>
  <si>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</si>
  <si>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</si>
  <si>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</si>
  <si>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</si>
  <si>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</si>
  <si>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</si>
  <si>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</si>
  <si>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</si>
  <si>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</si>
  <si>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</si>
  <si>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</si>
  <si>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</si>
  <si>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</si>
  <si>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</si>
  <si>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</si>
  <si>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</si>
  <si>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</si>
  <si>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</si>
  <si>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</si>
  <si>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</si>
  <si>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</si>
  <si>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</si>
  <si>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</si>
  <si>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</si>
  <si>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</si>
  <si>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</si>
  <si>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</si>
  <si>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</si>
  <si>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</si>
  <si>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</si>
  <si>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</si>
  <si>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</si>
  <si>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</si>
  <si>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</si>
  <si>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</si>
  <si>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</si>
  <si>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</si>
  <si>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</si>
  <si>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</si>
  <si>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</si>
  <si>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</si>
  <si>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</si>
  <si>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</si>
  <si>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</si>
  <si>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</si>
  <si>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</si>
  <si>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</si>
  <si>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</si>
  <si>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</si>
  <si>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</si>
  <si>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</si>
  <si>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</si>
  <si>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</si>
  <si>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</si>
  <si>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</si>
  <si>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</si>
  <si>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</si>
  <si>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</si>
  <si>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</si>
  <si>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</si>
  <si>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</si>
  <si>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</si>
  <si>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</si>
  <si>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</si>
  <si>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</si>
  <si>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</si>
  <si>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</si>
  <si>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</si>
  <si>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</si>
  <si>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</si>
  <si>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</si>
  <si>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</si>
  <si>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</si>
  <si>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</si>
  <si>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</si>
  <si>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</si>
  <si>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</si>
  <si>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</si>
  <si>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</si>
  <si>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</si>
  <si>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</si>
  <si>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</si>
  <si>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</si>
  <si>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</si>
  <si>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</si>
  <si>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</si>
  <si>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</si>
  <si>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</si>
  <si>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</si>
  <si>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</si>
  <si>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</si>
  <si>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</si>
  <si>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</si>
  <si>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</si>
  <si>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</si>
  <si>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</si>
  <si>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</si>
  <si>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</si>
  <si>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</si>
  <si>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</si>
  <si>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</si>
  <si>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</si>
  <si>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</si>
  <si>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</si>
  <si>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</si>
  <si>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</si>
  <si>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</si>
  <si>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</si>
  <si>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</si>
  <si>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</si>
  <si>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</si>
  <si>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</si>
  <si>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</si>
  <si>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</si>
  <si>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</si>
  <si>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</si>
  <si>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</si>
  <si>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</si>
  <si>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</si>
  <si>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</si>
  <si>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</si>
  <si>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</si>
  <si>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</si>
  <si>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</si>
  <si>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</si>
  <si>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</si>
  <si>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</si>
  <si>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</si>
  <si>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</si>
  <si>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</si>
  <si>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</si>
  <si>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</si>
  <si>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</si>
  <si>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</si>
  <si>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</si>
  <si>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</si>
  <si>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</si>
  <si>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</si>
  <si>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</si>
  <si>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</si>
  <si>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</si>
  <si>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</si>
  <si>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</si>
  <si>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</si>
  <si>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</si>
  <si>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</si>
  <si>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</si>
  <si>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</si>
  <si>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</si>
  <si>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</si>
  <si>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</si>
  <si>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</si>
  <si>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</si>
  <si>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</si>
  <si>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</si>
  <si>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</si>
  <si>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</si>
  <si>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</si>
  <si>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</si>
  <si>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</si>
  <si>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</si>
  <si>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</si>
  <si>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</si>
  <si>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</si>
  <si>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</si>
  <si>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</si>
  <si>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</si>
  <si>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</si>
  <si>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</si>
  <si>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</si>
  <si>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</si>
  <si>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</si>
  <si>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</si>
  <si>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</si>
  <si>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</si>
  <si>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</si>
  <si>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</si>
  <si>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</si>
  <si>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</si>
  <si>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</si>
  <si>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</si>
  <si>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</si>
  <si>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</si>
  <si>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</si>
  <si>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</si>
  <si>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</si>
  <si>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</si>
  <si>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</si>
  <si>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</si>
  <si>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</si>
  <si>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</si>
  <si>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</si>
  <si>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</si>
  <si>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</si>
  <si>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</si>
  <si>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</si>
  <si>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</si>
  <si>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</si>
  <si>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</si>
  <si>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</si>
  <si>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</si>
  <si>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</si>
  <si>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</si>
  <si>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</si>
  <si>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</si>
  <si>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</si>
  <si>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</si>
  <si>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</si>
  <si>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</si>
  <si>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</si>
  <si>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</si>
  <si>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</si>
  <si>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</si>
  <si>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</si>
  <si>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</si>
  <si>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</si>
  <si>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</si>
  <si>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</si>
  <si>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</si>
  <si>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</si>
  <si>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</si>
  <si>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</si>
  <si>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</si>
  <si>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</si>
  <si>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</si>
  <si>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</si>
  <si>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</si>
  <si>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</si>
  <si>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</si>
  <si>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</si>
  <si>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</si>
  <si>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</si>
  <si>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</si>
  <si>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</si>
  <si>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</si>
  <si>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</si>
  <si>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</si>
  <si>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</si>
  <si>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</si>
  <si>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</si>
  <si>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</si>
  <si>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</si>
  <si>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</si>
  <si>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</si>
  <si>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</si>
  <si>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</si>
  <si>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</si>
  <si>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</si>
  <si>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</si>
  <si>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</si>
  <si>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</si>
  <si>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</si>
  <si>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</si>
  <si>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</si>
  <si>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</si>
  <si>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</si>
  <si>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</si>
  <si>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</si>
  <si>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</si>
  <si>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</si>
  <si>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</si>
  <si>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</si>
  <si>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</si>
  <si>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</si>
  <si>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</si>
  <si>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</si>
  <si>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</si>
  <si>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</si>
  <si>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</si>
  <si>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</si>
  <si>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</si>
  <si>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</si>
  <si>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</si>
  <si>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</si>
  <si>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</si>
  <si>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</si>
  <si>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</si>
  <si>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</si>
  <si>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</si>
  <si>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</si>
  <si>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</si>
  <si>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</si>
  <si>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</si>
  <si>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</si>
  <si>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</si>
  <si>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</si>
  <si>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</si>
  <si>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</si>
  <si>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</si>
  <si>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</si>
  <si>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</si>
  <si>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</si>
  <si>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</si>
  <si>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</si>
  <si>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</si>
  <si>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</si>
  <si>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</si>
  <si>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</si>
  <si>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</si>
  <si>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</si>
  <si>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</si>
  <si>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</si>
  <si>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</si>
  <si>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</si>
  <si>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</si>
  <si>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</si>
  <si>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</si>
  <si>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</si>
  <si>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</si>
  <si>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</si>
  <si>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</si>
  <si>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</si>
  <si>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</si>
  <si>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</si>
  <si>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</si>
  <si>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</si>
  <si>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</si>
  <si>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</si>
  <si>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</si>
  <si>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</si>
  <si>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</si>
  <si>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</si>
  <si>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</si>
  <si>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</si>
  <si>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</si>
  <si>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</si>
  <si>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</si>
  <si>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</si>
  <si>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</si>
  <si>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</si>
  <si>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</si>
  <si>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</si>
  <si>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</si>
  <si>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</si>
  <si>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</si>
  <si>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</si>
  <si>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</si>
  <si>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</si>
  <si>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</si>
  <si>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</si>
  <si>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</si>
  <si>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</si>
  <si>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</si>
  <si>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</si>
  <si>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</si>
  <si>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</si>
  <si>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</si>
  <si>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</si>
  <si>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</si>
  <si>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</si>
  <si>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</si>
  <si>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</si>
  <si>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</si>
  <si>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</si>
  <si>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</si>
  <si>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</si>
  <si>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</si>
  <si>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</si>
  <si>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</si>
  <si>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</si>
  <si>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</si>
  <si>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</si>
  <si>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</si>
  <si>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</si>
  <si>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</si>
  <si>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</si>
  <si>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</si>
  <si>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</si>
  <si>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</si>
  <si>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</si>
  <si>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</si>
  <si>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</si>
  <si>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</si>
  <si>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</si>
  <si>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</si>
  <si>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</si>
  <si>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</si>
  <si>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</si>
  <si>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</si>
  <si>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</si>
  <si>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</si>
  <si>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</si>
  <si>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</si>
  <si>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</si>
  <si>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</si>
  <si>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</si>
  <si>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</si>
  <si>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</si>
  <si>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</si>
  <si>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</si>
  <si>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</si>
  <si>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</si>
  <si>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</si>
  <si>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</si>
  <si>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</si>
  <si>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</si>
  <si>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</si>
  <si>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</si>
  <si>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</si>
  <si>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</si>
  <si>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</si>
  <si>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</si>
  <si>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</si>
  <si>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</si>
  <si>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</si>
  <si>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</si>
  <si>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</si>
  <si>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</si>
  <si>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</si>
  <si>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</si>
  <si>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</si>
  <si>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</si>
  <si>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</si>
  <si>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</si>
  <si>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</si>
  <si>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</si>
  <si>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</si>
  <si>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</si>
  <si>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</si>
  <si>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</si>
  <si>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</si>
  <si>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</si>
  <si>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</si>
  <si>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</si>
  <si>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</si>
  <si>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</si>
  <si>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</si>
  <si>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</si>
  <si>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</si>
  <si>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</si>
  <si>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</si>
  <si>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</si>
  <si>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</si>
  <si>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</si>
  <si>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</si>
  <si>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</si>
  <si>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</si>
  <si>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</si>
  <si>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</si>
  <si>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</si>
  <si>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</si>
  <si>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</si>
  <si>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</si>
  <si>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</si>
  <si>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</si>
  <si>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</si>
  <si>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</si>
  <si>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</si>
  <si>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</si>
  <si>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</si>
  <si>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</si>
  <si>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</si>
  <si>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</si>
  <si>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</si>
  <si>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</si>
  <si>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</si>
  <si>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</si>
  <si>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</si>
  <si>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</si>
  <si>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</si>
  <si>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</si>
  <si>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</si>
  <si>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</si>
  <si>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</si>
  <si>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</si>
  <si>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</si>
  <si>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</si>
  <si>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</si>
  <si>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</si>
  <si>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</si>
  <si>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</si>
  <si>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</si>
  <si>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</si>
  <si>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</si>
  <si>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</si>
  <si>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</si>
  <si>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</si>
  <si>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</si>
  <si>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</si>
  <si>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</si>
  <si>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</si>
  <si>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</si>
  <si>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</si>
  <si>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</si>
  <si>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</si>
  <si>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</si>
  <si>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</si>
  <si>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</si>
  <si>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</si>
  <si>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</si>
  <si>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</si>
  <si>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</si>
  <si>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</si>
  <si>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</si>
  <si>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</si>
  <si>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</si>
  <si>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</si>
  <si>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</si>
  <si>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</si>
  <si>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</si>
  <si>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</si>
  <si>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</si>
  <si>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</si>
  <si>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</si>
  <si>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</si>
  <si>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</si>
  <si>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</si>
  <si>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</si>
  <si>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</si>
  <si>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</si>
  <si>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</si>
  <si>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</si>
  <si>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</si>
  <si>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</si>
  <si>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</si>
  <si>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</si>
  <si>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</si>
  <si>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</si>
  <si>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</si>
  <si>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</si>
  <si>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</si>
  <si>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</si>
  <si>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</si>
  <si>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</si>
  <si>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</si>
  <si>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</si>
  <si>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</si>
  <si>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</si>
  <si>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</si>
  <si>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</si>
  <si>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</si>
  <si>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</si>
  <si>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</si>
  <si>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</si>
  <si>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</si>
  <si>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</si>
  <si>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</si>
  <si>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</si>
  <si>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</si>
  <si>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</si>
  <si>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</si>
  <si>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</si>
  <si>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</si>
  <si>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</si>
  <si>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</si>
  <si>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</si>
  <si>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</si>
  <si>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</si>
  <si>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</si>
  <si>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</si>
  <si>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</si>
  <si>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</si>
  <si>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</si>
  <si>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</si>
  <si>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</si>
  <si>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</si>
  <si>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</si>
  <si>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</si>
  <si>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</si>
  <si>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</si>
  <si>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</si>
  <si>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</si>
  <si>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</si>
  <si>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</si>
  <si>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</si>
  <si>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</si>
  <si>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</si>
  <si>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</si>
  <si>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</si>
  <si>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</si>
  <si>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</si>
  <si>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</si>
  <si>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</si>
  <si>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</si>
  <si>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</si>
  <si>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</si>
  <si>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</si>
  <si>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</si>
  <si>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</si>
  <si>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</si>
  <si>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</si>
  <si>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</si>
  <si>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</si>
  <si>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</si>
  <si>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</si>
  <si>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</si>
  <si>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</si>
  <si>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</si>
  <si>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</si>
  <si>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</si>
  <si>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</si>
  <si>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</si>
  <si>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</si>
  <si>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</si>
  <si>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</si>
  <si>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</si>
  <si>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</si>
  <si>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</si>
  <si>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</si>
  <si>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</si>
  <si>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</si>
  <si>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</si>
  <si>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</si>
  <si>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</si>
  <si>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</si>
  <si>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</si>
  <si>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</si>
  <si>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</si>
  <si>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</si>
  <si>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</si>
  <si>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</si>
  <si>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</si>
  <si>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</si>
  <si>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</si>
  <si>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</si>
  <si>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</si>
  <si>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</si>
  <si>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</si>
  <si>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</si>
  <si>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</si>
  <si>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</si>
  <si>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</si>
  <si>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</si>
  <si>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</si>
  <si>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</si>
  <si>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</si>
  <si>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</si>
  <si>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</si>
  <si>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</si>
  <si>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</si>
  <si>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</si>
  <si>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</si>
  <si>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</si>
  <si>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</si>
  <si>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</si>
  <si>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</si>
  <si>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</si>
  <si>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</si>
  <si>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</si>
  <si>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</si>
  <si>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</si>
  <si>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</si>
  <si>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</si>
  <si>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</si>
  <si>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</si>
  <si>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</si>
  <si>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</si>
  <si>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</si>
  <si>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</si>
  <si>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</si>
  <si>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</si>
  <si>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</si>
  <si>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</si>
  <si>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</si>
  <si>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</si>
  <si>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</si>
  <si>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</si>
  <si>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</si>
  <si>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</si>
  <si>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</si>
  <si>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</si>
  <si>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</si>
  <si>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</si>
  <si>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</si>
  <si>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</si>
  <si>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</si>
  <si>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</si>
  <si>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</si>
  <si>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</si>
  <si>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</si>
  <si>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</si>
  <si>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</si>
  <si>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</si>
  <si>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</si>
  <si>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</si>
  <si>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</si>
  <si>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</si>
  <si>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</si>
  <si>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</si>
  <si>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</si>
  <si>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</si>
  <si>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</si>
  <si>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</si>
  <si>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</si>
  <si>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</si>
  <si>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</si>
  <si>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</si>
  <si>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</si>
  <si>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</si>
  <si>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</si>
  <si>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</si>
  <si>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</si>
  <si>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</si>
  <si>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</si>
  <si>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</si>
  <si>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</si>
  <si>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</si>
  <si>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</si>
  <si>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</si>
  <si>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</si>
  <si>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</si>
  <si>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</si>
  <si>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</si>
  <si>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</si>
  <si>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</si>
  <si>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</si>
  <si>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</si>
  <si>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</si>
  <si>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</si>
  <si>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</si>
  <si>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</si>
  <si>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</si>
  <si>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</si>
  <si>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</si>
  <si>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</si>
  <si>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</si>
  <si>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</si>
  <si>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</si>
  <si>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</si>
  <si>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</si>
  <si>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</si>
  <si>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</si>
  <si>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</si>
  <si>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</si>
  <si>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</si>
  <si>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</si>
  <si>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</si>
  <si>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</si>
  <si>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</si>
  <si>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</si>
  <si>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</si>
  <si>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</si>
  <si>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</si>
  <si>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</si>
  <si>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</si>
  <si>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</si>
  <si>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</si>
  <si>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</si>
  <si>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</si>
  <si>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</si>
  <si>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</si>
  <si>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</si>
  <si>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</si>
  <si>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</si>
  <si>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</si>
  <si>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</si>
  <si>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</si>
  <si>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</si>
  <si>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</si>
  <si>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</si>
  <si>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</si>
  <si>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</si>
  <si>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</si>
  <si>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</si>
  <si>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</si>
  <si>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</si>
  <si>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</si>
  <si>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</si>
  <si>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</si>
  <si>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</si>
  <si>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</si>
  <si>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</si>
  <si>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</si>
  <si>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</si>
  <si>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</si>
  <si>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</si>
  <si>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</si>
  <si>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</si>
  <si>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</si>
  <si>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</si>
  <si>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</si>
  <si>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</si>
  <si>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</si>
  <si>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</si>
  <si>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</si>
  <si>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</si>
  <si>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</si>
  <si>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</si>
  <si>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</si>
  <si>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</si>
  <si>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</si>
  <si>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</si>
  <si>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</si>
  <si>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</si>
  <si>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</si>
  <si>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</si>
  <si>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</si>
  <si>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</si>
  <si>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</si>
  <si>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</si>
  <si>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</si>
  <si>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</si>
  <si>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</si>
  <si>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</si>
  <si>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</si>
  <si>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</si>
  <si>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</si>
  <si>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</si>
  <si>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</si>
  <si>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</si>
  <si>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</si>
  <si>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</si>
  <si>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</si>
  <si>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</si>
  <si>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</si>
  <si>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</si>
  <si>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</si>
  <si>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</si>
  <si>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</si>
  <si>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</si>
  <si>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</si>
  <si>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</si>
  <si>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</si>
  <si>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</si>
  <si>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</si>
  <si>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</si>
  <si>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</si>
  <si>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</si>
  <si>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</si>
  <si>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</si>
  <si>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</si>
  <si>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</si>
  <si>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</si>
  <si>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</si>
  <si>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</si>
  <si>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</si>
  <si>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</si>
  <si>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</si>
  <si>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</si>
  <si>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</si>
  <si>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</si>
  <si>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</si>
  <si>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</si>
  <si>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</si>
  <si>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</si>
  <si>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</si>
  <si>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</si>
  <si>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</si>
  <si>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</si>
  <si>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</si>
  <si>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</si>
  <si>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</si>
  <si>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</si>
  <si>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</si>
  <si>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</si>
  <si>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</si>
  <si>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</si>
  <si>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</si>
  <si>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</si>
  <si>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</si>
  <si>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</si>
  <si>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</si>
  <si>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</si>
  <si>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</si>
  <si>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</si>
  <si>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</si>
  <si>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</si>
  <si>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</si>
  <si>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</si>
  <si>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</si>
  <si>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</si>
  <si>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</si>
  <si>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</si>
  <si>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</si>
  <si>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</si>
  <si>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</si>
  <si>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</si>
  <si>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</si>
  <si>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</si>
  <si>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</si>
  <si>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</si>
  <si>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</si>
  <si>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</si>
  <si>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</si>
  <si>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</si>
  <si>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</si>
  <si>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</si>
  <si>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</si>
  <si>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</si>
  <si>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</si>
  <si>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</si>
  <si>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</si>
  <si>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</si>
  <si>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</si>
  <si>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</si>
  <si>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</si>
  <si>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</si>
  <si>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</si>
  <si>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</si>
  <si>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</si>
  <si>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</si>
  <si>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</si>
  <si>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</si>
  <si>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</si>
  <si>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</si>
  <si>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</si>
  <si>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</si>
  <si>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</si>
  <si>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</si>
  <si>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</si>
  <si>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</si>
  <si>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</si>
  <si>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</si>
  <si>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</si>
  <si>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</si>
  <si>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</si>
  <si>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</si>
  <si>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</si>
  <si>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</si>
  <si>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</si>
  <si>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</si>
  <si>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</si>
  <si>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</si>
  <si>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</si>
  <si>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</si>
  <si>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</si>
  <si>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</si>
  <si>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</si>
  <si>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</si>
  <si>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</si>
  <si>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</si>
  <si>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</si>
  <si>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</si>
  <si>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</si>
  <si>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</si>
  <si>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</si>
  <si>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</si>
  <si>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</si>
  <si>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</si>
  <si>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</si>
  <si>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</si>
  <si>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</si>
  <si>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</si>
  <si>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</si>
  <si>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</si>
  <si>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</si>
  <si>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</si>
  <si>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</si>
  <si>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</si>
  <si>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</si>
  <si>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</si>
  <si>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</si>
  <si>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</si>
  <si>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</si>
  <si>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</si>
  <si>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</si>
  <si>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</si>
  <si>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</si>
  <si>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</si>
  <si>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</si>
  <si>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</si>
  <si>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</si>
  <si>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</si>
  <si>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</si>
  <si>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</si>
  <si>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</si>
  <si>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</si>
  <si>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</si>
  <si>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</si>
  <si>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</si>
  <si>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</si>
  <si>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</si>
  <si>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</si>
  <si>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</si>
  <si>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</si>
  <si>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</si>
  <si>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</si>
  <si>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</si>
  <si>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</si>
  <si>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</si>
  <si>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</si>
  <si>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</si>
  <si>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</si>
  <si>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</si>
  <si>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</si>
  <si>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</si>
  <si>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</si>
  <si>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</si>
  <si>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</si>
  <si>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</si>
  <si>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</si>
  <si>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</si>
  <si>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</si>
  <si>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</si>
  <si>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</si>
  <si>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</si>
  <si>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</si>
  <si>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</si>
  <si>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</si>
  <si>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</si>
  <si>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</si>
  <si>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</si>
  <si>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</si>
  <si>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</si>
  <si>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</si>
  <si>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</si>
  <si>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</si>
  <si>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</si>
  <si>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</si>
  <si>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</si>
  <si>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</si>
  <si>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</si>
  <si>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</si>
  <si>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</si>
  <si>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</si>
  <si>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</si>
  <si>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</si>
  <si>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</si>
  <si>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</si>
  <si>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</si>
  <si>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</si>
  <si>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</si>
  <si>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</si>
  <si>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</si>
  <si>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</si>
  <si>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</si>
  <si>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</si>
  <si>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</si>
  <si>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</si>
  <si>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</si>
  <si>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</si>
  <si>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</si>
  <si>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</si>
  <si>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</si>
  <si>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</si>
  <si>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</si>
  <si>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</si>
  <si>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</si>
  <si>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</si>
  <si>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</si>
  <si>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</si>
  <si>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</si>
  <si>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</si>
  <si>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</si>
  <si>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</si>
  <si>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</si>
  <si>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</si>
  <si>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</si>
  <si>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</si>
  <si>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</si>
  <si>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</si>
  <si>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</si>
  <si>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</si>
  <si>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</si>
  <si>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</si>
  <si>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</si>
  <si>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</si>
  <si>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</si>
  <si>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</si>
  <si>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</si>
  <si>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</si>
  <si>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</si>
  <si>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</si>
  <si>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</si>
  <si>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</si>
  <si>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</si>
  <si>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</si>
  <si>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</si>
  <si>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</si>
  <si>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</si>
  <si>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</si>
  <si>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</si>
  <si>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</si>
  <si>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</si>
  <si>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</si>
  <si>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</si>
  <si>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</si>
  <si>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</si>
  <si>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</si>
  <si>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</si>
  <si>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</si>
  <si>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</si>
  <si>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</si>
  <si>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</si>
  <si>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</si>
  <si>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</si>
  <si>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</si>
  <si>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</si>
  <si>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</si>
  <si>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</si>
  <si>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</si>
  <si>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</si>
  <si>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</si>
  <si>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</si>
  <si>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</si>
  <si>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</si>
  <si>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</si>
  <si>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</si>
  <si>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</si>
  <si>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</si>
  <si>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</si>
  <si>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</si>
  <si>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</si>
  <si>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</si>
  <si>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</si>
  <si>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</si>
  <si>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</si>
  <si>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</si>
  <si>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</si>
  <si>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</si>
  <si>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</si>
  <si>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</si>
  <si>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</si>
  <si>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</si>
  <si>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</si>
  <si>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</si>
  <si>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</si>
  <si>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</si>
  <si>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</si>
  <si>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</si>
  <si>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</si>
  <si>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</si>
  <si>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</si>
  <si>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</si>
  <si>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</si>
  <si>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</si>
  <si>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</si>
  <si>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</si>
  <si>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</si>
  <si>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</si>
  <si>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</si>
  <si>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</si>
  <si>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</si>
  <si>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</si>
  <si>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</si>
  <si>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</si>
  <si>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</si>
  <si>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</si>
  <si>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</si>
  <si>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</si>
  <si>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</si>
  <si>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</si>
  <si>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</si>
  <si>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</si>
  <si>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</si>
  <si>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</si>
  <si>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</si>
  <si>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</si>
  <si>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</si>
  <si>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</si>
  <si>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</si>
  <si>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</si>
  <si>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</si>
  <si>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</si>
  <si>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</si>
  <si>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</si>
  <si>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</si>
  <si>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</si>
  <si>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</si>
  <si>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</si>
  <si>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</si>
  <si>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</si>
  <si>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</si>
  <si>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</si>
  <si>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</si>
  <si>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</si>
  <si>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</si>
  <si>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</si>
  <si>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</si>
  <si>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</si>
  <si>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</si>
  <si>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</si>
  <si>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</si>
  <si>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</si>
  <si>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</si>
  <si>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</si>
  <si>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</si>
  <si>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</si>
  <si>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</si>
  <si>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</si>
  <si>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</si>
  <si>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</si>
  <si>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</si>
  <si>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</si>
  <si>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</si>
  <si>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</si>
  <si>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</si>
  <si>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</si>
  <si>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</si>
  <si>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</si>
  <si>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</si>
  <si>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</si>
  <si>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</si>
  <si>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</si>
  <si>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</si>
  <si>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</si>
  <si>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</si>
  <si>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</si>
  <si>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</si>
  <si>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</si>
  <si>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</si>
  <si>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</si>
  <si>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</si>
  <si>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</si>
  <si>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</si>
  <si>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</si>
  <si>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</si>
  <si>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</si>
  <si>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</si>
  <si>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</si>
  <si>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</si>
  <si>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</si>
  <si>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</si>
  <si>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</si>
  <si>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</si>
  <si>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</si>
  <si>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</si>
  <si>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</si>
  <si>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</si>
  <si>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</si>
  <si>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</si>
  <si>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</si>
  <si>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</si>
  <si>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</si>
  <si>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</si>
  <si>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</si>
  <si>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</si>
  <si>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</si>
  <si>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</si>
  <si>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</si>
  <si>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</si>
  <si>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</si>
  <si>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</si>
  <si>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</si>
  <si>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</si>
  <si>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</si>
  <si>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</si>
  <si>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</si>
  <si>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</si>
  <si>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</si>
  <si>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</si>
  <si>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</si>
  <si>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</si>
  <si>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</si>
  <si>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</si>
  <si>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</si>
  <si>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</si>
  <si>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</si>
  <si>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</si>
  <si>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</si>
  <si>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</si>
  <si>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</si>
  <si>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</si>
  <si>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</si>
  <si>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</si>
  <si>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</si>
  <si>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</si>
  <si>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</si>
  <si>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</si>
  <si>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</si>
  <si>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</si>
  <si>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</si>
  <si>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</si>
  <si>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</si>
  <si>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</si>
  <si>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</si>
  <si>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</si>
  <si>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</si>
  <si>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</si>
  <si>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</si>
  <si>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</si>
  <si>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</si>
  <si>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</si>
  <si>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</si>
  <si>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</si>
  <si>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</si>
  <si>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</si>
  <si>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</si>
  <si>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</si>
  <si>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</si>
  <si>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</si>
  <si>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</si>
  <si>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</si>
  <si>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</si>
  <si>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</si>
  <si>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</si>
  <si>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</si>
  <si>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</si>
  <si>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</si>
  <si>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</si>
  <si>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</si>
  <si>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</si>
  <si>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</si>
  <si>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</si>
  <si>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</si>
  <si>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</si>
  <si>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</si>
  <si>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</si>
  <si>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</si>
  <si>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</si>
  <si>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</si>
  <si>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</si>
  <si>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</si>
  <si>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</si>
  <si>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</si>
  <si>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</si>
  <si>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</si>
  <si>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</si>
  <si>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</si>
  <si>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</si>
  <si>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</si>
  <si>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</si>
  <si>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</si>
  <si>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</si>
  <si>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</si>
  <si>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</si>
  <si>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</si>
  <si>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</si>
  <si>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</si>
  <si>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</si>
  <si>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</si>
  <si>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</si>
  <si>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</si>
  <si>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</si>
  <si>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</si>
  <si>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</si>
  <si>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</si>
  <si>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</si>
  <si>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</si>
  <si>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</si>
  <si>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</si>
  <si>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</si>
  <si>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</si>
  <si>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</si>
  <si>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</si>
  <si>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</si>
  <si>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</si>
  <si>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</si>
  <si>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</si>
  <si>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</si>
  <si>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</si>
  <si>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</si>
  <si>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</si>
  <si>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</si>
  <si>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</si>
  <si>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</si>
  <si>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</si>
  <si>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</si>
  <si>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</si>
  <si>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</si>
  <si>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</si>
  <si>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</si>
  <si>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</si>
  <si>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</si>
  <si>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</si>
  <si>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</si>
  <si>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</si>
  <si>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</si>
  <si>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</si>
  <si>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</si>
  <si>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</si>
  <si>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</si>
  <si>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</si>
  <si>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</si>
  <si>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</si>
  <si>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</si>
  <si>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</si>
  <si>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</si>
  <si>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</si>
  <si>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</si>
  <si>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</si>
  <si>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</si>
  <si>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</si>
  <si>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</si>
  <si>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</si>
  <si>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</si>
  <si>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</si>
  <si>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</si>
  <si>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</si>
  <si>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</si>
  <si>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</si>
  <si>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</si>
  <si>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</si>
  <si>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</si>
  <si>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</si>
  <si>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</si>
  <si>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</si>
  <si>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</si>
  <si>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</si>
  <si>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</si>
  <si>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</si>
  <si>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</si>
  <si>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</si>
  <si>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</si>
  <si>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</si>
  <si>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</si>
  <si>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</si>
  <si>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</si>
  <si>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</si>
  <si>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</si>
  <si>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</si>
  <si>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</si>
  <si>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</si>
  <si>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</si>
  <si>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</si>
  <si>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</si>
  <si>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</si>
  <si>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</si>
  <si>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</si>
  <si>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</si>
  <si>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</si>
  <si>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</si>
  <si>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</si>
  <si>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</si>
  <si>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</si>
  <si>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</si>
  <si>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</si>
  <si>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</si>
  <si>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</si>
  <si>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</si>
  <si>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</si>
  <si>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</si>
  <si>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</si>
  <si>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</si>
  <si>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</si>
  <si>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</si>
  <si>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</si>
  <si>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</si>
  <si>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</si>
  <si>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</si>
  <si>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</si>
  <si>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</si>
  <si>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</si>
  <si>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</si>
  <si>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</si>
  <si>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</si>
  <si>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</si>
  <si>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</si>
  <si>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</si>
  <si>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</si>
  <si>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</si>
  <si>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</si>
  <si>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</si>
  <si>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</si>
  <si>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</si>
  <si>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</si>
  <si>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</si>
  <si>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</si>
  <si>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</si>
  <si>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</si>
  <si>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</si>
  <si>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</si>
  <si>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</si>
  <si>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</si>
  <si>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</si>
  <si>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</si>
  <si>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</si>
  <si>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</si>
  <si>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</si>
  <si>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</si>
  <si>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</si>
  <si>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</si>
  <si>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</si>
  <si>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</si>
  <si>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</si>
  <si>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</si>
  <si>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</si>
  <si>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</si>
  <si>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</si>
  <si>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</si>
  <si>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</si>
  <si>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</si>
  <si>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</si>
  <si>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</si>
  <si>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</si>
  <si>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</si>
  <si>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</si>
  <si>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</si>
  <si>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</si>
  <si>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</si>
  <si>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</si>
  <si>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</si>
  <si>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</si>
  <si>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</si>
  <si>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</si>
  <si>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</si>
  <si>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</si>
  <si>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</si>
  <si>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</si>
  <si>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</si>
  <si>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</si>
  <si>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</si>
  <si>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</si>
  <si>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</si>
  <si>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</si>
  <si>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</si>
  <si>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</si>
  <si>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</si>
  <si>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</si>
  <si>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</si>
  <si>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</si>
  <si>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</si>
  <si>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</si>
  <si>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</si>
  <si>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</si>
  <si>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</si>
  <si>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</si>
  <si>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</si>
  <si>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</si>
  <si>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</si>
  <si>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</si>
  <si>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</si>
  <si>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</si>
  <si>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</si>
  <si>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</si>
  <si>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</si>
  <si>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</si>
  <si>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</si>
  <si>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</si>
  <si>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</si>
  <si>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</si>
  <si>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</si>
  <si>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</si>
  <si>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</si>
  <si>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</si>
  <si>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</si>
  <si>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</si>
  <si>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</si>
  <si>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</si>
  <si>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</si>
  <si>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</si>
  <si>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</si>
  <si>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</si>
  <si>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</si>
  <si>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</si>
  <si>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</si>
  <si>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</si>
  <si>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</si>
  <si>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</si>
  <si>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</si>
  <si>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</si>
  <si>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</si>
  <si>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</si>
  <si>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</si>
  <si>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</si>
  <si>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</si>
  <si>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</si>
  <si>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</si>
  <si>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</si>
  <si>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</si>
  <si>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</si>
  <si>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</si>
  <si>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</si>
  <si>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</si>
  <si>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</si>
  <si>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</si>
  <si>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</si>
  <si>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</si>
  <si>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</si>
  <si>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</si>
  <si>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</si>
  <si>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</si>
  <si>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</si>
  <si>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</si>
  <si>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</si>
  <si>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</si>
  <si>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</si>
  <si>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</si>
  <si>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</si>
  <si>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</si>
  <si>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</si>
  <si>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</si>
  <si>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</si>
  <si>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</si>
  <si>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</si>
  <si>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</si>
  <si>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</si>
  <si>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</si>
  <si>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</si>
  <si>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</si>
  <si>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</si>
  <si>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</si>
  <si>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</si>
  <si>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</si>
  <si>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</si>
  <si>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</si>
  <si>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</si>
  <si>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</si>
  <si>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</si>
  <si>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</si>
  <si>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</si>
  <si>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</si>
  <si>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</si>
  <si>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</si>
  <si>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</si>
  <si>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</si>
  <si>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</si>
  <si>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</si>
  <si>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</si>
  <si>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</si>
  <si>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</si>
  <si>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</si>
  <si>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</si>
  <si>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</si>
  <si>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</si>
  <si>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</si>
  <si>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</si>
  <si>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</si>
  <si>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</si>
  <si>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</si>
  <si>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</si>
  <si>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</si>
  <si>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</si>
  <si>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</si>
  <si>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</si>
  <si>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</si>
  <si>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</si>
  <si>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</si>
  <si>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</si>
  <si>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</si>
  <si>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</si>
  <si>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</si>
  <si>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</si>
  <si>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</si>
  <si>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</si>
  <si>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</si>
  <si>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</si>
  <si>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</si>
  <si>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</si>
  <si>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</si>
  <si>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</si>
  <si>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</si>
  <si>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</si>
  <si>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</si>
  <si>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</si>
  <si>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</si>
  <si>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</si>
  <si>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</si>
  <si>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</si>
  <si>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</si>
  <si>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</si>
  <si>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</si>
  <si>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</si>
  <si>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</si>
  <si>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</si>
  <si>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</si>
  <si>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</si>
  <si>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</si>
  <si>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</si>
  <si>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</si>
  <si>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</si>
  <si>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</si>
  <si>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</si>
  <si>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</si>
  <si>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</si>
  <si>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</si>
  <si>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</si>
  <si>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</si>
  <si>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</si>
  <si>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</si>
  <si>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</si>
  <si>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</si>
  <si>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</si>
  <si>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</si>
  <si>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</si>
  <si>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</si>
  <si>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</si>
  <si>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</si>
  <si>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</si>
  <si>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</si>
  <si>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</si>
  <si>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</si>
  <si>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</si>
  <si>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</si>
  <si>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</si>
  <si>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</si>
  <si>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</si>
  <si>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</si>
  <si>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</si>
  <si>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</si>
  <si>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</si>
  <si>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</si>
  <si>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</si>
  <si>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</si>
  <si>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</si>
  <si>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</si>
  <si>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</si>
  <si>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</si>
  <si>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</si>
  <si>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</si>
  <si>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</si>
  <si>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</si>
  <si>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</si>
  <si>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</si>
  <si>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</si>
  <si>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</si>
  <si>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</si>
  <si>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</si>
  <si>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</si>
  <si>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</si>
  <si>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</si>
  <si>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</si>
  <si>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</si>
  <si>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</si>
  <si>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</si>
  <si>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</si>
  <si>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</si>
  <si>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</si>
  <si>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</si>
  <si>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</si>
  <si>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</si>
  <si>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</si>
  <si>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</si>
  <si>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</si>
  <si>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</si>
  <si>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</si>
  <si>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</si>
  <si>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</si>
  <si>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</si>
  <si>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</si>
  <si>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</si>
  <si>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</si>
  <si>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</si>
  <si>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</si>
  <si>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</si>
  <si>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</si>
  <si>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</si>
  <si>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</si>
  <si>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</si>
  <si>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</si>
  <si>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</si>
  <si>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</si>
  <si>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</si>
  <si>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</si>
  <si>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</si>
  <si>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</si>
  <si>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</si>
  <si>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</si>
  <si>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</si>
  <si>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</si>
  <si>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</si>
  <si>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</si>
  <si>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</si>
  <si>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</si>
  <si>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</si>
  <si>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</si>
  <si>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</si>
  <si>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</si>
  <si>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</si>
  <si>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</si>
  <si>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</si>
  <si>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</si>
  <si>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</si>
  <si>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</si>
  <si>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</si>
  <si>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</si>
  <si>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</si>
  <si>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</si>
  <si>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</si>
  <si>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</si>
  <si>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</si>
  <si>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</si>
  <si>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</si>
  <si>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</si>
  <si>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</si>
  <si>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</si>
  <si>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</si>
  <si>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</si>
  <si>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</si>
  <si>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</si>
  <si>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</si>
  <si>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</si>
  <si>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</si>
  <si>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</si>
  <si>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</si>
  <si>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</si>
  <si>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</si>
  <si>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</si>
  <si>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</si>
  <si>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</si>
  <si>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</si>
  <si>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</si>
  <si>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</si>
  <si>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</si>
  <si>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</si>
  <si>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</si>
  <si>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</si>
  <si>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</si>
  <si>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</si>
  <si>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</si>
  <si>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</si>
  <si>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</si>
  <si>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</si>
  <si>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</si>
  <si>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</si>
  <si>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</si>
  <si>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</si>
  <si>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</si>
  <si>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</si>
  <si>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</si>
  <si>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</si>
  <si>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</si>
  <si>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</si>
  <si>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</si>
  <si>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</si>
  <si>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</si>
  <si>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</si>
  <si>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</si>
  <si>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</si>
  <si>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</si>
  <si>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</si>
  <si>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</si>
  <si>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</si>
  <si>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</si>
  <si>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</si>
  <si>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</si>
  <si>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</si>
  <si>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</si>
  <si>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</si>
  <si>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</si>
  <si>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</si>
  <si>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</si>
  <si>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</si>
  <si>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</si>
  <si>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</si>
  <si>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</si>
  <si>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</si>
  <si>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</si>
  <si>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</si>
  <si>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</si>
  <si>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</si>
  <si>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</si>
  <si>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</si>
  <si>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</si>
  <si>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</si>
  <si>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</si>
  <si>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</si>
  <si>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</si>
  <si>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</si>
  <si>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</si>
  <si>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</si>
  <si>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</si>
  <si>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</si>
  <si>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</si>
  <si>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</si>
  <si>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</si>
  <si>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</si>
  <si>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</si>
  <si>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</si>
  <si>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</si>
  <si>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</si>
  <si>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</si>
  <si>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</si>
  <si>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</si>
  <si>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</si>
  <si>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</si>
  <si>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</si>
  <si>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</si>
  <si>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</si>
  <si>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</si>
  <si>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</si>
  <si>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</si>
  <si>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</si>
  <si>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</si>
  <si>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</si>
  <si>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</si>
  <si>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</si>
  <si>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</si>
  <si>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</si>
  <si>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</si>
  <si>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</si>
  <si>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</si>
  <si>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</si>
  <si>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</si>
  <si>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</si>
  <si>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</si>
  <si>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</si>
  <si>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</si>
  <si>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</si>
  <si>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</si>
  <si>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</si>
  <si>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</si>
  <si>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</si>
  <si>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</si>
  <si>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</si>
  <si>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</si>
  <si>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</si>
  <si>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</si>
  <si>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</si>
  <si>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</si>
  <si>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</si>
  <si>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</si>
  <si>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</si>
  <si>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</si>
  <si>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</si>
  <si>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</si>
  <si>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</si>
  <si>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</si>
  <si>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</si>
  <si>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</si>
  <si>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</si>
  <si>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</si>
  <si>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</si>
  <si>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</si>
  <si>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</si>
  <si>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</si>
  <si>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</si>
  <si>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</si>
  <si>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</si>
  <si>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</si>
  <si>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</si>
  <si>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</si>
  <si>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</si>
  <si>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</si>
  <si>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</si>
  <si>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</si>
  <si>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</si>
  <si>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</si>
  <si>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</si>
  <si>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</si>
  <si>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</si>
  <si>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</si>
  <si>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</si>
  <si>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</si>
  <si>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</si>
  <si>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</si>
  <si>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</si>
  <si>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</si>
  <si>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</si>
  <si>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</si>
  <si>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</si>
  <si>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</si>
  <si>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</si>
  <si>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</si>
  <si>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</si>
  <si>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</si>
  <si>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</si>
  <si>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</si>
  <si>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</si>
  <si>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</si>
  <si>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</si>
  <si>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</si>
  <si>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</si>
  <si>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</si>
  <si>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</si>
  <si>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</si>
  <si>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</si>
  <si>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</si>
  <si>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</si>
  <si>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</si>
  <si>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</si>
  <si>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</si>
  <si>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</si>
  <si>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</si>
  <si>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</si>
  <si>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</si>
  <si>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</si>
  <si>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</si>
  <si>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</si>
  <si>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</si>
  <si>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</si>
  <si>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</si>
  <si>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</si>
  <si>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</si>
  <si>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</si>
  <si>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</si>
  <si>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</si>
  <si>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</si>
  <si>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</si>
  <si>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</si>
  <si>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</si>
  <si>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</si>
  <si>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</si>
  <si>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</si>
  <si>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</si>
  <si>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</si>
  <si>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</si>
  <si>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</si>
  <si>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</si>
  <si>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</si>
  <si>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</si>
  <si>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</si>
  <si>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</si>
  <si>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</si>
  <si>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</si>
  <si>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</si>
  <si>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</si>
  <si>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</si>
  <si>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</si>
  <si>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</si>
  <si>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</si>
  <si>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</si>
  <si>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</si>
  <si>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</si>
  <si>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</si>
  <si>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</si>
  <si>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</si>
  <si>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</si>
  <si>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</si>
  <si>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</si>
  <si>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</si>
  <si>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</si>
  <si>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</si>
  <si>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</si>
  <si>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</si>
  <si>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</si>
  <si>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</si>
  <si>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</si>
  <si>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</si>
  <si>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</si>
  <si>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</si>
  <si>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</si>
  <si>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</si>
  <si>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</si>
  <si>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</si>
  <si>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</si>
  <si>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</si>
  <si>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</si>
  <si>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</si>
  <si>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</si>
  <si>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</si>
  <si>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</si>
  <si>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</si>
  <si>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</si>
  <si>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</si>
  <si>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</si>
  <si>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</si>
  <si>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</si>
  <si>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</si>
  <si>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</si>
  <si>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</si>
  <si>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</si>
  <si>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</si>
  <si>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</si>
  <si>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</si>
  <si>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</si>
  <si>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</si>
  <si>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</si>
  <si>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</si>
  <si>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</si>
  <si>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</si>
  <si>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</si>
  <si>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</si>
  <si>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</si>
  <si>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</si>
  <si>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</si>
  <si>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</si>
  <si>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</si>
  <si>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</si>
  <si>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</si>
  <si>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</si>
  <si>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</si>
  <si>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</si>
  <si>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</si>
  <si>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</si>
  <si>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</si>
  <si>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</si>
  <si>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</si>
  <si>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</si>
  <si>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</si>
  <si>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</si>
  <si>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</si>
  <si>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</si>
  <si>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</si>
  <si>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</si>
  <si>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</si>
  <si>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</si>
  <si>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</si>
  <si>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</si>
  <si>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</si>
  <si>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</si>
  <si>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</si>
  <si>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</si>
  <si>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</si>
  <si>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</si>
  <si>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</si>
  <si>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</si>
  <si>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</si>
  <si>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</si>
  <si>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</si>
  <si>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</si>
  <si>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</si>
  <si>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</si>
  <si>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</si>
  <si>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</si>
  <si>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</si>
  <si>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</si>
  <si>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</si>
  <si>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</si>
  <si>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</si>
  <si>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</si>
  <si>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</si>
  <si>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</si>
  <si>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</si>
  <si>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</si>
  <si>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</si>
  <si>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</si>
  <si>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</si>
  <si>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</si>
  <si>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</si>
  <si>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</si>
  <si>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</si>
  <si>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</si>
  <si>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</si>
  <si>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</si>
  <si>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</si>
  <si>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</si>
  <si>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</si>
  <si>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</si>
  <si>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</si>
  <si>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</si>
  <si>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</si>
  <si>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</si>
  <si>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</si>
  <si>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</si>
  <si>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</si>
  <si>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</si>
  <si>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</si>
  <si>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</si>
  <si>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</si>
  <si>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</si>
  <si>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</si>
  <si>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</si>
  <si>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</si>
  <si>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</si>
  <si>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</si>
  <si>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</si>
  <si>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</si>
  <si>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</si>
  <si>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</si>
  <si>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</si>
  <si>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</si>
  <si>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</si>
  <si>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</si>
  <si>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</si>
  <si>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</si>
  <si>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</si>
  <si>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</si>
  <si>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</si>
  <si>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</si>
  <si>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</si>
  <si>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</si>
  <si>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</si>
  <si>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</si>
  <si>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</si>
  <si>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</si>
  <si>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</si>
  <si>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</si>
  <si>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</si>
  <si>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</si>
  <si>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</si>
  <si>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</si>
  <si>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</si>
  <si>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</si>
  <si>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</si>
  <si>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</si>
  <si>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</si>
  <si>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</si>
  <si>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</si>
  <si>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</si>
  <si>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</si>
  <si>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</si>
  <si>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</si>
  <si>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</si>
  <si>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</si>
  <si>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</si>
  <si>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</si>
  <si>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</si>
  <si>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</si>
  <si>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</si>
  <si>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</si>
  <si>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</si>
  <si>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</si>
  <si>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</si>
  <si>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</si>
  <si>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</si>
  <si>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</si>
  <si>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</si>
  <si>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</si>
  <si>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</si>
  <si>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</si>
  <si>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</si>
  <si>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</si>
  <si>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</si>
  <si>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</si>
  <si>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</si>
  <si>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</si>
  <si>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</si>
  <si>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</si>
  <si>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</si>
  <si>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</si>
  <si>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</si>
  <si>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</si>
  <si>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</si>
  <si>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</si>
  <si>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</si>
  <si>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</si>
  <si>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</si>
  <si>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</si>
  <si>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</si>
  <si>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</si>
  <si>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</si>
  <si>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</si>
  <si>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</si>
  <si>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</si>
  <si>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</si>
  <si>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</si>
  <si>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</si>
  <si>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</si>
  <si>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</si>
  <si>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</si>
  <si>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</si>
  <si>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</si>
  <si>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</si>
  <si>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</si>
  <si>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</si>
  <si>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</si>
  <si>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</si>
  <si>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</si>
  <si>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</si>
  <si>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</si>
  <si>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</si>
  <si>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</si>
  <si>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</si>
  <si>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</si>
  <si>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</si>
  <si>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</si>
  <si>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</si>
  <si>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</si>
  <si>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</si>
  <si>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</si>
  <si>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</si>
  <si>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</si>
  <si>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</si>
  <si>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</si>
  <si>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</si>
  <si>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</si>
  <si>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</si>
  <si>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</si>
  <si>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</si>
  <si>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</si>
  <si>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</si>
  <si>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</si>
  <si>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</si>
  <si>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</si>
  <si>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</si>
  <si>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</si>
  <si>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</si>
  <si>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</si>
  <si>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</si>
  <si>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</si>
  <si>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</si>
  <si>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</si>
  <si>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</si>
  <si>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</si>
  <si>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</si>
  <si>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</si>
  <si>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</si>
  <si>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</si>
  <si>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</si>
  <si>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</si>
  <si>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</si>
  <si>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</si>
  <si>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</si>
  <si>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</si>
  <si>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</si>
  <si>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</si>
  <si>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</si>
  <si>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</si>
  <si>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</si>
  <si>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</si>
  <si>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</si>
  <si>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</si>
  <si>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</si>
  <si>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</si>
  <si>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</si>
  <si>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</si>
  <si>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</si>
  <si>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</si>
  <si>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</si>
  <si>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</si>
  <si>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</si>
  <si>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</si>
  <si>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</si>
  <si>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</si>
  <si>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</si>
  <si>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</si>
  <si>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</si>
  <si>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</si>
  <si>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</si>
  <si>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</si>
  <si>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</si>
  <si>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</si>
  <si>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</si>
  <si>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</si>
  <si>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</si>
  <si>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</si>
  <si>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</si>
  <si>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</si>
  <si>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</si>
  <si>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</si>
  <si>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</si>
  <si>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</si>
  <si>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</si>
  <si>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</si>
  <si>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</si>
  <si>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</si>
  <si>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</si>
  <si>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</si>
  <si>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</si>
  <si>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</si>
  <si>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</si>
  <si>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</si>
  <si>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</si>
  <si>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</si>
  <si>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</si>
  <si>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</si>
  <si>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</si>
  <si>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</si>
  <si>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</si>
  <si>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</si>
  <si>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</si>
  <si>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</si>
  <si>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</si>
  <si>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</si>
  <si>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</si>
  <si>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</si>
  <si>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</si>
  <si>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</si>
  <si>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</si>
  <si>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</si>
  <si>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</si>
  <si>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</si>
  <si>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</si>
  <si>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</si>
  <si>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</si>
  <si>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</si>
  <si>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</si>
  <si>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</si>
  <si>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</si>
  <si>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</si>
  <si>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</si>
  <si>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</si>
  <si>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</si>
  <si>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</si>
  <si>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</si>
  <si>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</si>
  <si>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</si>
  <si>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</si>
  <si>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</si>
  <si>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</si>
  <si>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</si>
  <si>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</si>
  <si>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</si>
  <si>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</si>
  <si>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</si>
  <si>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</si>
  <si>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</si>
  <si>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</si>
  <si>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</si>
  <si>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</si>
  <si>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</si>
  <si>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</si>
  <si>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</si>
  <si>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</si>
  <si>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</si>
  <si>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</si>
  <si>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</si>
  <si>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</si>
  <si>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</si>
  <si>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</si>
  <si>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</si>
  <si>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</si>
  <si>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</si>
  <si>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</si>
  <si>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</si>
  <si>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</si>
  <si>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</si>
  <si>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</si>
  <si>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</si>
  <si>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</si>
  <si>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</si>
  <si>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</si>
  <si>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</si>
  <si>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</si>
  <si>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</si>
  <si>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</si>
  <si>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</si>
  <si>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</si>
  <si>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</si>
  <si>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</si>
  <si>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</si>
  <si>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</si>
  <si>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</si>
  <si>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</si>
  <si>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</si>
  <si>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</si>
  <si>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</si>
  <si>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</si>
  <si>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</si>
  <si>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</si>
  <si>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</si>
  <si>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</si>
  <si>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</si>
  <si>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</si>
  <si>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</si>
  <si>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</si>
  <si>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</si>
  <si>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</si>
  <si>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</si>
  <si>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</si>
  <si>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</si>
  <si>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</si>
  <si>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</si>
  <si>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</si>
  <si>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</si>
  <si>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</si>
  <si>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</si>
  <si>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</si>
  <si>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</si>
  <si>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</si>
  <si>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</si>
  <si>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</si>
  <si>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</si>
  <si>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</si>
  <si>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</si>
  <si>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</si>
  <si>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</si>
  <si>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</si>
  <si>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</si>
  <si>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</si>
  <si>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</si>
  <si>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</si>
  <si>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</si>
  <si>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</si>
  <si>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</si>
  <si>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</si>
  <si>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</si>
  <si>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</si>
  <si>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</si>
  <si>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</si>
  <si>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</si>
  <si>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</si>
  <si>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</si>
  <si>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</si>
  <si>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</si>
  <si>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</si>
  <si>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</si>
  <si>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</si>
  <si>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</si>
  <si>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</si>
  <si>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</si>
  <si>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</si>
  <si>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</si>
  <si>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</si>
  <si>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</si>
  <si>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</si>
  <si>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</si>
  <si>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</si>
  <si>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</si>
  <si>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</si>
  <si>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</si>
  <si>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</si>
  <si>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</si>
  <si>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</si>
  <si>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</si>
  <si>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</si>
  <si>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</si>
  <si>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</si>
  <si>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</si>
  <si>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</si>
  <si>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</si>
  <si>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</si>
  <si>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</si>
  <si>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</si>
  <si>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</si>
  <si>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</si>
  <si>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</si>
  <si>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</si>
  <si>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</si>
  <si>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</si>
  <si>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</si>
  <si>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</si>
  <si>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</si>
  <si>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</si>
  <si>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</si>
  <si>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</si>
  <si>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</si>
  <si>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</si>
  <si>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</si>
  <si>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</si>
  <si>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</si>
  <si>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</si>
  <si>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</si>
  <si>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</si>
  <si>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</si>
  <si>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</si>
  <si>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</si>
  <si>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</si>
  <si>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</si>
  <si>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</si>
  <si>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</si>
  <si>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</si>
  <si>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</si>
  <si>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</si>
  <si>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</si>
  <si>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</si>
  <si>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</si>
  <si>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</si>
  <si>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</si>
  <si>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</si>
  <si>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</si>
  <si>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</si>
  <si>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</si>
  <si>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</si>
  <si>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</si>
  <si>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</si>
  <si>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</si>
  <si>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</si>
  <si>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</si>
  <si>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</si>
  <si>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</si>
  <si>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</si>
  <si>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</si>
  <si>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</si>
  <si>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</si>
  <si>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</si>
  <si>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</si>
  <si>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</si>
  <si>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</si>
  <si>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</si>
  <si>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</si>
  <si>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</si>
  <si>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</si>
  <si>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</si>
  <si>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</si>
  <si>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</si>
  <si>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</si>
  <si>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</si>
  <si>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</si>
  <si>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</si>
  <si>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</si>
  <si>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</si>
  <si>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</si>
  <si>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</si>
  <si>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</si>
  <si>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</si>
  <si>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</si>
  <si>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</si>
  <si>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</si>
  <si>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</si>
  <si>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</si>
  <si>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</si>
  <si>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</si>
  <si>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</si>
  <si>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</si>
  <si>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</si>
  <si>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</si>
  <si>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</si>
  <si>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</si>
  <si>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</si>
  <si>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</si>
  <si>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</si>
  <si>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</si>
  <si>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</si>
  <si>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</si>
  <si>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</si>
  <si>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</si>
  <si>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</si>
  <si>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</si>
  <si>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</si>
  <si>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</si>
  <si>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</si>
  <si>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</si>
  <si>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</si>
  <si>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</si>
  <si>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</si>
  <si>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</si>
  <si>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</si>
  <si>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</si>
  <si>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</si>
  <si>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</si>
  <si>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</si>
  <si>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</si>
  <si>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</si>
  <si>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</si>
  <si>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</si>
  <si>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</si>
  <si>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</si>
  <si>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</si>
  <si>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</si>
  <si>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</si>
  <si>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</si>
  <si>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</si>
  <si>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</si>
  <si>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</si>
  <si>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</si>
  <si>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</si>
  <si>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</si>
  <si>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</si>
  <si>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</si>
  <si>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</si>
  <si>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</si>
  <si>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</si>
  <si>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</si>
  <si>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</si>
  <si>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</si>
  <si>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</si>
  <si>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</si>
  <si>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</si>
  <si>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</si>
  <si>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</si>
  <si>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</si>
  <si>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</si>
  <si>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</si>
  <si>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</si>
  <si>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</si>
  <si>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</si>
  <si>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</si>
  <si>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</si>
  <si>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</si>
  <si>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</si>
  <si>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</si>
  <si>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</si>
  <si>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</si>
  <si>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</si>
  <si>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</si>
  <si>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</si>
  <si>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</si>
  <si>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</si>
  <si>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</si>
  <si>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</si>
  <si>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</si>
  <si>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</si>
  <si>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</si>
  <si>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</si>
  <si>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</si>
  <si>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</si>
  <si>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</si>
  <si>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</si>
  <si>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</si>
  <si>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</si>
  <si>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</si>
  <si>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</si>
  <si>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</si>
  <si>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</si>
  <si>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</si>
  <si>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</si>
  <si>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</si>
  <si>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</si>
  <si>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</si>
  <si>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</si>
  <si>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</si>
  <si>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</si>
  <si>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</si>
  <si>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</si>
  <si>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</si>
  <si>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</si>
  <si>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</si>
  <si>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</si>
  <si>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</si>
  <si>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</si>
  <si>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</si>
  <si>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</si>
  <si>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</si>
  <si>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</si>
  <si>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</si>
  <si>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</si>
  <si>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</si>
  <si>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</si>
  <si>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</si>
  <si>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</si>
  <si>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</si>
  <si>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</si>
  <si>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</si>
  <si>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</si>
  <si>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</si>
  <si>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</si>
  <si>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</si>
  <si>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</si>
  <si>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</si>
  <si>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</si>
  <si>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</si>
  <si>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</si>
  <si>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</si>
  <si>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</si>
  <si>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</si>
  <si>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</si>
  <si>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</si>
  <si>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</si>
  <si>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</si>
  <si>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</si>
  <si>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</si>
  <si>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</si>
  <si>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</si>
  <si>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</si>
  <si>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</si>
  <si>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</si>
  <si>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</si>
  <si>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</si>
  <si>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</si>
  <si>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</si>
  <si>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</si>
  <si>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</si>
  <si>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</si>
  <si>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</si>
  <si>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</si>
  <si>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</si>
  <si>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</si>
  <si>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</si>
  <si>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</si>
  <si>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</si>
  <si>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</si>
  <si>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</si>
  <si>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</si>
  <si>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</si>
  <si>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</si>
  <si>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</si>
  <si>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</si>
  <si>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</si>
  <si>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</si>
  <si>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</si>
  <si>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</si>
  <si>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</si>
  <si>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</si>
  <si>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</si>
  <si>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</si>
  <si>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</si>
  <si>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</si>
  <si>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</si>
  <si>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</si>
  <si>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</si>
  <si>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</si>
  <si>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</si>
  <si>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</si>
  <si>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</si>
  <si>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</si>
  <si>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</si>
  <si>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</si>
  <si>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</si>
  <si>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</si>
  <si>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</si>
  <si>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</si>
  <si>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</si>
  <si>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</si>
  <si>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</si>
  <si>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</si>
  <si>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</si>
  <si>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</si>
  <si>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</si>
  <si>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</si>
  <si>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</si>
  <si>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</si>
  <si>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</si>
  <si>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</si>
  <si>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</si>
  <si>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</si>
  <si>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</si>
  <si>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</si>
  <si>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</si>
  <si>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</si>
  <si>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</si>
  <si>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</si>
  <si>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</si>
  <si>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</si>
  <si>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</si>
  <si>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</si>
  <si>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</si>
  <si>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</si>
  <si>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</si>
  <si>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</si>
  <si>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</si>
  <si>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</si>
  <si>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</si>
  <si>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</si>
  <si>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</si>
  <si>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</si>
  <si>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</si>
  <si>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</si>
  <si>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</si>
  <si>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</si>
  <si>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</si>
  <si>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</si>
  <si>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</si>
  <si>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</si>
  <si>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</si>
  <si>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</si>
  <si>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</si>
  <si>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</si>
  <si>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</si>
  <si>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</si>
  <si>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</si>
  <si>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</si>
  <si>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</si>
  <si>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</si>
  <si>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</si>
  <si>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</si>
  <si>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</si>
  <si>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</si>
  <si>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</si>
  <si>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</si>
  <si>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</si>
  <si>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</si>
  <si>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</si>
  <si>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</si>
  <si>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</si>
  <si>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</si>
  <si>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</si>
  <si>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</si>
  <si>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</si>
  <si>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</si>
  <si>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</si>
  <si>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</si>
  <si>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</si>
  <si>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</si>
  <si>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</si>
  <si>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</si>
  <si>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</si>
  <si>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</si>
  <si>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</si>
  <si>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</si>
  <si>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</si>
  <si>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</si>
  <si>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</si>
  <si>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</si>
  <si>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</si>
  <si>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</si>
  <si>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</si>
  <si>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</si>
  <si>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</si>
  <si>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</si>
  <si>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</si>
  <si>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</si>
  <si>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</si>
  <si>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</si>
  <si>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</si>
  <si>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</si>
  <si>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</si>
  <si>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</si>
  <si>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</si>
  <si>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</si>
  <si>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</si>
  <si>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</si>
  <si>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</si>
  <si>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</si>
  <si>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</si>
  <si>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</si>
  <si>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</si>
  <si>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</si>
  <si>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</si>
  <si>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</si>
  <si>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</si>
  <si>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</si>
  <si>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</si>
  <si>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</si>
  <si>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</si>
  <si>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</si>
  <si>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</si>
  <si>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</si>
  <si>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</si>
  <si>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</si>
  <si>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</si>
  <si>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</si>
  <si>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</si>
  <si>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</si>
  <si>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</si>
  <si>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</si>
  <si>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</si>
  <si>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</si>
  <si>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</si>
  <si>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</si>
  <si>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</si>
  <si>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</si>
  <si>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</si>
  <si>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</si>
  <si>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</si>
  <si>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</si>
  <si>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</si>
  <si>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</si>
  <si>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</si>
  <si>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</si>
  <si>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</si>
  <si>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</si>
  <si>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</si>
  <si>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</si>
  <si>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</si>
  <si>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</si>
  <si>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</si>
  <si>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</si>
  <si>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</si>
  <si>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</si>
  <si>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</si>
  <si>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</si>
  <si>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</si>
  <si>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</si>
  <si>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</si>
  <si>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</si>
  <si>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</si>
  <si>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</si>
  <si>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</si>
  <si>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</si>
  <si>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</si>
  <si>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</si>
  <si>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</si>
  <si>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</si>
  <si>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</si>
  <si>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</si>
  <si>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</si>
  <si>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</si>
  <si>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</si>
  <si>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</si>
  <si>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</si>
  <si>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</si>
  <si>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</si>
  <si>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</si>
  <si>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</si>
  <si>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</si>
  <si>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</si>
  <si>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</si>
  <si>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</si>
  <si>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</si>
  <si>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</si>
  <si>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</si>
  <si>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</si>
  <si>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</si>
  <si>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</si>
  <si>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</si>
  <si>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</si>
  <si>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</si>
  <si>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</si>
  <si>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</si>
  <si>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</si>
  <si>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</si>
  <si>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</si>
  <si>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</si>
  <si>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</si>
  <si>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</si>
  <si>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</si>
  <si>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</si>
  <si>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</si>
  <si>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</si>
  <si>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</si>
  <si>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</si>
  <si>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</si>
  <si>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</si>
  <si>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</si>
  <si>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</si>
  <si>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</si>
  <si>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</si>
  <si>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</si>
  <si>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</si>
  <si>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</si>
  <si>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</si>
  <si>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</si>
  <si>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</si>
  <si>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</si>
  <si>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</si>
  <si>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</si>
  <si>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</si>
  <si>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</si>
  <si>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</si>
  <si>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</si>
  <si>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</si>
  <si>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</si>
  <si>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</si>
  <si>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</si>
  <si>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</si>
  <si>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</si>
  <si>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</si>
  <si>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</si>
  <si>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</si>
  <si>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</si>
  <si>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</si>
  <si>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</si>
  <si>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</si>
  <si>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</si>
  <si>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</si>
  <si>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</si>
  <si>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</si>
  <si>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</si>
  <si>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</si>
  <si>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</si>
  <si>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</si>
  <si>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</si>
  <si>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</si>
  <si>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</si>
  <si>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</si>
  <si>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</si>
  <si>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</si>
  <si>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</si>
  <si>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</si>
  <si>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</si>
  <si>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</si>
  <si>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</si>
  <si>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</si>
  <si>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</si>
  <si>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</si>
  <si>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</si>
  <si>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</si>
  <si>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</si>
  <si>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</si>
  <si>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</si>
  <si>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</si>
  <si>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</si>
  <si>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</si>
  <si>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</si>
  <si>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</si>
  <si>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</si>
  <si>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</si>
  <si>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</si>
  <si>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</si>
  <si>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</si>
  <si>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</si>
  <si>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</si>
  <si>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</si>
  <si>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</si>
  <si>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</si>
  <si>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</si>
  <si>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</si>
  <si>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</si>
  <si>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</si>
  <si>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</si>
  <si>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</si>
  <si>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</si>
  <si>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</si>
  <si>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</si>
  <si>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</si>
  <si>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</si>
  <si>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</si>
  <si>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</si>
  <si>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</si>
  <si>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</si>
  <si>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</si>
  <si>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</si>
  <si>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</si>
  <si>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</si>
  <si>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</si>
  <si>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</si>
  <si>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</si>
  <si>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</si>
  <si>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</si>
  <si>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</si>
  <si>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</si>
  <si>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</si>
  <si>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</si>
  <si>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</si>
  <si>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</si>
  <si>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</si>
  <si>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</si>
  <si>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</si>
  <si>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</si>
  <si>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</si>
  <si>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</si>
  <si>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</si>
  <si>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</si>
  <si>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</si>
  <si>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</si>
  <si>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</si>
  <si>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</si>
  <si>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</si>
  <si>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</si>
  <si>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</si>
  <si>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</si>
  <si>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</si>
  <si>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</si>
  <si>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</si>
  <si>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</si>
  <si>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</si>
  <si>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</si>
  <si>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</si>
  <si>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</si>
  <si>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</si>
  <si>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</si>
  <si>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</si>
  <si>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</si>
  <si>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</si>
  <si>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</si>
  <si>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</si>
  <si>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</si>
  <si>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</si>
  <si>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</si>
  <si>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</si>
  <si>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</si>
  <si>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</si>
  <si>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</si>
  <si>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</si>
  <si>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</si>
  <si>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</si>
  <si>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</si>
  <si>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</si>
  <si>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</si>
  <si>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</si>
  <si>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</si>
  <si>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</si>
  <si>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</si>
  <si>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</si>
  <si>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</si>
  <si>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</si>
  <si>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</si>
  <si>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</si>
  <si>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</si>
  <si>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</si>
  <si>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</si>
  <si>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</si>
  <si>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</si>
  <si>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</si>
  <si>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</si>
  <si>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</si>
  <si>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</si>
  <si>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</si>
  <si>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</si>
  <si>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</si>
  <si>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</si>
  <si>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</si>
  <si>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</si>
  <si>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</si>
  <si>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</si>
  <si>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</si>
  <si>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</si>
  <si>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</si>
  <si>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</si>
  <si>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</si>
  <si>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</si>
  <si>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</si>
  <si>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</si>
  <si>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</si>
  <si>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</si>
  <si>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</si>
  <si>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</si>
  <si>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</si>
  <si>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</si>
  <si>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</si>
  <si>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</si>
  <si>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</si>
  <si>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</si>
  <si>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</si>
  <si>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</si>
  <si>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</si>
  <si>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</si>
  <si>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</si>
  <si>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</si>
  <si>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</si>
  <si>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</si>
  <si>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</si>
  <si>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</si>
  <si>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</si>
  <si>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</si>
  <si>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</si>
  <si>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</si>
  <si>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</si>
  <si>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</si>
  <si>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</si>
  <si>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</si>
  <si>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</si>
  <si>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</si>
  <si>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</si>
  <si>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</si>
  <si>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</si>
  <si>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</si>
  <si>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</si>
  <si>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</si>
  <si>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</si>
  <si>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</si>
  <si>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</si>
  <si>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</si>
  <si>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</si>
  <si>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</si>
  <si>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</si>
  <si>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</si>
  <si>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</si>
  <si>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</si>
  <si>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</si>
  <si>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</si>
  <si>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</si>
  <si>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</si>
  <si>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</si>
  <si>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</si>
  <si>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</si>
  <si>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</si>
  <si>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</si>
  <si>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</si>
  <si>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</si>
  <si>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</si>
  <si>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</si>
  <si>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</si>
  <si>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</si>
  <si>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</si>
  <si>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</si>
  <si>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</si>
  <si>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</si>
  <si>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</si>
  <si>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</si>
  <si>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</si>
  <si>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</si>
  <si>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</si>
  <si>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</si>
  <si>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</si>
  <si>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</si>
  <si>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</si>
  <si>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</si>
  <si>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</si>
  <si>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</si>
  <si>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</si>
  <si>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</si>
  <si>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</si>
  <si>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</si>
  <si>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</si>
  <si>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</si>
  <si>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</si>
  <si>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</si>
  <si>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</si>
  <si>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</si>
  <si>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</si>
  <si>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</si>
  <si>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</si>
  <si>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</si>
  <si>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</si>
  <si>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</si>
  <si>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</si>
  <si>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</si>
  <si>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</si>
  <si>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</si>
  <si>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</si>
  <si>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</si>
  <si>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</si>
  <si>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</si>
  <si>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</si>
  <si>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</si>
  <si>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</si>
  <si>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</si>
  <si>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</si>
  <si>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</si>
  <si>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</si>
  <si>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</si>
  <si>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</si>
  <si>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</si>
  <si>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</si>
  <si>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</si>
  <si>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</si>
  <si>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</si>
  <si>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</si>
  <si>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</si>
  <si>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</si>
  <si>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</si>
  <si>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</si>
  <si>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</si>
  <si>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</si>
  <si>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</si>
  <si>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</si>
  <si>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</si>
  <si>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</si>
  <si>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</si>
  <si>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</si>
  <si>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</si>
  <si>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</si>
  <si>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</si>
  <si>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</si>
  <si>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</si>
  <si>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</si>
  <si>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</si>
  <si>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</si>
  <si>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</si>
  <si>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</si>
  <si>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</si>
  <si>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</si>
  <si>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</si>
  <si>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</si>
  <si>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</si>
  <si>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</si>
  <si>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</si>
  <si>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</si>
  <si>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</si>
  <si>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</si>
  <si>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</si>
  <si>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</si>
  <si>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</si>
  <si>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</si>
  <si>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</si>
  <si>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</si>
  <si>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</si>
  <si>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</si>
  <si>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</si>
  <si>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</si>
  <si>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</si>
  <si>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</si>
  <si>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</si>
  <si>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</si>
  <si>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</si>
  <si>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</si>
  <si>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</si>
  <si>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</si>
  <si>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</si>
  <si>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</si>
  <si>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</si>
  <si>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</si>
  <si>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</si>
  <si>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</si>
  <si>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</si>
  <si>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</si>
  <si>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</si>
  <si>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</si>
  <si>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</si>
  <si>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</si>
  <si>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</si>
  <si>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</si>
  <si>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</si>
  <si>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</si>
  <si>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</si>
  <si>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</si>
  <si>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</si>
  <si>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</si>
  <si>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</si>
  <si>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</si>
  <si>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</si>
  <si>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</si>
  <si>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</si>
  <si>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</si>
  <si>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</si>
  <si>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</si>
  <si>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</si>
  <si>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</si>
  <si>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</si>
  <si>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</si>
  <si>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</si>
  <si>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</si>
  <si>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</si>
  <si>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</si>
  <si>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</si>
  <si>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</si>
  <si>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</si>
  <si>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</si>
  <si>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</si>
  <si>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</si>
  <si>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</si>
  <si>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</si>
  <si>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</si>
  <si>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</si>
  <si>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</si>
  <si>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</si>
  <si>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</si>
  <si>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</si>
  <si>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</si>
  <si>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</si>
  <si>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</si>
  <si>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</si>
  <si>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</si>
  <si>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</si>
  <si>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</si>
  <si>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</si>
  <si>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</si>
  <si>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</si>
  <si>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</si>
  <si>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</si>
  <si>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</si>
  <si>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</si>
  <si>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</si>
  <si>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</si>
  <si>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</si>
  <si>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</si>
  <si>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</si>
  <si>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</si>
  <si>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</si>
  <si>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</si>
  <si>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</si>
  <si>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</si>
  <si>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</si>
  <si>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</si>
  <si>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</si>
  <si>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</si>
  <si>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</si>
  <si>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</si>
  <si>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</si>
  <si>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</si>
  <si>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</si>
  <si>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</si>
  <si>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</si>
  <si>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</si>
  <si>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</si>
  <si>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</si>
  <si>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</si>
  <si>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</si>
  <si>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</si>
  <si>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</si>
  <si>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</si>
  <si>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</si>
  <si>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</si>
  <si>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</si>
  <si>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</si>
  <si>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</si>
  <si>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</si>
  <si>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</si>
  <si>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</si>
  <si>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</si>
  <si>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</si>
  <si>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</si>
  <si>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</si>
  <si>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</si>
  <si>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</si>
  <si>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</si>
  <si>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</si>
  <si>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</si>
  <si>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</si>
  <si>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</si>
  <si>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</si>
  <si>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</si>
  <si>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</si>
  <si>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</si>
  <si>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</si>
  <si>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</si>
  <si>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</si>
  <si>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</si>
  <si>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</si>
  <si>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</si>
  <si>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</si>
  <si>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</si>
  <si>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</si>
  <si>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</si>
  <si>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</si>
  <si>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</si>
  <si>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</si>
  <si>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</si>
  <si>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</si>
  <si>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</si>
  <si>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</si>
  <si>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</si>
  <si>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</si>
  <si>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</si>
  <si>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</si>
  <si>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</si>
  <si>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</si>
  <si>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</si>
  <si>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</si>
  <si>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</si>
  <si>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</si>
  <si>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</si>
  <si>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</si>
  <si>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</si>
  <si>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</si>
  <si>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</si>
  <si>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</si>
  <si>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</si>
  <si>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</si>
  <si>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</si>
  <si>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</si>
  <si>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</si>
  <si>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</si>
  <si>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</si>
  <si>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</si>
  <si>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</si>
  <si>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</si>
  <si>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</si>
  <si>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</si>
  <si>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</si>
  <si>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</si>
  <si>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</si>
  <si>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</si>
  <si>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</si>
  <si>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</si>
  <si>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</si>
  <si>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</si>
  <si>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</si>
  <si>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</si>
  <si>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</si>
  <si>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</si>
  <si>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</si>
  <si>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</si>
  <si>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</si>
  <si>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</si>
  <si>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</si>
  <si>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</si>
  <si>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</si>
  <si>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</si>
  <si>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</si>
  <si>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</si>
  <si>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</si>
  <si>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</si>
  <si>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</si>
  <si>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</si>
  <si>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</si>
  <si>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</si>
  <si>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</si>
  <si>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</si>
  <si>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</si>
  <si>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</si>
  <si>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</si>
  <si>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</si>
  <si>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</si>
  <si>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</si>
  <si>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</si>
  <si>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</si>
  <si>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</si>
  <si>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</si>
  <si>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</si>
  <si>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</si>
  <si>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</si>
  <si>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</si>
  <si>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</si>
  <si>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</si>
  <si>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</si>
  <si>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</si>
  <si>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</si>
  <si>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</si>
  <si>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</si>
  <si>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</si>
  <si>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</si>
  <si>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</si>
  <si>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</si>
  <si>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</si>
  <si>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</si>
  <si>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</si>
  <si>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</si>
  <si>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</si>
  <si>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</si>
  <si>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</si>
  <si>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</si>
  <si>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</si>
  <si>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</si>
  <si>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</si>
  <si>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</si>
  <si>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</si>
  <si>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</si>
  <si>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</si>
  <si>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</si>
  <si>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</si>
  <si>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</si>
  <si>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</si>
  <si>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</si>
  <si>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</si>
  <si>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</si>
  <si>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</si>
  <si>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</si>
  <si>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</si>
  <si>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</si>
  <si>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</si>
  <si>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</si>
  <si>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</si>
  <si>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</si>
  <si>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</si>
  <si>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</si>
  <si>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</si>
  <si>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</si>
  <si>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</si>
  <si>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</si>
  <si>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</si>
  <si>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</si>
  <si>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</si>
  <si>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</si>
  <si>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</si>
  <si>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</si>
  <si>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</si>
  <si>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</si>
  <si>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</si>
  <si>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</si>
  <si>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</si>
  <si>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</si>
  <si>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</si>
  <si>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</si>
  <si>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</si>
  <si>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</si>
  <si>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</si>
  <si>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</si>
  <si>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</si>
  <si>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</si>
  <si>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</si>
  <si>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</si>
  <si>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</si>
  <si>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</si>
  <si>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</si>
  <si>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</si>
  <si>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</si>
  <si>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</si>
  <si>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</si>
  <si>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</si>
  <si>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</si>
  <si>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</si>
  <si>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</si>
  <si>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</si>
  <si>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</si>
  <si>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</si>
  <si>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</si>
  <si>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</si>
  <si>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</si>
  <si>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</si>
  <si>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</si>
  <si>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</si>
  <si>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</si>
  <si>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</si>
  <si>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</si>
  <si>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</si>
  <si>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</si>
  <si>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</si>
  <si>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</si>
  <si>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</si>
  <si>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</si>
  <si>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</si>
  <si>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</si>
  <si>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</si>
  <si>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</si>
  <si>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</si>
  <si>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</si>
  <si>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</si>
  <si>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</si>
  <si>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</si>
  <si>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</si>
  <si>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</si>
  <si>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</si>
  <si>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</si>
  <si>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</si>
  <si>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</si>
  <si>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</si>
  <si>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</si>
  <si>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</si>
  <si>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</si>
  <si>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</si>
  <si>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</si>
  <si>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</si>
  <si>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</si>
  <si>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</si>
  <si>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</si>
  <si>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</si>
  <si>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</si>
  <si>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</si>
  <si>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</si>
  <si>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</si>
  <si>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</si>
  <si>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</si>
  <si>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</si>
  <si>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</si>
  <si>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</si>
  <si>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</si>
  <si>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</si>
  <si>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</si>
  <si>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</si>
  <si>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</si>
  <si>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</si>
  <si>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</si>
  <si>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</si>
  <si>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</si>
  <si>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</si>
  <si>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</si>
  <si>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</si>
  <si>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</si>
  <si>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</si>
  <si>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</si>
  <si>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</si>
  <si>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</si>
  <si>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</si>
  <si>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</si>
  <si>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</si>
  <si>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</si>
  <si>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</si>
  <si>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</si>
  <si>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</si>
  <si>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</si>
  <si>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</si>
  <si>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</si>
  <si>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</si>
  <si>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</si>
  <si>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</si>
  <si>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</si>
  <si>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</si>
  <si>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</si>
  <si>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</si>
  <si>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</si>
  <si>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</si>
  <si>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</si>
  <si>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</si>
  <si>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</si>
  <si>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</si>
  <si>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</si>
  <si>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</si>
  <si>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</si>
  <si>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</si>
  <si>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</si>
  <si>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</si>
  <si>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</si>
  <si>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</si>
  <si>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</si>
  <si>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</si>
  <si>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</si>
  <si>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</si>
  <si>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</si>
  <si>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</si>
  <si>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</si>
  <si>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</si>
  <si>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</si>
  <si>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</si>
  <si>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</si>
  <si>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</si>
  <si>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</si>
  <si>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</si>
  <si>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</si>
  <si>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</si>
  <si>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</si>
  <si>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</si>
  <si>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</si>
  <si>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</si>
  <si>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</si>
  <si>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</si>
  <si>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</si>
  <si>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</si>
  <si>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</si>
  <si>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</si>
  <si>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</si>
  <si>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</si>
  <si>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</si>
  <si>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</si>
  <si>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</si>
  <si>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</si>
  <si>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</si>
  <si>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</si>
  <si>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</si>
  <si>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</si>
  <si>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</si>
  <si>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</si>
  <si>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</si>
  <si>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</si>
  <si>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</si>
  <si>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</si>
  <si>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</si>
  <si>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</si>
  <si>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</si>
  <si>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</si>
  <si>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</si>
  <si>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</si>
  <si>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</si>
  <si>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</si>
  <si>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</si>
  <si>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</si>
  <si>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</si>
  <si>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</si>
  <si>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</si>
  <si>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</si>
  <si>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</si>
  <si>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</si>
  <si>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</si>
  <si>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</si>
  <si>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</si>
  <si>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</si>
  <si>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</si>
  <si>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</si>
  <si>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</si>
  <si>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</si>
  <si>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</si>
  <si>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</si>
  <si>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</si>
  <si>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</si>
  <si>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</si>
  <si>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</si>
  <si>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</si>
  <si>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</si>
  <si>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</si>
  <si>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</si>
  <si>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</si>
  <si>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</si>
  <si>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</si>
  <si>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</si>
  <si>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</si>
  <si>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</si>
  <si>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</si>
  <si>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</si>
  <si>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</si>
  <si>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</si>
  <si>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</si>
  <si>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</si>
  <si>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</si>
  <si>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</si>
  <si>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</si>
  <si>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</si>
  <si>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</si>
  <si>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</si>
  <si>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</si>
  <si>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</si>
  <si>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</si>
  <si>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</si>
  <si>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</si>
  <si>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</si>
  <si>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</si>
  <si>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</si>
  <si>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</si>
  <si>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</si>
  <si>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</si>
  <si>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</si>
  <si>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</si>
  <si>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</si>
  <si>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</si>
  <si>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</si>
  <si>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</si>
  <si>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</si>
  <si>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</si>
  <si>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</si>
  <si>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</si>
  <si>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</si>
  <si>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</si>
  <si>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</si>
  <si>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</si>
  <si>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</si>
  <si>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</si>
  <si>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</si>
  <si>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</si>
  <si>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</si>
  <si>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</si>
  <si>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</si>
  <si>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</si>
  <si>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</si>
  <si>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</si>
  <si>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</si>
  <si>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</si>
  <si>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</si>
  <si>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</si>
  <si>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</si>
  <si>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</si>
  <si>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</si>
  <si>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</si>
  <si>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</si>
  <si>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</si>
  <si>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</si>
  <si>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</si>
  <si>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</si>
  <si>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</si>
  <si>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</si>
  <si>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</si>
  <si>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</si>
  <si>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</si>
  <si>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</si>
  <si>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</si>
  <si>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</si>
  <si>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</si>
  <si>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</si>
  <si>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</si>
  <si>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</si>
  <si>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</si>
  <si>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</si>
  <si>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</si>
  <si>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</si>
  <si>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</si>
  <si>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</si>
  <si>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</si>
  <si>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</si>
  <si>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</si>
  <si>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</si>
  <si>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</si>
  <si>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</si>
  <si>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</si>
  <si>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</si>
  <si>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</si>
  <si>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</si>
  <si>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</si>
  <si>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</si>
  <si>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</si>
  <si>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</si>
  <si>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</si>
  <si>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</si>
  <si>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</si>
  <si>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</si>
  <si>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</si>
  <si>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</si>
  <si>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</si>
  <si>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</si>
  <si>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</si>
  <si>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</si>
  <si>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</si>
  <si>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</si>
  <si>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</si>
  <si>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</si>
  <si>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</si>
  <si>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</si>
  <si>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</si>
  <si>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</si>
  <si>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</si>
  <si>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</si>
  <si>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</si>
  <si>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</si>
  <si>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</si>
  <si>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</si>
  <si>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</si>
  <si>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</si>
  <si>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</si>
  <si>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</si>
  <si>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</si>
  <si>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</si>
  <si>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</si>
  <si>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</si>
  <si>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</si>
  <si>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</si>
  <si>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</si>
  <si>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</si>
  <si>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</si>
  <si>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</si>
  <si>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</si>
  <si>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</si>
  <si>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</si>
  <si>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</si>
  <si>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</si>
  <si>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</si>
  <si>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</si>
  <si>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</si>
  <si>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</si>
  <si>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</si>
  <si>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</si>
  <si>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</si>
  <si>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</si>
  <si>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</si>
  <si>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</si>
  <si>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</si>
  <si>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</si>
  <si>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</si>
  <si>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</si>
  <si>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</si>
  <si>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</si>
  <si>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</si>
  <si>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</si>
  <si>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</si>
  <si>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</si>
  <si>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</si>
  <si>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</si>
  <si>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</si>
  <si>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</si>
  <si>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</si>
  <si>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</si>
  <si>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</si>
  <si>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</si>
  <si>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</si>
  <si>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</si>
  <si>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</si>
  <si>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</si>
  <si>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</si>
  <si>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</si>
  <si>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</si>
  <si>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</si>
  <si>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</si>
  <si>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</si>
  <si>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</si>
  <si>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</si>
  <si>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</si>
  <si>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</si>
  <si>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</si>
  <si>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</si>
  <si>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</si>
  <si>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</si>
  <si>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</si>
  <si>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</si>
  <si>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</si>
  <si>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</si>
  <si>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</si>
  <si>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</si>
  <si>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</si>
  <si>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</si>
  <si>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</si>
  <si>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</si>
  <si>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</si>
  <si>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</si>
  <si>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</si>
  <si>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</si>
  <si>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</si>
  <si>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</si>
  <si>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</si>
  <si>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</si>
  <si>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</si>
  <si>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</si>
  <si>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</si>
  <si>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</si>
  <si>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</si>
  <si>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</si>
  <si>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</si>
  <si>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</si>
  <si>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</si>
  <si>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</si>
  <si>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</si>
  <si>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</si>
  <si>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</si>
  <si>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</si>
  <si>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</si>
  <si>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</si>
  <si>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</si>
  <si>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</si>
  <si>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</si>
  <si>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</si>
  <si>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</si>
  <si>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</si>
  <si>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</si>
  <si>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</si>
  <si>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</si>
  <si>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</si>
  <si>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</si>
  <si>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</si>
  <si>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</si>
  <si>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</si>
  <si>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</si>
  <si>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</si>
  <si>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</si>
  <si>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</si>
  <si>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</si>
  <si>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</si>
  <si>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</si>
  <si>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</si>
  <si>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</si>
  <si>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</si>
  <si>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</si>
  <si>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</si>
  <si>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</si>
  <si>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</si>
  <si>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</si>
  <si>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</si>
  <si>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</si>
  <si>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</si>
  <si>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</si>
  <si>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</si>
  <si>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</si>
  <si>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</si>
  <si>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</si>
  <si>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</si>
  <si>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</si>
  <si>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</si>
  <si>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</si>
  <si>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</si>
  <si>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</si>
  <si>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</si>
  <si>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</si>
  <si>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</si>
  <si>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</si>
  <si>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</si>
  <si>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</si>
  <si>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</si>
  <si>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</si>
  <si>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</si>
  <si>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</si>
  <si>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</si>
  <si>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</si>
  <si>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</si>
  <si>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</si>
  <si>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</si>
  <si>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</si>
  <si>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</si>
  <si>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</si>
  <si>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</si>
  <si>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</si>
  <si>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</si>
  <si>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</si>
  <si>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</si>
  <si>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</si>
  <si>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</si>
  <si>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</si>
  <si>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</si>
  <si>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</si>
  <si>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</si>
  <si>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</si>
  <si>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</si>
  <si>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</si>
  <si>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</si>
  <si>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</si>
  <si>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</si>
  <si>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</si>
  <si>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</si>
  <si>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</si>
  <si>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</si>
  <si>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</si>
  <si>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</si>
  <si>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</si>
  <si>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</si>
  <si>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</si>
  <si>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</si>
  <si>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</si>
  <si>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</si>
  <si>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</si>
  <si>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</si>
  <si>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</si>
  <si>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</si>
  <si>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</si>
  <si>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</si>
  <si>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</si>
  <si>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</si>
  <si>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</si>
  <si>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</si>
  <si>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</si>
  <si>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</si>
  <si>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</si>
  <si>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</si>
  <si>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</si>
  <si>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</si>
  <si>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</si>
  <si>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</si>
  <si>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</si>
  <si>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</si>
  <si>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</si>
  <si>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</si>
  <si>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</si>
  <si>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</si>
  <si>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</si>
  <si>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</si>
  <si>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</si>
  <si>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</si>
  <si>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</si>
  <si>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</si>
  <si>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</si>
  <si>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</si>
  <si>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</si>
  <si>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</si>
  <si>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</si>
  <si>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</si>
  <si>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</si>
  <si>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</si>
  <si>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</si>
  <si>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</si>
  <si>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</si>
  <si>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</si>
  <si>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</si>
  <si>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</si>
  <si>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</si>
  <si>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</si>
  <si>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</si>
  <si>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</si>
  <si>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</si>
  <si>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</si>
  <si>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</si>
  <si>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</si>
  <si>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</si>
  <si>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</si>
  <si>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</si>
  <si>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</si>
  <si>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</si>
  <si>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</si>
  <si>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</si>
  <si>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</si>
  <si>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</si>
  <si>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</si>
  <si>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</si>
  <si>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</si>
  <si>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</si>
  <si>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</si>
  <si>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</si>
  <si>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</si>
  <si>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</si>
  <si>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</si>
  <si>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</si>
  <si>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</si>
  <si>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</si>
  <si>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</si>
  <si>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</si>
  <si>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</si>
  <si>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</si>
  <si>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</si>
  <si>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</si>
  <si>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</si>
  <si>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</si>
  <si>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</si>
  <si>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</si>
  <si>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</si>
  <si>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</si>
  <si>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</si>
  <si>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</si>
  <si>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</si>
  <si>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</si>
  <si>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</si>
  <si>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</si>
  <si>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</si>
  <si>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</si>
  <si>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</si>
  <si>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</si>
  <si>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</si>
  <si>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</si>
  <si>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</si>
  <si>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</si>
  <si>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</si>
  <si>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</si>
  <si>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</si>
  <si>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</si>
  <si>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</si>
  <si>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</si>
  <si>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</si>
  <si>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</si>
  <si>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</si>
  <si>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</si>
  <si>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</si>
  <si>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</si>
  <si>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</si>
  <si>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</si>
  <si>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</si>
  <si>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</si>
  <si>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</si>
  <si>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</si>
  <si>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</si>
  <si>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</si>
  <si>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</si>
  <si>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</si>
  <si>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</si>
  <si>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</si>
  <si>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</si>
  <si>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</si>
  <si>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</si>
  <si>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</si>
  <si>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</si>
  <si>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</si>
  <si>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</si>
  <si>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</si>
  <si>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</si>
  <si>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</si>
  <si>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</si>
  <si>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</si>
  <si>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</si>
  <si>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</si>
  <si>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</si>
  <si>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</si>
  <si>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</si>
  <si>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</si>
  <si>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</si>
  <si>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</si>
  <si>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</si>
  <si>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</si>
  <si>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</si>
  <si>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</si>
  <si>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</si>
  <si>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</si>
  <si>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</si>
  <si>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</si>
  <si>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</si>
  <si>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</si>
  <si>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</si>
  <si>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</si>
  <si>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</si>
  <si>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</si>
  <si>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</si>
  <si>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</si>
  <si>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</si>
  <si>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</si>
  <si>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</si>
  <si>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</si>
  <si>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</si>
  <si>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</si>
  <si>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</si>
  <si>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</si>
  <si>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</si>
  <si>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</si>
  <si>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</si>
  <si>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</si>
  <si>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</si>
  <si>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</si>
  <si>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</si>
  <si>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</si>
  <si>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</si>
  <si>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</si>
  <si>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</si>
  <si>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</si>
  <si>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</si>
  <si>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</si>
  <si>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</si>
  <si>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</si>
  <si>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</si>
  <si>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</si>
  <si>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</si>
  <si>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</si>
  <si>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</si>
  <si>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</si>
  <si>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</si>
  <si>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</si>
  <si>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</si>
  <si>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</si>
  <si>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</si>
  <si>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</si>
  <si>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</si>
  <si>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</si>
  <si>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</si>
  <si>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</si>
  <si>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</si>
  <si>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</si>
  <si>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</si>
  <si>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</si>
  <si>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</si>
  <si>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</si>
  <si>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</si>
  <si>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</si>
  <si>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</si>
  <si>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</si>
  <si>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</si>
  <si>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</si>
  <si>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</si>
  <si>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</si>
  <si>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</si>
  <si>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</si>
  <si>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</si>
  <si>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</si>
  <si>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</si>
  <si>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</si>
  <si>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</si>
  <si>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</si>
  <si>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</si>
  <si>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</si>
  <si>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</si>
  <si>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</si>
  <si>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</si>
  <si>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</si>
  <si>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</si>
  <si>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</si>
  <si>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</si>
  <si>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</si>
  <si>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</si>
  <si>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</si>
  <si>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</si>
  <si>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</si>
  <si>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</si>
  <si>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</si>
  <si>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</si>
  <si>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</si>
  <si>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</si>
  <si>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</si>
  <si>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</si>
  <si>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</si>
  <si>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</si>
  <si>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</si>
  <si>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</si>
  <si>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</si>
  <si>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</si>
  <si>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</si>
  <si>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</si>
  <si>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</si>
  <si>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</si>
  <si>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</si>
  <si>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</si>
  <si>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</si>
  <si>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</si>
  <si>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</si>
  <si>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</si>
  <si>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</si>
  <si>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</si>
  <si>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</si>
  <si>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</si>
  <si>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</si>
  <si>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</si>
  <si>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</si>
  <si>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</si>
  <si>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</si>
  <si>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</si>
  <si>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</si>
  <si>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</si>
  <si>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</si>
  <si>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</si>
  <si>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</si>
  <si>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</si>
  <si>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</si>
  <si>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</si>
  <si>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</si>
  <si>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</si>
  <si>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</si>
  <si>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</si>
  <si>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</si>
  <si>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</si>
  <si>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</si>
  <si>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</si>
  <si>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</si>
  <si>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</si>
  <si>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</si>
  <si>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</si>
  <si>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</si>
  <si>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</si>
  <si>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</si>
  <si>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</si>
  <si>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</si>
  <si>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</si>
  <si>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</si>
  <si>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</si>
  <si>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</si>
  <si>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</si>
  <si>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</si>
  <si>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</si>
  <si>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</si>
  <si>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</si>
  <si>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</si>
  <si>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</si>
  <si>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</si>
  <si>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</si>
  <si>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</si>
  <si>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</si>
  <si>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</si>
  <si>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</si>
  <si>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</si>
  <si>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</si>
  <si>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</si>
  <si>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</si>
  <si>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</si>
  <si>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</si>
  <si>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</si>
  <si>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</si>
  <si>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</si>
  <si>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</si>
  <si>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</si>
  <si>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</si>
  <si>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</si>
  <si>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</si>
  <si>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</si>
  <si>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</si>
  <si>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</si>
  <si>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</si>
  <si>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</si>
  <si>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</si>
  <si>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</si>
  <si>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</si>
  <si>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</si>
  <si>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</si>
  <si>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</si>
  <si>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</si>
  <si>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</si>
  <si>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</si>
  <si>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</si>
  <si>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</si>
  <si>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</si>
  <si>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</si>
  <si>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</si>
  <si>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</si>
  <si>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</si>
  <si>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</si>
  <si>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</si>
  <si>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</si>
  <si>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</si>
  <si>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</si>
  <si>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</si>
  <si>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</si>
  <si>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</si>
  <si>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</si>
  <si>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</si>
  <si>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</si>
  <si>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</si>
  <si>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</si>
  <si>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</si>
  <si>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</si>
  <si>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</si>
  <si>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</si>
  <si>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</si>
  <si>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</si>
  <si>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</si>
  <si>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</si>
  <si>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</si>
  <si>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</si>
  <si>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</si>
  <si>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</si>
  <si>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</si>
  <si>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</si>
  <si>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</si>
  <si>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</si>
  <si>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</si>
  <si>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</si>
  <si>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</si>
  <si>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</si>
  <si>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</si>
  <si>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</si>
  <si>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</si>
  <si>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</si>
  <si>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</si>
  <si>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</si>
  <si>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</si>
  <si>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</si>
  <si>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</si>
  <si>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</si>
  <si>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</si>
  <si>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</si>
  <si>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</si>
  <si>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</si>
  <si>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</si>
  <si>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</si>
  <si>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</si>
  <si>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</si>
  <si>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</si>
  <si>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</si>
  <si>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</si>
  <si>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</si>
  <si>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</si>
  <si>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</si>
  <si>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</si>
  <si>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</si>
  <si>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</si>
  <si>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</si>
  <si>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</si>
  <si>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</si>
  <si>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</si>
  <si>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</si>
  <si>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</si>
  <si>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</si>
  <si>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</si>
  <si>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</si>
  <si>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</si>
  <si>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</si>
  <si>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</si>
  <si>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</si>
  <si>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</si>
  <si>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</si>
  <si>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</si>
  <si>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</si>
  <si>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</si>
  <si>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</si>
  <si>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</si>
  <si>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</si>
  <si>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</si>
  <si>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</si>
  <si>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</si>
  <si>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</si>
  <si>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</si>
  <si>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</si>
  <si>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</si>
  <si>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</si>
  <si>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</si>
  <si>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</si>
  <si>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</si>
  <si>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</si>
  <si>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</si>
  <si>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</si>
  <si>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</si>
  <si>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</si>
  <si>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</si>
  <si>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</si>
  <si>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</si>
  <si>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</si>
  <si>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</si>
  <si>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</si>
  <si>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</si>
  <si>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</si>
  <si>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</si>
  <si>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</si>
  <si>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</si>
  <si>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</si>
  <si>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</si>
  <si>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</si>
  <si>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</si>
  <si>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</si>
  <si>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</si>
  <si>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</si>
  <si>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</si>
  <si>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</si>
  <si>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</si>
  <si>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</si>
  <si>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</si>
  <si>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</si>
  <si>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</si>
  <si>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</si>
  <si>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</si>
  <si>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</si>
  <si>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</si>
  <si>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</si>
  <si>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</si>
  <si>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</si>
  <si>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</si>
  <si>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</si>
  <si>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</si>
  <si>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</si>
  <si>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</si>
  <si>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</si>
  <si>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</si>
  <si>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</si>
  <si>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</si>
  <si>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</si>
  <si>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</si>
  <si>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</si>
  <si>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</si>
  <si>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</si>
  <si>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</si>
  <si>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</si>
  <si>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</si>
  <si>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</si>
  <si>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</si>
  <si>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</si>
  <si>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</si>
  <si>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</si>
  <si>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</si>
  <si>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</si>
  <si>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</si>
  <si>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</si>
  <si>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</si>
  <si>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</si>
  <si>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</si>
  <si>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</si>
  <si>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</si>
  <si>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</si>
  <si>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</si>
  <si>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</si>
  <si>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</si>
  <si>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</si>
  <si>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</si>
  <si>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</si>
  <si>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</si>
  <si>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</si>
  <si>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</si>
  <si>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</si>
  <si>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</si>
  <si>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</si>
  <si>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</si>
  <si>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</si>
  <si>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</si>
  <si>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</si>
  <si>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</si>
  <si>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</si>
  <si>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</si>
  <si>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</si>
  <si>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</si>
  <si>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</si>
  <si>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</si>
  <si>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</si>
  <si>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</si>
  <si>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</si>
  <si>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</si>
  <si>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</si>
  <si>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</si>
  <si>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</si>
  <si>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</si>
  <si>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</si>
  <si>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</si>
  <si>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</si>
  <si>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</si>
  <si>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</si>
  <si>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</si>
  <si>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</si>
  <si>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</si>
  <si>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</si>
  <si>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</si>
  <si>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</si>
  <si>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</si>
  <si>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</si>
  <si>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</si>
  <si>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</si>
  <si>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</si>
  <si>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</si>
  <si>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</si>
  <si>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</si>
  <si>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</si>
  <si>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</si>
  <si>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</si>
  <si>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</si>
  <si>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</si>
  <si>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</si>
  <si>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</si>
  <si>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</si>
  <si>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</si>
  <si>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</si>
  <si>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</si>
  <si>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</si>
  <si>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</si>
  <si>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</si>
  <si>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</si>
  <si>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</si>
  <si>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</si>
  <si>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</si>
  <si>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</si>
  <si>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</si>
  <si>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</si>
  <si>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</si>
  <si>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</si>
  <si>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</si>
  <si>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</si>
  <si>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</si>
  <si>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</si>
  <si>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</si>
  <si>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</si>
  <si>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</si>
  <si>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</si>
  <si>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</si>
  <si>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</si>
  <si>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</si>
  <si>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</si>
  <si>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</si>
  <si>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</si>
  <si>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</si>
  <si>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</si>
  <si>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</si>
  <si>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</si>
  <si>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</si>
  <si>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</si>
  <si>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</si>
  <si>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</si>
  <si>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</si>
  <si>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</si>
  <si>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</si>
  <si>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</si>
  <si>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</si>
  <si>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</si>
  <si>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</si>
  <si>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</si>
  <si>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</si>
  <si>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</si>
  <si>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</si>
  <si>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</si>
  <si>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</si>
  <si>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</si>
  <si>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</si>
  <si>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</si>
  <si>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</si>
  <si>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</si>
  <si>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</si>
  <si>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</si>
  <si>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</si>
  <si>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</si>
  <si>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</si>
  <si>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</si>
  <si>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</si>
  <si>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</si>
  <si>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</si>
  <si>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</si>
  <si>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</si>
  <si>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</si>
  <si>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</si>
  <si>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</si>
  <si>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</si>
  <si>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</si>
  <si>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</si>
  <si>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</si>
  <si>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</si>
  <si>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</si>
  <si>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</si>
  <si>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</si>
  <si>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</si>
  <si>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</si>
  <si>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</si>
  <si>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</si>
  <si>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</si>
  <si>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</si>
  <si>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</si>
  <si>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</si>
  <si>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</si>
  <si>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</si>
  <si>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</si>
  <si>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</si>
  <si>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</si>
  <si>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</si>
  <si>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</si>
  <si>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</si>
  <si>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</si>
  <si>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</si>
  <si>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</si>
  <si>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</si>
  <si>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</si>
  <si>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</si>
  <si>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</si>
  <si>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</si>
  <si>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</si>
  <si>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</si>
  <si>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</si>
  <si>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</si>
  <si>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</si>
  <si>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</si>
  <si>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</si>
  <si>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</si>
  <si>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</si>
  <si>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</si>
  <si>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</si>
  <si>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</si>
  <si>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</si>
  <si>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</si>
  <si>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</si>
  <si>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</si>
  <si>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</si>
  <si>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</si>
  <si>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</si>
  <si>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</si>
  <si>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</si>
  <si>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</si>
  <si>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</si>
  <si>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</si>
  <si>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</si>
  <si>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</si>
  <si>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</si>
  <si>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</si>
  <si>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</si>
  <si>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</si>
  <si>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</si>
  <si>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</si>
  <si>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</si>
  <si>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</si>
  <si>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</si>
  <si>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</si>
  <si>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</si>
  <si>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</si>
  <si>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</si>
  <si>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</si>
  <si>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</si>
  <si>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</si>
  <si>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</si>
  <si>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</si>
  <si>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</si>
  <si>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</si>
  <si>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</si>
  <si>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</si>
  <si>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</si>
  <si>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</si>
  <si>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</si>
  <si>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</si>
  <si>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</si>
  <si>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</si>
  <si>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</si>
  <si>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</si>
  <si>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</si>
  <si>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</si>
  <si>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</si>
  <si>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</si>
  <si>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</si>
  <si>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</si>
  <si>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</si>
  <si>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</si>
  <si>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</si>
  <si>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</si>
  <si>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</si>
  <si>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</si>
  <si>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</si>
  <si>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</si>
  <si>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</si>
  <si>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</si>
  <si>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</si>
  <si>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</si>
  <si>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</si>
  <si>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</si>
  <si>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</si>
  <si>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</si>
  <si>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</si>
  <si>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</si>
  <si>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</si>
  <si>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</si>
  <si>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</si>
  <si>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</si>
  <si>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</si>
  <si>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</si>
  <si>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</si>
  <si>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</si>
  <si>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</si>
  <si>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</si>
  <si>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</si>
  <si>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</si>
  <si>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</si>
  <si>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</si>
  <si>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</si>
  <si>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</si>
  <si>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</si>
  <si>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</si>
  <si>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</si>
  <si>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</si>
  <si>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</si>
  <si>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</si>
  <si>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</si>
  <si>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</si>
  <si>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</si>
  <si>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</si>
  <si>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</si>
  <si>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</si>
  <si>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</si>
  <si>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</si>
  <si>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</si>
  <si>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</si>
  <si>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</si>
  <si>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</si>
  <si>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</si>
  <si>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</si>
  <si>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</si>
  <si>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</si>
  <si>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</si>
  <si>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</si>
  <si>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</si>
  <si>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</si>
  <si>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</si>
  <si>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</si>
  <si>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</si>
  <si>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</si>
  <si>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</si>
  <si>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</si>
  <si>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</si>
  <si>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</si>
  <si>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</si>
  <si>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</si>
  <si>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</si>
  <si>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</si>
  <si>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</si>
  <si>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</si>
  <si>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</si>
  <si>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</si>
  <si>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</si>
  <si>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</si>
  <si>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</si>
  <si>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</si>
  <si>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</si>
  <si>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</si>
  <si>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</si>
  <si>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</si>
  <si>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</si>
  <si>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</si>
  <si>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</si>
  <si>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</si>
  <si>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</si>
  <si>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</si>
  <si>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</si>
  <si>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</si>
  <si>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</si>
  <si>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</si>
  <si>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</si>
  <si>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</si>
  <si>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</si>
  <si>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</si>
  <si>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</si>
  <si>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</si>
  <si>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</si>
  <si>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</si>
  <si>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</si>
  <si>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</si>
  <si>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</si>
  <si>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</si>
  <si>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</si>
  <si>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</si>
  <si>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</si>
  <si>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</si>
  <si>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</si>
  <si>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</si>
  <si>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</si>
  <si>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</si>
  <si>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</si>
  <si>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</si>
  <si>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</si>
  <si>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</si>
  <si>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</si>
  <si>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</si>
  <si>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</si>
  <si>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</si>
  <si>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</si>
  <si>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</si>
  <si>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</si>
  <si>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</si>
  <si>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</si>
  <si>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</si>
  <si>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</si>
  <si>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</si>
  <si>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</si>
  <si>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</si>
  <si>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</si>
  <si>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</si>
  <si>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</si>
  <si>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</si>
  <si>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</si>
  <si>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</si>
  <si>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</si>
  <si>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</si>
  <si>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</si>
  <si>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</si>
  <si>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</si>
  <si>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</si>
  <si>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</si>
  <si>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</si>
  <si>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</si>
  <si>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</si>
  <si>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</si>
  <si>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</si>
  <si>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</si>
  <si>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</si>
  <si>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</si>
  <si>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</si>
  <si>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</si>
  <si>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</si>
  <si>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</si>
  <si>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</si>
  <si>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</si>
  <si>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</si>
  <si>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</si>
  <si>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</si>
  <si>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</si>
  <si>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</si>
  <si>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</si>
  <si>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</si>
  <si>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</si>
  <si>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</si>
  <si>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</si>
  <si>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</si>
  <si>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</si>
  <si>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</si>
  <si>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</si>
  <si>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</si>
  <si>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</si>
  <si>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</si>
  <si>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</si>
  <si>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</si>
  <si>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</si>
  <si>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</si>
  <si>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</si>
  <si>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</si>
  <si>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</si>
  <si>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</si>
  <si>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</si>
  <si>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</si>
  <si>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</si>
  <si>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</si>
  <si>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</si>
  <si>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</si>
  <si>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</si>
  <si>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</si>
  <si>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</si>
  <si>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</si>
  <si>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</si>
  <si>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</si>
  <si>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</si>
  <si>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</si>
  <si>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</si>
  <si>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</si>
  <si>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</si>
  <si>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</si>
  <si>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</si>
  <si>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</si>
  <si>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</si>
  <si>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</si>
  <si>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</si>
  <si>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</si>
  <si>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</si>
  <si>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</si>
  <si>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</si>
  <si>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</si>
  <si>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</si>
  <si>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</si>
  <si>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</si>
  <si>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</si>
  <si>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</si>
  <si>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</si>
  <si>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</si>
  <si>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</si>
  <si>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</si>
  <si>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</si>
  <si>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</si>
  <si>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</si>
  <si>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</si>
  <si>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</si>
  <si>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</si>
  <si>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</si>
  <si>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</si>
  <si>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</si>
  <si>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</si>
  <si>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</si>
  <si>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</si>
  <si>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</si>
  <si>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</si>
  <si>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</si>
  <si>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</si>
  <si>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</si>
  <si>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</si>
  <si>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</si>
  <si>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</si>
  <si>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</si>
  <si>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</si>
  <si>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</si>
  <si>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</si>
  <si>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</si>
  <si>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</si>
  <si>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</si>
  <si>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</si>
  <si>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</si>
  <si>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</si>
  <si>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</si>
  <si>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</si>
  <si>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</si>
  <si>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</si>
  <si>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</si>
  <si>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</si>
  <si>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</si>
  <si>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</si>
  <si>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</si>
  <si>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</si>
  <si>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</si>
  <si>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</si>
  <si>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</si>
  <si>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</si>
  <si>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</si>
  <si>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</si>
  <si>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</si>
  <si>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</si>
  <si>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</si>
  <si>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</si>
  <si>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</si>
  <si>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</si>
  <si>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</si>
  <si>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</si>
  <si>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</si>
  <si>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</si>
  <si>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</si>
  <si>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</si>
  <si>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</si>
  <si>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</si>
  <si>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</si>
  <si>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</si>
  <si>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</si>
  <si>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</si>
  <si>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</si>
  <si>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</si>
  <si>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</si>
  <si>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</si>
  <si>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</si>
  <si>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</si>
  <si>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</si>
  <si>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</si>
  <si>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</si>
  <si>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</si>
  <si>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</si>
  <si>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</si>
  <si>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</si>
  <si>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</si>
  <si>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</si>
  <si>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</si>
  <si>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</si>
  <si>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</si>
  <si>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</si>
  <si>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</si>
  <si>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</si>
  <si>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</si>
  <si>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</si>
  <si>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</si>
  <si>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</si>
  <si>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</si>
  <si>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</si>
  <si>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</si>
  <si>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</si>
  <si>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</si>
  <si>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</si>
  <si>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</si>
  <si>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</si>
  <si>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</si>
  <si>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</si>
  <si>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</si>
  <si>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</si>
  <si>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</si>
  <si>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</si>
  <si>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</si>
  <si>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</si>
  <si>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</si>
  <si>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</si>
  <si>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</si>
  <si>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</si>
  <si>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</si>
  <si>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</si>
  <si>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</si>
  <si>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</si>
  <si>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</si>
  <si>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</si>
  <si>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</si>
  <si>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</si>
  <si>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</si>
  <si>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</si>
  <si>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</si>
  <si>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</si>
  <si>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</si>
  <si>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</si>
  <si>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</si>
  <si>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</si>
  <si>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</si>
  <si>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</si>
  <si>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</si>
  <si>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</si>
  <si>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</si>
  <si>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</si>
  <si>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</si>
  <si>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</si>
  <si>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</si>
  <si>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</si>
  <si>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</si>
  <si>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</si>
  <si>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</si>
  <si>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</si>
  <si>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</si>
  <si>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</si>
  <si>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</si>
  <si>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</si>
  <si>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</si>
  <si>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</si>
  <si>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</si>
  <si>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</si>
  <si>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</si>
  <si>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</si>
  <si>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</si>
  <si>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</si>
  <si>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</si>
  <si>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</si>
  <si>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</si>
  <si>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</si>
  <si>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</si>
  <si>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</si>
  <si>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</si>
  <si>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</si>
  <si>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</si>
  <si>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</si>
  <si>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</si>
  <si>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</si>
  <si>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</si>
  <si>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</si>
  <si>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</si>
  <si>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</si>
  <si>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</si>
  <si>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</si>
  <si>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</si>
  <si>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</si>
  <si>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</si>
  <si>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</si>
  <si>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</si>
  <si>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</si>
  <si>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</si>
  <si>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</si>
  <si>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</si>
  <si>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</si>
  <si>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</si>
  <si>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</si>
  <si>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</si>
  <si>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</si>
  <si>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</si>
  <si>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</si>
  <si>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</si>
  <si>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</si>
  <si>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</si>
  <si>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</si>
  <si>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</si>
  <si>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</si>
  <si>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</si>
  <si>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</si>
  <si>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</si>
  <si>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</si>
  <si>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</si>
  <si>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</si>
  <si>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</si>
  <si>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</si>
  <si>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</si>
  <si>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</si>
  <si>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</si>
  <si>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</si>
  <si>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</si>
  <si>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</si>
  <si>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</si>
  <si>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</si>
  <si>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</si>
  <si>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</si>
  <si>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</si>
  <si>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</si>
  <si>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</si>
  <si>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</si>
  <si>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</si>
  <si>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</si>
  <si>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</si>
  <si>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</si>
  <si>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</si>
  <si>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</si>
  <si>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</si>
  <si>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</si>
  <si>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</si>
  <si>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</si>
  <si>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</si>
  <si>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</si>
  <si>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</si>
  <si>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</si>
  <si>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</si>
  <si>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</si>
  <si>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</si>
  <si>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</si>
  <si>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</si>
  <si>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</si>
  <si>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</si>
  <si>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</si>
  <si>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</si>
  <si>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</si>
  <si>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</si>
  <si>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</si>
  <si>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</si>
  <si>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</si>
  <si>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</si>
  <si>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</si>
  <si>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</si>
  <si>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</si>
  <si>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</si>
  <si>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</si>
  <si>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</si>
  <si>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</si>
  <si>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</si>
  <si>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</si>
  <si>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</si>
  <si>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</si>
  <si>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</si>
  <si>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</si>
  <si>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</si>
  <si>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</si>
  <si>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</si>
  <si>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</si>
  <si>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</si>
  <si>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</si>
  <si>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</si>
  <si>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</si>
  <si>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</si>
  <si>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</si>
  <si>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</si>
  <si>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</si>
  <si>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</si>
  <si>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</si>
  <si>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</si>
  <si>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</si>
  <si>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</si>
  <si>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</si>
  <si>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</si>
  <si>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</si>
  <si>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</si>
  <si>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</si>
  <si>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</si>
  <si>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</si>
  <si>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</si>
  <si>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</si>
  <si>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</si>
  <si>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</si>
  <si>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</si>
  <si>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</si>
  <si>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</si>
  <si>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</si>
  <si>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</si>
  <si>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</si>
  <si>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</si>
  <si>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</si>
  <si>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</si>
  <si>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</si>
  <si>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</si>
  <si>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</si>
  <si>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</si>
  <si>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</si>
  <si>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</si>
  <si>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</si>
  <si>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</si>
  <si>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</si>
  <si>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</si>
  <si>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</si>
  <si>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</si>
  <si>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</si>
  <si>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</si>
  <si>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</si>
  <si>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</si>
  <si>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</si>
  <si>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</si>
  <si>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</si>
  <si>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</si>
  <si>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</si>
  <si>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</si>
  <si>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</si>
  <si>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</si>
  <si>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</si>
  <si>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</si>
  <si>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</si>
  <si>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</si>
  <si>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</si>
  <si>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</si>
  <si>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</si>
  <si>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</si>
  <si>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</si>
  <si>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</si>
  <si>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</si>
  <si>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</si>
  <si>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</si>
  <si>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</si>
  <si>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</si>
  <si>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</si>
  <si>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</si>
  <si>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</si>
  <si>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</si>
  <si>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</si>
  <si>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</si>
  <si>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</si>
  <si>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</si>
  <si>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</si>
  <si>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</si>
  <si>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</si>
  <si>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</si>
  <si>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</si>
  <si>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</si>
  <si>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</si>
  <si>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</si>
  <si>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</si>
  <si>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</si>
  <si>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</si>
  <si>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</si>
  <si>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</si>
  <si>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</si>
  <si>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</si>
  <si>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</si>
  <si>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</si>
  <si>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</si>
  <si>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</si>
  <si>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</si>
  <si>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</si>
  <si>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</si>
  <si>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</si>
  <si>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</si>
  <si>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</si>
  <si>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</si>
  <si>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</si>
  <si>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</si>
  <si>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</si>
  <si>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</si>
  <si>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</si>
  <si>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</si>
  <si>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</si>
  <si>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</si>
  <si>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</si>
  <si>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</si>
  <si>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</si>
  <si>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</si>
  <si>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</si>
  <si>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</si>
  <si>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</si>
  <si>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</si>
  <si>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</si>
  <si>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</si>
  <si>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</si>
  <si>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</si>
  <si>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</si>
  <si>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</si>
  <si>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</si>
  <si>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</si>
  <si>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</si>
  <si>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</si>
  <si>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</si>
  <si>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</si>
  <si>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</si>
  <si>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</si>
  <si>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</si>
  <si>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</si>
  <si>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</si>
  <si>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</si>
  <si>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</si>
  <si>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</si>
  <si>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</si>
  <si>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</si>
  <si>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</si>
  <si>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</si>
  <si>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</si>
  <si>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</si>
  <si>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</si>
  <si>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</si>
  <si>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</si>
  <si>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</si>
  <si>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</si>
  <si>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</si>
  <si>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</si>
  <si>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</si>
  <si>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</si>
  <si>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</si>
  <si>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</si>
  <si>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</si>
  <si>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</si>
  <si>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</si>
  <si>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</si>
  <si>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</si>
  <si>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</si>
  <si>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</si>
  <si>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</si>
  <si>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</si>
  <si>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</si>
  <si>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</si>
  <si>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</si>
  <si>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</si>
  <si>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</si>
  <si>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</si>
  <si>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</si>
  <si>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</si>
  <si>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</si>
  <si>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</si>
  <si>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</si>
  <si>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</si>
  <si>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</si>
  <si>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</si>
  <si>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</si>
  <si>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</si>
  <si>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</si>
  <si>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</si>
  <si>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</si>
  <si>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</si>
  <si>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</si>
  <si>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</si>
  <si>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</si>
  <si>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</si>
  <si>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</si>
  <si>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</si>
  <si>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</si>
  <si>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</si>
  <si>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</si>
  <si>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</si>
  <si>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</si>
  <si>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</si>
  <si>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</si>
  <si>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</si>
  <si>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</si>
  <si>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</si>
  <si>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</si>
  <si>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</si>
  <si>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</si>
  <si>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</si>
  <si>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</si>
  <si>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</si>
  <si>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</si>
  <si>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</si>
  <si>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</si>
  <si>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</si>
  <si>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</si>
  <si>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</si>
  <si>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</si>
  <si>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</si>
  <si>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</si>
  <si>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</si>
  <si>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</si>
  <si>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</si>
  <si>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</si>
  <si>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</si>
  <si>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</si>
  <si>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</si>
  <si>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</si>
  <si>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</si>
  <si>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</si>
  <si>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</si>
  <si>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</si>
  <si>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</si>
  <si>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</si>
  <si>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</si>
  <si>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</si>
  <si>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</si>
  <si>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</si>
  <si>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</si>
  <si>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</si>
  <si>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</si>
  <si>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</si>
  <si>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</si>
  <si>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</si>
  <si>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</si>
  <si>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</si>
  <si>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</si>
  <si>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</si>
  <si>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</si>
  <si>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</si>
  <si>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</si>
  <si>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</si>
  <si>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</si>
  <si>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</si>
  <si>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</si>
  <si>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</si>
  <si>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</si>
  <si>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</si>
  <si>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</si>
  <si>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</si>
  <si>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</si>
  <si>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</si>
  <si>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</si>
  <si>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</si>
  <si>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</si>
  <si>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</si>
  <si>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</si>
  <si>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</si>
  <si>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</si>
  <si>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</si>
  <si>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</si>
  <si>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</si>
  <si>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</si>
  <si>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</si>
  <si>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</si>
  <si>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</si>
  <si>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</si>
  <si>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</si>
  <si>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</si>
  <si>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</si>
  <si>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</si>
  <si>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</si>
  <si>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</si>
  <si>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</si>
  <si>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</si>
  <si>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</si>
  <si>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</si>
  <si>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</si>
  <si>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</si>
  <si>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</si>
  <si>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</si>
  <si>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</si>
  <si>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</si>
  <si>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</si>
  <si>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</si>
  <si>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</si>
  <si>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</si>
  <si>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</si>
  <si>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</si>
  <si>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</si>
  <si>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</si>
  <si>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</si>
  <si>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</si>
  <si>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</si>
  <si>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</si>
  <si>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</si>
  <si>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</si>
  <si>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</si>
  <si>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</si>
  <si>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</si>
  <si>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</si>
  <si>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</si>
  <si>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</si>
  <si>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</si>
  <si>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</si>
  <si>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</si>
  <si>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</si>
  <si>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</si>
  <si>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</si>
  <si>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</si>
  <si>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</si>
  <si>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</si>
  <si>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</si>
  <si>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</si>
  <si>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</si>
  <si>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</si>
  <si>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</si>
  <si>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</si>
  <si>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</si>
  <si>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</si>
  <si>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</si>
  <si>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</si>
  <si>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</si>
  <si>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</si>
  <si>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</si>
  <si>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</si>
  <si>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</si>
  <si>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</si>
  <si>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</si>
  <si>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</si>
  <si>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</si>
  <si>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</si>
  <si>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</si>
  <si>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</si>
  <si>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</si>
  <si>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</si>
  <si>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</si>
  <si>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</si>
  <si>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</si>
  <si>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</si>
  <si>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</si>
  <si>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</si>
  <si>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</si>
  <si>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</si>
  <si>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</si>
  <si>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</si>
  <si>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</si>
  <si>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</si>
  <si>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</si>
  <si>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</si>
  <si>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</si>
  <si>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</si>
  <si>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</si>
  <si>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</si>
  <si>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</si>
  <si>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</si>
  <si>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</si>
  <si>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</si>
  <si>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</si>
  <si>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</si>
  <si>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</si>
  <si>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</si>
  <si>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</si>
  <si>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</si>
  <si>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</si>
  <si>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</si>
  <si>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</si>
  <si>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</si>
  <si>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</si>
  <si>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</si>
  <si>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</si>
  <si>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</si>
  <si>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</si>
  <si>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</si>
  <si>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</si>
  <si>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</si>
  <si>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</si>
  <si>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</si>
  <si>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</si>
  <si>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</si>
  <si>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</si>
  <si>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</si>
  <si>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</si>
  <si>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</si>
  <si>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</si>
  <si>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</si>
  <si>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</si>
  <si>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</si>
  <si>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</si>
  <si>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</si>
  <si>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</si>
  <si>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</si>
  <si>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</si>
  <si>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</si>
  <si>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</si>
  <si>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</si>
  <si>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</si>
  <si>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</si>
  <si>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</si>
  <si>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</si>
  <si>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</si>
  <si>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</si>
  <si>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</si>
  <si>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</si>
  <si>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</si>
  <si>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</si>
  <si>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</si>
  <si>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</si>
  <si>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</si>
  <si>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</si>
  <si>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</si>
  <si>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</si>
  <si>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</si>
  <si>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</si>
  <si>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</si>
  <si>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</si>
  <si>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</si>
  <si>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</si>
  <si>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</si>
  <si>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</si>
  <si>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</si>
  <si>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</si>
  <si>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</si>
  <si>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</si>
  <si>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</si>
  <si>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</si>
  <si>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</si>
  <si>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</si>
  <si>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</si>
  <si>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</si>
  <si>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</si>
  <si>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</si>
  <si>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</si>
  <si>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</si>
  <si>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</si>
  <si>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</si>
  <si>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</si>
  <si>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</si>
  <si>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</si>
  <si>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</si>
  <si>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</si>
  <si>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</si>
  <si>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</si>
  <si>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</si>
  <si>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</si>
  <si>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</si>
  <si>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</si>
  <si>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</si>
  <si>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</si>
  <si>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</si>
  <si>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</si>
  <si>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</si>
  <si>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</si>
  <si>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</si>
  <si>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</si>
  <si>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</si>
  <si>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</si>
  <si>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</si>
  <si>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</si>
  <si>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</si>
  <si>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</si>
  <si>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</si>
  <si>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</si>
  <si>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</si>
  <si>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</si>
  <si>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</si>
  <si>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</si>
  <si>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</si>
  <si>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</si>
  <si>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</si>
  <si>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</si>
  <si>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</si>
  <si>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</si>
  <si>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</si>
  <si>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</si>
  <si>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</si>
  <si>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</si>
  <si>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</si>
  <si>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</si>
  <si>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</si>
  <si>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</si>
  <si>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</si>
  <si>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</si>
  <si>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</si>
  <si>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</si>
  <si>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</si>
  <si>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</si>
  <si>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</si>
  <si>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</si>
  <si>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</si>
  <si>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</si>
  <si>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</si>
  <si>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</si>
  <si>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</si>
  <si>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</si>
  <si>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</si>
  <si>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</si>
  <si>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</si>
  <si>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</si>
  <si>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</si>
  <si>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</si>
  <si>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</si>
  <si>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</si>
  <si>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</si>
  <si>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</si>
  <si>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</si>
  <si>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</si>
  <si>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</si>
  <si>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</si>
  <si>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</si>
  <si>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</si>
  <si>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</si>
  <si>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</si>
  <si>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</si>
  <si>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</si>
  <si>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</si>
  <si>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</si>
  <si>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</si>
  <si>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</si>
  <si>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</si>
  <si>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</si>
  <si>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</si>
  <si>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</si>
  <si>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</si>
  <si>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</si>
  <si>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</si>
  <si>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</si>
  <si>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</si>
  <si>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</si>
  <si>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</si>
  <si>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</si>
  <si>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</si>
  <si>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</si>
  <si>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</si>
  <si>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</si>
  <si>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</si>
  <si>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</si>
  <si>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</si>
  <si>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</si>
  <si>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</si>
  <si>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</si>
  <si>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</si>
  <si>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</si>
  <si>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</si>
  <si>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</si>
  <si>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</si>
  <si>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</si>
  <si>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</si>
  <si>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</si>
  <si>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</si>
  <si>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</si>
  <si>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</si>
  <si>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</si>
  <si>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</si>
  <si>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</si>
  <si>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</si>
  <si>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</si>
  <si>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</si>
  <si>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</si>
  <si>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</si>
  <si>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</si>
  <si>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</si>
  <si>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</si>
  <si>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</si>
  <si>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</si>
  <si>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</si>
  <si>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</si>
  <si>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</si>
  <si>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</si>
  <si>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</si>
  <si>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</si>
  <si>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</si>
  <si>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</si>
  <si>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</si>
  <si>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</si>
  <si>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</si>
  <si>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</si>
  <si>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</si>
  <si>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</si>
  <si>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</si>
  <si>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</si>
  <si>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</si>
  <si>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</si>
  <si>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</si>
  <si>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</si>
  <si>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</si>
  <si>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</si>
  <si>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</si>
  <si>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</si>
  <si>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</si>
  <si>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</si>
  <si>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</si>
  <si>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</si>
  <si>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</si>
  <si>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</si>
  <si>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</si>
  <si>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</si>
  <si>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</si>
  <si>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</si>
  <si>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</si>
  <si>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</si>
  <si>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</si>
  <si>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</si>
  <si>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</si>
  <si>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</si>
  <si>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</si>
  <si>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</si>
  <si>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</si>
  <si>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</si>
  <si>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</si>
  <si>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</si>
  <si>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</si>
  <si>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</si>
  <si>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</si>
  <si>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</si>
  <si>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</si>
  <si>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</si>
  <si>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</si>
  <si>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</si>
  <si>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</si>
  <si>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</si>
  <si>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</si>
  <si>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</si>
  <si>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</si>
  <si>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</si>
  <si>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</si>
  <si>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</si>
  <si>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</si>
  <si>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</si>
  <si>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</si>
  <si>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</si>
  <si>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</si>
  <si>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</si>
  <si>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</si>
  <si>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</si>
  <si>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</si>
  <si>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</si>
  <si>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</si>
  <si>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</si>
  <si>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</si>
  <si>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</si>
  <si>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</si>
  <si>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</si>
  <si>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</si>
  <si>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</si>
  <si>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</si>
  <si>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</si>
  <si>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</si>
  <si>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</si>
  <si>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</si>
  <si>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</si>
  <si>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</si>
  <si>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</si>
  <si>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</si>
  <si>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</si>
  <si>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</si>
  <si>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</si>
  <si>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</si>
  <si>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</si>
  <si>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</si>
  <si>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</si>
  <si>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</si>
  <si>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</si>
  <si>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</si>
  <si>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</si>
  <si>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</si>
  <si>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</si>
  <si>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</si>
  <si>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</si>
  <si>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</si>
  <si>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</si>
  <si>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</si>
  <si>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</si>
  <si>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</si>
  <si>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</si>
  <si>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</si>
  <si>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</si>
  <si>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</si>
  <si>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</si>
  <si>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</si>
  <si>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</si>
  <si>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</si>
  <si>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</si>
  <si>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</si>
  <si>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</si>
  <si>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</si>
  <si>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</si>
  <si>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</si>
  <si>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</si>
  <si>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</si>
  <si>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</si>
  <si>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</si>
  <si>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</si>
  <si>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</si>
  <si>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</si>
  <si>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</si>
  <si>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</si>
  <si>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</si>
  <si>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</si>
  <si>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</si>
  <si>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</si>
  <si>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</si>
  <si>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</si>
  <si>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</si>
  <si>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</si>
  <si>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</si>
  <si>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</si>
  <si>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</si>
  <si>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</si>
  <si>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</si>
  <si>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</si>
  <si>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</si>
  <si>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</si>
  <si>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</si>
  <si>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</si>
  <si>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</si>
  <si>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</si>
  <si>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</si>
  <si>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</si>
  <si>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</si>
  <si>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</si>
  <si>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</si>
  <si>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</si>
  <si>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</si>
  <si>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</si>
  <si>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</si>
  <si>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</si>
  <si>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</si>
  <si>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</si>
  <si>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</si>
  <si>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</si>
  <si>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</si>
  <si>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</si>
  <si>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</si>
  <si>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</si>
  <si>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</si>
  <si>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</si>
  <si>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</si>
  <si>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</si>
  <si>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</si>
  <si>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</si>
  <si>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</si>
  <si>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</si>
  <si>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</si>
  <si>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</si>
  <si>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</si>
  <si>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</si>
  <si>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</si>
  <si>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</si>
  <si>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</si>
  <si>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</si>
  <si>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</si>
  <si>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</si>
  <si>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</si>
  <si>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</si>
  <si>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</si>
  <si>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</si>
  <si>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</si>
  <si>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</si>
  <si>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</si>
  <si>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</si>
  <si>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</si>
  <si>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</si>
  <si>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</si>
  <si>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</si>
  <si>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</si>
  <si>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</si>
  <si>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</si>
  <si>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</si>
  <si>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</si>
  <si>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</si>
  <si>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</si>
  <si>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</si>
  <si>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</si>
  <si>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</si>
  <si>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</si>
  <si>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</si>
  <si>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</si>
  <si>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</si>
  <si>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</si>
  <si>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</si>
  <si>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</si>
  <si>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</si>
  <si>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</si>
  <si>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</si>
  <si>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</si>
  <si>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</si>
  <si>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</si>
  <si>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</si>
  <si>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</si>
  <si>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</si>
  <si>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</si>
  <si>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</si>
  <si>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</si>
  <si>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</si>
  <si>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</si>
  <si>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</si>
  <si>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</si>
  <si>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</si>
  <si>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</si>
  <si>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</si>
  <si>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</si>
  <si>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</si>
  <si>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</si>
  <si>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</si>
  <si>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</si>
  <si>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</si>
  <si>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</si>
  <si>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</si>
  <si>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</si>
  <si>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</si>
  <si>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</si>
  <si>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</si>
  <si>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</si>
  <si>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</si>
  <si>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</si>
  <si>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</si>
  <si>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</si>
  <si>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</si>
  <si>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</si>
  <si>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</si>
  <si>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</si>
  <si>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</si>
  <si>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</si>
  <si>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</si>
  <si>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</si>
  <si>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</si>
  <si>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</si>
  <si>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</si>
  <si>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</si>
  <si>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</si>
  <si>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</si>
  <si>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</si>
  <si>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</si>
  <si>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</si>
  <si>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</si>
  <si>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</si>
  <si>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</si>
  <si>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</si>
  <si>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</si>
  <si>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</si>
  <si>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</si>
  <si>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</si>
  <si>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</si>
  <si>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</si>
  <si>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</si>
  <si>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</si>
  <si>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</si>
  <si>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</si>
  <si>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</si>
  <si>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</si>
  <si>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</si>
  <si>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</si>
  <si>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</si>
  <si>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</si>
  <si>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</si>
  <si>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</si>
  <si>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</si>
  <si>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</si>
  <si>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</si>
  <si>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</si>
  <si>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</si>
  <si>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</si>
  <si>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</si>
  <si>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</si>
  <si>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</si>
  <si>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</si>
  <si>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</si>
  <si>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</si>
  <si>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</si>
  <si>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</si>
  <si>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</si>
  <si>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</si>
  <si>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</si>
  <si>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</si>
  <si>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</si>
  <si>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</si>
  <si>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</si>
  <si>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</si>
  <si>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</si>
  <si>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</si>
  <si>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</si>
  <si>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</si>
  <si>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</si>
  <si>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</si>
  <si>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</si>
  <si>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</si>
  <si>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</si>
  <si>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</si>
  <si>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</si>
  <si>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</si>
  <si>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</si>
  <si>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</si>
  <si>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</si>
  <si>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</si>
  <si>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</si>
  <si>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</si>
  <si>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</si>
  <si>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</si>
  <si>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</si>
  <si>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</si>
  <si>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</si>
  <si>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</si>
  <si>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</si>
  <si>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</si>
  <si>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</si>
  <si>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</si>
  <si>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</si>
  <si>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</si>
  <si>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</si>
  <si>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</si>
  <si>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</si>
  <si>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</si>
  <si>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</si>
  <si>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</si>
  <si>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</si>
  <si>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</si>
  <si>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</si>
  <si>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</si>
  <si>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</si>
  <si>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</si>
  <si>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</si>
  <si>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</si>
  <si>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</si>
  <si>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</si>
  <si>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</si>
  <si>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</si>
  <si>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</si>
  <si>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</si>
  <si>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</si>
  <si>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</si>
  <si>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</si>
  <si>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</si>
  <si>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</si>
  <si>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</si>
  <si>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</si>
  <si>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</si>
  <si>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</si>
  <si>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</si>
  <si>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</si>
  <si>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</si>
  <si>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</si>
  <si>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</si>
  <si>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</si>
  <si>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</si>
  <si>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</si>
  <si>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</si>
  <si>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</si>
  <si>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</si>
  <si>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</si>
  <si>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</si>
  <si>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</si>
  <si>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</si>
  <si>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</si>
  <si>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</si>
  <si>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</si>
  <si>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</si>
  <si>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</si>
  <si>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</si>
  <si>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</si>
  <si>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</si>
  <si>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</si>
  <si>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</si>
  <si>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</si>
  <si>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</si>
  <si>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</si>
  <si>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</si>
  <si>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</si>
  <si>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</si>
  <si>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</si>
  <si>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</si>
  <si>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</si>
  <si>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</si>
  <si>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</si>
  <si>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</si>
  <si>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</si>
  <si>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</si>
  <si>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</si>
  <si>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</si>
  <si>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</si>
  <si>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</si>
  <si>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</si>
  <si>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</si>
  <si>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</si>
  <si>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</si>
  <si>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</si>
  <si>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</si>
  <si>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</si>
  <si>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</si>
  <si>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</si>
  <si>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</si>
  <si>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</si>
  <si>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</si>
  <si>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</si>
  <si>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</si>
  <si>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</si>
  <si>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</si>
  <si>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</si>
  <si>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</si>
  <si>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</si>
  <si>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</si>
  <si>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</si>
  <si>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</si>
  <si>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</si>
  <si>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</si>
  <si>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</si>
  <si>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</si>
  <si>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</si>
  <si>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</si>
  <si>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</si>
  <si>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</si>
  <si>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</si>
  <si>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</si>
  <si>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</si>
  <si>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</si>
  <si>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</si>
  <si>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</si>
  <si>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</si>
  <si>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</si>
  <si>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</si>
  <si>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</si>
  <si>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</si>
  <si>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</si>
  <si>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</si>
  <si>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</si>
  <si>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</si>
  <si>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</si>
  <si>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</si>
  <si>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</si>
  <si>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</si>
  <si>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</si>
  <si>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</si>
  <si>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</si>
  <si>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</si>
  <si>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</si>
  <si>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</si>
  <si>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</si>
  <si>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</si>
  <si>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</si>
  <si>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</si>
  <si>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</si>
  <si>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</si>
  <si>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</si>
  <si>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</si>
  <si>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</si>
  <si>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</si>
  <si>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</si>
  <si>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</si>
  <si>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</si>
  <si>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</si>
  <si>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</si>
  <si>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</si>
  <si>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</si>
  <si>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</si>
  <si>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</si>
  <si>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</si>
  <si>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</si>
  <si>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</si>
  <si>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</si>
  <si>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</si>
  <si>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</si>
  <si>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</si>
  <si>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</si>
  <si>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</si>
  <si>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</si>
  <si>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</si>
  <si>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</si>
  <si>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</si>
  <si>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</si>
  <si>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</si>
  <si>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</si>
  <si>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</si>
  <si>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</si>
  <si>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</si>
  <si>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</si>
  <si>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</si>
  <si>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</si>
  <si>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</si>
  <si>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</si>
  <si>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</si>
  <si>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</si>
  <si>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</si>
  <si>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</si>
  <si>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</si>
  <si>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</si>
  <si>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</si>
  <si>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</si>
  <si>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</si>
  <si>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</si>
  <si>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</si>
  <si>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</si>
  <si>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</si>
  <si>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</si>
  <si>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</si>
  <si>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</si>
  <si>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</si>
  <si>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</si>
  <si>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</si>
  <si>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</si>
  <si>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</si>
  <si>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</si>
  <si>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</si>
  <si>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</si>
  <si>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</si>
  <si>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</si>
  <si>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</si>
  <si>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</si>
  <si>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</si>
  <si>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</si>
  <si>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</si>
  <si>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</si>
  <si>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</si>
  <si>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</si>
  <si>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</si>
  <si>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</si>
  <si>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</si>
  <si>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</si>
  <si>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</si>
  <si>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</si>
  <si>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</si>
  <si>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</si>
  <si>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</si>
  <si>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</si>
  <si>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</si>
  <si>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</si>
  <si>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</si>
  <si>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</si>
  <si>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</si>
  <si>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</si>
  <si>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</si>
  <si>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</si>
  <si>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</si>
  <si>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</si>
  <si>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</si>
  <si>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</si>
  <si>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</si>
  <si>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</si>
  <si>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</si>
  <si>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</si>
  <si>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</si>
  <si>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</si>
  <si>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</si>
  <si>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</si>
  <si>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</si>
  <si>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</si>
  <si>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</si>
  <si>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</si>
  <si>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</si>
  <si>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</si>
  <si>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</si>
  <si>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</si>
  <si>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</si>
  <si>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</si>
  <si>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</si>
  <si>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</si>
  <si>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</si>
  <si>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</si>
  <si>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</si>
  <si>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</si>
  <si>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</si>
  <si>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</si>
  <si>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</si>
  <si>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</si>
  <si>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</si>
  <si>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</si>
  <si>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</si>
  <si>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</si>
  <si>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</si>
  <si>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</si>
  <si>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</si>
  <si>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</si>
  <si>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</si>
  <si>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</si>
  <si>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</si>
  <si>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</si>
  <si>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</si>
  <si>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</si>
  <si>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</si>
  <si>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</si>
  <si>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</si>
  <si>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</si>
  <si>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</si>
  <si>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</si>
  <si>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</si>
  <si>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</si>
  <si>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</si>
  <si>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</si>
  <si>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</si>
  <si>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</si>
  <si>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</si>
  <si>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</si>
  <si>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</si>
  <si>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</si>
  <si>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</si>
  <si>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</si>
  <si>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</si>
  <si>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</si>
  <si>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</si>
  <si>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</si>
  <si>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</si>
  <si>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</si>
  <si>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</si>
  <si>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</si>
  <si>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</si>
  <si>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</si>
  <si>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</si>
  <si>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</si>
  <si>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</si>
  <si>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</si>
  <si>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</si>
  <si>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</si>
  <si>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</si>
  <si>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</si>
  <si>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</si>
  <si>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</si>
  <si>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</si>
  <si>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</si>
  <si>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</si>
  <si>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</si>
  <si>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</si>
  <si>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</si>
  <si>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</si>
  <si>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</si>
  <si>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</si>
  <si>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</si>
  <si>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</si>
  <si>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</si>
  <si>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</si>
  <si>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</si>
  <si>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</si>
  <si>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</si>
  <si>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</si>
  <si>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</si>
  <si>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</si>
  <si>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</si>
  <si>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</si>
  <si>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</si>
  <si>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</si>
  <si>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</si>
  <si>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</si>
  <si>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</si>
  <si>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</si>
  <si>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</si>
  <si>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</si>
  <si>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</si>
  <si>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</si>
  <si>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</si>
  <si>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</si>
  <si>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</si>
  <si>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</si>
  <si>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</si>
  <si>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</si>
  <si>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</si>
  <si>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</si>
  <si>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</si>
  <si>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</si>
  <si>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</si>
  <si>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</si>
  <si>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</si>
  <si>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</si>
  <si>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</si>
  <si>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</si>
  <si>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</si>
  <si>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</si>
  <si>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</si>
  <si>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</si>
  <si>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</si>
  <si>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</si>
  <si>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</si>
  <si>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</si>
  <si>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</si>
  <si>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</si>
  <si>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</si>
  <si>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</si>
  <si>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</si>
  <si>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</si>
  <si>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</si>
  <si>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</si>
  <si>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</si>
  <si>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</si>
  <si>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</si>
  <si>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</si>
  <si>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</si>
  <si>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</si>
  <si>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</si>
  <si>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</si>
  <si>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</si>
  <si>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</si>
  <si>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</si>
  <si>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</si>
  <si>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</si>
  <si>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</si>
  <si>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</si>
  <si>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</si>
  <si>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</si>
  <si>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</si>
  <si>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</si>
  <si>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</si>
  <si>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</si>
  <si>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</si>
  <si>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</si>
  <si>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</si>
  <si>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</si>
  <si>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</si>
  <si>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</si>
  <si>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</si>
  <si>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</si>
  <si>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</si>
  <si>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</si>
  <si>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</si>
  <si>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</si>
  <si>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</si>
  <si>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</si>
  <si>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</si>
  <si>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</si>
  <si>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</si>
  <si>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</si>
  <si>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</si>
  <si>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</si>
  <si>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</si>
  <si>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</si>
  <si>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</si>
  <si>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</si>
  <si>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</si>
  <si>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</si>
  <si>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</si>
  <si>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</si>
  <si>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</si>
  <si>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</si>
  <si>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</si>
  <si>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</si>
  <si>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</si>
  <si>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</si>
  <si>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</si>
  <si>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</si>
  <si>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</si>
  <si>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</si>
  <si>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</si>
  <si>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</si>
  <si>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</si>
  <si>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</si>
  <si>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</si>
  <si>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</si>
  <si>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</si>
  <si>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</si>
  <si>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</si>
  <si>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</si>
  <si>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</si>
  <si>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</si>
  <si>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</si>
  <si>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</si>
  <si>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</si>
  <si>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</si>
  <si>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</si>
  <si>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</si>
  <si>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</si>
  <si>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</si>
  <si>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</si>
  <si>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</si>
  <si>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</si>
  <si>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</si>
  <si>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</si>
  <si>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</si>
  <si>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</si>
  <si>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</si>
  <si>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</si>
  <si>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</si>
  <si>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</si>
  <si>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</si>
  <si>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</si>
  <si>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</si>
  <si>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</si>
  <si>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</si>
  <si>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</si>
  <si>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</si>
  <si>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</si>
  <si>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</si>
  <si>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</si>
  <si>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</si>
  <si>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</si>
  <si>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</si>
  <si>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</si>
  <si>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</si>
  <si>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</si>
  <si>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</si>
  <si>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</si>
  <si>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</si>
  <si>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</si>
  <si>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</si>
  <si>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</si>
  <si>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</si>
  <si>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</si>
  <si>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</si>
  <si>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</si>
  <si>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</si>
  <si>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</si>
  <si>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</si>
  <si>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</si>
  <si>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</si>
  <si>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</si>
  <si>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</si>
  <si>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</si>
  <si>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</si>
  <si>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</si>
  <si>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</si>
  <si>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</si>
  <si>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</si>
  <si>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</si>
  <si>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</si>
  <si>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</si>
  <si>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</si>
  <si>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</si>
  <si>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</si>
  <si>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</si>
  <si>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</si>
  <si>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</si>
  <si>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</si>
  <si>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</si>
  <si>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</si>
  <si>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</si>
  <si>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</si>
  <si>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</si>
  <si>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</si>
  <si>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</si>
  <si>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</si>
  <si>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</si>
  <si>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</si>
  <si>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</si>
  <si>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</si>
  <si>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</si>
  <si>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</si>
  <si>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</si>
  <si>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</si>
  <si>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</si>
  <si>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</si>
  <si>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</si>
  <si>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</si>
  <si>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</si>
  <si>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</si>
  <si>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</si>
  <si>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</si>
  <si>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</si>
  <si>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</si>
  <si>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</si>
  <si>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</si>
  <si>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</si>
  <si>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</si>
  <si>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</si>
  <si>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</si>
  <si>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</si>
  <si>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</si>
  <si>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</si>
  <si>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</si>
  <si>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</si>
  <si>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</si>
  <si>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</si>
  <si>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</si>
  <si>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</si>
  <si>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</si>
  <si>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</si>
  <si>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</si>
  <si>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</si>
  <si>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</si>
  <si>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</si>
  <si>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</si>
  <si>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</si>
  <si>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</si>
  <si>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</si>
  <si>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</si>
  <si>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</si>
  <si>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</si>
  <si>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</si>
  <si>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</si>
  <si>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</si>
  <si>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</si>
  <si>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</si>
  <si>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</si>
  <si>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</si>
  <si>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</si>
  <si>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</si>
  <si>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</si>
  <si>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</si>
  <si>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</si>
  <si>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</si>
  <si>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</si>
  <si>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</si>
  <si>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</si>
  <si>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</si>
  <si>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</si>
  <si>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</si>
  <si>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</si>
  <si>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</si>
  <si>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</si>
  <si>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</si>
  <si>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</si>
  <si>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</si>
  <si>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</si>
  <si>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</si>
  <si>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</si>
  <si>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</si>
  <si>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</si>
  <si>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</si>
  <si>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</si>
  <si>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</si>
  <si>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</si>
  <si>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</si>
  <si>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</si>
  <si>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</si>
  <si>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</si>
  <si>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</si>
  <si>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</si>
  <si>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</si>
  <si>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</si>
  <si>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</si>
  <si>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</si>
  <si>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</si>
  <si>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</si>
  <si>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</si>
  <si>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</si>
  <si>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</si>
  <si>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</si>
  <si>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</si>
  <si>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</si>
  <si>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</si>
  <si>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</si>
  <si>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</si>
  <si>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</si>
  <si>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</si>
  <si>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</si>
  <si>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</si>
  <si>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</si>
  <si>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</si>
  <si>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</si>
  <si>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</si>
  <si>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</si>
  <si>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</si>
  <si>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</si>
  <si>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</si>
  <si>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</si>
  <si>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</si>
  <si>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</si>
  <si>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</si>
  <si>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</si>
  <si>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</si>
  <si>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</si>
  <si>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</si>
  <si>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</si>
  <si>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</si>
  <si>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</si>
  <si>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</si>
  <si>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</si>
  <si>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</si>
  <si>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</si>
  <si>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</si>
  <si>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</si>
  <si>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</si>
  <si>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</si>
  <si>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</si>
  <si>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</si>
  <si>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</si>
  <si>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</si>
  <si>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</si>
  <si>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</si>
  <si>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</si>
  <si>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</si>
  <si>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</si>
  <si>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</si>
  <si>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</si>
  <si>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</si>
  <si>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</si>
  <si>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</si>
  <si>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</si>
  <si>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</si>
  <si>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</si>
  <si>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</si>
  <si>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</si>
  <si>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</si>
  <si>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</si>
  <si>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</si>
  <si>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</si>
  <si>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</si>
  <si>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</si>
  <si>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</si>
  <si>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</si>
  <si>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</si>
  <si>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</si>
  <si>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</si>
  <si>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</si>
  <si>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</si>
  <si>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</si>
  <si>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</si>
  <si>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</si>
  <si>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</si>
  <si>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</si>
  <si>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</si>
  <si>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</si>
  <si>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</si>
  <si>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</si>
  <si>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</si>
  <si>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</si>
  <si>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</si>
  <si>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</si>
  <si>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</si>
  <si>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</si>
  <si>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</si>
  <si>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</si>
  <si>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</si>
  <si>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</si>
  <si>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</si>
  <si>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</si>
  <si>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</si>
  <si>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</si>
  <si>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</si>
  <si>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</si>
  <si>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</si>
  <si>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</si>
  <si>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</si>
  <si>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</si>
  <si>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</si>
  <si>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</si>
  <si>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</si>
  <si>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</si>
  <si>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</si>
  <si>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</si>
  <si>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</si>
  <si>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</si>
  <si>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</si>
  <si>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</si>
  <si>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</si>
  <si>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</si>
  <si>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</si>
  <si>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</si>
  <si>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</si>
  <si>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</si>
  <si>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</si>
  <si>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</si>
  <si>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</si>
  <si>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</si>
  <si>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</si>
  <si>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</si>
  <si>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</si>
  <si>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</si>
  <si>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</si>
  <si>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Months (Order Date)</t>
  </si>
  <si>
    <t>Sum of Quantity</t>
  </si>
  <si>
    <t>Count of Order ID</t>
  </si>
  <si>
    <t>Sum of Profit Margin</t>
  </si>
  <si>
    <t>sales</t>
  </si>
  <si>
    <t>profit</t>
  </si>
  <si>
    <t>quantity</t>
  </si>
  <si>
    <t>order id</t>
  </si>
  <si>
    <t>margin</t>
  </si>
  <si>
    <r>
      <t>[Green]</t>
    </r>
    <r>
      <rPr>
        <sz val="11"/>
        <color theme="1"/>
        <rFont val="Calibri"/>
        <family val="2"/>
      </rPr>
      <t>↑0.00%:[Red]↓0.00%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</si>
</sst>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quot;K&quot;"/>
    <numFmt numFmtId="165" formatCode="[$$-C09]#,##0.00"/>
    <numFmt numFmtId="166" formatCode="&quot;#&quot;\ 0"/>
    <numFmt numFmtId="167" formatCode="[Green]\↑0.00%;[Red]\↓0.0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Calibri"/>
      <family val="2"/>
    </font>
    <font>
      <sz val="18"/>
      <color theme="1"/>
      <name val="Calibri"/>
      <family val="2"/>
      <scheme val="minor"/>
    </font>
    <font>
      <b/>
      <sz val="14"/>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3" tint="0.14999847407452621"/>
        <bgColor indexed="64"/>
      </patternFill>
    </fill>
    <fill>
      <patternFill patternType="solid">
        <fgColor theme="1" tint="4.9989318521683403E-2"/>
        <bgColor indexed="64"/>
      </patternFill>
    </fill>
  </fills>
  <borders count="1">
    <border>
      <left/>
      <right/>
      <top/>
      <bottom/>
      <diagonal/>
    </border>
  </borders>
  <cellStyleXfs count="2">
    <xf numFmtId="0" fontId="0" fillId="0" borderId="0"/>
    <xf numFmtId="9" fontId="4" fillId="0" borderId="0" applyFont="0" applyFill="0" applyBorder="0" applyAlignment="0" applyProtection="0"/>
  </cellStyleXfs>
  <cellXfs count="21">
    <xf numFmtId="0" fontId="0" fillId="0" borderId="0" xfId="0"/>
    <xf numFmtId="0" fontId="3" fillId="0" borderId="0" xfId="0" applyFont="1"/>
    <xf numFmtId="0" fontId="4" fillId="0" borderId="0" xfId="0" applyFont="1"/>
    <xf numFmtId="14" fontId="5" fillId="0" borderId="0" xfId="0" applyNumberFormat="1" applyFont="1"/>
    <xf numFmtId="0" fontId="0" fillId="0" borderId="0" xfId="0" pivotButton="1"/>
    <xf numFmtId="0" fontId="0" fillId="0" borderId="0" xfId="0" applyAlignment="1">
      <alignment horizontal="left"/>
    </xf>
    <xf numFmtId="164" fontId="0" fillId="0" borderId="0" xfId="0" applyNumberFormat="1"/>
    <xf numFmtId="0" fontId="2" fillId="0" borderId="0" xfId="0" applyFont="1"/>
    <xf numFmtId="0" fontId="2" fillId="2" borderId="0" xfId="0" applyFont="1" applyFill="1"/>
    <xf numFmtId="0" fontId="0" fillId="2" borderId="0" xfId="0" applyFill="1"/>
    <xf numFmtId="164" fontId="0" fillId="2" borderId="0" xfId="0" applyNumberFormat="1" applyFill="1"/>
    <xf numFmtId="10" fontId="0" fillId="0" borderId="0" xfId="0" applyNumberFormat="1"/>
    <xf numFmtId="165" fontId="0" fillId="0" borderId="0" xfId="0" applyNumberFormat="1"/>
    <xf numFmtId="166" fontId="0" fillId="0" borderId="0" xfId="0" applyNumberFormat="1"/>
    <xf numFmtId="10" fontId="0" fillId="0" borderId="0" xfId="1" applyNumberFormat="1" applyFont="1"/>
    <xf numFmtId="167" fontId="8" fillId="0" borderId="0" xfId="0" applyNumberFormat="1" applyFont="1"/>
    <xf numFmtId="0" fontId="0" fillId="3" borderId="0" xfId="0" applyFill="1"/>
    <xf numFmtId="0" fontId="7" fillId="4" borderId="0" xfId="0" applyFont="1" applyFill="1"/>
    <xf numFmtId="0" fontId="0" fillId="4" borderId="0" xfId="0" applyFill="1"/>
    <xf numFmtId="0" fontId="0" fillId="5" borderId="0" xfId="0" applyFill="1"/>
    <xf numFmtId="0" fontId="1" fillId="0" borderId="0" xfId="0" applyFont="1"/>
  </cellXfs>
  <cellStyles count="2">
    <cellStyle name="Normal" xfId="0" builtinId="0"/>
    <cellStyle name="Percent" xfId="1" builtinId="5"/>
  </cellStyles>
  <dxfs count="11">
    <dxf>
      <numFmt numFmtId="164" formatCode="\$0.00,&quot;K&quot;"/>
    </dxf>
    <dxf>
      <font>
        <color theme="0"/>
      </font>
      <border>
        <bottom style="thin">
          <color theme="4"/>
        </bottom>
        <vertical/>
        <horizontal/>
      </border>
    </dxf>
    <dxf>
      <font>
        <color theme="1"/>
      </font>
      <fill>
        <patternFill>
          <bgColor theme="4" tint="-0.499984740745262"/>
        </patternFill>
      </fill>
      <border diagonalUp="0" diagonalDown="0">
        <left/>
        <right/>
        <top/>
        <bottom/>
        <vertical/>
        <horizontal/>
      </border>
    </dxf>
    <dxf>
      <fill>
        <patternFill>
          <bgColor rgb="FF002060"/>
        </patternFill>
      </fill>
      <border diagonalUp="0" diagonalDown="0">
        <left/>
        <right/>
        <top/>
        <bottom/>
        <vertical/>
        <horizontal/>
      </border>
    </dxf>
    <dxf>
      <fill>
        <patternFill>
          <bgColor rgb="FFFFC000"/>
        </patternFill>
      </fill>
      <border diagonalUp="0" diagonalDown="0">
        <left style="thin">
          <color auto="1"/>
        </left>
        <right style="thin">
          <color auto="1"/>
        </right>
        <top style="thin">
          <color auto="1"/>
        </top>
        <bottom style="thin">
          <color auto="1"/>
        </bottom>
        <vertical/>
        <horizontal/>
      </border>
    </dxf>
    <dxf>
      <fill>
        <patternFill>
          <bgColor theme="4" tint="-0.499984740745262"/>
        </patternFill>
      </fill>
      <border diagonalUp="0" diagonalDown="0">
        <left/>
        <right/>
        <top/>
        <bottom/>
        <vertical/>
        <horizontal/>
      </border>
    </dxf>
    <dxf>
      <font>
        <color theme="4" tint="0.59996337778862885"/>
      </font>
    </dxf>
    <dxf>
      <font>
        <b val="0"/>
        <i val="0"/>
        <color theme="4" tint="0.59996337778862885"/>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9">
    <tableStyle name="Data-style" pivot="0" count="3" xr9:uid="{00000000-0011-0000-FFFF-FFFF00000000}">
      <tableStyleElement type="headerRow" dxfId="10"/>
      <tableStyleElement type="firstRowStripe" dxfId="9"/>
      <tableStyleElement type="secondRowStripe" dxfId="8"/>
    </tableStyle>
    <tableStyle name="Slicer Style 1" pivot="0" table="0" count="1" xr9:uid="{07588608-33E1-48E4-B6F3-BA2786C5E802}">
      <tableStyleElement type="wholeTable" dxfId="7"/>
    </tableStyle>
    <tableStyle name="Slicer Style 2" pivot="0" table="0" count="1" xr9:uid="{D1683EAC-287A-44FB-88FF-CCDA0D189388}">
      <tableStyleElement type="headerRow" dxfId="6"/>
    </tableStyle>
    <tableStyle name="Slicer Style 3" pivot="0" table="0" count="1" xr9:uid="{ED60EAF7-609F-4AB0-A76B-F2AAD46DAF0D}">
      <tableStyleElement type="wholeTable" dxfId="5"/>
    </tableStyle>
    <tableStyle name="Slicer Style 4" pivot="0" table="0" count="1" xr9:uid="{91698977-F4A7-443B-A57A-AA05E1D2551B}">
      <tableStyleElement type="wholeTable" dxfId="4"/>
    </tableStyle>
    <tableStyle name="Slicer Style 5" pivot="0" table="0" count="1" xr9:uid="{BB7EB09B-F728-470A-B994-B6ACDA4F1632}"/>
    <tableStyle name="Slicer Style 6" pivot="0" table="0" count="3" xr9:uid="{06CDD5CA-41B3-4841-9343-858D4DBFEEDA}"/>
    <tableStyle name="Slicer Style 7" pivot="0" table="0" count="1" xr9:uid="{A26424A0-5867-45FD-BD5F-22AB16A170E9}">
      <tableStyleElement type="wholeTable" dxfId="3"/>
    </tableStyle>
    <tableStyle name="SlicerStyleLight1 2" pivot="0" table="0" count="10" xr9:uid="{0193D8F3-29EF-454A-8060-841B7D447258}">
      <tableStyleElement type="wholeTable" dxfId="2"/>
      <tableStyleElement type="headerRow" dxfId="1"/>
    </tableStyle>
  </tableStyles>
  <colors>
    <mruColors>
      <color rgb="FFA3F79D"/>
      <color rgb="FF7EE27E"/>
    </mruColors>
  </colors>
  <extLst>
    <ext xmlns:x14="http://schemas.microsoft.com/office/spreadsheetml/2009/9/main" uri="{46F421CA-312F-682f-3DD2-61675219B42D}">
      <x14:dxfs count="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rgb="FF002060"/>
            </patternFill>
          </fill>
        </dxf>
        <dxf>
          <fill>
            <patternFill>
              <bgColor rgb="FF00B0F0"/>
            </patternFill>
          </fill>
        </dxf>
        <dxf>
          <fill>
            <patternFill>
              <bgColor rgb="FFFFFF00"/>
            </patternFill>
          </fill>
        </dxf>
        <dxf>
          <fill>
            <patternFill>
              <bgColor rgb="FF00206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Elements>
            <x14:slicerStyleElement type="selectedItemWithNoData" dxfId="11"/>
          </x14:slicerStyleElements>
        </x14:slicerStyle>
        <x14:slicerStyle name="Slicer Style 6">
          <x14:slicerStyleElements>
            <x14:slicerStyleElement type="selectedItemWithNoData" dxfId="10"/>
            <x14:slicerStyleElement type="hoveredUnselectedItemWithNoData" dxfId="9"/>
            <x14:slicerStyleElement type="hoveredSelectedItemWithNoData" dxfId="8"/>
          </x14:slicerStyleElements>
        </x14:slicerStyle>
        <x14:slicerStyle name="Slicer Style 7"/>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project2).xlsx]combo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Combo</a:t>
            </a:r>
            <a:r>
              <a:rPr lang="en-IN" baseline="0"/>
              <a:t> chart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53937007874015"/>
          <c:y val="0.11934966462525518"/>
          <c:w val="0.54136045494313212"/>
          <c:h val="0.65853091280256637"/>
        </c:manualLayout>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837-4D3A-9151-7833C9A49835}"/>
            </c:ext>
          </c:extLst>
        </c:ser>
        <c:dLbls>
          <c:showLegendKey val="0"/>
          <c:showVal val="0"/>
          <c:showCatName val="0"/>
          <c:showSerName val="0"/>
          <c:showPercent val="0"/>
          <c:showBubbleSize val="0"/>
        </c:dLbls>
        <c:axId val="699864271"/>
        <c:axId val="69986475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837-4D3A-9151-7833C9A49835}"/>
            </c:ext>
          </c:extLst>
        </c:ser>
        <c:dLbls>
          <c:showLegendKey val="0"/>
          <c:showVal val="0"/>
          <c:showCatName val="0"/>
          <c:showSerName val="0"/>
          <c:showPercent val="0"/>
          <c:showBubbleSize val="0"/>
        </c:dLbls>
        <c:gapWidth val="219"/>
        <c:overlap val="-27"/>
        <c:axId val="585339375"/>
        <c:axId val="585338895"/>
      </c:barChart>
      <c:catAx>
        <c:axId val="58533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338895"/>
        <c:crosses val="autoZero"/>
        <c:auto val="1"/>
        <c:lblAlgn val="ctr"/>
        <c:lblOffset val="100"/>
        <c:noMultiLvlLbl val="0"/>
      </c:catAx>
      <c:valAx>
        <c:axId val="585338895"/>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339375"/>
        <c:crosses val="autoZero"/>
        <c:crossBetween val="between"/>
      </c:valAx>
      <c:valAx>
        <c:axId val="699864751"/>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864271"/>
        <c:crosses val="max"/>
        <c:crossBetween val="between"/>
      </c:valAx>
      <c:catAx>
        <c:axId val="699864271"/>
        <c:scaling>
          <c:orientation val="minMax"/>
        </c:scaling>
        <c:delete val="1"/>
        <c:axPos val="b"/>
        <c:numFmt formatCode="General" sourceLinked="1"/>
        <c:majorTickMark val="out"/>
        <c:minorTickMark val="none"/>
        <c:tickLblPos val="nextTo"/>
        <c:crossAx val="6998647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project2).xlsx]pie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1C-42AE-9264-6A3684D5E2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1C-42AE-9264-6A3684D5E2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1C-42AE-9264-6A3684D5E2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D5A1-4B7F-B539-E9003E6E4D4D}"/>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project2).xlsx]TOP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61D-4076-A784-220F95FDF45D}"/>
            </c:ext>
          </c:extLst>
        </c:ser>
        <c:dLbls>
          <c:showLegendKey val="0"/>
          <c:showVal val="0"/>
          <c:showCatName val="0"/>
          <c:showSerName val="0"/>
          <c:showPercent val="0"/>
          <c:showBubbleSize val="0"/>
        </c:dLbls>
        <c:gapWidth val="182"/>
        <c:axId val="699210223"/>
        <c:axId val="1076897551"/>
      </c:barChart>
      <c:catAx>
        <c:axId val="699210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897551"/>
        <c:crosses val="autoZero"/>
        <c:auto val="1"/>
        <c:lblAlgn val="ctr"/>
        <c:lblOffset val="100"/>
        <c:noMultiLvlLbl val="0"/>
      </c:catAx>
      <c:valAx>
        <c:axId val="1076897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21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project2).xlsx]KPI!PivotTable6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936936936936936E-2"/>
          <c:y val="0.18691658107953898"/>
          <c:w val="0.86111111111111116"/>
          <c:h val="0.6573208722741432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877-4E87-B0AC-C5143E5678B9}"/>
            </c:ext>
          </c:extLst>
        </c:ser>
        <c:dLbls>
          <c:showLegendKey val="0"/>
          <c:showVal val="0"/>
          <c:showCatName val="0"/>
          <c:showSerName val="0"/>
          <c:showPercent val="0"/>
          <c:showBubbleSize val="0"/>
        </c:dLbls>
        <c:smooth val="0"/>
        <c:axId val="802060799"/>
        <c:axId val="802061759"/>
      </c:lineChart>
      <c:catAx>
        <c:axId val="802060799"/>
        <c:scaling>
          <c:orientation val="minMax"/>
        </c:scaling>
        <c:delete val="1"/>
        <c:axPos val="b"/>
        <c:numFmt formatCode="General" sourceLinked="1"/>
        <c:majorTickMark val="none"/>
        <c:minorTickMark val="none"/>
        <c:tickLblPos val="nextTo"/>
        <c:crossAx val="802061759"/>
        <c:crosses val="autoZero"/>
        <c:auto val="1"/>
        <c:lblAlgn val="ctr"/>
        <c:lblOffset val="100"/>
        <c:noMultiLvlLbl val="0"/>
      </c:catAx>
      <c:valAx>
        <c:axId val="802061759"/>
        <c:scaling>
          <c:orientation val="minMax"/>
        </c:scaling>
        <c:delete val="1"/>
        <c:axPos val="l"/>
        <c:numFmt formatCode="General" sourceLinked="1"/>
        <c:majorTickMark val="none"/>
        <c:minorTickMark val="none"/>
        <c:tickLblPos val="nextTo"/>
        <c:crossAx val="80206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project2).xlsx]KPI!PivotTable7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597597597597591E-2"/>
          <c:y val="0.1953125"/>
          <c:w val="0.83483483483483478"/>
          <c:h val="0.71354166666666663"/>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A7B-4F64-992E-7BD5D837E5F2}"/>
            </c:ext>
          </c:extLst>
        </c:ser>
        <c:dLbls>
          <c:showLegendKey val="0"/>
          <c:showVal val="0"/>
          <c:showCatName val="0"/>
          <c:showSerName val="0"/>
          <c:showPercent val="0"/>
          <c:showBubbleSize val="0"/>
        </c:dLbls>
        <c:smooth val="0"/>
        <c:axId val="707481295"/>
        <c:axId val="707487055"/>
      </c:lineChart>
      <c:catAx>
        <c:axId val="707481295"/>
        <c:scaling>
          <c:orientation val="minMax"/>
        </c:scaling>
        <c:delete val="1"/>
        <c:axPos val="b"/>
        <c:numFmt formatCode="General" sourceLinked="1"/>
        <c:majorTickMark val="none"/>
        <c:minorTickMark val="none"/>
        <c:tickLblPos val="nextTo"/>
        <c:crossAx val="707487055"/>
        <c:crosses val="autoZero"/>
        <c:auto val="1"/>
        <c:lblAlgn val="ctr"/>
        <c:lblOffset val="100"/>
        <c:noMultiLvlLbl val="0"/>
      </c:catAx>
      <c:valAx>
        <c:axId val="707487055"/>
        <c:scaling>
          <c:orientation val="minMax"/>
        </c:scaling>
        <c:delete val="1"/>
        <c:axPos val="l"/>
        <c:numFmt formatCode="General" sourceLinked="1"/>
        <c:majorTickMark val="none"/>
        <c:minorTickMark val="none"/>
        <c:tickLblPos val="nextTo"/>
        <c:crossAx val="707481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project2).xlsx]KPI!PivotTable8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FB3-428B-BFC1-CD8610FBCB84}"/>
            </c:ext>
          </c:extLst>
        </c:ser>
        <c:dLbls>
          <c:showLegendKey val="0"/>
          <c:showVal val="0"/>
          <c:showCatName val="0"/>
          <c:showSerName val="0"/>
          <c:showPercent val="0"/>
          <c:showBubbleSize val="0"/>
        </c:dLbls>
        <c:smooth val="0"/>
        <c:axId val="983068159"/>
        <c:axId val="983068639"/>
      </c:lineChart>
      <c:catAx>
        <c:axId val="983068159"/>
        <c:scaling>
          <c:orientation val="minMax"/>
        </c:scaling>
        <c:delete val="1"/>
        <c:axPos val="b"/>
        <c:numFmt formatCode="General" sourceLinked="1"/>
        <c:majorTickMark val="none"/>
        <c:minorTickMark val="none"/>
        <c:tickLblPos val="nextTo"/>
        <c:crossAx val="983068639"/>
        <c:crosses val="autoZero"/>
        <c:auto val="1"/>
        <c:lblAlgn val="ctr"/>
        <c:lblOffset val="100"/>
        <c:noMultiLvlLbl val="0"/>
      </c:catAx>
      <c:valAx>
        <c:axId val="983068639"/>
        <c:scaling>
          <c:orientation val="minMax"/>
        </c:scaling>
        <c:delete val="1"/>
        <c:axPos val="l"/>
        <c:numFmt formatCode="General" sourceLinked="1"/>
        <c:majorTickMark val="none"/>
        <c:minorTickMark val="none"/>
        <c:tickLblPos val="nextTo"/>
        <c:crossAx val="98306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project2).xlsx]KPI!PivotTable9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CAD-43B1-9F3E-8364C5E73F03}"/>
            </c:ext>
          </c:extLst>
        </c:ser>
        <c:dLbls>
          <c:showLegendKey val="0"/>
          <c:showVal val="0"/>
          <c:showCatName val="0"/>
          <c:showSerName val="0"/>
          <c:showPercent val="0"/>
          <c:showBubbleSize val="0"/>
        </c:dLbls>
        <c:smooth val="0"/>
        <c:axId val="896663711"/>
        <c:axId val="896665151"/>
      </c:lineChart>
      <c:catAx>
        <c:axId val="896663711"/>
        <c:scaling>
          <c:orientation val="minMax"/>
        </c:scaling>
        <c:delete val="1"/>
        <c:axPos val="b"/>
        <c:numFmt formatCode="General" sourceLinked="1"/>
        <c:majorTickMark val="none"/>
        <c:minorTickMark val="none"/>
        <c:tickLblPos val="nextTo"/>
        <c:crossAx val="896665151"/>
        <c:crosses val="autoZero"/>
        <c:auto val="1"/>
        <c:lblAlgn val="ctr"/>
        <c:lblOffset val="100"/>
        <c:noMultiLvlLbl val="0"/>
      </c:catAx>
      <c:valAx>
        <c:axId val="896665151"/>
        <c:scaling>
          <c:orientation val="minMax"/>
        </c:scaling>
        <c:delete val="1"/>
        <c:axPos val="l"/>
        <c:numFmt formatCode="General" sourceLinked="1"/>
        <c:majorTickMark val="none"/>
        <c:minorTickMark val="none"/>
        <c:tickLblPos val="nextTo"/>
        <c:crossAx val="89666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project2).xlsx]KPI!PivotTable10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051-4961-85AE-66C1E1E24231}"/>
            </c:ext>
          </c:extLst>
        </c:ser>
        <c:dLbls>
          <c:showLegendKey val="0"/>
          <c:showVal val="0"/>
          <c:showCatName val="0"/>
          <c:showSerName val="0"/>
          <c:showPercent val="0"/>
          <c:showBubbleSize val="0"/>
        </c:dLbls>
        <c:smooth val="0"/>
        <c:axId val="704577087"/>
        <c:axId val="704575167"/>
      </c:lineChart>
      <c:catAx>
        <c:axId val="704577087"/>
        <c:scaling>
          <c:orientation val="minMax"/>
        </c:scaling>
        <c:delete val="1"/>
        <c:axPos val="b"/>
        <c:numFmt formatCode="General" sourceLinked="1"/>
        <c:majorTickMark val="none"/>
        <c:minorTickMark val="none"/>
        <c:tickLblPos val="nextTo"/>
        <c:crossAx val="704575167"/>
        <c:crosses val="autoZero"/>
        <c:auto val="1"/>
        <c:lblAlgn val="ctr"/>
        <c:lblOffset val="100"/>
        <c:noMultiLvlLbl val="0"/>
      </c:catAx>
      <c:valAx>
        <c:axId val="704575167"/>
        <c:scaling>
          <c:orientation val="minMax"/>
        </c:scaling>
        <c:delete val="1"/>
        <c:axPos val="l"/>
        <c:numFmt formatCode="General" sourceLinked="1"/>
        <c:majorTickMark val="none"/>
        <c:minorTickMark val="none"/>
        <c:tickLblPos val="nextTo"/>
        <c:crossAx val="70457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project2).xlsx]KPI!PivotTable6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936779127331171E-2"/>
          <c:y val="0.1869164373142061"/>
          <c:w val="0.86111111111111116"/>
          <c:h val="0.65732087227414326"/>
        </c:manualLayout>
      </c:layout>
      <c:lineChart>
        <c:grouping val="standard"/>
        <c:varyColors val="0"/>
        <c:ser>
          <c:idx val="0"/>
          <c:order val="0"/>
          <c:tx>
            <c:strRef>
              <c:f>KPI!$B$3</c:f>
              <c:strCache>
                <c:ptCount val="1"/>
                <c:pt idx="0">
                  <c:v>Total</c:v>
                </c:pt>
              </c:strCache>
            </c:strRef>
          </c:tx>
          <c:spPr>
            <a:ln w="2857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40A-43F0-A20B-8E0B6C92B77C}"/>
            </c:ext>
          </c:extLst>
        </c:ser>
        <c:dLbls>
          <c:showLegendKey val="0"/>
          <c:showVal val="0"/>
          <c:showCatName val="0"/>
          <c:showSerName val="0"/>
          <c:showPercent val="0"/>
          <c:showBubbleSize val="0"/>
        </c:dLbls>
        <c:smooth val="0"/>
        <c:axId val="802060799"/>
        <c:axId val="802061759"/>
      </c:lineChart>
      <c:catAx>
        <c:axId val="802060799"/>
        <c:scaling>
          <c:orientation val="minMax"/>
        </c:scaling>
        <c:delete val="1"/>
        <c:axPos val="b"/>
        <c:numFmt formatCode="General" sourceLinked="1"/>
        <c:majorTickMark val="none"/>
        <c:minorTickMark val="none"/>
        <c:tickLblPos val="nextTo"/>
        <c:crossAx val="802061759"/>
        <c:crosses val="autoZero"/>
        <c:auto val="1"/>
        <c:lblAlgn val="ctr"/>
        <c:lblOffset val="100"/>
        <c:noMultiLvlLbl val="0"/>
      </c:catAx>
      <c:valAx>
        <c:axId val="802061759"/>
        <c:scaling>
          <c:orientation val="minMax"/>
        </c:scaling>
        <c:delete val="1"/>
        <c:axPos val="l"/>
        <c:numFmt formatCode="General" sourceLinked="1"/>
        <c:majorTickMark val="none"/>
        <c:minorTickMark val="none"/>
        <c:tickLblPos val="nextTo"/>
        <c:crossAx val="80206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project2).xlsx]KPI!PivotTable7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156981122360313E-2"/>
          <c:y val="0.19531399469152935"/>
          <c:w val="0.83483483483483478"/>
          <c:h val="0.71354166666666663"/>
        </c:manualLayout>
      </c:layout>
      <c:lineChart>
        <c:grouping val="standard"/>
        <c:varyColors val="0"/>
        <c:ser>
          <c:idx val="0"/>
          <c:order val="0"/>
          <c:tx>
            <c:strRef>
              <c:f>KPI!$E$3</c:f>
              <c:strCache>
                <c:ptCount val="1"/>
                <c:pt idx="0">
                  <c:v>Total</c:v>
                </c:pt>
              </c:strCache>
            </c:strRef>
          </c:tx>
          <c:spPr>
            <a:ln w="2857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9E2-48B6-AF5E-5B645E72BE7D}"/>
            </c:ext>
          </c:extLst>
        </c:ser>
        <c:dLbls>
          <c:showLegendKey val="0"/>
          <c:showVal val="0"/>
          <c:showCatName val="0"/>
          <c:showSerName val="0"/>
          <c:showPercent val="0"/>
          <c:showBubbleSize val="0"/>
        </c:dLbls>
        <c:smooth val="0"/>
        <c:axId val="707481295"/>
        <c:axId val="707487055"/>
      </c:lineChart>
      <c:catAx>
        <c:axId val="707481295"/>
        <c:scaling>
          <c:orientation val="minMax"/>
        </c:scaling>
        <c:delete val="1"/>
        <c:axPos val="b"/>
        <c:numFmt formatCode="General" sourceLinked="1"/>
        <c:majorTickMark val="none"/>
        <c:minorTickMark val="none"/>
        <c:tickLblPos val="nextTo"/>
        <c:crossAx val="707487055"/>
        <c:crosses val="autoZero"/>
        <c:auto val="1"/>
        <c:lblAlgn val="ctr"/>
        <c:lblOffset val="100"/>
        <c:noMultiLvlLbl val="0"/>
      </c:catAx>
      <c:valAx>
        <c:axId val="707487055"/>
        <c:scaling>
          <c:orientation val="minMax"/>
        </c:scaling>
        <c:delete val="1"/>
        <c:axPos val="l"/>
        <c:numFmt formatCode="General" sourceLinked="1"/>
        <c:majorTickMark val="none"/>
        <c:minorTickMark val="none"/>
        <c:tickLblPos val="nextTo"/>
        <c:crossAx val="707481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project2).xlsx]KPI!PivotTable8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3FA-4C42-9A32-9B0BCAC963E4}"/>
            </c:ext>
          </c:extLst>
        </c:ser>
        <c:dLbls>
          <c:showLegendKey val="0"/>
          <c:showVal val="0"/>
          <c:showCatName val="0"/>
          <c:showSerName val="0"/>
          <c:showPercent val="0"/>
          <c:showBubbleSize val="0"/>
        </c:dLbls>
        <c:smooth val="0"/>
        <c:axId val="983068159"/>
        <c:axId val="983068639"/>
      </c:lineChart>
      <c:catAx>
        <c:axId val="983068159"/>
        <c:scaling>
          <c:orientation val="minMax"/>
        </c:scaling>
        <c:delete val="1"/>
        <c:axPos val="b"/>
        <c:numFmt formatCode="General" sourceLinked="1"/>
        <c:majorTickMark val="none"/>
        <c:minorTickMark val="none"/>
        <c:tickLblPos val="nextTo"/>
        <c:crossAx val="983068639"/>
        <c:crosses val="autoZero"/>
        <c:auto val="1"/>
        <c:lblAlgn val="ctr"/>
        <c:lblOffset val="100"/>
        <c:noMultiLvlLbl val="0"/>
      </c:catAx>
      <c:valAx>
        <c:axId val="983068639"/>
        <c:scaling>
          <c:orientation val="minMax"/>
        </c:scaling>
        <c:delete val="1"/>
        <c:axPos val="l"/>
        <c:numFmt formatCode="General" sourceLinked="1"/>
        <c:majorTickMark val="none"/>
        <c:minorTickMark val="none"/>
        <c:tickLblPos val="nextTo"/>
        <c:crossAx val="98306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project2).xlsx]KPI!PivotTable9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F0D-4DF8-9A1B-5F86A012D56A}"/>
            </c:ext>
          </c:extLst>
        </c:ser>
        <c:dLbls>
          <c:showLegendKey val="0"/>
          <c:showVal val="0"/>
          <c:showCatName val="0"/>
          <c:showSerName val="0"/>
          <c:showPercent val="0"/>
          <c:showBubbleSize val="0"/>
        </c:dLbls>
        <c:smooth val="0"/>
        <c:axId val="896663711"/>
        <c:axId val="896665151"/>
      </c:lineChart>
      <c:catAx>
        <c:axId val="896663711"/>
        <c:scaling>
          <c:orientation val="minMax"/>
        </c:scaling>
        <c:delete val="1"/>
        <c:axPos val="b"/>
        <c:numFmt formatCode="General" sourceLinked="1"/>
        <c:majorTickMark val="none"/>
        <c:minorTickMark val="none"/>
        <c:tickLblPos val="nextTo"/>
        <c:crossAx val="896665151"/>
        <c:crosses val="autoZero"/>
        <c:auto val="1"/>
        <c:lblAlgn val="ctr"/>
        <c:lblOffset val="100"/>
        <c:noMultiLvlLbl val="0"/>
      </c:catAx>
      <c:valAx>
        <c:axId val="896665151"/>
        <c:scaling>
          <c:orientation val="minMax"/>
        </c:scaling>
        <c:delete val="1"/>
        <c:axPos val="l"/>
        <c:numFmt formatCode="General" sourceLinked="1"/>
        <c:majorTickMark val="none"/>
        <c:minorTickMark val="none"/>
        <c:tickLblPos val="nextTo"/>
        <c:crossAx val="89666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project2).xlsx]KPI!PivotTable10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868-4D71-9E47-DD66A66F3E39}"/>
            </c:ext>
          </c:extLst>
        </c:ser>
        <c:dLbls>
          <c:showLegendKey val="0"/>
          <c:showVal val="0"/>
          <c:showCatName val="0"/>
          <c:showSerName val="0"/>
          <c:showPercent val="0"/>
          <c:showBubbleSize val="0"/>
        </c:dLbls>
        <c:smooth val="0"/>
        <c:axId val="704577087"/>
        <c:axId val="704575167"/>
      </c:lineChart>
      <c:catAx>
        <c:axId val="704577087"/>
        <c:scaling>
          <c:orientation val="minMax"/>
        </c:scaling>
        <c:delete val="1"/>
        <c:axPos val="b"/>
        <c:numFmt formatCode="General" sourceLinked="1"/>
        <c:majorTickMark val="none"/>
        <c:minorTickMark val="none"/>
        <c:tickLblPos val="nextTo"/>
        <c:crossAx val="704575167"/>
        <c:crosses val="autoZero"/>
        <c:auto val="1"/>
        <c:lblAlgn val="ctr"/>
        <c:lblOffset val="100"/>
        <c:noMultiLvlLbl val="0"/>
      </c:catAx>
      <c:valAx>
        <c:axId val="704575167"/>
        <c:scaling>
          <c:orientation val="minMax"/>
        </c:scaling>
        <c:delete val="1"/>
        <c:axPos val="l"/>
        <c:numFmt formatCode="General" sourceLinked="1"/>
        <c:majorTickMark val="none"/>
        <c:minorTickMark val="none"/>
        <c:tickLblPos val="nextTo"/>
        <c:crossAx val="70457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project2).xlsx]combo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20000"/>
              <a:lumOff val="80000"/>
            </a:schemeClr>
          </a:solidFill>
          <a:ln w="22225">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7876943807051"/>
          <c:y val="6.6751082320314126E-2"/>
          <c:w val="0.54136045494313212"/>
          <c:h val="0.65853091280256637"/>
        </c:manualLayout>
      </c:layout>
      <c:areaChart>
        <c:grouping val="stacked"/>
        <c:varyColors val="0"/>
        <c:ser>
          <c:idx val="1"/>
          <c:order val="1"/>
          <c:tx>
            <c:strRef>
              <c:f>'combo chart'!$C$3</c:f>
              <c:strCache>
                <c:ptCount val="1"/>
                <c:pt idx="0">
                  <c:v>Sum of Profit</c:v>
                </c:pt>
              </c:strCache>
            </c:strRef>
          </c:tx>
          <c:spPr>
            <a:solidFill>
              <a:srgbClr val="C00000"/>
            </a:solidFill>
            <a:ln>
              <a:noFill/>
            </a:ln>
            <a:effectLst/>
          </c:spPr>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31F-4775-9AF8-24CCD9B04A55}"/>
            </c:ext>
          </c:extLst>
        </c:ser>
        <c:dLbls>
          <c:showLegendKey val="0"/>
          <c:showVal val="0"/>
          <c:showCatName val="0"/>
          <c:showSerName val="0"/>
          <c:showPercent val="0"/>
          <c:showBubbleSize val="0"/>
        </c:dLbls>
        <c:axId val="699864271"/>
        <c:axId val="699864751"/>
      </c:areaChart>
      <c:barChart>
        <c:barDir val="col"/>
        <c:grouping val="clustered"/>
        <c:varyColors val="0"/>
        <c:ser>
          <c:idx val="0"/>
          <c:order val="0"/>
          <c:tx>
            <c:strRef>
              <c:f>'combo chart'!$B$3</c:f>
              <c:strCache>
                <c:ptCount val="1"/>
                <c:pt idx="0">
                  <c:v>Sum of Sales</c:v>
                </c:pt>
              </c:strCache>
            </c:strRef>
          </c:tx>
          <c:spPr>
            <a:solidFill>
              <a:schemeClr val="accent5">
                <a:lumMod val="20000"/>
                <a:lumOff val="80000"/>
              </a:schemeClr>
            </a:solidFill>
            <a:ln w="22225">
              <a:solidFill>
                <a:schemeClr val="bg1">
                  <a:lumMod val="85000"/>
                </a:schemeClr>
              </a:solidFill>
            </a:ln>
            <a:effectLst/>
          </c:spPr>
          <c:invertIfNegative val="0"/>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31F-4775-9AF8-24CCD9B04A55}"/>
            </c:ext>
          </c:extLst>
        </c:ser>
        <c:dLbls>
          <c:showLegendKey val="0"/>
          <c:showVal val="0"/>
          <c:showCatName val="0"/>
          <c:showSerName val="0"/>
          <c:showPercent val="0"/>
          <c:showBubbleSize val="0"/>
        </c:dLbls>
        <c:gapWidth val="219"/>
        <c:overlap val="-27"/>
        <c:axId val="585339375"/>
        <c:axId val="585338895"/>
      </c:barChart>
      <c:catAx>
        <c:axId val="58533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85338895"/>
        <c:crosses val="autoZero"/>
        <c:auto val="1"/>
        <c:lblAlgn val="ctr"/>
        <c:lblOffset val="100"/>
        <c:noMultiLvlLbl val="0"/>
      </c:catAx>
      <c:valAx>
        <c:axId val="5853388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rPr>
                  <a:t>Sales</a:t>
                </a:r>
              </a:p>
            </c:rich>
          </c:tx>
          <c:layout>
            <c:manualLayout>
              <c:xMode val="edge"/>
              <c:yMode val="edge"/>
              <c:x val="0"/>
              <c:y val="0.2996351015953281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85339375"/>
        <c:crosses val="autoZero"/>
        <c:crossBetween val="between"/>
      </c:valAx>
      <c:valAx>
        <c:axId val="69986475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tx1"/>
                    </a:solidFill>
                  </a:rPr>
                  <a:t>Profit</a:t>
                </a:r>
              </a:p>
            </c:rich>
          </c:tx>
          <c:layout>
            <c:manualLayout>
              <c:xMode val="edge"/>
              <c:yMode val="edge"/>
              <c:x val="0.90568059991473715"/>
              <c:y val="0.2994030201095291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99864271"/>
        <c:crosses val="max"/>
        <c:crossBetween val="between"/>
      </c:valAx>
      <c:catAx>
        <c:axId val="699864271"/>
        <c:scaling>
          <c:orientation val="minMax"/>
        </c:scaling>
        <c:delete val="1"/>
        <c:axPos val="b"/>
        <c:numFmt formatCode="General" sourceLinked="1"/>
        <c:majorTickMark val="out"/>
        <c:minorTickMark val="none"/>
        <c:tickLblPos val="nextTo"/>
        <c:crossAx val="699864751"/>
        <c:crosses val="autoZero"/>
        <c:auto val="1"/>
        <c:lblAlgn val="ctr"/>
        <c:lblOffset val="100"/>
        <c:noMultiLvlLbl val="0"/>
      </c:catAx>
      <c:spPr>
        <a:noFill/>
        <a:ln>
          <a:noFill/>
        </a:ln>
        <a:effectLst/>
      </c:spPr>
    </c:plotArea>
    <c:legend>
      <c:legendPos val="t"/>
      <c:layout>
        <c:manualLayout>
          <c:xMode val="edge"/>
          <c:yMode val="edge"/>
          <c:x val="0.1844802764254205"/>
          <c:y val="5.238974288195343E-3"/>
          <c:w val="0.486306652595973"/>
          <c:h val="0.10785953898007479"/>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project2).xlsx]pie chart!PivotTable3</c:name>
    <c:fmtId val="2"/>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7EE27E"/>
          </a:solidFill>
          <a:ln w="19050">
            <a:solidFill>
              <a:schemeClr val="lt1"/>
            </a:solidFill>
          </a:ln>
          <a:effectLst/>
        </c:spPr>
        <c:dLbl>
          <c:idx val="0"/>
          <c:layout>
            <c:manualLayout>
              <c:x val="0.1264445873348406"/>
              <c:y val="-0.139839142902956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8283960092095167"/>
                  <c:h val="0.3142466645241076"/>
                </c:manualLayout>
              </c15:layout>
            </c:ext>
          </c:extLst>
        </c:dLbl>
      </c:pivotFmt>
      <c:pivotFmt>
        <c:idx val="10"/>
        <c:spPr>
          <a:solidFill>
            <a:srgbClr val="00B050"/>
          </a:solidFill>
          <a:ln w="19050">
            <a:solidFill>
              <a:schemeClr val="lt1"/>
            </a:solidFill>
          </a:ln>
          <a:effectLst/>
        </c:spPr>
        <c:dLbl>
          <c:idx val="0"/>
          <c:layout>
            <c:manualLayout>
              <c:x val="0.21074028748625823"/>
              <c:y val="8.74033353726650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0149011636348549"/>
                  <c:h val="0.3142466645241076"/>
                </c:manualLayout>
              </c15:layout>
            </c:ext>
          </c:extLst>
        </c:dLbl>
      </c:pivotFmt>
      <c:pivotFmt>
        <c:idx val="11"/>
        <c:spPr>
          <a:solidFill>
            <a:srgbClr val="A3F79D"/>
          </a:solidFill>
          <a:ln w="19050">
            <a:solidFill>
              <a:schemeClr val="lt1"/>
            </a:solidFill>
          </a:ln>
          <a:effectLst/>
        </c:spPr>
        <c:dLbl>
          <c:idx val="0"/>
          <c:layout>
            <c:manualLayout>
              <c:x val="-0.18966625873763249"/>
              <c:y val="-0.113619862761520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rgbClr val="7EE27E"/>
          </a:solidFill>
          <a:ln w="19050">
            <a:solidFill>
              <a:schemeClr val="lt1"/>
            </a:solidFill>
          </a:ln>
          <a:effectLst/>
        </c:spPr>
        <c:dLbl>
          <c:idx val="0"/>
          <c:layout>
            <c:manualLayout>
              <c:x val="0.1264445873348406"/>
              <c:y val="-0.139839142902956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8283960092095167"/>
                  <c:h val="0.3142466645241076"/>
                </c:manualLayout>
              </c15:layout>
            </c:ext>
          </c:extLst>
        </c:dLbl>
      </c:pivotFmt>
      <c:pivotFmt>
        <c:idx val="14"/>
        <c:spPr>
          <a:solidFill>
            <a:srgbClr val="00B050"/>
          </a:solidFill>
          <a:ln w="19050">
            <a:solidFill>
              <a:schemeClr val="lt1"/>
            </a:solidFill>
          </a:ln>
          <a:effectLst/>
        </c:spPr>
        <c:dLbl>
          <c:idx val="0"/>
          <c:layout>
            <c:manualLayout>
              <c:x val="0.21074028748625823"/>
              <c:y val="8.74033353726650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0149011636348549"/>
                  <c:h val="0.3142466645241076"/>
                </c:manualLayout>
              </c15:layout>
            </c:ext>
          </c:extLst>
        </c:dLbl>
      </c:pivotFmt>
      <c:pivotFmt>
        <c:idx val="15"/>
        <c:spPr>
          <a:solidFill>
            <a:srgbClr val="A3F79D"/>
          </a:solidFill>
          <a:ln w="19050">
            <a:solidFill>
              <a:schemeClr val="lt1"/>
            </a:solidFill>
          </a:ln>
          <a:effectLst/>
        </c:spPr>
        <c:dLbl>
          <c:idx val="0"/>
          <c:layout>
            <c:manualLayout>
              <c:x val="-0.18966625873763249"/>
              <c:y val="-0.113619862761520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rgbClr val="7EE27E"/>
          </a:solidFill>
          <a:ln w="19050">
            <a:solidFill>
              <a:schemeClr val="lt1"/>
            </a:solidFill>
          </a:ln>
          <a:effectLst/>
        </c:spPr>
        <c:dLbl>
          <c:idx val="0"/>
          <c:layout>
            <c:manualLayout>
              <c:x val="0.1264445873348406"/>
              <c:y val="-0.139839142902956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8283960092095167"/>
                  <c:h val="0.3142466645241076"/>
                </c:manualLayout>
              </c15:layout>
            </c:ext>
          </c:extLst>
        </c:dLbl>
      </c:pivotFmt>
      <c:pivotFmt>
        <c:idx val="18"/>
        <c:spPr>
          <a:solidFill>
            <a:srgbClr val="00B050"/>
          </a:solidFill>
          <a:ln w="19050">
            <a:solidFill>
              <a:schemeClr val="lt1"/>
            </a:solidFill>
          </a:ln>
          <a:effectLst/>
        </c:spPr>
        <c:dLbl>
          <c:idx val="0"/>
          <c:layout>
            <c:manualLayout>
              <c:x val="0.21074028748625823"/>
              <c:y val="8.74033353726650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0149011636348549"/>
                  <c:h val="0.3142466645241076"/>
                </c:manualLayout>
              </c15:layout>
            </c:ext>
          </c:extLst>
        </c:dLbl>
      </c:pivotFmt>
      <c:pivotFmt>
        <c:idx val="19"/>
        <c:spPr>
          <a:solidFill>
            <a:srgbClr val="A3F79D"/>
          </a:solidFill>
          <a:ln w="19050">
            <a:solidFill>
              <a:schemeClr val="lt1"/>
            </a:solidFill>
          </a:ln>
          <a:effectLst/>
        </c:spPr>
        <c:dLbl>
          <c:idx val="0"/>
          <c:layout>
            <c:manualLayout>
              <c:x val="-0.18966625873763249"/>
              <c:y val="-0.113619862761520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7EE27E"/>
          </a:solidFill>
          <a:ln w="19050">
            <a:solidFill>
              <a:schemeClr val="lt1"/>
            </a:solidFill>
          </a:ln>
          <a:effectLst/>
        </c:spPr>
        <c:dLbl>
          <c:idx val="0"/>
          <c:layout>
            <c:manualLayout>
              <c:x val="1.9326810375579678E-2"/>
              <c:y val="-1.6762768799428718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283960092095167"/>
                  <c:h val="0.3142466645241076"/>
                </c:manualLayout>
              </c15:layout>
            </c:ext>
          </c:extLst>
        </c:dLbl>
      </c:pivotFmt>
      <c:pivotFmt>
        <c:idx val="22"/>
        <c:spPr>
          <a:solidFill>
            <a:srgbClr val="00B050"/>
          </a:solidFill>
          <a:ln w="19050">
            <a:solidFill>
              <a:schemeClr val="lt1"/>
            </a:solidFill>
          </a:ln>
          <a:effectLst/>
        </c:spPr>
        <c:dLbl>
          <c:idx val="0"/>
          <c:layout>
            <c:manualLayout>
              <c:x val="-1.0145407599925751E-3"/>
              <c:y val="-4.6037917728346282E-3"/>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092272673223599"/>
                  <c:h val="0.23063777137096891"/>
                </c:manualLayout>
              </c15:layout>
            </c:ext>
          </c:extLst>
        </c:dLbl>
      </c:pivotFmt>
      <c:pivotFmt>
        <c:idx val="23"/>
        <c:spPr>
          <a:solidFill>
            <a:srgbClr val="A3F79D"/>
          </a:solidFill>
          <a:ln w="19050">
            <a:solidFill>
              <a:schemeClr val="lt1"/>
            </a:solidFill>
          </a:ln>
          <a:effectLst/>
        </c:spPr>
        <c:dLbl>
          <c:idx val="0"/>
          <c:layout>
            <c:manualLayout>
              <c:x val="3.8364419303878051E-2"/>
              <c:y val="-2.9640307644381008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418327767521934"/>
                  <c:h val="0.3142466645241076"/>
                </c:manualLayout>
              </c15:layout>
            </c:ext>
          </c:extLst>
        </c:dLbl>
      </c:pivotFmt>
    </c:pivotFmts>
    <c:plotArea>
      <c:layout>
        <c:manualLayout>
          <c:layoutTarget val="inner"/>
          <c:xMode val="edge"/>
          <c:yMode val="edge"/>
          <c:x val="0.26537984105418788"/>
          <c:y val="0.22362380665143203"/>
          <c:w val="0.45233162556263096"/>
          <c:h val="0.75037833143278709"/>
        </c:manualLayout>
      </c:layout>
      <c:doughnutChart>
        <c:varyColors val="1"/>
        <c:ser>
          <c:idx val="0"/>
          <c:order val="0"/>
          <c:tx>
            <c:strRef>
              <c:f>'pie chart'!$B$3</c:f>
              <c:strCache>
                <c:ptCount val="1"/>
                <c:pt idx="0">
                  <c:v>Total</c:v>
                </c:pt>
              </c:strCache>
            </c:strRef>
          </c:tx>
          <c:explosion val="2"/>
          <c:dPt>
            <c:idx val="0"/>
            <c:bubble3D val="0"/>
            <c:spPr>
              <a:solidFill>
                <a:srgbClr val="7EE27E"/>
              </a:solidFill>
              <a:ln w="19050">
                <a:solidFill>
                  <a:schemeClr val="lt1"/>
                </a:solidFill>
              </a:ln>
              <a:effectLst/>
            </c:spPr>
            <c:extLst>
              <c:ext xmlns:c16="http://schemas.microsoft.com/office/drawing/2014/chart" uri="{C3380CC4-5D6E-409C-BE32-E72D297353CC}">
                <c16:uniqueId val="{00000011-1ACF-4611-A403-AB838DAF3DFC}"/>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13-1ACF-4611-A403-AB838DAF3DFC}"/>
              </c:ext>
            </c:extLst>
          </c:dPt>
          <c:dPt>
            <c:idx val="2"/>
            <c:bubble3D val="0"/>
            <c:spPr>
              <a:solidFill>
                <a:srgbClr val="A3F79D"/>
              </a:solidFill>
              <a:ln w="19050">
                <a:solidFill>
                  <a:schemeClr val="lt1"/>
                </a:solidFill>
              </a:ln>
              <a:effectLst/>
            </c:spPr>
            <c:extLst>
              <c:ext xmlns:c16="http://schemas.microsoft.com/office/drawing/2014/chart" uri="{C3380CC4-5D6E-409C-BE32-E72D297353CC}">
                <c16:uniqueId val="{00000015-1ACF-4611-A403-AB838DAF3DFC}"/>
              </c:ext>
            </c:extLst>
          </c:dPt>
          <c:dLbls>
            <c:dLbl>
              <c:idx val="0"/>
              <c:layout>
                <c:manualLayout>
                  <c:x val="1.9326810375579678E-2"/>
                  <c:y val="-1.6762768799428718E-2"/>
                </c:manualLayout>
              </c:layout>
              <c:showLegendKey val="0"/>
              <c:showVal val="1"/>
              <c:showCatName val="0"/>
              <c:showSerName val="0"/>
              <c:showPercent val="0"/>
              <c:showBubbleSize val="0"/>
              <c:extLst>
                <c:ext xmlns:c15="http://schemas.microsoft.com/office/drawing/2012/chart" uri="{CE6537A1-D6FC-4f65-9D91-7224C49458BB}">
                  <c15:layout>
                    <c:manualLayout>
                      <c:w val="0.28283960092095167"/>
                      <c:h val="0.3142466645241076"/>
                    </c:manualLayout>
                  </c15:layout>
                </c:ext>
                <c:ext xmlns:c16="http://schemas.microsoft.com/office/drawing/2014/chart" uri="{C3380CC4-5D6E-409C-BE32-E72D297353CC}">
                  <c16:uniqueId val="{00000011-1ACF-4611-A403-AB838DAF3DFC}"/>
                </c:ext>
              </c:extLst>
            </c:dLbl>
            <c:dLbl>
              <c:idx val="1"/>
              <c:layout>
                <c:manualLayout>
                  <c:x val="-1.0145407599925751E-3"/>
                  <c:y val="-4.6037917728346282E-3"/>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092272673223599"/>
                      <c:h val="0.23063777137096891"/>
                    </c:manualLayout>
                  </c15:layout>
                </c:ext>
                <c:ext xmlns:c16="http://schemas.microsoft.com/office/drawing/2014/chart" uri="{C3380CC4-5D6E-409C-BE32-E72D297353CC}">
                  <c16:uniqueId val="{00000013-1ACF-4611-A403-AB838DAF3DFC}"/>
                </c:ext>
              </c:extLst>
            </c:dLbl>
            <c:dLbl>
              <c:idx val="2"/>
              <c:layout>
                <c:manualLayout>
                  <c:x val="3.8364419303878051E-2"/>
                  <c:y val="-2.9640307644381008E-2"/>
                </c:manualLayout>
              </c:layout>
              <c:showLegendKey val="0"/>
              <c:showVal val="1"/>
              <c:showCatName val="0"/>
              <c:showSerName val="0"/>
              <c:showPercent val="0"/>
              <c:showBubbleSize val="0"/>
              <c:extLst>
                <c:ext xmlns:c15="http://schemas.microsoft.com/office/drawing/2012/chart" uri="{CE6537A1-D6FC-4f65-9D91-7224C49458BB}">
                  <c15:layout>
                    <c:manualLayout>
                      <c:w val="0.28418327767521934"/>
                      <c:h val="0.3142466645241076"/>
                    </c:manualLayout>
                  </c15:layout>
                </c:ext>
                <c:ext xmlns:c16="http://schemas.microsoft.com/office/drawing/2014/chart" uri="{C3380CC4-5D6E-409C-BE32-E72D297353CC}">
                  <c16:uniqueId val="{00000015-1ACF-4611-A403-AB838DAF3DFC}"/>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16-1ACF-4611-A403-AB838DAF3DFC}"/>
            </c:ext>
          </c:extLst>
        </c:ser>
        <c:dLbls>
          <c:showLegendKey val="0"/>
          <c:showVal val="1"/>
          <c:showCatName val="0"/>
          <c:showSerName val="0"/>
          <c:showPercent val="0"/>
          <c:showBubbleSize val="0"/>
          <c:showLeaderLines val="0"/>
        </c:dLbls>
        <c:firstSliceAng val="0"/>
        <c:holeSize val="61"/>
      </c:doughnutChart>
    </c:plotArea>
    <c:legend>
      <c:legendPos val="t"/>
      <c:layout>
        <c:manualLayout>
          <c:xMode val="edge"/>
          <c:yMode val="edge"/>
          <c:x val="2.69241548677388E-2"/>
          <c:y val="7.8724141351269369E-3"/>
          <c:w val="0.88255977466598723"/>
          <c:h val="0.18508140290231651"/>
        </c:manualLayout>
      </c:layout>
      <c:overlay val="0"/>
      <c:txPr>
        <a:bodyPr/>
        <a:lstStyle/>
        <a:p>
          <a:pPr>
            <a:defRPr sz="700" b="1"/>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Analysis(excel project2).xlsx]TOP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00480784013163"/>
          <c:y val="0.1143914783511164"/>
          <c:w val="0.7145699865202374"/>
          <c:h val="0.60589717391695985"/>
        </c:manualLayout>
      </c:layout>
      <c:barChart>
        <c:barDir val="bar"/>
        <c:grouping val="clustered"/>
        <c:varyColors val="0"/>
        <c:ser>
          <c:idx val="0"/>
          <c:order val="0"/>
          <c:tx>
            <c:strRef>
              <c:f>'TOP 5'!$B$3</c:f>
              <c:strCache>
                <c:ptCount val="1"/>
                <c:pt idx="0">
                  <c:v>Total</c:v>
                </c:pt>
              </c:strCache>
            </c:strRef>
          </c:tx>
          <c:spPr>
            <a:solidFill>
              <a:schemeClr val="accent3">
                <a:lumMod val="60000"/>
                <a:lumOff val="40000"/>
              </a:schemeClr>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C23-4B58-BE37-6E3A81998CA2}"/>
            </c:ext>
          </c:extLst>
        </c:ser>
        <c:dLbls>
          <c:dLblPos val="inEnd"/>
          <c:showLegendKey val="0"/>
          <c:showVal val="1"/>
          <c:showCatName val="0"/>
          <c:showSerName val="0"/>
          <c:showPercent val="0"/>
          <c:showBubbleSize val="0"/>
        </c:dLbls>
        <c:gapWidth val="102"/>
        <c:axId val="699210223"/>
        <c:axId val="1076897551"/>
      </c:barChart>
      <c:catAx>
        <c:axId val="699210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76897551"/>
        <c:crosses val="autoZero"/>
        <c:auto val="1"/>
        <c:lblAlgn val="ctr"/>
        <c:lblOffset val="100"/>
        <c:noMultiLvlLbl val="0"/>
      </c:catAx>
      <c:valAx>
        <c:axId val="10768975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99210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477F017E-A952-4043-88E5-FB2B903E3525}">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MAP CHART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MAP CHART</a:t>
          </a:r>
        </a:p>
      </cx:txPr>
    </cx:title>
    <cx:plotArea>
      <cx:plotAreaRegion>
        <cx:series layoutId="regionMap" uniqueId="{448EE5F4-516D-440B-8672-AC4F0D6CD62E}">
          <cx:tx>
            <cx:txData>
              <cx:f>_xlchart.v5.5</cx:f>
              <cx:v>Sales</cx:v>
            </cx:txData>
          </cx:tx>
          <cx:dataId val="0"/>
          <cx:layoutPr>
            <cx:geography cultureLanguage="en-US" cultureRegion="IN" attribution="Powered by Bing">
              <cx:geoCache provider="{E9337A44-BEBE-4D9F-B70C-5C5E7DAFC167}">
                <cx:binary>1H3pc6O41ve/0tWfXzIsAsStO0/VSGzGSzZn/UI5iZt93/nrnwN22g7XPZ1bk6fesqeLEUJHHPTj
rJLIv1/bf72G203+rY3CuPjXa/vnd7cs03/98Ufx6m6jTXERea95UiQ/yovXJPoj+fHDe93+8ZZv
Gi92/uBZDv3x6m7yctt+/59/Q2/ONlkkr5vSS+Lrapt3N9uiCsvib66dvPRt8xZ5seoVZe69ltyf
32kSx9vX0nutyu/ftnHpld26S7d/fv/Q8Pu3P6bd/cetv4XAXVm9AS3iLkRZ5ERBENnxx33/Fiax
s7/MyPyFLGAec7z4ftPVJgLCT3Iz8rJ5e8u3RQFPNP5/QvyBfbi2/v7tNanichg5Bwbxz+93sVdu
377dlptyW3z/5hUJ3TWgyfAMd7fjQ//xcez/59+TChiGSc0RPNMx+92l/0DnNqlK95u6CZJy8z5S
XwAPukCCxCFRlpXxJ3+Eh2PZC15gkcJJ6P2uO3w+y89pgD5STxC6Vc8Sob/Czcsm+kJwBJANSUK8
xCo72RE+goOlC4xYQeBZfgee8hGiTzB0Gp2fhBNg/lqcJTDLTVFsXt2q2JYliPeXqTb+gpN5QRQl
UF0fdBp3IbGg7kDn7XDB7zfdic6n+TmNzoR8gtHyr7PE6N0OfUt+fKNJWEUv3ldKEr5QWCTLsriX
lImak+ULlpN4jOU9YhNj9N9ydxq4071M8FPpWeL3Vx5s4mLzheIloAusKJgVuIMUHUuZwoPpUjhR
FPFOO04w+wxHp3E6UE6w+evmTLHx+iT+SnFCF7wi8OC1odNeAwcaUEKiIonSu9O307o7BfhX/luG
foXMnnAKzPNZAkM3ofcjyeMvVXXyBS8iSVK4vdPAfTROHKdcSGC3ZFCIO/A+GqfP8XQanmPaCUL0
PM3SKsn/L7xu+QIhSWAxJ/x03I5V2+B1I2mQMO7n9WP5+SxXp1H6SD3BaXWevvfSe3U9ZxO/v8tf
EhlhGcmKjPcYgBN3jBEWIXBlFQib9tel93vvnbxPcHQan8OzTLBZzs5Sy6nbcNNs8u37+PxzbATl
gmWxLIHz/VM+jrGRRRAfLCGBAw9i+E1cg89wdBqbA+UEG1U7S2zA1U7yzVvyhdiAq61gUWQRv3PL
pvaHFS9EJGNBgmj2WKl9hpXToBwoJ6DQy7ME5aFLIDPnvA/PP5cXxAMmisRLv3ClOVa+EEUOIQha
R3mZJBI+wdBpZH4SToB5eDpLYJZeUSRV7n0dMgK+ECQZIhgENn/48R+tzBDkyDLIirjXZP9hZX7P
0WloDs8ywWZ5nkKjgyLz3r4wyOHxhaiAVPACSMOxdcGACZYFxGNhh9lEkX2Ck9OQ/CScIKKfZ9pt
vW2/NB/AgVEXMMLcXlQmhkVRLgTIhSqyvM/xTLJuv2XnNCh7sgkk68ezVGDGNsmdL402+QsJwfQN
fh/0SWINCxDpIEFG7D5JM5GVTzB0GpafhBNgjPOMM2dvG/cLnTCELgSssDKPTgcvHIcuJFERZPDS
3o3ZLmz5LSOn4diTTcCYnWcweZlvneQrQ0nhQhEwBCSCtPOuJgaF41lwv0CvCaDSjl3i3zNyGo13
ugkcl+eZvpyFoRcn3hemlhF7wYFoIIhSdoBMY3vlgkMAl4gP8eUxLp/h6DQyB8oJNrPztPGz+M3b
fGlqWbkYEiqQndyLykRWYM4T0s6YlZT9eoLJtPQnGPoFMu9PMgVmdZaWfpY0X+gLQwDJykgSZYR+
urzHLrEiXAxwSBy7vz4JU37HzS8gGZ9hisd5Gvj5V8+OYQhCEHhdsrxDBEzHB0QgsMQsCMp7igwc
s2MV9nt+TmPyTjdBZX57llJyv82jJC7fh+YLMi0IBEXk4T9wdI/xgHVOEiRgFAnvU/6TlOQnODkN
yE/CCSL367NEZDc5QTd5Akb/CzWYAFlHARxeEXL2428SqMhg8rGIOBlEZvxN/OLP83Uapin9BK0V
PUu05qBSqteg+zoBEiATycsCD/n7jwIE8y08BmUHE2c7ACeG/zOsnIbmQDkBZf50lqCstvXmKxNh
MNsiiBKCNYD7fNfE1HCcBMEkSBcky0bRgevHpub3/JzG5Z1ugsrq/ixRWSSVV3yxr8xeKBiGHE+N
jcLB0hkOwwKNvbKbyMqneDkNyhHpBJfFX2eJy9U2josurDdfugoDIkyswCKMvTFh2YnMwIIzLGA8
eG87bTZJVn6Wq9MgfaSe4HR1njgtN178hVPISLwQYJUMEo/842N/TVIueA4WRkPYc9Lc/Jad08js
ySaQLM9z8ni5ybtwE7+9q/t/7j7DdJgymH9xEvXL0oXMcrDmTNmjAd71sYn5DCe/AuT9GaaYqGep
zh684jWJC+8r05eQK4agRRRgHfruN/HMFFgJw4P1V07Ph32KpdPoHJFO4HmYnSU8q+1LvimCzfvr
+89FZthgw8ucIMu7pZb/MYOsXICPMEzPnF4m+xmOToNzoJxgszpTdebB/qfia7fXSGBlFA7WKe8H
f+IGKOiCU2AaGVb6vb8R76vHPsHLaViWh8eY4LI8z1TmsFJh+Jem3vsg/XOxGfbW8LCG7GeGf2Jx
MKySFSUe5sf2y5gmGc1PMvUriI6eaArSeWbSblzYKvdtVnytPwDKDXZlgG3Zr35RJkkBGZQfh2E2
ANaaj7+JX/BZrk7D9JF6gtPNeRqgyyCEmeYv3aUGmTUsQFpmPyEzDXUUyOiww1KZ9y2GIGnHvttn
ODqNz4Fygs3l/CydgyWkor90Mg3BtibYhMYpsP5i/IF4HAc5HAtaDsESJ0mYZAg+wcppTH4STiBZ
rs8SktW2+WZuorRwva9cwIyECwmLEqe874qeADPoNXDoeJgF3QE3cQ8+zdZpkCbkE6hW5tlCZW3z
Ytu965d/7iUMCwUEAEEUTi/PlCE0AhcC9ujvI6OJGA0D/Xuefg3SO+0UIetsEVpuW+/1C1c6wS5B
xEP0w6F9+DORJI6VLjgwPwpstnl/L3Yu9oDN77n5NTbvtFNslmeLzVOSB+9j9AWyA4vOBYWHPRjT
qTYRnDqWRRgM0/ibTE0PwPyOlV/DsqOcgvJ0lqDce7Ba80vz0sP0GuTRWKyc9ghkfCEpYHhApnaG
ZyI0n+HoNDYHygk293+dJTa7L1j8H0xUw2JBFvKc/Psy54lCw8PMAiyn5WAj5/ibBKaf5+s0TlP6
CVq39CzRunS9LzQ64BYg2HgOqZ394pspRpBcYMG3w7/Yv/k7bk4js6Oa4HF5Hs7a699+cGcXDu5M
zoeW/+XHhmCmWoQFTzIrglAcBzqwNwDWQgk8bLTZCQ0AdhyDTj4A9Gt+TiMzIf/wCOfxdaE1zILC
F5S2XzjDBituMIK0M6zk2I35JHcDKzkFBJCgX8Q4n2LpNB5HpBNxWZ9nCvSu3Ljvb+w/98yGBR28
IENKep81mzhoYFqGsIbneWliXH7Hx2k4dlQTJO7OMyHwsIFUQOyUX7o/AD4HAIv/RRn/4iNc4/4A
2Gfzvktw4pR9jqfT2BzTThB6OE/H7GFblN8O3uaxLv/wgP+tbQHPGPGAEbjP428iNOCXSRCHQqC5
95wnJubTbP0Cp49P9eFJ/vz+cP//xyv79ffufn4TUN2UG238mODRJ+/+/uo4AvCVwwnp3mKf1H87
lGdvf36HVR08aK2fHykcOvlo64906RHBdlOUf35nhpQofLsLD5MKnMhDXvv7twbGfrgEm6ZYCb61
BsvcEEzoIXgD4uH7IPCVQ1gfD1lU2OLDKpDV4xBIaDF8sA/4gRws/ARW5OTx7RF/fsXxKgk72Gj0
czD259/iKrpKvLgs/vwOHgu8R+mu4cAtsIYUAWYMEQtJW16BPUVw/XVzA0oJ2nP/L8kSz0063C0l
jnFJGDhJSGCHcWodFSW5ikNSe1Vm7YrTBig0hIjIld4UQR/RRO6vPFfEpFCS0ojlikZSo9zXidjo
VYIWTpd5RtwxV67MNWZe4UWeM42FbIQ1hut/tAnjXcVdn1Ou6zyjaANfT3JGogzqXSK1jkyFnO8M
X3ZWUd9UVuP6Ty7TP7qcL5PQbjwzRUxAgqY1+KjK9EhWEFUQVxhhJgVqVAUsKbxG7On4JDhS4uRy
LDJcgvvbsYiiPqznuE8atbbLgrhMKu0JvCp8H4qjbkaqo1EaW42VrIQNr+g5o/LdmtXk3k4sLsik
+nEs2lUT6gi5a3G4MFaNh8DhE4uN4/RkHWpKH7AaSEJkvxcRUwchGSnHSyP54XSsO9wmHgnH8/8o
/v3dDwyOJcdLxVnn5e2sbPLUYrGXWmOpHk7H0uFCEbD7ukM7R0zDkExIDpdHkvHUDUOXsl7I0lON
OVHq+92Vox53tSO56Mhwn7HoyaTuM3fH7ISnw/0OvE8exR1eCoZHtXqgTVsEoz+euzbmaZzWNkm7
zg5IPB69ro+tBvnwdo7FMMSxJUWZFTp5YoxVu4bxcOHQZNfH2HrXaLh8OD26HBQu3K1CQWLtimOr
SXfj6a8vj7c44tIpbYe4ipc0RAnjjPhMFlvB8Chjy8xhcECUhknVvORqsjtPYFnRrtHYfDztGde3
mpuRdKw49NRLJXQynodD92PpQBlHjRKQAw1mKolUEe+T3GUuhZTJrJKL85CIh2Jlx7kVcXxmjdfb
OArUVFRY0jCOQ0UuENS6kpHaMEytBug6gq/Dzbg4KiwbV4UVe8VC7mpGl0umM3uvpWkfAxPYsyNr
V+S4KLZEGM2AsEn9Xhxr3VKeI99xjfFsPIyEY7vD6VGXY+V4eWx4oBvrbD6oaeLHrp45PQZ1HCUv
dZe5am/n875KBNAUISKw68ojdlg+40GJjwehaEGpJ6Nql4ZaLspTmoAtoqhqG6tRvNZCsi2Zcc+q
QZetepStEzHsVL7OZUA2aiNLEhd5VHQz14enx8Nzj6XDYayLJSFVE76vCTOMR58LcU+jzAfFngsP
yM9CsBOcZLp5JhiO27SW7cAhlLhM93pu7UVtExHsFKxl1/YaPgl3XXh2RdO8LK3SywXiNZmnjqdR
nhFUwlPwdeXTrg16y+ebMiIe5hIa1H5FJS9NrJRvQavmmWI4SqWXXtbMuOpeFOqNgCtOjwonm3tx
lc6VIg+oopRgIVjB1luuv7VDTKW0Ys0s6wtLYbPCEhl5XypwjkyZr6gw6Gjs5a4mSoVHuqIEnTwo
7yLFXkjG4qHSq9lLoXF7vR0kaDy4Iojr4XQs5R3D6UKEVvUgSOMhcPPCkGNupshhFxEXJjEsxrnM
2JIxpFxKVSZtQAS6qOCo5BQFZdhajfPqilfqZvciCgNyh9dvLI11WZh3RK5RqIYyO2eSJDTwIAVp
J8Az50oTksP5WMr4qoWbKXlnYiFUGblurSCVB4SFFBRe7PqaN567GC61mQ2oNHxNYySXSCvsKlM7
Nu5JhRuGo2yPWmtXLDNTqQp+5va9bjc5spwcZ8RJWYk4DgigGytWkHB4d8iqGWo6MMiVj60yL7BV
CD1SPRznJCkFJyRtLxSq7OhMoLqtJoAgtyRvwaMxue668PXulo2J4M6K2/YZu0ZlE5wQL6b9fWgy
PxLXcAQ1iyjLE3gVgzfPJ8GVVxup81hF0Jeas2ZXPWqvQrrKaoIKk3dV1tXqlqeaXHsaX2ii49JO
NmNMvX7lsFdcp2XorbI3dTR07edUUCgXa2GrlveNq+aMxrqbSFhUHolDC7fzCpuho7ux6iuqlDy6
3Szqtzyv+WJDUtfyGl10ZrVEWYYGmDQBrXGtN+hOQiYSZ4Iwr50HeSuls068ExUtqbScM3N/mUj3
rmBk4cJ2NcyTqJujYBG7y5ydpayJc7UotaSmyDX6nvRVqaaCUcBw8gwpQOEgYMtbchmtlBmDqdBT
5kebFkTmY9JUj3mrcr0GPdrppRuRKNZdljLVosM3cWg01UPEFKRyrtLyTaqN3MJzOVCzlODaED3L
76jcqnE4cxmRYmyiyiojywlu5BBMHLXZlVNbEjaLiNrYFDaN05M4MdjKSoMZHyyiYlZnNGFXrkKL
mrgwvsLaE+77kERXnWN0PPioBpuQ8gcfUvYxv8eM1bKm8MOXCAf+2iW3jAqVCU1b1CRX82ySKEbY
0/ren7eK1lw6nsrdlUtPFbDmlDSw9UQgQTnrpFkrGKk7i3wi5ttSpn04d5IlDijnmYmtS/0C8y9+
Dy41qMmKFP2CVa4TRk0kA+eG21u5fBVUc9+z6h7kQiBt6BM/+JE496hYOvAezVNlGG+/J6xj+PBs
EmF+xA747yroMAZe09a1Uoc6giYBgLXRp3PxB8gsEt/cXnNbNeNVXFocfFXyOg5maU8FdhgwGCcm
84ldWvB28rKZ4ZnPaFFEhYxKNYHOyuekmost9Vo9ifWupExGRIXG/tKrtFihDaIynrOlybUqu0hv
REbj0FoJrZ41kasWs6g07VxtC11O5mGvNTm4Dgu56UmRq6lEwoKgRR90RGuf2zs3J77JKVooXpf8
rHEZUtcLsdQ7X28NeExHcogYmlU5a/q5FBNu6z9LDLDakqYweFZt+JsmWsiSzq55RkXMExsvPfnS
exRbIvSGVFucBB44jZ4UwSpAFBwj4q7S3Cesd9O3EelRQkBqc3/Geil1XJVDOqqI3NEwUptmzjtq
LRKbI3lgQZnraCfQqiIls/DzlzIyAgcRn1tX+LIM1dw3I4X0HZXe0ogod7ikoiasJJfYLpHBNivE
zi3X1lKkN09BQyTZ8DtSxXoaGRAWJY9MSxRQnCkRJJXNVOilYAzfpUqowpiv4GWWl8pKmEdGbCaF
xpQ62HFcEVI6pIABE2grU+DEY4iQaHV5B4GT4JB0Xj2KwmNWmXKolWZ1w7/ZghbkJrAm9yS1EQnx
Kk8N4MkuDBwteIFIAlGoc5c+FCJFniEo83DOVprN6gl/G9u0ZKkCqphrFnWzkFjdfam8Va+oVTVj
NiHAlZUs6Rij8FY1UXKeyD717uKHaJlZ7iVaM1rZ37ie3suEz54F4dK11SqpiBSDD6exvlpnhhAu
uXbBoGVuz52MROldl+gZ1mRmroTXtUvagEbXXkQ4ZDIsyVPShWZ5pTxEMP6vyb08D5HZmkjLb2OX
pGjmXPfzAJGe09oHpaC4M9hYbQKtxiQCWWZU/5EVLKnXvJgntWIWIdg6antUcdWgJwx4wSB9i5RZ
iwyt+jXqra67biAoLTYKuyhzMAzU9YkgAsgUmou+7uS06wlKbteVu+56C2ORlCX1fKsKNVky4urW
8X803VONIHwoeuK5D1FRkLpc8s5l7baUhRNWF2rKhkaIb9iehJkZ2AupNWvQLJ6VsqqXbZp0wTHz
IjBghAIwhZhkGfFaEmMSuqTIiFKSHsocqd/wBri8dB89NIfegzkENK5AhJoEEnHXEs2M5iYpCMer
fanFPgkrEkOcrQqZlrWkfOFkkhhubgSVumYzIlHJ4ilDfF2mIOqvok/Th7RTpatAy2foWgj0XvfV
eN5dSbkmPNtm6dNEpLIGb5qsBQ1l31JQB/fO2vcoeyuvGl8DzjkKwuA+tIpq26ZSEOcOXeG31HSW
znKbP1QMEVd+STiH5DbtYsrAGwsnjMbQkog3hdpS24wojClxKUdcXbx5JdtUq14LXVJnLkv4K2EV
m/xVB0oBHIA71AwSEz/4D6xAuIjkD+JNbVNBJhFS21Sz11JK4P9uuISmTaIX9Uwq1cAQEtW+smWt
5u9CT8e+URZUtKkYEVEmTktdVQEXKlHLWncabRbCG+eabkmT58JILz2trQjLGk5xA+FSQmK7p06u
d5pnIbWmISAh0hzpdbzqLUGmEae+KCSjvenzWsXr3MMMVWrzbDtUWHSaY8oJKVbMK3vPJeARkWLj
gBhEVnItmtE1e+dYwVLxwSSQSKK2v6pLktwlhg9cGd41fmIgMgSN+xAFWpbQ/kUGrrUAWIuJm8wS
CpGWi8Fto1DnEV/1rouAiCWRYdgfWJAwSBNB9HTHrXmH1rf8fbGK1Vivr8RF65L6KphLVFDhZdcr
hSIYNCouhEWxqq/ymW08MwnpF/0iWwk6zqhjMnCquNoSxDvqQdjgtK1Jvi5tsBlE78FB6OJbaJEQ
hkCksxB196mciTU8eKdhy7aei027iFatKiYEG+B9LHgrXrg86fUCxjGgjBaqColIRfylTSMCTdRk
GeqKzlP/qpxJmKbrYJWumUfvplWrjb9WiL+WCfsju2+0dCaSVJUCUj45D1JPRFVZCz6oeFABKhyj
kuQqp4PVeABNBq8OjDACuWJBy8Ib2zqDDm+u+pt8gV2azoIVY4qqvBDXqSqrNo0N5Sqmni4/MUBb
qu5Symn/VFGetoShoKFYKjpEemIEM6EYjMtTBE9lOAY4JbNwDq/Dvb8uF82PYIWNepFtQvB6IPP1
yP54jFbeTafZP9yn+C0yWRgJ0DHiXJxXS4WhfUxAf95Wy5inevXM3nnXUkIl0C2kAKHyyJrdxio0
ZFva3XGkaMlaeameSx6QDebZdWTiDbrLn7oVKEJQkGiTP/mviDYr31Hb22AezPk7idZX2TW6CzSW
wqAa/BKOtFcZuMFLGlDQPnpBYxVyheJCNiWaWO7j8NKZzEMbD+qtgpi2JNkzguLSIzlUtiS65sz4
EkyilW3hXU3uwpjM+rmvF3f93AEdUz4kgZYswToF2/G9Lx/8S9cl8K8FKVLbeQR4+WpZklKyBJt6
CU1ZYscU5Nnblr1aPsA1ECavUiVujiFGgaFBBMgiGCaGJGAzXvoX/5axqR9QuyFcrXMsQZ0hsqTE
ICbMC7sEvSxRUW9njA2iG19JlmO2sxYA6VbtW/6UQQRKBB3e93jdgEv+6kiko8k9c9nrnO6YCVgk
nzOLnLD3jfAYGOzMmXmzVgNbXGd6rwkWsxSWZeJp8k207cC1K1RXeQs6mjkk4sFktlfBA5aJpOju
dXfDGvJlv6i662CZz8GlENsAZIV9Sqii1aZ9tfWuGxjqlkYB4Xq1AVfZ8i+96/6hHRXgqCVs8G7B
ECFS3CVbh8Dow5OLLxUQZqSMIYFBPDCDL81SAkVwX85itZ1xEKptysvMUl6iUGMY2twoAcUbKOVP
7qO4qC+lduC6Xzg+LW7qklY5BdzrW/mBvcsvg5QGvRFdD/7BM/eSPQOLfqp6oppt627RP4BBrF96
gNEnTDwoY1Bs4CI0ywLUUqcxhM9JZ3XaS22Chwex5o2wwqpDHNAVLnW0/BJ0KZjJ5z5aNp1R3IWX
oPLCy2YJ4xqYLM00Zl45hLvkLRckFFwgyj2zszAn0kLR8AwEH6VQmWqZGpstqBvJUC5Zg10lZlmq
4tp5yPVU7SBfRVxQY/eO+eKqqSYarQs2rb2WFjVJwOD5l8B3m2kcKEmWtjpEYw8ZWJwX+a1/Khsq
vnFP4iUG2+3ryip+SOfSrJy7BVVueF9rZK3yNTBp/BW4g5CHgZf2rjUFUM/5rKG5ysy5W2xkBnio
0LNxhVXxBnyKZouHp3esep4YvVlta9ATZmQWNKOc6ev+rXcdXIvzWG9u9Jyn3AMPr0BAWkbl72qQ
zGuQWfsecosAINoKnhp7GnvfbbpNepWvg5toVS5i0ILyq3LpruVb7jIPaT+zLcmIVvia1XzVf3rx
VeamndcgzoI5/Ce1xG2Il1Ppnt+EV4yo+SlpQjMrSFlT5pENTcEjAbhQlPHII3aXYGnY+8Je4FIH
v9iSrEDzDAXSuzOIF659nVuBmwlvLX+ncCTUQU8nzaxdOxaaKb0a+zqPtV7esp1HsXMdSB2g2Jeq
vC7XiqI6lgTvUQ4Sm9woD8DEi2OAg+/7tV6N2dYaHCsJNrtCbATx0Zh2Y4ZEZNJw+8OurrAJ/IUs
CXIFkH/C4+zAUOKGFNVYt8tGYa7Sk8a/higEklBoSCePhzETdTgdS07XYMI3AqJjFmrkB7OhVblK
qjYydxs0fTtznYZkdpPOhLShXFnIM64BX7D25gXzXEMyh+trHaZUtKzmPbNjE8fCINUD+x7TmJwc
JCbLOpc85OSNPHQgAB4OELpILCPNnExKrHxI5Y2lohBysxcalW9hgqHwh6w+Fw7zCnkR7YtByXpg
BRpQl2GRzGJXIryHIYOJ7xycR1rvCJAhieObpM/EkMQCBLy9D/NJnZBd5Qhyg54EGQduqGobt7Zc
lyvUsgteuFKC7AvPEt8FjzptHZigatvBKY9oG4TLLpXADRo4hqwWzAiwPitTMfAUUtqpZ7R9suIF
ARRuxlxCjtbMnTwExQk8CY6QEzF5aGtZplXQRVRUhrkUeZgeGYtVK0FKw0MpaNNhtm7M8Y553bEk
j5N1TZbNI9uJDF+A9Pd46Ib5Oz6HRPmhLmUqz8xdR3firoaUCtfkVpmJuVUPh/F0PLApJK7qBiKw
MQ86HlKGyXhtLEq2fV1WUa2Pedldrpbv+RDiNQ+OjSsxppeGKWFlATKeQ2a4+1kSKwdyn0PdeJic
ju1GsoBJYWIjirtnDieQ6C62AVts2RZTmFsFBRBUIKos2JmSS+ZcyfOWkq/CMoXnaiFJaXUKm1sZ
J7SGn/SryJ41leOrfCWAJkKQFU+HWam2gJm9sRRgZd7HbqD6fXuVsFLMaXYGWcYoq+R6zgnVZZXl
nF4zUmb1fJpZGWTVAQ3pXuZxNdudjRdg/ayseg7k7I8qR7rd+VisW02J5XQu9JBzFUHh8zkkkUsn
h/xxIYouzI2N5bF6PMQwV2mFw+FweriaFTZkXOvQGJsd6ne9CFWe9/RwSWria1zJpZ5kskBr1uNo
3bHi0lNgFpTwRRdAlqEmdoskGF6QQTuBd5tBNa8pXPuUhGJuJAqaHa6NJSeFVrjv4RlGAkHKClYb
L42HjGcANFSECUnSmlfHRiMRZK/LnnLjNOJwv1YOoeWuq0Pt7nwkGEnHTn05ADM8Fg/97VqOlQfy
A82u+2nzVnRiPc/r2wnJeMNGznPa5JDTPnRzaDfl7Oj8JGeHW2diEBq84sPM8zBuY5dH3B893a44
UtqHMT660644Ntg9oFJBnCmFkLU98PzLMRnvLBfeO3hHdz485+Rhxm7/g4PDLfrnvkR3ME33BFta
YyselH8vivvDpG5yOrab1MEcAOS1Jt1w46TVoflYOrQZu0gyCSKwQ5vD5VN109uMXUy63bWRhf6m
hPk2vRqeD49zsY7fJUZW+FY5GPJqsLfj1cmpPM5wgn6Odw3xOKs6Nt8Vx/YJ5Jp4LFbGqS7GFuPh
0M3uLgdufkk3YeyX3YztDnca+zvUtcMs2PEfwPywbOU1Sbvcc9z93x/9efo/6ySCf+NfxDxUDn++
9HAGf+hk93dP/7YVfOl52LBTTBsNa49+9nX425vDep+ff4hzsoJo95dSf7G86G8vfm7tEQdLg/5u
6dHhD4sd1ivtaParj4Zd5wj+OgZ8rgEpPIiC+HP1EXwqQOLg+4GwN0OGjwWLCixM2q8+EqRhhy18
sRb2E8KnU+Ajd4fVRwIsTIIP2ykYqhUMX+r+r1YfcTw8z/HqI9iUAP9gMZPMwQJ4BJ8F+7j6KPMy
HqV8hWZiiCFQjRA4wlExdz3xPkSyN6t4z9EaCb0KvS4XVBI4aSYp+ZPcZqxWgTdqOlJ3i6XoqVBC
V5V6DFN+SQb5OMYBN1xYJlHjzcCmtpA+9CTL9UIVO8uK7VrN56Na9W0FEVgE8OB0fmsojK+5qFBT
J4CZREcg/8veuTXJiaNb+xcRIcRJ3AJ5zqyTy3a5bhR2uY0kDgKEEPDr9yJ7Znq6Z76Z+Pb1DkcQ
mVXlKhJ0etd6lliiZL0Vgql57zXepogu0Z7SAEt/HuRd5f9g0A0VMVfSSui5DYFMkKgoa3wopL1O
flVTEH8CJJQ7GmKxocRjHfFjbUZetLbu8i5dUDbOJDo0lGa4LXMeAxvbJYt4CtuUovzbDVXzfho6
8bnr1vjCerYUtneQetfwoWF6fVJS+UVl4N6bZxG78eqxzRRKGtQgukqPuj4vslInqZV8WiFIS5fC
ZaBqfoz0I/b+0vtRobpLSePn2EwvzcKGz3lp9W9tlPzGk6A+9IN+SxfU/g1WzBf4LMu6RrnQLYHY
DFH4wZ+MO2k4bymnFxjVNzNB7qUqOCRq+eIa+qnx4qBoG/E1XXuItmMV7pfGa3Fbx2G/ul+8nh/H
gT/VquJFTypyCCd4PXLqUGM2zbGyEKFjeERRT9JHMF0mXw2qNku7bAr9r1xXcje2ZMg5fDheyv0Q
x/2eR9O+6T29D9OJHLSLbtgFAGohPLOUnScd9PtOwLWGv4baaZjLg1+xJiNtHxdsEUteRulrF7VR
1g/DcJBOF2XcqePq2ndNKqjfwykx3fvA4NX2Tbo+cC9JMjOStVjTQZ6W1DzQEhqFqsI8jkVdrKR9
771j2nflZ6Ng6a8FLdsP1UOeEPMLVKKWLepoQaxkKprfBdMkBySRuyaUWUP8Ryxe4TF2/nGM2RsZ
Iruvh6najan/0+vl59TseNq9DjUD+lA3+Fx+8j2c1beQof6MLe5uH+nvyQRPsXRVW3AGMUl6XnJs
Snpr9FLl8cr5BfZKhXX3jlbQUZIRytnch99IJ39b6QBzUMspCzabyuuyEQZaXXdYMY9TphZP4XTL
7xMto1PFnzxVYo3bLG8oP460iWG+joXrI5mNpkxfkmY6Bt5v0SrIi5mjj0nW4aFqy6NqzU8uhCuq
egHtktJn49inWkzB7otWrNu3OGswBLCoSO3y2cZPQxXkTue+SSWwhL7N+0pdJgBzeaA01HfxUfnG
ZiG8a9zJMe9p8B6qSO0mDuNSp/He74Y88StdDBHHTR115lAmxm46xOsUHyYrvwgLmyKGMjujQwta
f+lIiJVwkothvJSyzNIOqhXZOe1u+EzaVTdfsheFHjcydo0kfeBDojIaTW3epr7M5skWQe2GAwWZ
5DHvNNXJc+ilu7B0+dJbdZzD3maz8TO6DlB7SPNBJ6cAfDRPfTKy3VLL19ITU1FSdytT2ANNC2em
6dMZUmJlc9e6X16wQgiu+2+RJSKHwxV4gzozL3w3tRAP4QBh/Vsfo+KFgxWfQ3A0wSjtUc4L5Lsx
+sUtAANaz7DaXljHgRvy3vsU0jOeE/izbhXbN0qFO9nU6DojeNAyFDtS9oBryHRqeH2m7TDu5rR8
qxgKQswBaOYhY5mehgjGdvLNtcvLPAdk65Tu1JVtphwPbop5LT7NYIoADTSY5ltJxyhfulTmdNX8
mAjtZ80KKSyefIWxDApUI+d3t4D9IBHgGC/5EcrbEA0/q8jBG4fUuyYdFHxTN/tBUP+Auzana71v
rHoMqr7eLxU0P1QkQ9Fw5R1ZBbXOkPSkgJcJdBXAFiVU5NmT13EzdTH6HKu6b7P6p56TKi8d6puS
PVEZw62oCSnSirK8r6Fwd3baedj572Jd+UJH+P+m8qa94jQnUTF13m0hy1oEWIbDbJd52fnxOWm6
MVtiUx/mCC1Dw6/g5iZYSXcrEV3B6kHu50B5h3FZdn4ahmjQwst9oWVeO9T7Y9984VFLMJnN+SiM
3AXcwRSeYjAEq6LwCvEXxFDvaUO977Nf0+PcakyxeDTHLh3bx2nuvkmZsGvqxoe51/1uNvObZ2ty
mu2bN7YmrxnRhW69XIDyyTsh2AbdxZmsHoeyDC8YDDAot0GQS+oOEUdBZWKMeGmmh7mC4z1APh7m
saiD6AsD99DHXgL5aID7GjVw2aM2yBTX3V4uLM4q+1DjIW8HB3S5cLEH+aGsvnfSfVZ6WL+swEQA
Yhc2kGVO4eQG7tiWymI5jesztpsnMh3ZYucsnPvHdlrrXZSey8D0RdgmtxiyeWljCTgwOA4tDlUn
j046Wcw+6OZYfJYp25cRtNEYUEkYBBnrpuugJE7VlrizKywlPIVuyASG3YRjVp0ijr8Kxw4z0LRz
/ZeeYXqJecqLbsUPdquX5FPV+BmHC1Utn6qWPsYjztHDQJJVTEJZmWD8eeNwi/sRBDdfnpcmfi97
vqJNutMq/fQSla6YNeDFgSw5H9CRNSxiv7PixlV8lUszXk0EroPoY9dyWTjYxEtTNIpeWp7Ad+rC
X2nQoeUvey2E+Sz6AWwJNNEaSufsUl1YmZLCegIK3gQ7/mLaEp0vmoMbX4OjL218Ylg1MY0LKm16
JCv/LR2/NioK8yHSXU5cBZ8zyPlcNye/cnznJctT9GgXNLzK799jUvWZ5zBBOw+wGgazQg3dmo3N
jLtfSaAeunDcDhhbwh8DOmJRE/s2edrkS90dYlvHxfqWkPF90WFzJZw9aazeLnWzmL2bw/ISVem7
r/pu39MEKyBXvSrPS/Nkm7VtyfsTclApuKQK9y+cdklpeBE05m31AnIQYXdL/FnhJ1/7ahJ70vxG
e5iQaokOejIn7urvYdXownSYSduqJBiPMFhhxyp1TMh6Aq7/TGk651GNlaAMl6+LDPoiMSM87rWH
ktgbL2vJPGOhY5asBA+jBg/Nw/o854JVBRV+maf9fFpdJHdqhPsaan5iySpzva5YM2GLihNWgTab
GCAl3PVq8dBEAwarowmKFAz7tTOrLMbIb4pBVLQoeXq0CLLkTdBNmR+I73UlXF7pYV+v7AHz0rxL
dLAUZRKPaJFooHXLNyk/Xu3rNE9pzo2DdZXsuFAJ3Gmli7Ckb1HSd7s2jgAXwoO7r7kqTxZQnHGp
lUGr5WfjwZHpdOZHtT02LL52QaJOLsYUuJDez1eBlcWwudA+mBwVwSMgtgoL3u08Lh5TN8HrHhec
Uk9e1ro7jnwAUBKAAV59GDpmLXrchMGMJ+sHX40dl5Ovum6vWl7vSAAP03dJ4U19UjibTsd6jA54
2hctYtzMvJnjdLeAMzzFIdlV61uNtcthUmrcxOnplqzJu9/0Pywv+2Joyx9ytTs6cUATirWHuWox
u9XzZbFlmi8oOfKGTr98U8KbaY3eQfOHf+eSeBf2Ylu2hVhuYqnJw/nbpF3w4H65oPu+iHjf6+DW
0FjBKWMqExYoD2uPthrDIlTjuasluKqZ7bFEZOdep/kIAG5Q3d64LjlRyL8ohix4KbG+JP08F3Uz
wDFJ9Dky82s1dRZkQ7/592G7G2YWoOro03wgEFnjpHoxGsN75KlPazJFhRrHBUYrluDgtL9LQh5b
LFa22bCskjSXdZpkELNJ3p6SnywpdxGxQE5gswH6LCrmyClGBEM3P1eRwlWcOjiOjF1QuZLXxZ0i
2WWDboe91OYDa6V3rPTaGaSo1qHdYfP8IqpIshsWa3bjPBUxLf1M05LDn9Vw57wIhkDc76Z40ns0
a95MkKhRthSJXJBSISfl2/hmoWrlzvGPNQbFsWDOsUkbgHUBEGHMvh6ZV/gcGmawr8SU7PGc3iZf
hMDiqx4fQ5iN0ToxDHEjDCXtXSp0wNMQ0Edhoygv1fiVCaCRAJbfG+NAP3ndLQDVDV8YsF0UtUgY
WHdRmBif7aJunkjtaU5GNA/mvhHrJOIw63Hogl91UH+aegylsX9jAhDdlIIIVRroXEUeS7MnMhkP
ITfXNu5QxgygFh2NT9MyXLnkJ68i8sD64EuZdF3WW6cPkAsJoOvPK6owWPKXmD5OJdYSJaHnoJ1j
wCdE7ha422XkfQSAL0csZVszgfCtmm6n0ZD3IefF4JlDJb0fyvkKBCKQPa4xw0UB1iQodvydTYTY
UwLDbDeimB8XcWY1lH7TQ3rGohbzuS+A5mAhlldlVTDTN1nfVgGqVaZyTKe/8GSxB2GSvfJFetBV
B9J3Sb/JkH71CR8/pYn3QlqNsr871iEyQar8nLS4c5Xkbg83CCkN1Cb9S9ihmk/XCdRDzOOi7JaM
ku67X1EBprxK97HBKkutgHFDcKi1rl7TZLqmMh2O2gJZS0WfdcOyX0QWWvKqVADEAEZmbwe9F74A
ICdhZjSrzVPWf1mWACT1Mna7UkY/PBN97uD8FYa+pVGjCqGAum/LqMAvIgFK2DkF7rTTy76v4mKq
YUZW5VBYswSZiMJ9UPkun/S30YAk0JJMe+reHZJeF42hQLaMARakn9g85zUJu9ewOUyEyp2M4ewO
5IkYWBbTCkDQVsUcjdUuLY1A/OCjLcVXxfroCp3ntnoLyzBfzv6v1BveS8vPbCT7cFh7sIFOwjlw
O9oENOe+vaZRvOQeGKdYuBBzSOVnljJY8yVmFIYpqjRPbfXuxqW+Ume6fHXqISHup21/UQePVLvV
ZcTanEfIQkTORbvZ6/M5DgF7cDeBQEv2bTz7u6ZUcML1QxI7/szBwYhkHs4VhbfW+17mWXYjEvZb
uGGtHkUPZeyl5gM/Qs7MmxFVJQNVX7jFOqDdcaHr8TqG0YoxFRqVEe0egehX6vrkxIL1a5PstVcB
BlIYXDT3b1Uz0uOIFU+sfACKzsM8WjIO1K574Nu6pOSom4K6vfmRFx5GtvgYT8mXbko/DwF6Wjx+
iXu27oOYfjgNgCMGKLeE/dUxrBysGYH1QNWKaHlruuZ1IhiiJDgTMln0zUZ9mkXvACpAlslVXX6q
oTqjFltuYw9paOwWh+ZE6Eu7yreKEvPiC6CQqnXf1+jgjOpOSRC8xWDlb2M6fpKreF0DQMjUYADb
zMdxgm1nLO717y/v71Xzs7JMnzw5qmPvrbs/DEEfGbgYfe5w/9LdhO79djywkD9RMuZLk5AT38h+
Wq/enlvyOEkCdb+xJ9OE/onfszYLkytaE0IMrmaHEdrbQfgSI1llj/diEpmMdF+Xc5CL2EzPAobg
0rtfbWAqWNBgCksqnkxCv1gzlEXHpvYYoLzzp2nJRozIH857ikVkf7i6O/V1GmeTidqLwaucWKBU
Te0ADUvOcGZAy7y+xvUsh484mU+xt0KwiCxGND/a4Uq3O79BOMin1ePWXRGiqsCMfCKJCAHxuaeA
JzfPxVhDLgAkZdmdyGghAvkSJR04dDMuL9zTYDTNbiL1+OJF/QeGohYIb3wLWXOuXP0eO/egS88V
2iP5UJUPNLkMMvzsAlYdVmlJpgUHFIum3bFmJ1K65oS8Sxjm+BATQQthJlsYfalTRguYzd8wPVx8
Mp57pUzWqHU94CnNgPhbrOi8KjwMnZ8WCWDgaoy/pR1969Lmpe86gEfd9GHntAfyeJG6IXkY+/ag
+nLJzFRTNHoMK2vHmywuKjRa8mTT4eYvE8B1nfjQZ3lGW7/Lut48JAsJjlHdfloBkKvueYq86qDH
0YPMOr01gciTANk01zTV2Tl7qqUCeBPsh1bkVbLZpqxf+aGsqwvkhAfsIHFdFq/fR1PYIfgUjNls
hS1IMnVn+o/DPc8TbD9y/1okOKI0wdzCgETa0s3NtKPM++iaGhzIWj4aNKXD/R3vm8+mYT/klj7q
TW2KtW6BgW+d5R5GCgmjGGRAFNc2PmtZBefxTGYwDG0KXK92rAjm/i3YUAa3pkAZ7oDDVK9LYUKg
dPcz9+bVHeSK2m9NfFD726mO0wJEIHECWdMyOJRT9a7D9XlQWPLfyYD74Z+Ygft7HzeKqFic7qd4
PyztvNnN2ykregwhp580KqMxUCmyZ8WdwVDpZrJOc5zsBz7cSkPVmstNzEG12Z9G9vXeGYMEihZC
ZMdwC2Ldf6Vfln//7dvfDioJgbRkjb30+CO11zaH+yeO7hzD/Trc37ciHfYJXV6iwP5IJ3qxAvKJ
M7i7kR0OXPSgu8MtzzavIZZTqMcQ9MMZoRgrES5OEQ6Q1Xi459LuZ3ofRe5v9YAYBdvqpmH71PdT
H4L6rcdshSkGjnyKlJeNpy1KE47HlusdSzD8CuuwbKT2eTQ83M/Rluucm2aLHG02n5em7b5v05c7
NzMt4VF0ejpgDYYxoUnT7ijUClkKBujSzN4hiM3gwHuTC5E8vPiDRUU2C7dLh8qdSYls2zgkcdGs
W6L0j9DYWg6oZeoVELRfjedkS6hFXpBrz9Bj7GGzuxzi4tIdtxXGffytBB3PaWsexuV+CztI/n2K
1Wgl+jNXONxf3Q/3Fkek92slc7NbWiRwoaxAYAYDdPy9q2xw0f0VjRcMmB3YlXvezd7zb2oDkFL8
5y3YlxSdVBYtH4Bka9o4UzbAQk8iI6RP3RZonLvot6a09NzU0QODUrAni53O90OQDHoXbXHUJKkn
5Dp7hjYfIMyg0gG6ETcl9G6MNuN6lgZLdRRXOrc1P1SzkpcZE1vhj6h67p3xj3jg/ZUAgXMcy7Hw
hhbQzp22uUM898O6NY0PG1vMsv6Wtyy7OTjb+DNp1Xi632+6YVT3VxvnxKj34U0RSsFY/uhdulxR
6q1XEyI3HJVqOJRk/Txjk4giks3j4rHgRrZDLwWYL7rsjRFfSISSbmbL377nD94hUjE7JbOOrjWn
U7Z6ZMeQ+ysaKBLXmEHpqmV8uP9A62ZzofGY3b/nN+5qYv7LhWArgt47hAOIRFIB6aaunMKsbIbp
EKCjISDRNg9TGBynOjVHAzUUrjrivx6PxK2PoEFEs0X+qdo+le4KqFefoC1AwR2wSKLbSZMBHlfn
rVPeYKFxEzPKUm/CW6T4f6SLxfQY2OuYhJfJtEfsG3CzaQ35ovXbG19+aeuLa0wNNCQIbtkqluok
EZxhJSIkakT17NwSLhmauH/DkElv02CTAt64zIBcXUXVgzbsvQrx0Ho/osTKEuZ968sE1RTSXZ5u
Loy3CPrZgSNBM0fPJEU0xp+b926B2hOR+s32q9tFHRqD79iHHJqnptJbwHNSB9tjjU2uknWIUsXy
iv0fEJ9JBS7m0kVF7BuF8kSU8DXheSM8GDSXPw7JTGOAeqtftPxKJ0STBEufIdwijIZYb31pkCHS
dh2xBimn3EpMdWzURbQAbGLGo+f7qxBQv4e9JEDO1Q3gIVb/fkgYRM40wuLMJr/NSyILETU7mSKp
oZeSnrHJvH++v+q3t/dXf3xDmI6eZw6Ku4Jjmt+/QUSI1V8XNcUfP3f/LfcfDn35xUBf3/dg9c5T
SJHy0MqAJ95eponvHRfkvmovcueB5Pev/nEYnE5+/0/tACxDRw1SclOAJdqcnNsR8SC2bjMJdPJz
yQlDRI9We9eQ48CXosaKcDFonK4nZTYN4w+IKyF+gQ+m1x1Sx8WlW9Bj0i7YYSrAfcHwWAbemWDi
PHUYVd2CYbPxwhqivIvzpKzcxV8QlFNuLkyDxaTP3SmkGNdGr9L7CKNAFkT+RyQIurf5Ksf6N6gr
uY7Ht0D36F4bJqrNq6xQ44Il++oqxvM6QEgFvQpyq31oufhZdyHPAOeIPHAdrLcBWdEmvmuY56Cq
3313U4uDjgElbYoHVni0/phJ3+8CXLJ6MB9pAs+bjbt0Dl5V+hYuEMZlFKp8DJfPmLIRp0rB1y8O
SpcePiUMxheLAbsOyOCOTdJkOjz0Qr4KglwjxIwI8Uy2m3XztUY0lgcUymNgMclixItElBnT4SpE
kNta9QTC5cxrsTls4nVq3mUzMYxrj8HiIVtAmkdNPQCSDf/Mx62z6x0J6x3GwQ5B+xnqUI/FworE
DQDObEja7oFB1vYH4LmcT2dG6/GyybLbqj8Iul+J18H8AtTfq6dgCSOkEzGVrvX4AzOD2zP6WHvz
GT7+06zng1PirV/gsaX16wjjFA0LdlacDa59HRJk7bisynzVaAEYKQ9pOoOuLec+D7gCpQ2lA+pi
Ow+4RqM8mE5DMQYPPuyICS8JBsUyyvDwxjZbu+WhqSiM/VeDlHoxBfRpxQCIHsx3AwrcnPYjxNuV
3HrOv40+ZErZ73TfnGY24/rI7x2cgKQRiFP2D7WGm+M9ebRDPB6WNyJsPS9GC/B/5O0D9ozJfJmc
xJz+nJL2oecKlsIkvwPcQDpoZ7sAqVj5zBnSppUJdqluy7zzg4uXDrm3gOEXOne2gBpRWCRtfUh+
WnlZmAIbD+kVQqBGqUpujk8H67rzFJAdXIgr5POQzg/1L49OR2lwV6PhY+7WG2vronLlxdDyyxD7
n/z4ypPo5xA8VE0PIYyiIHUQ12Agn/oZdNvixUjYxAECQFPgX9Db/cv91f1gg5JeFoaxtBHqvVv9
NruDoFW4ij0ghK804jpTcd1C6RcCzrrImm0IgOfQo49bcmBGPVvkyLcM+53/JNvGDvE9yH5/b0yy
FlJj1e3omGbVjHyCgsJoXdijhsPI68oq+Caw9sjqcaEoheDDbXUmtArczHGDZYftQDfEWHQLGHNq
hp0skwfrIem0obeAW4cztlQHGxy3DIICloX3Q5Ikz6ZZge7fI+py2wFgYQEyuGb+Ea9EIVmKIua+
u8o0dUfGk+UgOr7hBDr7px1f5kcF4vkMxRU7O2yH+b5CawiyDg2k5m37BaAniLMrhb7SCrogZeFj
OmzRhyt/mM9eTHDjYdBloBzyqQXAjyE4zScROQodTMrMzaSFoxu7c7kdEDsczuQ92Nbb4+p9Yi0+
SettU979h4YGhoFAQlNQNZyNSADOBsKAZd1ezqrjp3nY+VXNd4aVX7FtA8qJRm606303mnnbQsHi
0mCLClAZXp0E9jJvDC21DaT4bYUaGOC4U4idCmCG/f1960cn4srxkGLjljr748+r7URg7MHpxthC
AAQ3VYjNHXoeZ6kHNPj+tfur+8Gj+qrR9bE+Smcg0zY5zonY8Xr9FoRmROXafokmX14wF/iQ4CAy
6TaBSacDnrXWvhEjIQlPm1mI5W9sEUqHFGjPJRjBbJERTKDYx2y0HcoVHbb05kMLbfh8P0Qi2THu
qeN4/4Rm1W1RY8kDJUDRfCw9yFi+knvZBZ9rD8Pibq5nBIYSjQD1QDBOWyQtmm2tjdoL5YaMy50x
GFHxEl+sTTye3Zh++j9Y777f2H/bKCxi2zZd/++Nwv55a7w/eD3s6rr9t79vF4ZnX4JKi2Lg+tjw
FejeP4A9n4Z4LlYc4HHlFEDe33cKw/ZihIYsweMZ4+1ps9gV8287heGRdBEexoCn1Po0CfF4ev//
h9Xzt33A/tgnDLtrwy7ZtiLbnsodU9CBfyb1VkQkrGds/FyRCBGcoVpOZixPY0kcXPGm3TUB0t+M
Ip2Y+tUBTsmlJUQjYwLEF9ug9HvUZ0dVW3Lz6urXP13JvwGif9rH7M+7mN3PLsWD3rF/LjYIxQXC
Aw7+eRezMprDOhFj+BwjxNqvOrzVqYckAPOik6z9Zx3yl8jXMTaHULZYtId8fOz7R1sabFTQoPqs
St9kfMU8yiJ15SvWd2RJBLgpJx4tl/umQVhlxdYHgeY//svpbxfvLxc3vT/ujLE4iXH//3z6QzlW
btB++LymoCqGVauHflXImsKFybs1hP8KQ+MJIWQbuG9LScan0aeXJk7ENRChvNKyPvcjax8SXefM
AwfGRv9z2g1A/jwG5o43e0n74TRN5oUm1Fz4ZoVxeAtBR5Jr49XP/+UzbZf8z58pue/7zQCLog3+
9TMBtyzbVNXBMxp6exgMAjDgsss9BmdgndDEEuFH1wrtY99V2NqD6947R75APRlyiFus/8zmpb8k
TbBPVe8/hOyVSokYKyi6l7ge4CK2PkidcvydNwbgi10A/01r2jrNv546+k6IHoVeFfylNbUAIGzZ
ATTzO4RLYk+9LP7BATvK6kZyVAeTuMCMF9jCq7pNtp7fO5OPDBuwRN50VFDAdthcCTGfcp33gdWo
LyonD0gQgTST8uIpevOmUuZLYlIEPVrxyLxgN2pHLiJMsbdKYpZcwWdCziKp92gbyH6FYkXBiBR8
4Bu4/w1Nd71cEUZ1sM0QNZIHz3X6mASPUbnRgqEujytfxXMH863nY5dZL/VPqPcepIjT2/1QqSKZ
4uYQxcJCOSa3Ze4ljFWkrvwGXjFHQtuVenlPUdlkzMmvgCnsTaFU2mGomA+GcGAuMDn2IRmnx/sr
VyG2rWAakcAzL3hamX4gPT9pP4W3SIvUuThzcfUar+GQg/TxUcKGwI3gcp1mQwZsyNX9XOI5PTXS
vNEWwbJ1ZuGz8Ltj1Jjh+L9oqjE4ZzyhKwKOHJI/dz8GldBibqfPHrXXKbHgfBlAT47lSmXrEOgE
fUD6jZ30Au5FRtgRo2ErkC6N4oHC7RG6O1jEmv1qWK+19Z+dV5QVdhgKUrBb65De0qhNv/6X095O
6689LE4xMMNqwpmnfxk1Yo8kao4G/3kjejFwi5eyih+DpAKWGTcMwiNVuPFlmuHBZe0tFAZBu+qT
Sb9jD2V6iYn8xbA6PToWBrBY0syDbroLesCoi7Dy8J9P1/83A0KAXbMZniyY+njK8F961QQttOqr
2X9uOOufyLJtqlG9SwepBrt5YHefti9UyxAKDK/+2lZXv1SfZcVGPDrrH9Puv+ne28OI/nrdAhAC
CXbAxdnA2fvz7eZLAkYYpMGzbadPfeWH1wEpX1BQ0CTBVHr2SzN9q3QbwvWqABjOwCQcpY/3SwlZ
E7SZqx+GFk7quti8ROpM0VPXt6ipjR8VUnlX3ByYjm17nOYGYIWcXqYq1A9tv5wd99N9yX2TD0lP
rp7XLmdP1W+qgqv+nz8q/TdNJAhIiCWFj2fV/8tIRkNPpz3h5NngOSqhderiGHaxwrZsSVGr6GUx
1a9Ys2dE+dSuA3f1ruJg82LiHZVg7js12sPC1uEkEnqhI4oK6I3zYU1br+g97DX0n084/teJPEmw
uMCcgX9JRP8SCPA7BaE5mOgzYBxW0Aa7bGGQPkD9+eiWMUFYEipUX0sBBqOKgAwQfQGiEp5MQOFV
R/9D2Hktua1k2/aLEAGTcK9Fgt6Vk7T1gig5mEx4m/j6O0h1tzp045zzwiBZJKsKhFm55pxj3awU
Q6uo5u9uMAYnK5Vy7QbVV2GigwJWhdkROAiBdn6dFofwtjc6mK4+e30S7MzUQSSu0hriVpai0jiH
NPTE+j7QadOaDqlxyy9OQ6GxjoHeCZPq6NvzizTt4NTLkbR2DlPLmGmqyHFTLsF4aYJxz1UhuOYz
YV+ztG9ll7i/DOShMqutZ2PwD04+JIcqZ9UcJs47QgCwHLsSB7djAVEW8zn2aFYVaRuJ+z9lt8RW
//ftLu7nir/OJQww9NkMzDCmZfTXKRCFOB4CHVrPiBK0gfxlfNHpUh0XUm4oCN78YoCQW2XUFwho
y0B4Wu+9SmPQNIp2V5gi3gydOCyBtRWlcRkGB6YRy61VbibjPqetnwSVPuJ3J7aBVyMIN3UzwMFw
7k6mntqw1OI1KSEK4Jy6SqP03oLAWKnSPi7OYJ+DCpZCo+PpbJMbWLAK1kF1d7sszirsxaZIwSPN
XAefptyvowIj396u2uH/2EMtiu3/b0vB8Q2EKdhervnXljJmexi9WFjPc11+Fg3G32BIv0jFjtg1
llgHHtZE/EsNMKCiOLq6xzNQTE9SzPVRx3hynFqfS8fX6//9O/T+Lls80+WcxsLBtO4Bnr//sqJP
7NyUunueaqc65pPsbozZLZ9C+Y4/G8iub5xmQ5RPRk2LyqJ5so2bBeedVwPBue++tSPHnatbsEO2
4ZzbAOpVhj580nF4Xuy7ATb21FbYtbERvcw2ZE4kfalUR6WzSwZhvkzO58njumhMi0VbzBM76fcf
RqmALrIuNpZsi6xD60vQkprxZOpmCZ/Shuis6ACTdPed36FxYI61w/K1xgCYIqBmYbq5r22BB0pi
J0lYw0Y05/XkOmvHsvRFyo9c6uEEf6xWnJqpPSpqdfsT5lliugHWj7Gui02YTO0qDUWy6hIb8A4a
aeRkVbLGh6n+r/MvOau/dheWSyYH1H2kFFErL/jrhLYEMvSbTCfPhpyqS4EcshF0M1ZumfrocyfX
bX5k8Qyfa9HBvof2Fjpl+kZPpd1PREFXqU/GqJUXVw9C0PpclrWoG8pGy9z7fgsCBsNMD/uPNEzu
fVNdwtomH+NIhxOIiC7bDL2UN9P6p+8b60XG83s/euZ5qG6IuFdzxPrJBsNGkbff8ehuCcKQYkLt
T1+m0fZei944SCcZnuzcHqNSRPMI9S3gkAYdlsF60fxLxG+oVfMECmBirrni5EfYBcl6Vi9+ptD7
U6qk0Qt3XpCs8gC5u8ariptPl1uzJUNfzMJedaU/nRxPzqff9xBW50Ic/HimcZ/F8cnKusiUs7y6
zRQVFW5gsgv+1lclma2hISlNl6oOZmuXSPslXHD/6JXjDdjdJhqoTf4ZI2cLCYlEcRtW0SIhmrUL
rLZCLd02LQs8on52TRBjnpq8Hskudf6Wj3Weki4n/D/FLMYGPH3SxedrVhpkC0XvpVFfdGtZ+wEQ
N6kkM4m82T6MjaFPYW0VEf6NLqQeaONppjELlc/Kh/yig4oASRx6UCmL7wuB/13ZpvyfrsBUO5wQ
oLOrWhVD0l6dLG1WpuzoNjkTOEAfXEth9lU0W8GqcMef0E8hr03dpRiVufWCGDLlQB5hMYZnMbH3
8PUqfAr+Dys34m2bauO8TA3wKXO85GPo3MY+/wo886MM4MzmUnnPutQw01xrPwbeTbTxlzZPoXtX
00ZURbZuLXaIXBgbo+6qHWY0tXGr7odQto1FcYHOO+KTIsq+rzpzOfK1ZSuDTBKFsbVzXCy4qpOX
DD8D/A3ajqZU9VFp71ZzqOzmOuzPICbaKt6GZXoKquEnbNeAXkKXg8EBEsQwym6DP6O7xDrrLqoN
10sxtPvACoqjHZJ+MMElqJjrbdiE+mnppuIc1915yHzzyRTB/Ox33rCubYPGJ/+Wl/X6Gig8YUWQ
kizI8HpVuNNxVhQtQhFmsDFmFZYse4bMy8ukflWKA2xWfrizzOYCQPYcU3JVSTefNe6U9eAKb53Z
9HSeGipwTsh3Icfxjr03DtupJZzDU+01XZLuKtQCfM2x2awoMsdW1UlUAQRYp2Tv58CcPwnedTJM
s6Q1YASfZ4P/f1x2dQfTSC7CvCkUs5te9HTL924JgDLr2UhI3+XTgBkP50Fd3pW95AKe+tBXwj0V
qfcxxMTnCDzusn72rpYCq4cQAXzFBb6ZBAuuUsCukd2G33WK6XF0vs7ExnA6dzE+beQJGIHk+wFh
QB5bEs61af/T7/P5Et5v/BrKakMmZMPazj/GcKq346x+oFglt6Wf+r1hx7cKmcxoFvEG6v7ctnFy
zoh9PuERGndW2n4qGmm/esgDqaGXSwZ6iN7DE4KLhM8TlJirlx+aAN62WoiSWH04nhY0I4oxVCaa
3cfafU9r1kJySdEHhYXqsfi3Ry2T5Nm1I8Zzif32kqRxukuQrra4le8ObYf6bmzEihOBF6XdiBMI
PbDxYv82VPPXhn6qaub0VUgRxYCASZgsX9xUY39ufBSboYFsOvrV2ySudQ4WTzbWlfNUuh5IE3Y2
ARQ/7WJIjSNSJ7TN3iOJaY1zu0tH42faW84erfrmVBWQvnAQ75ZlvxvpMkdzgBxCT5mO90Nw+K+7
rN5hX2xnG8scq1k65ncOyANL/3hok1Z/rHObQ5BD0AnkQlAS5IhbBosZLXdr0u/HZuohmHXBKrxj
HZo7iuVxk87G2fZx3c4Gm3V4kEP+c9OGB4iZ7t4vBfvHzFk2YlbMj0ezXTjURZ4fA8VzfX3I7jd+
suhDjAxjeEhMjZUB5wCukU7juLXtYp8nho4KPX78fjrNTqlnyy1Ru+HQ3m+KO8VlyAosHgKgmmpQ
fQoRr5FJWyJsM6quvjt6HjepBdzYMLnBcfzdK6Z2g98ZWkXY6ciuTL2ZSvWeiOS99TAZBaOknCoh
TeV3q5PSigtQmoZr5y4E+NhZWFqNJqkd/WqnnKgLmwwcow3KYXb3413TeOg8j5u/HmJ2xcVqNC56
bQduScAoxhjxyTYmzKZ339nj5iHz/HkIJFrsxi5foYA1LCO54Vpc3wWxf91LJofhDY/HOVyC1jIA
V/nltZ2t11yJZG/0XJJ95RvbiZM98REkhtQGz+kBxgLz8WYJ+qBjMnTrUeqbmeWwnoL+2DaVEfnW
T7P2zviRQVkySIs17WjBH/amp75ZmpUghrSGGgL1o5nMu4ABcS6vLip863tCaolPthRN+2MKu+0y
ZeipAu13GLE1wxLaYL82kNZiYrEu/kFSO0CHM8jCTcGGol9xmFrzlxEaH6EtoZn6HJ4pK1zZq32b
T1Hbg0bryIIk4xT5lDinQOpy71bpPmi49ithNbus/CiNbDMF5bDulw6WqpsMK5xhJ3tWj7W6WlnK
ePXcDIB03NPOTHB4FKhtYF67I62h3YOorx4IhwcT/4G45/K1DxOY3Y+nHjD7x+se9x7P/Xnt7/f+
jz/+8wluSnOwH4109ffvLB64iT+/pm5w84d6Jt50h+c/Xv4b+m/fyTBW6R9+Dw748+H1vSrCS/ez
xQIC3PQuV1acnhZ46j3fyMJa7/FbHj/5877HZz8eyqS2qfnJEyXaWLttPpAEmjd5zhFSBYTjtMEC
Kaj6H3keb42ZjCd1GvnnEAP/kxdnw+Fxs9h2C6bOdFZu3nPC19bG1kiapRVg+Q4tG1OjZHnp+rjl
PBmsZTiy4hA2zbDa/p7mmbfPzNQ9lLCMcMm6d24b8P+N0aevE8p4+fT48eMGn497CHzQcXYDjjUs
nUysHj/hKugedJ4f2zxf8PzwusdTj5vHw8ItYcq67rr7zw+hGfzrZbWCeTqaILv/vIFKHkwYq2Xc
uDrYuThhybX2+0JiWnNbLp6xYXb2Chv0KigWd5d/Sab41S1cAr73c0hMqvZueeFuCT4bxfhhs3s8
8biZ0HPhnt1td1VNETY0DlzUu2n6cRPeYUt/Hj64Yb4r2EX+PBn859V/nnu87/Hqvz5mTsDfhl3A
OWcCeLUefDzcq4cbTgpMTvea/S3pp2yDFxQp/DFQ4M8NQXtcP38e67sh8n98+PhBfwea/HlJotNA
g1mc//W+vz7h8QPKgZHZA7JZpwO9jt+vLooq/NfdxZn5K/68s7u7RV0uOS6hMifF3BEH2b//+D8v
+/NLHzi2Pw8f9/563UMN+/Pcf/3jj5/89ZYpbIxocc7kLm8t7dNe/N5I8+A7Vr16fE4dL13/+rCQ
xoUEkvDYMrUcy2K3mFAICt/FZfrvmQ2PL+7xEFPQ3YRa3WdX/L7/ePrPSx/3Hq/PqjFZaLLc3zCO
lqFXpV8sWyfPdqRGqPsxKtdRN1TrhoX4Aw/XaqbrRL/9kIudd18ersjwcerwWlZHVkMUbAZe7JZl
sZd3Mbq053/dwPBHpv7zOHYTY2V0mI9IP9fMz3FZYfzbavmwwbq2ldCXiDEQFxkJNDJhZjCtHlv1
8b20FL4bu6nealZ1+/hewdj3L3jpgfD20WMD/rX5H8/911dUP3bT31v9z91Y1uw22TB8DYbku29k
qFhuVh11Rcp+GQLQjY1fPg+k5WeSKGu1uPNLJcnrPNWsuExIFEYXbDKsJ1s4agNxFjRMIWFNg3JL
o7rvu+0YDuWqopR8yu2lPSNBnHE8Np/dm+HFzikon2ML+j9uzH1iJvCpqyR5GlLr22J14tJU5ps7
jdne7i+DNFuC1+K5CVp7R6PlGxaCztUX4UsVCU7BXPNQibqmjSq78eC5k/xoSSH7SrzlU5NvyaV8
qzhZPQ0qv0fDxjQyMq71cxZ+bdrSulTD5K9m4cR7UxtHFRMl6Dzza5gG3mbEKL7rA0iTMlkiTUZo
sAsDREBfX+XSbNqhnOD6x/OmnFjQG0J/ZMv8tTRG0gQ5HSjTZPGEwmRTGwBqaDuopI707afZqeY9
NLLvCwIw5kAj3MZJl9zMLkrxfJaifc4T/cn1Kn+vS/9HGRd6Y3YEkWOiRE+MYH1pyiR78TvSS/WY
v4+F6CPEYQXOvU5IaFRBlBeT+2ETy1851pJsuyTbTxwM16SiW5Xhgt00WQUv2fzs4k7jEhuTcyzm
ZM1mv5Q6GFZZW343SvjzYz1D9S3zHX3QGyek5igWfPgqU5c898a98uSzgMjyNoyQaFwhvs22Nj+1
amc6LkEuGCMbnCrVOmAUFt70gNplzPdxADFHSy6FeRMyCYOeAd/H98V3LmNYu8cs5joYA2hFHfpV
VPQppUmQ0exAaLsNzvW7DzI9FUNQfgqINBnO29y1wYdKALsm9mDvrCpRW79Z1f08nKTHScG1uuZm
d3oAFGttVWeFp6YKcCXixdNGvECGHq+jxo5FOlq/ZGm7gz1B9Nkdnu1+poXiaDRKkjLHpM86drWc
hR4XOoM83yLiZF/miJh5mVirVG2H/rkfcrkeRhGc1Fh/Skbf2osq2zdjrDaDpodounWwbmPiucGo
3eM8GV+HnZLimTkx4UmlBRDtIh2PmfXNMIwJAjtygu4IqYilJ6zsNe7e8VxYyiOkftIenC7qS0gT
O4qroPtRhEl2yUPrE/oNFSwr9I1lTRFHdwUNgR1LT4xLKNoSF7//mtYET4qPBcn5Ux9+s2v9orMy
frYy8dVpxHxL5tjFhavPSHjFxfVzTmJ3WEZbzSaAh+5TO7fuK1nys7Lb/NSZ8/eypUeVDKl31kYx
rQeQGZjs+/WCuP4WGCqazHyOIMi0O1LEn8gCQSolFo4pwtxmznwahUa/yMZ9jW7ikaM9jtYSRrad
89exgSGlC2On9PKe16p9AxQPlQLwr7Nh3kL3HBTZqq28g5G5ilYxqqilfEokBQV70fOWAJK5RbSB
NDMqIOFGYgKs9qptpdAPmlInxzDzVqXrzLQ1IRPI3iUsYoljv4Sf59FWJ9ExzGu0BzISCz1CbS5w
5WPhHCm85lWJq3BnNaBeMKTGVjmsyEp+0RN/Oat9HOpt/8WoJqYGjCo+k7P/qfvyS1r7G15Sbhw7
Zu82h/rYzMPwgvXg1W5t+gk8XMcLXmFBVYYW/y0kWXEp6+AypLLba5/xEayKL31NoFen9qp2oEJI
tRQnZFfSWdVbOHdvfaKhQdT+rnKXc17UXyqjvXhuO2/NGK01nP8xe2mtK6w0EeGFGOQG3Crnp0m0
3QrbD+uLHZcLaV8jgshS+wPTkfTXjFjevhrF18kevN2Qjy+9m/9yZd7uZoVugq2sVkW6HlnLvnUo
1E8oDe2+0C9BBjOLxI5HIKtcXqeRDqNT8gWQOtn6rFqVlxvvlm3ufP9kq9x+S52A8CfRYJdRPwT0
Q5LpBjRyHYzmUSfmvkrbzejqz8yL6qI66foLLJs8gsAVRqH/ak6iPSVlT6OfWSNzjjXYiFkBasOH
vUQ/6j7L76nMplNpKuPsDmvRD/Wr3QW0tBzmxQxTsQ4yoqPF8q2adPsc0K4b7OmVUs6LCOhtZzXp
L0T7zo6jTp2Tp69h4jFzK80BcnYtcbRySt8NJx6ffaj92RJi/1m84XnU3zNbtGRtPcz/zQKFSLLT
0o0ktpNPuKb9Wd/jQBM9IFk/655rWqBIpQ4PpUTRTRiW57EHEPt4JnaS9khG7KfMQ7XzBL5LzSgX
cy5PgXCN3dJRQ9lLxvCTmAOmrvJtVvN7RD7W5ySfGZ7owstthrv3PZf5u+4xKicVY4OCIr/2UC3Y
rQsUj7DlZi6vc+GqA45JRkmAUOk8IlEdFwbfqyGY9fqH5/YXXVnWU6KzDxyO/j4p76ftgl60LgEX
tRSVlF4tecl+pnWvMT0M/W6hhrr5Xr89OGblYlAGumKOoKlMUxivioQ/wJRfJdHYT7WbH6TpkbiI
VfbSKXggXZYwUCdfbkQdP5xUV+duLBm3iE596J8NHxHQa8Qm50S/RXZhKS/8baPLhH53wTWMrug9
kA5r6Z3WCruv0cMxcQkzOYk4BEzNpFaaPmjOm1uAXYKA3xSeRR5iHlpsyORyvrTTc1L/w69c9hNb
YaMtZkN6rQAXkcL7NkZiedoBhEIqDC9o66/q0n/vK0l5YbgkadrYf7Kk/JwoMiyBR1wynexu03qa
1hyBmU1NUhVUAPgkKtUvQqj3cRJUsLRYw7jp1zojRpClMBPc0sZcJogrTMl1bul+krarV7nBbIYs
ULvJ0VCzM4PmCvki0/tAvLMupj+Q4ts6RTH945SdFXlu8jNpUeYqdKbneTYoK/v05Ie3ORk9UjPq
lZRwsx6zgNy4xemfEoa9Qi9Xa3HyQ8haeer97rpYbhd5yfwpY9VMB3nJ3mJvOCdJ7MKW0Mt20eEq
iMWO7MCPrJnV1hw5XHsMRFHuMylC9szt0U6UdwKEuvhFVad2oQ0go8Q9DPyn/omY8+IOtvnDMTIa
yaH3matXHUntry1Ihc+18t/TpVg+0sSLgVwvYL6dhppxlAHTpzy4NzbxJGIj6ZPhTuGeVBeXUPOT
2ZTf/LqOwqybDnFmYaQVzGIp7Hg4LUkanmqvuFoejIMF90iUKfDGnWSl0VJLn1iKD6H0n43uXnnF
DAyCZLWVVvC8NCXJr3u7xFwyVDayuhuloMBMs7dOEzHQFoYvlhYTBogcZFQsc2KviWJcGLFpV3kE
s62RSUBzwtQjUv9STuaul8AxpsS5BWUR3Nxy2sY+HQw1ZUckwR2tbPoqYvmnCYvq2HAy6JBjYAXR
hqsc6Pd42+JDMzgvOZ6ZlXJBqzRGR7XsSUZilQXvnhHsFMV+qohqm6F9wpRAv1jMsKnfax+oW2/2
zPIBLgM7LbjVc6gJwpv/zAWkNmVxQfERVct5PFEq9PwFtbOr/flH41rXWW/qyeNcTXzs2Mjwhgv0
akPHW1sNxOUFtlXPeKyscP1bk1f/1JY8ZkNtbE3LZjbm4sdPOerbtsM9/kRZleOJ6Edi2MULeLhx
jzkfvIAR/KLgIZzQwi5vQ7HsZ2vae1zbrrYX7ttmoqoYg5IW7vzhdQgwAmz1u2vKayEw988xZZPX
LZusbWQk4WIEleNy0IueEUfepUwZThvIr26t/Z9lF3+I6p/MMecXLzevanD+qbCWghOsPzPd0Tr0
tigiu+409eYUowK6DI6whmMlJ4a5ZFj90tIqgC2xAubCgt1yLC54sQ7p/TMLt1dM2vCa0HobQc04
RlygtC3wJFOSNYEZvEjOv0oP7lFVfbvKNd45zIUYzUEgby3wLBFu21/0xl/StGRjVT5fH8k0r/YY
Q5lY/1RTfKY86g6B423bPFkuZobboJ1vozz5SfFPIybrZkNnf7KapmaQSbVcZ76Jp9pp4ygw6OM7
w1Nl9c421v1N9wCrpRsfKvHqNUqcSUi6qzmxqrOdjs+KxIysvOwcxkqvalxTG2XVhyS0iCcEzMt7
2DOTTNmRMFK14fy6ol/SIXK4kJhmtyZ+PjIb9F6MS2O+fBvv8Y6BpPbDXnIPowSmySQf3X0HBLES
CNSnMZh2ZtAt+8GrqhVbgVk12VLyydn6sY9jk13LpKiJ9U6/sCFuU4sBNIgvqP2INU+zjVydzdSU
pjg2g/rZJEBKsOGYFEeVPED0pt1YWC/pU/IpDYwTKk11SeavRo1RM6AJecMQna+TBmfE40aaQXhu
Ck2Wyx92VH7FaSlciEQAR9Hzi5UAe7dXTPNKiWHtWN68deQLe/mlawVWyRCMVuzVMZPGGhZpE2uQ
h+xU2ePhN94ubj79qzWgDGefSONYnXMWaydeN240dtPFrcNTyXqE3KxdrCHv9TsZBj9Q/HecDEhR
d/K5kdI6JrknNnGuj9rx+cJN1ziLcAKe0Nje2pqNF4Ym/mR93e0M7X6zZxI8uVGmuykFocea6Khc
9wsCX7APJDSVLDB/VAtof38pjY0p3O44DAR0OG529chklLRjkh+qSrw2bWZy5iB4nFLQF6rowYtW
MbRjAh2kwqLZ0wK2903Pw7SeBT4CzSBLPyShRQo46kC0rHKEjy0rYjA4HFwr2jbqWFZmHuliuXmq
MNZ3o83Qot2UGREjK2QeH/4E3FdRNw47hAjns1v9MBfqI11Np57V2J46/DP7THfsnJeersazlOHF
qOnS9KZZbIbUnG/aTp/6PmXMjIO7B1CdeHZD40h/4akTeXlWvbMpk4IZEiZDQVgSppulDikRYqZB
wmYwD3ZuDKtRddTz2LqA6xc94f3sM9xoeXZbZqK5yZ3xac9ZpFI/3KbaJFASiGlr+NSZNa7fIx+m
Rcwhphu98zoPt1trE4W5N0hU3/0AUROf5zq52cl4TbM4/DT3Fhbl0rSOXHd7xpgAdSAyewKfTy5F
WJSkShQ72L5O5PgKn5xLWCyWzaVQVbPtpZOTDquLyHDymZjnk2f09ovQ+c9qQmNNunLeytiF5EI4
CCqDUquyt34Znemc/Y55CkPbXKdp6tZelh0W9tLVDBR1V3rI5/Iubqexsi4GJNeuYjYakhdGSJPY
vmfOh8oPp1u65AxE3Gsjna5T573XABA9R2cb4Vv9egCchLkDiEkeCqhvyXD2E3U1GiKl3n1BkjRu
zkjw4fMypBt/lPaPaWSiUkEKMhaD/T5xSgRIlb2REkX4Hf1L09nN15DRBa1Q3yGvJazH7dfGNTLm
puGisEPGgBTOUDwPHhUJCINNzCCCqArBKuiACYyYT27YL5193HI0qDqNKMZAvvVeHvn0Hla4dfI1
Xsr7kmEaMua6+J2Ngc4fzzZDUckk2BHTd+Ndy3w9elkI51PLWNQeSvH+UZTklpXf4+YDI2MVSnvd
7poU8+WSYXasnenNIQyMNktcKihiO5pzshi9PMRz2m3sOCC0N8TbfIDDMcCUWnWEIdHvzI+QCspt
WraxrL+MUhqHwbXzF8tBDKmjQLQaWhyRhCBg8UJyk8EjsDjXY5J8EzB4kBlfEk4Xl9QofxWa0VwO
S/JAMve0S0NYASOGyw6KLeAMBna3LPVW6CjGZlTZIck7ufIhgp0CfTU0MyerSkNDZE4I4b13Iy/D
6M433CPBO7iZGD7Rx1ALGP7A5KhC+AfZw49UkqFmjCqyEJzEhiMawHDLgdqi5cXG1S5npKtWRElu
DkcTcKmb4m5St6Sf0319P80SIxer3k9rEH3Nq1QwLUf/7CDh7/B5M+yoFJvf/TWze8lDKuoWavNV
LywXWkPlmwXSna5b4E13nJFQdcd83xtXo+xkdP6XRwtG+ZBl3dS2dvIfp1IWai6GoGrVc7gtgpS+
M0JvTuSwNdqfWesq2qmTuJXj+MMtPIYYxlPU5SZOfTUxDW92X90OsmZTudgmGmbSeVX4PIaW3su6
Zc3qzDFd0voX//azAxC4KBN73dEyXTluy0qydimORroo093Ckcbm197Kc+Ar0sR220N+dBjOaael
d7UHkznf4C1gzm5rTNxwtstlY6Rxs7N9omVIcOjgTq1ebEu9B2P2Es4JIxQTEEtipADxzLHYmGEl
NlXhXubOHwhkr0rzAphQH9za+TlgsThZhQtKE2xeGOKeyMyW3S30plVeMO4ykVzhMiqV9ZL5M+tk
0t1kdSgwRjyOXe2eUzkWUNLi6wTXNPAr92Oqz/aSBienoI9U5KRP3Hz5IQ1oGYU5sD8BqtoPWRZT
c1c/H2b4eA6+lTWJbqYMAyxI3SDemvyTQHOW7upNeu3a7+48T78Wp1ppVkyY48S4G61vFFzZtV9s
+n7trM5OUN0gP9BsrJSzySvsqZKjGXjVRCx9aM/VBAU4scoX+rbMPco8f0019d7nTbZFbsY9kLnB
CcPRP6Ku22OTkJEYfJFFLdwHqIWqj3TT4XgIZqSP1juBKltps8CTlFfHeBxMlO0QbT9MGCeJJIFV
F39IWVmrvPHcNa7iYdeZ1gkkojjH2KIhdExCv2qVMqQubZMNbSWGCd5bj3nSMNWyv9lypktvaIkB
NP/SsBg+5Z7xaYzRXwI8n8dE1tcuu5sXQyY4OainzFZIDlP4Uvu5f3zcKEOwz3XFiwKCinNT/ExZ
o2Icxj33NBnlh84vVMnVqZTe/FlmPr7TNCqtlHhDKcO3WoSvigPhmHRh5HXh/aiWNONmAI+RTPsr
TrjuatcB85lMxTk+MgPargYhGz9Uv5pwBLBeL1zIuvrsyMI8IrL0e720FCRV2h9cPP+WNE6NGtR7
Nufyuf1md822zCr5ztXZOpU6hRjZbIVBtNnEWR8BbECysYQ+hxYp60V2W6bJBJg42mX76C1Y7QtL
FGNnTnUGlgmHYYr+YQZttjN/zKmRHpuRJah0jNey55E9uGvdW+FZF3JvVJmP5b5lzrVlf80aMvpW
wZzHKmBS7xTQ5c1mG0q1hS2iZB5dz1xSMi3OStrNioYNI5dypsyBj4t3OESwC+mC3lIBd3/0SrKl
Ve+tjbh5NTtG5ExWuulTx38pSR07PV69KrAuBXg2CMc4aMa6eymlT3cNznbOWu1YVy5TgksahVZW
9cfGSLfVbJvXtKw+sQnqSCyU4Nqxbk7Kv1+iUDI3vSg2TZB7q6H0xdqhIt7i0W0PTK6u05nxcY0H
sEkZ34wJ6nYJaoN5wS1jcLNPfVLMuzQmENuX3khjNTvHpWTimhr7kwqSmmk1Q3Fp5TfS7+sssIuP
nLPpk4N9hcRPcq5lP0Wl7eQb18o5G3kZdI2ZEIcxWc4Xl1GetDo+y0rFZGWNN6fu60sHCXDlCysG
h28xSzyErzSP5S2embvs9tGYsrqg5aNBiIEQmCWzQv3yS2vW3aEiMoY1z8RGky0jHtmyPw9lbUej
y/rBDp6saXTPhI7csxfK70XSqH0VaOOK2P8aKqQP2nXthYxvYMZA89r2lWtOCN2s8MndR3EHV8kg
pbkbwxf63vLVMH4p3TOrEyDvStyXOlMtTzOdkbO6o9KDJGNvyzM4K9K55uSMmQXgFxfVvf9+YI/s
F1iyGYGGYQ/Mnn80HAyrRjmB9xaCjczi7C2zJ3YSKxn/H3vnseQ4knXpd+n1oA1wKMeiN9RBMnQE
U2xgTBHQWjnw9PM5q+YvadU2s55F0ViRmQHlcPd77hFnuyfZcxxmTPnbxT/cBBdiYgclOipKWkXV
XprQG1NPnpuRlpWIjOo8zeknVPdcl2U+VTSsunjwSEJvjLVfWy1IlDjcKkUuAdYvFtx+1/N8U+Z7
6fYQbD1/L7TU3TfnkBod8E6l6smNqDij8LmNLfXIGbBDl/Mun0S+zcJKbeH87ise1po9jbWBHYrJ
89JclyIdd2qAwtFEOha6zb5Eej7xfaIcm954jrB/gZ8+K1LkfOKkieo64Nmypah+zkt7uqdvYOyb
ScW0OWg71ljUHKYAzp5TY7Gnd6wl22IoMemqHlgcALvkykB/sSr7jG1pV52wUQF8Yh1uiBwTsV9u
07A7NS6mO10NbW4c0ZtxTXAS+3EvBwC5SFmXsaIsa6bvAJgZjitzvAunQq6tuvVXTgKd3xa9fa4n
61SbS/pInVxTCiSEq8cuvYgSU9CyICO17V3rDUB/hEwPxnpw/Wl+c1InfY6YsqJ5htTiz69T5/I3
zETCKyMyqtbbs4SgrEWcARcQGqWE583VLDdhiy9hjYRmtmLx5ttcKRTewiEVA2MAHNxk/dOzM+fO
YF/8UE64PybOBitg76uNRtHX6QOD3TMxDfJk6ckTv8DhYPLciCFbt/XssfmzMrK1k/YgKh/8rjiN
sPlQ0cYYRSIMWsGgDs40sY5VhH/ICJ6x9hRQb9en/bGGbkFP03uoZU9sHAXXufXEp9D7qiLcGHlY
78kk8VRM2mmFCRnsAk9Rd2KMs4sdsgrt6psjmukhlHtRBJhKuxRAdRiw//CKlyVGkKzafekO9Rfh
G9upSF4LMRG1Pnj901IVd06jo47jHHscOnOZlvPX+A4demvm6RGFwoIjCPd20pM/vw3EOWzmKg+Y
IPP5sYoxSg+96YsrbS4SA3FR2QeDSumcO9/wJSz20RBtaEo0LJs4JdHBjHDF9uJTjxc4ZgJZeCni
fitj1COlhQt+qd2P8GQADYlgMOeLE21wGK33Jb6u+Cuchnmcnt4iyEon18GBI72wdWpwtyc43c1a
Ilq8BeMKm1YJ0R93oizeoUqrU+Co6TTTKVKdax+HKWvuWwgr+0CSH2xH5S8+SbdvlVuTNpJZl6hp
a9xoquUYOXzcvqkFYyhlzGBJeXfvGwDbHkLb3oUn0FrhvBYC2hhWSDCnh+plQj5EJ5nHXI5kiKs0
wBjRL9ErZIv1NhPCt258ZOw4dTorXDQUaeI4Xmt5WUl79XVJv0PEemyc0PuCBShbQutLrfzhxc6T
+uRPxIz2mJzUnuGf7EyLCrAFWnfVci/Gfnq206/QEt3X3sn2zhyMEMwGc12cqrobNlYlcFvqP6qk
+Byz89/TfgDVhb3Oorz4O/a2R1pm7L+K5JhE6rNjFkxzMe4xgdSOEwUOy5ofoSK8yUPs2+8XZ8LS
PsK/J5hKgEwp672Mx7c4SMXZiJkpgaGu+FmvU7h6K9gUH1bv4jDo8hq3pqf5Kj2xGc6lsNQL9DzC
edLqe5osxd4Kjc0sXOvoLu69E0rMLHrUuwHR0mkyUxjK8dTSLjoFYXGuB9x6pxoZr1Ox67b7AblG
QDKca79H6N6PbJO8TU+XG/SU1aH3ieHWfihjKx6SerZ3iSYul4bEdDfJ+3U+FN26Rke3hd8td10B
epJMtkGwd0wvuX4bcokNjGSWKM0Q4TndqXVazv06G8jE6RSAeRtYwIpTHyJLz9Jthw8mrb3KfU4S
L4ef6t6l93Agw3e7a2jGM9uvAw9GSuLnYKPlfIUa3hxM94gTh4erKkuNLYxt0pniXeb+T2xvDhPr
5r6g81IMXQPrXSaoLsF0F9dlHZirA8Sq6TBBQShjgOdmPNiTaR6M4htCl2o/VsljDCBLLqiFCVvn
bTtv2mdD6n+fDl3VbvHDHV4q0T7KGP+31jVy/MnBPzGW0CkLo72Js8Bipy2sx4aUeDI2Fihfnwsg
tRVyIp/5BZ9nUZP8N4VUeT6kiTkom+0hyHt0L3ia7lQUEGLtF/m9KofvKrXAJcPszp7998bSRvl+
ZqyUg02o0xfTtq9dAFXaleykMUiXgXVPgfLchlZ7rN32S2SbD6LqiqfeFTs7maL7TlpP8xBjrmPm
4YaJcD7i8bzuzdKkH0b/ifpPcx6nB8PBI7ZdupebnqB3rDcIntVd37Mvcpz0NW2r8bCU3qV3/JzS
2p9RqRg/3ImVosAQbmvMQYDcZkKmR9eJKDzLPuMvdo3apj8l46wJpO4vwmcdGPabnwCJYfz/9/8f
X/abtYkw0eL+TsKo09N+DT57IIHtP/+6v3bd9Xs8dD+prvBAudms3P34z79+/Ze/mqJ4wb8DgfmI
lIxaLdH/H08U3yapzNPKfQBMh4AzFJH/xxhF/Fti9u1LT3qusCGZ/maMYv1bIC9FAE575OZo8n9j
jIIjy+/koC56SwtmGKuCxXeLBht//v36kpRR959/Wf8rsGfscGujPpgtHryOyUbHoe6q7R0yJxKV
JAjY727S0y+i3N+bnfzdEYVpOraJVYiw/uxOkZdO6SwKKwQAoRDL8kXW78I7T86IkxVayf+iYfyj
MviXC+RAqEodDD2wWvnjBUY9y08LA+Jg5Tsnr8o1mRyXesmuNMAu/3xlf3Mo/AGEg47V4+rEn7SS
I5B0QFILNqXI0jNcYkIj+UjsLYE73/75SH8U8d4uiiNp7x2fMfCXp9Z78QKbVNUHGJlQVWSDdDD2
2CoqDEb++VAWY/7PI0TiyIZJT+D60ro56/xuhES1WThVzFXZGfHWOKldZINFk2R9JaVi5TW0lCt5
Z7Vs/ZETAlv7DzYuZvC47v/5VP6oRf3lqj0wbKFNgTwkzH98lP5YUJgEU30IAjo4WYiDOEwvqABQ
ei+qVi909H+GGEf+82H/5B3063EJqcCoQngBNu9/PK5hYQfqWxVDyMjuUrO/w1V5lVbTS9OrF+oC
4gKic1ouF4zlsU83kmvr4Is2031NnJZOnvTeUvxC/l9Oy0FkGPi+g5TqT6+uh6uKwLqQOBCna1ZR
7h48n6P19pQByvQ/sCqiocEPUuoE0wMvrfLnGT87irbxVaJHQQi/oz9+/ecT+9vH5JISbHsYGjG9
/PF2LUM6gNYV9cEYmpbemiCFbBg38wxLdXJ4I+AQ+KL/Uouq+S9zi4X31F8H6++Orf/8d4MVjpcz
kuFUH5RrP0IgRDuACd4qgm8iWnVRZsCtSNVh8rxvSUKSa9j/l9Hyd5OA97sz+NNTmTLawWPJGSwx
kj5CeC6eSq+LtmxK/7txlGn99W4HklmccUlgoBD+nwYnHkiuLKq6OFQmcqMGmKPKPlAxIAUwR2vn
0Jhv6HjkyfvQhy58P4P9p5xe3NY+IC7Ei9+cT5J/M+czu13Gjm0ExIXjb9Dh54/LT5CND5E5vDg2
m7V0p3S6NxNckKRXTGIJhhgVlr27oKzOdQSTF+XfAnyz0n9/8NjNj/ZakMRRzfbrPId0B+EjdRJm
3XJqPAZolvGX3B5GrY2r6NI2K9+1GCvuugpHDF95odQ4vTgOvCrh0UuPD7mFW3Zsj2ueaHnvx0mB
La8FgX++Tp16SpA5GpGNpFvdVQHnWJIvsGTlU+9TlJoxnYeiGGyaNdld0USHObTRly4X8O2D05EB
kF5z3zwhGydNOtglDsySesI1PYBz7KKYhXusx5MIGMJWyTUk5bPtdt+lnor1nTEznAchEUBAQXqr
xHfDJ2TSHOMPLybnyffvuw66yMR1Wco7TGp8y/th67rdpuV+3iaP3lMEUfawyFsI22ourug/L07L
DRLMeBDp+AXz/EIsHw97uE6GBteWYSNSkPaxxx/UZxxgkoeRp6VQS/g8lkqV9KBxJwyZwPTtDyFg
ThkRiZXx5gJLohwrPtqiQ6Ucf/R+dC9sBHQwAow1kl6A+fq7dgnGHIMzm5h63MW8jAkS7OCnkjVc
Ajld4ol1QpB30QfMi3VwbGLrsYbJrWN/KPDk8qxsyYBdLtRaL0GwHIrCPdED4d8HwOLP9FhZXero
GrjcghKP4zL50Yzq5Jj5VR+iXGCYTHqgJcNOHy+Zm68drIzAyK/2Yp5oFDUrNj8PqvYe/My8GFO+
Abr/yKrsaqXFdfRdQizUpWlmEKkY3k30bFdi0gXLCyr/jYM8fdOAjK7DaHgm+Ipfbnc0tgPGp9OF
xTavztADq1Ug45Pj5c0Gm8vLwhmty7jfNXVirLsmxdoBcxxWx0cvGn9KDHhWwuZhtV4w75vsofoJ
Mmg9uT7lHHAwEHl3vp29j45ipSzsd1h30wZDleRKX2C1NM11Akaj93cOeooFEu7KtYOuO4/Nix7K
1Ay8yqb3YAx01ZewOKQWzyZho7qnbl6LcLzYt+ikturusnR+t5KyPTuKcxtyLCuQu+o9jBeCW+DB
QwJtBSIW2enjbTg2bvSBYQXmtQXjgD7iZ1tEzxq2X4c+h75NJVS7H5OnLkHOu1JhDRDShZ8udsw6
ZRnMxU3YICVf5l1UwUXwgvjajxpCzCpeziDbz/Nrt7AnvE1bo17q40GsJyTaqzpy1krR0k37+WLp
B4UKw/xOatyY+M/mougVgW1QFMcfflU3q9xk6uvbiNZJ9u632dVonEOT9F/d5DjOvAMjw8Uick8a
db8yTUXeGksWNhQTS7hFb6kx7P3tLwTDPmom3c4aL1LPmb3BaSmPU6ePyG/hKCHr0KY17IdOAgTL
+aTmHs4AiA3wpE9k34KY22xhTmZBeG+ijEZIaKCnNw9uMG5V64sNOj61m3LmbQO+/g7y9b100SnN
Sly8XL9dUBP4RQTV9jglwK3poSzA5GmtPlzV9F62CQzQqgnzTQj3JsKxzuDG1FKOW0JO6UVPx1p0
2JXE09G2mzu/Zxbtar1MVgq2hslhPdOAuk1Xj07ZDvmjXIu+u29m+DISFh+Zjs4r5hjJylA1SU11
+g6nE1ZhCREtyLlxuYWaz+C9ymPuFU3IC/C93NwG5G3zQgPmQy8HZpF/uJF3MExuDVNc35cgrr35
ownNV5CH9Whaz1MYkDWWAoSPZKF60JV+eURz/wlv+70q6NbpwY9rDeKSoz1ocDphQJVpebUs6OoW
Lc1VRw+QZJVSN/1XsRqrbTUPP4cQtpRbea/EHsx3U5jeWRia7JJigWA+E2yjhrDbwZV+bwbuSIQ/
iWyKcx8Y/qZtrG/e0NGZXDITQk8Ga6ane+WluMaZE2PejsDVsbrjAQLXuOAt0i94KesFFr5maLY2
/v8TJ+8avIcO0vIxggtGsQ8vHp96MS+HdLFImjMh+DWWBG4qg7ukJCog7hu1KXxsAhJewtar7kEz
cV0HhWL4/Wxk/yAG5q2ZNXMVjj89U9teNtwkklVXdY5D+yAVvjQuBxuZzDG4b1YyGbcIVUlm1M+u
ynmHCFb6KJ1L1w6PSjFc+qL1N3YgrlkMUk4El0G0c7MRrcT+Jeex45l15R+C/HZ0zvzpQOvFWN32
RNgxfw9SxBcyQGSKqzJWElgvYeKUYncNsO7G1BfxZG8cjFwQ1LKXDYc4XQ8/lVnQ/pfrquSiaPi8
lL13KRWvAEym16WcnoWey13vYcHzE2seXtFosj/7ICYIInkc7oDYLsXdBIU277JYJ6xtdedelC9/
3vo3tjTfYTSZm6UkFdteapM4KhDHfOIbTyXf9FKdG8qDnVMXRwrNfmOTC0jA17Trh+EcSeFu+qh8
6706gSbTDxsvLXDCYl2ExO1VMCLPnS+grAVsDAbe5U3ZKPc8lJiEla+il+MrIj7mdky1xSK/z8X0
bPly+pZizR9n3jGKZuIyt4Pp77remN7SyjmPo10fKL6TTToln2U3mqciSCeCtV3ij4iToA12QkW9
b8I6uY8aRaYrGRLrXkRE7eUxmrS4+p4EKPbIus72pbE1E+sSREzScxKsEdm9JyylGzPZ+XTU72by
tVcBmZwmsvktAxpBgioxHSfgm9xpTNS9pJnBXOctGXt3bUzAQideS6S+K//rrSZ3GPYTYqR+8CHQ
hPDOCtViOX8uE09T6MWTq9oSpLl6zDzY964hDzVpscE8gmUjiULuLS9WMoOoZfWmQY5MktTwhHUa
f9nHEIU0hpNTNCS1DA2UGAu9dj/DuQugvRC58YMko4ehxGpFCVzy7CTYqxoLrMBpeCmylwAU1i0u
cooKwn14P1vFipqZNBjrkLjWuPK2RUhX0GKb5/rfe8XyQW/d2vUT2cV59djaFr7iTrkmqYNQRgx4
JPutUTmfHcOADA6OtzKgTRLsRmHS2D2vvsf7Pwe4JBTQBFQV732bAwaNi66rdhHkZSwBoyCxckok
Jtk+43LeuljMML4CuffnBOPyZNAZU+Sb9njETJ5brNrURFmr2t0EQ+8cW3R45wiKUatQoHX05IL2
MZvGDIupet5ot0Crz+Am+rPLPnb80iW8actCgEw+4tthozMsZZLtA1EefIncyffRyU0j2DTwdkNC
4zqIYOBMg3uoDLRLLSvMpo9JQPBqbDoNUkATTYiwjPDb2GUMJ27q2tFH9/qerkiTbF0v/rBb/8g7
SHiwXulKG7547SS4jXQW0asQd5Z2yfYROAHTGSLKsnwRjSP2SxEfExnZBIECLLMq7BXeUZES8T3I
+Aqnm/ec/KPdPHbf8sYId3OEEKkQ5BDl9Cl1no5XGitTjLvM6tgU9SgcHPREsvfepI+dGNWbtwuT
8d6bu/dAphBsirFZxQTXbTCB2piCvQGa2oNUGDSU5K7gqmJjCcAgWPSWUlpi3I9DQIwrbHqw50sp
snCFuNKmvzq+uInN/F3nV71g/oIuoS6JqnWWsP8hJpj5uhuJ5nI+ja44zoRFsoXmOWU44q2sBT6u
0bC+C/ZZhNGuYKWvSK1lEqSzuL9tW7OYTiyyt5XVfcI2nhWWaiYd+3rXFtOTgtm0NmF8GpbiTG0e
0GSsMvZ469s9IWMN45vqiTnpUyUj4m94TfqUMlMilERck16EZPOWRf2LRfil+NnPXHdrNteg3uud
chWKS0muFyZt0dorTeKGzBavA+OLy9zBJEjeRBiV28V2D/q/QHDRNOw+lnYI2cSn5TbKw0cjJzc2
KPlRPVWSzO1hJ9jatSUbDbz1EADI5GBsbFxVzrHcOhSmsDKgszsqpn858PvZXciB+q4IDSwlCl5c
/FEMq9nmBo8x1cXWoLGWQd+FWCLrxZPpPezSb0tlXty0xW7Ozq4Ckc56gm1ZFNRphhek9OUhzqVk
KOO6nu9Fyc2t8id/VA+L776SEPsQgBzWDnHFKaQM2TxUoX7F3OXisk6v66Qh7wAmP5JUeHSUIZPK
3rAnag7EuZF1A+9849GFt8fyjKdIsYsaqbZhUn6ZnQdXUF/6LgKhkFqPciWSlKa2vrNGxscvW6q+
fPZT5rmS4mtuzHlVdyFW+iyouiz1+uCr6A8GoRRdAp/xNkKjoUMGGSyntMg3BKuT+lbwrPVpD5j0
QdiP1iOMfnrv+UHYJnQ0m7BoSfniJbO5Ep7/SqgqudSs1FYxvthFMJGgYB0ie3qxp/mUtGyOB58b
z86eAm1XJAnuKYHapsP4kuEYC0U4OkZFRdw1zS63G08YcVxuzwBTnRBK93KIB30Oel4lEZzaQtfH
Zjx/crz5OhRDRfJlMmNeH8BFIvtmdauS7Rw/L994MHVoN4RAPH15D60xZ3Dpk8BHYENfGJsSr7jX
mynuk6bUU6xiP3Ia3HcflSSxPTMyK3H2Gt4JdOvPuJCefX8+5Vn/KIAh0HodYZMW66zkb+hfrfEP
Nxq/TdW7Q35fPcChTRkjpR0/BUB6tvAI7ZRf65HooNpSuM+y2SUz50qsEDF2WrwNwVPDb7eTt/Sa
UzuMV0HT1Uz5uZWIj94rN1PFvzSyApyXjFaQZ13vkvneMeCzxHsIC80JVydZWM8Kxh8QjLq3U1ZM
w31ER7Lhzr/rCQNi0GcYs5nJbOMri26eTbtPl22QnZnQ8u7MRoNNMLUeTJWV3bze0OQmYqZr3a+G
9ADPBOVl5swnvS6LPlr1S/mzHXmndVE/VmzZB4tuhV8FZ8dxWQH6eN2HEL+bSBKojOFVTyXMCOZf
RHZCrObeMtX69tYuGh1rzPwHBgUuemnKCGk3p/qXF20nFaZH3ddMUYDoiRZxTTL+aJvxRU8l+qnG
y3DwIGmqPL6m1ve0zHDWQpKW5yXTjPE42+IezugM35PL1hDE2PH2REq9uP5bNsTfGwvqLagKNI2I
Vf0OiaSxXvQ9GcNntajP+jI9Q2PKTIqa2uFKwEzf4Nlr4HLoBNWk0AvJu+DtgBTJTOM42VYVrFy3
3oDdNz7+pGjUw9Bu1oa1XJBgfag6f2mCareQDxTEvP5E5lHc09tV2CLhzZJ9pBZBK20njqkJ6DWW
n2ePlqOTU3dowMeN4g8ikYy1N3HWiCfuaPXsLTaJvh7at4+k1eAUiRr4fyNO61bmHB88JE1KMQS7
hgYTDYutNyn0mvm8vQEL8VvuQsAKhezWzcTAixIK8D7QLXMGuM5vF1hc6Z3AMGCNabvg7BmoR5FD
f9SIhx0U17IdHkhr3I1gJ4iWqa0ZlUIV+87w9qjvqNZv8Bkq1sCGNSnD+6nHk6RjVsdC9iUVXCaX
qNrpG+DhtmkRxw9Y3QwWK1phFZ/70bq/vQ89rPfWa6nsEwqq2ZAbr/B+uAsGwBmMDQqafhepTeTK
T6ShHmQP64MGAa9f57+h7KU21KV2mGgfgZywlfRjrKjZZgX5h6iMUJf3rPdjE314ERM3SXnbQSv5
IKTdtbTQSfTcz7WwtwbgPwwlzEHjUa1qvaOG6fNyq7QiDZXlipmhxKy07xGrYhhFVqUgd05jpLqp
7kAQxWboPBmUR2nMbOBF7N5KsobHOgKcinkgbs6QbBbBRApyV2C4hazsQHlqIGMneYcldN8McILb
gGCaZk5eESkHe3ThNmaEbZaTN02BbNrVc+yxmyz70ViF3YNI+d0N0yvmFX1E1BexgwQaufmPsh2x
5dC1Z7l42ySVRHF13KLeL97bfj5PGHus5nDAb7cvrDUN16tvFewYHiLbeXBU8XFDaQyDi27zZNPU
Hnt/kxhhN8G0Fde6NQyZXxY7torZtoEzkbiUxoGLTz2yqJUx+z/8GEVKoCG5InQYNKn8KTNK3rYw
WCljuKoaEKtr0OjW5t5lAQZrOXvkVYn2EBUi2ovk4xbfUJO3DD2m/OQo72NAQ4ShdAXU7RO7E3+k
9VMxs4SkC4jSUn3ulv6xNrj8sMooolBS4tgCZx2LqhVF3ulWM8PcA3LWa1sGpxjNnfez6QxiXQCr
Fw1NCZcXs7QzgrerR1CGFc1qUkxh77RRsDM6NiTCTVmzhuLajjrVehcbcri/vctEtlGj1svjbTd3
u1C2XvOmxumTIpXUN0WJqR+6TRyVB0F6jETyHFnNSyfrbwENxn3e4M1tfkGZAN5AEyBEgOoncDbs
2A6BHKAv6D6J57C7npo7Up/gkjHqVfaCJIzNl8x5K5ty35XzFyNkr1L7ycMSPE9+ZPEAwv5k62CF
3hPlcbjvWEuZSvGJSUrYR1za0VF3JqKXfdjOP0Lb/4SdcL2jPN/jmMbkRqzfugmKz3XTo1cpdjmm
uzqQfXbLfFeU4zpuvqO5IOzOfQxHcoLN+ssSSdIicd/dh31HOmJU38EsNlZMl+PGnfPTJBJxr8xx
eIXc/q5dnIzCVQe8cd3aCHbaT6cOcEnwge/gVBkEHcy1ux7wW7igCl0UzhphJzfVYjdny8YlIayc
UwH2MCgx7JC2P4xZrsNXx3qXiVHuvEHa+BkMKKKbnIR3i21DOih47bZ5FmVJ2Fa87ExJZ45whfEQ
pdNbO9iezitYT2y3KY+u5WQ7m1C+u2i/SS1Y+V1tfO3xYwcjjdLDUksMl83sEypgZz8NLob34ST2
jls+lfCTLfzNzBevGXqcWlRP4pLXHzP9AeWquUvHFDcW5R9vH6HFt+FLVY7WkbHg/frhkhHXpzPb
fzMgli/CdXpHDOhz3pAYfvvwdAqty5szRVGFzLrm1+flIwGSEeodAwEOAaqxNYEfxODFXsxMYyGk
BCFktguzAIpPZWIumuffO9MQx6Ewv5Q1DYWcHIxtEUPIupkw3T6SLPwStJiG33QBCs7p8beP28/S
mp1H3GTfkorIr7ya77ibzhFikXO8ffvT/9rxQNSt2x6TqilPDvmvWy+oQVLLFEXh/3zUE8Y2VlCn
27EJgXAalXSQ1Vs2BgRfGcgFbWL9ePubqSlWPrOAnZyzyH4tpljupgDhla3U1sRustBRYLcP3EDs
I/5DvFcA/tvf/iANOVCegWhYBjGLtw/gfvHLtyHL0CMv+k/8SWOTBPzwtibNU0B6M6uA+dJllvlS
NSkCjBJoMA491N6lf85E8m57bXN2ME+kcEwQmeZmpANrX1BZrgtl1q+m1575Y0VM3ECsYJand0E+
4t+RlAkU7IAU47K1n13LEM9JTPCXl8bJFnuxctNbbrcjPd5l0pl1GOYgewaU/l+A9uZp4hi3/1OT
a21B+A3cKEq5HwZOJ5rm+mWxi/oFPZUPNA5OcfuZTxnWBwP2wQaMeLNCbf8AKDbjapl8ccwqf0w2
itLQw3wqHkH3F0S8LETc5w7eKPC3/orA9oelIrFFPWdTAqBRu30b9VP43c9Mr9uNkfMZMQoR0FM4
bCbhf0FC2u8UJggnSOzRCfNIFSTqOOqP2zc1xq8AZwtKIlZwH4OdY+TlHymN9m1G2/B4+9Ht4xYI
dvtWt32qJX/5lkkvvxP0GQSY5NGNv3KCz9mI+kVUUNXd3HmYn4M+HOk28SHn+TvLEVnaWHm+zmJf
Te2ra2BG0VbzgTyOrdBvsa/fzn4OzP3gpGecTCOGnxZwl/0OxP3szhY/ERGh2o2LxSYeu0ObnVwb
ONxuyfpLmGo2Ma5IMI+3SEmiI86V/RF9jgF0h9PhlJg4JyXPt0gwTDclhFQ929zSwaqw2ifZEOxt
mMkW2cBhjE8yLrA4J2HzpMRDLNMtrURxCPtd7WcSgi4k9dTCB9TDNynTv8ozXXeXFvJxSPsYVjN5
1Th6VaDgBrRjr/zeNOlwnPeODkcbnXYgG5gfRAIzabaEfDWlM66IicMVtZL4/oQJnuCLid+G/nb7
CJ3212+JW4tdEUhWzgGvnnre52UzHmMcWY7zFP/67fYzN3qfohAfZ0Gg4hgq4PEYiTlDgOQ2ZJP9
VhguhqNW93XG2cBFd3bCevapjpPPedzgo6raTVy388GK+neR+Tx5tYrnGRESgxngYYrOYSKPYsCc
wevD+lwHLiCdF905lDxljolVUpvfQuns0Uah7zvEOAkHTX1ZXLQnih2jNdvwSAEyDfYhRzi3mn5v
v7vpRH8OdS8zSfxoYma27QwD3MP5agr0bePY/WjYlPdtPuzzSNTbD7s2Vonl8s5O0r2LZ+FtLR8a
GaR56fn1psrCdhX43efULb51nvxGYYK1l9+B80ffUKpeZ6ddKx/lD0GghGG59EPULjJiTMecvSmm
fb6uJa+Eiu39krHXS2c2t3jgsTES/lsfTxtAlnWNiDZhQm5RGSMiRGpl+w95zGzXel+T3CYBi1/S
LvGHVCxzaGaxUgFqtNziU1TjMePG8g2p7jfb77/ZpQXu9ZygFCO7kx0c5pFivRTt58nIzot9XBpB
M07Q7/WKduci1qSM6rHjqpLPzEL3mRm3dwZuG7nf1HsxDE94gKJYVQNuCzkJlK3hbO1RBw4nLHBL
BZXYIHe5fValO23ZzbbnBVt7UnaKj1SM8IQ1yoNHxQa9+klfRqwLgTx9G32iREnqYUed3/p1IaaK
67Q6FGH7bGH3NfiUTzdELw2iDw0FqVtBZYKwyKJc9yI84lRWrFN3urQBftouQSQYyV/NPqSAxCyV
QkcY1C1Oirq+89unDKt8PPWvSWC+2mwWwQ6pmWXRk+ZRruQILuDeICSoBAOwEAZ0V9FgMHBwMJD7
Z2qToylmv+WMQAULTKoCaE0BXUHbIpTuD/wi/LwiZ+iAr+zKJfGDWqVGQLG1CF5T9Ej8uvjGTi+k
jMlZzgrwCQ01BTTUcDtYBXHqbjE6cgEoEmuFqpP7rG9lBMzoyE1uT3dIdUL4B6WGhbsHlXp0mclB
Xg0h9XbtwhiZPzybQTCk7AlN/5AgMVhNoD1V6lm7rvniSXFVRLlj3Kyhg3y3MF2z5U83xUCyDzSW
f74p1h9Ten69KXBILfJENP/xz7y8SGAVBiRyaAvrMkAnajNKVn1KiZL3ln9aEPQGuO4gStr887HF
3xwbDYHgoMTnQYr9UxhS54xuAdSfH2rd8S5C6i8OZMUXPG0eDOE+VGJ+8WCLzMq6SF/cBRPOO1Rh
tEVfwgDdQOtgAgmvZR76e1we7pQD5PPPZ+n9hRQWmJbpu4GUZmDbNA3/OGzKVpWZg+nNgVjlkEYt
BaLsumnFNEwxOWt4rUQPXHtDsIoCeFVQxpop+9BkjiThKRYl3RFUAbuKihiuwdXWtZzMYX/6VXlN
2+KaAxUyJnaOYFMWpfFXsjPY3D7dKIiRqet2DQf2DYaan9PZ91cqoii88TQoEz5oBHsbkpyxm6OQ
FwQZ7NFVEO2pTpk+S2ljFdeNtOJUC5c+dQ7TjMyb4IYXlJg/k3J6/BJ4+Ysu2MB5rl47vRDwjHJP
fRIaZEy8Bjt/9rfxFR+ecd/a82uu4sM/32uyof76jlquJYgh9H3T+wthtVY6MxDo45B4RK0EprOF
o0r1q/kmrZ7JsOWj04jzChjNuMrKudikuScerNHZecqsWA5AlKWPT7eBGP4E8Ru9wmjsc71ezxN4
zlLkfgHNH/ykDcYXJ6QBXFvVeemCYjeay0exGCOTW1/tPNwUb2BzFINY2FG8LuL/zd55bDeOQ33+
VeYF+B3msFWWJctB5bLLG55KzZwzn35+gNxWlaune2Y/Gx7iAqBkSyKBe//ha9AoAOE08tWYsn8V
BUWouZgqD9z7a/YoKhiVhZGx6tJJiAoCIcTjeUmaoahJtyEnjYBVez+EFKYSDUobQrgvuBdw52Hz
nunwYwWfsJy488Cle4UNwapQ9IcpB1lv7ZSfaYxGOTkHRRPqWHn7HRc1ka7PMp2VgrFG6WkbqvnX
TifdmBm4EoctJS81W+dBry5jAx6YH0YBMvPqEws98lVkfExSc4leHxWSXGAY+Kstr32UufZSKYRS
6z4slZ+FztcnRxNzVfjWF61nueebM4WRhA2WCq6sgUVRU+5d5A3CIpluI2YEYYNyCRTOuNyXX2G/
YkgGbGqZpNZni04qBDdBMXwzB1QU7HyDbMatUTr7UoAEbMgvJKXsnVErr0HG71y81WqPSt1PZRgf
4c/0d5MN6VmD2RT13fgZGQXAGhX6H0Nb3+An8fQfX9d/eKJoFuanKkwAy/vDzS3owJiYSpPsDPEn
i6eBQ4w1nPcD9lLuxGxaQ7JLFJ8XfiGKd6JgVggknSkwDPhy/wd+90/Et2d4PCQQ6ORXxL31wz21
nezBLiMt2qVW8KXM4nuWz3uR+kasECzitPcF4qwY+s8CeoXA7FdfrZ4N1/qP/80/3NwND7y1DkXC
BBL5EXreRV3v23kR7dpwLEHe8KtC9jRGxBBkCxo9nv69ZqvWz9Z3G7r9KgBy3oj8hi3wY+AphH5c
vkJ87JPaRZ90E6MnMmH+MirHv/79c/T+gMl7pso9B4S8p2mG+RGHywLbpAw+hDtI0/5KoYoOsmKl
Cm8D19dFMZtt/ZzazhplAgNz2QOS3MONo5r1WmciCerjlETDuovcbA1+wlnqIhsVoXngGma0Is9q
INkHMK/ovM+LhpLkWh0yNo95oSzK3mv2QzI+ZVNcIDcKKlbPavSa8A7wFMv77LEX0tVHvT4rCZKL
MiceKBFPn3re6YmxItOHANFAYi19Rl0j2aVVjhdVF4UbfhZL6K7Bk53pGzvzTnY4zbdeD81tom6h
GMMqMEv7Jq752RgV7iy6pqFn5inPddmkqwj4Lt9g9WVKAesqKA+Rc5RQ0Zycmuspn0IKuCrPiFAP
EZ3ghjzn+dkLwUYFRjZBsVX2nmrd513wl1Wo3dY2dn6c1ruicUloF2OMg2gdYhVUHSuvLB9TBCL5
FnC3ylBw3dVR9BP59uKy+vj/1KiLWfR3ND1aSjQ/A7JVvxGcxBLv3bPyD2LUUx61P3/8r3P7tf3Z
/DHvb1oUVtGOsBbDcwzqk8NTfPjZtJCOHP1/TM908AUlt657Noj3N1aUo/2PAffvaiPdFF0bMsX9
H8+ArYmHsu6wDtSd/xdKFMv431YQpg0pSlc9m4KVY3usaD/cAFMtRgZ8SKyflVHcWrlqPI1Vqq/K
cPa2Wm+jw2SC6Mvm2tvKXtVF7UT2YoZrXHrTNHnr/ae518H/NFfzvkY8kzD9KCE7i4Mr1BwX17Y3
TlgLi8OHGGp6MCIvQaU52jnf/sCc0bF9P6Sl92szMjNgIckOeymD7WmaQfdGdUURTXRN1fUwhMgT
IHr6rDvtjyRvh7tgnOHuhuvCqeNNMg/Tq1XCSgZv+gxId2N5ccs6V3XwUkj92T9MU4W0vTgDjeIf
cj9AF+3aTnyyYT1b5WRCWt90fEQxagP7NanIgp67U2006GsH2Q7t7k4pfPVbmUQxqiBmfoznsDim
4hD6o7NMVVJDHzpkUx7sqC6OSZkoDQsCTuETBUNylH0pyqTrIBzjNQgWVBSM2T3FTd0jhOy7p1Cc
zeMIsMETQsXatmiM5rOnVsp9mxZocSphQam3L069OPgkZfFiqqYFLHA2xu0QdOXCzOwMyd6AvFTb
nki9zKegVMyzVuAOp/d+sKmFYk0YlMNtUDZPVZahSReqLLSTJEYwEk0122oeOzVtH/k7+l0eRdEl
JjvEb0XUO4O9bNqzHjz+2yR5odSCvVsXxX5AKI69QtRNmK0mvx5krITS8kuHjKHH8vT2mbvGaYr7
nakNKWi3KDz7vmJtG9NG/oPF1nlk+bLo4WisYn1owb63xgEbqO6mdIZ+52pVdMKYzl5j3lQ86qNL
RkBJwmdUrVDaHb3+UOaVuirAHy7joYk/y7P0/awhqXyJXc8gX+o4t4eki9I6WmpOjiw6EFGAsqI9
5L21DVAT2PXa1K36OQSD1wzh2RmTfIcfUrULRtV9LJueapCSxT/CEZpwFWavrT+homIq0a1FZuMI
2oeKSQuSqOhMa5GVwqTcUFVsHzy/2JQpRtLhFOIm7dTFaRKHyhlEKheIveyo3SnU+N3Qo4Qt1pZV
+d3pxlvw26862v3hssRT40Y0eXL24RIwuQLCuXjl58kf9N6k6FA/ID6pGXN2IBcHkFcoSx7iPE2C
VZsU7drADOcSvPTHDejlMgt3TmZF6yJUULXplZgSqfJdaXFxTYTYUYaykBs76fy5T8ngqVUUgCFz
g5ZigVWSZrDwWPKoaV0OOfIY5Kd/jQSjuygqNIUooU73YzpitYADQOoE0QMZW32hT3X2HWL1bqRm
9Ww19cnJK4T7uHvIA3c9/0Ct7K2ZyZvJtc0HeOfPebRwai0+UqXPbkNWiSseN/MLcn1Hu9HtHyRK
z+ZsRc+Z6w3YZ/jxsZjr7DaCZ3UZ2ufzMTaz4vmXR+H9n/RXFoMfni6Cr2nCIjQ9SHs8aMTT5xeO
GoVpPCns0P2Z2FG6j7wkxrTCw7FMEa4ebaLTlqcf2x+H/tL+4/TjXBbCyVJpRxOPjFl96qrgEe2v
8Q6AUfxUYFmRQWsBOuOvpaaVPGgYnHMPy5JjjlaXDGV6EZIKFN8EV8zA69dfy3HXae8zrnFLn/GA
kDP++zXQMr6t8iE/Ty6ADnzqhodIB6bn22G8skj7f0VL7SYYjeBzBk5ub7o+ALfaLb/2ByCZydcm
K5pNGxUuWJOkweEg22cxO/65PWNpn+M50lqP+O3eBpPTvWCIEu5m2zbJJrfdS95TQUNiPLzLrCbY
1YGjLbUaEgOFv/CVNOqE9pqK+0DuTui4V/eOiDfuGK7VbPb3VWTlyDeqSxnvvNjZTG2sb3G3CV+1
9m6YRufFn3Jkjjpk/WQ46M19G5fRU+BhTNaamNL6QxC9okZ4WbH+xuX/lXytuYJ/eM1gmjZkUYM7
HoxyNnl/Er7n2HAbG8nzH7GWGAn2dMo9rrvzq6nO9nKYdNYMpW88drPLo7yYXlXkr+HSUdqe0U55
DAPleeIHuwHogXxL6ifHWoioZWX9diZjipvdJ/mMRvTvcTl27OyxoTrK3Gt3bFf3tVHzH/+Hy8mY
2sTbMuwesHrCM7TrhqPaZhBaaoo4WTEHLyhW3jnix2351n1lm+qzHKqH5tvQftZ/GYpIqfOjUIz7
uMy0Z9ufirVWauGqDtsANRjQ7XOZ37vdsOcnuRkQDwqoCMUbNTWRNsG54u3s996P45Qx2owQzi5z
r72YcGg3et2ZlDM99YgZ5K8Hr9T2MaXS/Yf4dWzil/hRiKm2VRzbMUNdMJmwMLkOuc6VMavI73BY
BXkgpspOGf84LfPURyXRscQsko0/p9MnHp7xUnO1+sWekKlDxXD4Rh3udk4CGBox5MgoQtIatCI6
tCDPAX1lSMhZ+ZMWj/GdjqPd03trFibhJDWf9B5fAGkZLvpkS+dJdR35fzVvFq/wfpXr6wW8gmy9
911fT/RdW+/vDJCHg/xkRB5Oi8JbTG5hmFmAJDLHDG5lTJ5dD4nsCFKQBdr4Nu6fBoej7/9HnlOy
zn/5IbN3MsQ2SdctVUcix/lANAYGWjh8e90fSpBSFaPSVelkEth/FBQ3O135JBtJshvAmXwqI7s4
R9PXHrU1MMrBrU2CFqjz380SE92QNZV/6fUip34gPY7lu7Kz5ko/GmYa7JpS1Y+WODNETJ7J2LW3
gAuxvY6TZ0hcP2r5HB0Hx2P1Culn01Z1g2NS8HaQHSQ2RrYTf8fkELRmWNeIjtJKR2tRi3maCMrL
yNFyoJegP/bvz2rnd60K1FhI1psue0AbXX+xsfz9UT2GVMzI1ig/olg9t3PtPrhOjK5O4iM6JO6a
LLu+d7nhPrC8jG6r97hLvHmP9zPCsUWlT3L86ETeL+Nl3Aic76n/Nao9tGGEvww3UKgi73eGy5mI
qXNTrTEHBDEWNioDxY1DdsuD/EXLMzmQFQh5EMPkijJ4ubirCSW4OVRXSsHGo0qTcpH3Xg6uhI1H
VpDoDVW4Q7Kp5m76gLjqpVWIEVAlykU0IvofWa8zGlGuj0dRWrXN3aDD82ijJPte8RHFvj2+ZmxF
QFP/PcK2fuAV1PSuvcf3A+qkZvPFu7ZL4z9WXPafn6LD5tB0dc+0XAq1HyjygdVHEApD44clvFya
KNKOiKa+Hewm4r8o221rcjfFr9jAxAkPVobIUJXz80qj3ljPEWg3kmbmKWlSvAHC5tbE1/xEpu4t
HsUmVoJAMJcfOuSs0QN5WevRuu08pd0XZPnSk1r0MfbK2QuoHg1rT6vBraFDg1eciXgBMH13GZvE
ZnJHbQNZq15/wtLeu3cctJCH0ngygCLei74KZNe1rxEt0xw+FQUQ20JXqj1cnPggz2K0Cy9n5Hbf
zq6917NgcOJDojf19t9/Ye7vlTF+YWR3EWWxkLkh00xR9fdfGFrWajwluf89maB2aY5dLLq5Ys+i
snGxhQm2bFaWry0w45xBwbFKXsjuDwNBhTqQn8TsSg4axTXkyOtweUnZlJd0S+su1Y0MT5Z2OkWm
UeqoNKfdqcStjcg8GNMJD0jCThn7m2DAWx4T4EpfXPvJY3Wg0NME145oOl26366isa9e1HVmrYtg
XaImjr6k0tVHLS6qbCVP5aFRUv+QBWvZUIXx0C+Dr8Mm0ROqrnfAISUqSy4nQ5dTv4Mu3DqGv0GG
E+OaPMcAg1UM770vhDTn28FirzWCuKXtDs6xVHFYskOS7JfYdWDotW9XkDGvtP6roq4Zf3wDDBeZ
I9O2qI2SDzQ/1EZDB1H1eFLrH0mbz41JDd3bSGt3NNDuS2XEREwYvV9Cjga/u867aRWgkbRML+33
/jiJqAc5NQZ5rnJrZKHVbyev+OUyskNeK7LRboQNB2iprGNQDLOgGOWPRVnjc0CGbEL7AAcj437U
8+p18OEjpW2unlXhWE3O3b+tSsyu9Civ9q4NoTFh1bTWhrg+G1kegyUPg1dxxTBxIFLArfeD5JEy
ak0JDeJgC1bvu6mq22ocppeoh50yI59/o6W2fy9HpLU9nNIYFZNW3q/E/WkEZ3R05E1rqMDJ40GP
Zdx7z3VgocM/NwJkakFyNg8eWo8Xe+/KC8/60OmryHMBhwrL7/cREAXgRo3+oxT+tGbw2tiMRRf7
QRmLKHxuoA4gailTDsF7O2er/tCIxIOMKR563LMWNw+y43otcLTc8HPdhGKmtDdmFa6r1s1PXTCS
EBFnjp4VpxI3ngNYzfWHuBwhO8VMOfQ6yRIzazHz/bJyhIzLYXo0Xi4rQx+m/35Z9M3/Y9GmCQWx
X7df3O8oOLP9Yv/PF/QPJEDgzbHlla3yLWlgupK7ABhVu5jmFN24ks+I67PE7b3x5L7KQJSXDJXP
lCkzqlUyz2/jZUzORE5/PPXf+SKJq4qn1OVav1//8qJR7PzlcINLxqx5wHe2eeidx1A1q/vLyk8s
/9iCXyOBmyX3ZXw0hdABd6EHqQXpKT2ammZhbgPfs86g8+ODjbOnMLC2zqOGzruYYPp8DWSIjCsT
wOOmTZNv5QpV8ZJuxROi2MlmAMFmpadagSQZi9nQ/7tXZt6vvTLzLntVMfjDXAgG+VORDdl+ptbn
T3p2H6L7cjkoQf9jLhNtL0Oys3PTfh/r9V+Z1uT3qarPqxEhKv6SrMi7TWwEyB6zqolhpi5hMVt3
FZIrB6fBFwoGXvDaOBB5/NB4mWd/FQRVsUW/GRJOWYfnvjLCs5aMawyRlDsZGqOxYJFVhqvBirnF
dYOOJCka66GCXqmlFR46nZ57h+6Ud1daCD6STUn3144x8czbSpnxl2fYNS4v0rXU1a4d5AoRj1UV
FhuixH7o8bmABMmaPC6Le6R6v7eTM75MfYFVu2ZNW7sspxe/K+5Akg+PSfhfIA3nd9Ui0yErppqm
agK/o2xj2B9yYBS93Rqm+PhtrMn0q4t8VKjamqN1yzrtobAyv1w6rfmX0YfeYY7V/kzattklTjYs
ZVMe+vITVoDVo2zoaIqvTESON7IJt8LCl856kK3Oz/tzH/nIslXdQe+V8kRu1TzJrNU0KetiGHCM
EXmtS64qdb1wE/ZpsryOM2QWy+t84LLWSklBe7IIy6ApbxOMsldy3VX83vQmL1u1Trmh7GXdGmlx
lsl9eSiT7D7o6/IkWz4fwTo1HBv6ragGxLV9HV8Ao1z2rEZvzHg0VvIss0f3U4W94SDyNDJuTol5
A0LX/dS65ce4AWVoOyEvvBw0NfD/YyWnWaIqxpIxKHIheig+UxsdMghWCFIZJvnN35dyboWc89TY
xbdmQtwj9/1632bdKR6nZLrI0WLtNaLCiTBtkeTNnpr9ib1Gg8S+GCyaGWiICc7hIwLfzq0Ho2pX
el54g65BdgsCxl47eTaeWUd5C4q62VcnA57UoaW6qIFtSMsUZ8JOIldBd5ITvCWJn5PhcifqSjyQ
qhl83wKyGSwFIDGecPzEcgTgtp5EP3Uqmyuk8aFji4XW9YBoU4P7J4drrEdrXQXSvXB0T1t7PN3b
x6K397mPybw+Gs/YOSLVUprW3sKn47lFNNzXvfKxS6fhMW79A7fA5HPpoMw9J0feCu5X7wd3ricA
qH17KJpU28kOoEZUiPRApf4ttnQUnj4BUMKG/n0TKPeN16bc9Mk94ftYGZIjbKVc+1bf7psymA7X
w9yX0yFLMxSZWn1nGAHYsWvvpe2EfEVtwMcAec272cbANc8quKC0ZKjlqYOV3HgrW9xj3uJ9gWTE
FKsDVoV/x+QQajivGsoD24Ecb/0tNtR8PbSjvcfkk+1XOQVfMgNYJLnL6VBMWf6sgR6W8cL3i/0U
xvGazFyIP0lDLgpNwzszy+0HzWyfbBEHJkq10ht95CycnCLSFALA9KtRmw79ONhntAQibBSxDSFh
ZTaabMj8kRkKZ4tiIxupGBb0vwxDJKeKvXD975sjQ6UI/uEnxb3Rgffs6qwc8Ib8/Sc1GkNeevls
fIOI0uwdU3WP8qC4M4iHCXTvNWaGaFksdBLhlzF5mqpHfnnW+yw59kNTjrfUKV+kGX+SU7XnED2m
m7jH3FseJktdmiYrkWvIRiUYUjhCD5VemJdh4P0TlIIadyljEOM1qFpehW8KmPdybLK9Nlbep8pW
1LVtlFR0RbOczXqXtBD6ZDMGUntAahH5AdELNVi761XzVraScC4+BdZlooxkdg8OJHbuAy/6jrtM
fshsks5Ii4PLEytRzOlY3vweU0Us+T/FFIvK9aXW9mFeZyDiZA2o+s1K8KVLsuRz08Mx0vSQR8oU
oEcJqRjDgUT9os7BXtU6+8fvQxOHp48phlpV34OLGYetW4fY/xZ9eHLFoVJJ56pquAyjNMQWosrg
KYkO2R7c8cRaH5n5WkckQca83gpPNWYPaLZMKKFc51WK7mxT/NmPVRimd8bcvs6Oh5CYzTINPZ10
KZt1iV63k6AILpuNnkZrwx387WVwiomXjsbHQTYDpXpxrLBDyazWPmMoDG3aQjYJe1fQwdZ5Qqbj
trS1F/kUkyFqc4gTZ9EdRG3nGCTmozkV1DnlelwTykqlRkbwulC/rsplr16R/fuwXFd8cJpQ0N0b
b0Y1foX8FboKkbkPkQXCZR5HlXLClUgcpGGabM5FAkusRAhceKjJkDyTw65NGVNbpzn4vtZsqbqj
kBF06OL7WI8VRRS94BsxAbEEBpXAwfiMn1Lo9NGL6lv+YUZyZCmbOk71Kwehpb1sFm1+6HPNf4zr
+Ivf2F8TlPFXeIiON15YZE9tmB7qtJ9eZTwScR2d9H+KO9yibiLFAI0ryqEjYmlr2ZQlUlkNlR3X
suk11s3trpzVvTQ+89Ww2PDww868UY3b68F7b+K9h5pXZUZb2Ruw9QUHKLrR849v52jvl5VxG+Oj
iImDma8NZEBuR3ZhC0jH1Rf2jXBmQts/9OSXn0os9rQxqr6YiQJvRE/bTTNDpKx08zbiyX52zdC7
TJ/FsA/TAbGvZJylkrm2ovgYgfb/Bf5gFOBDIdsaNxL+wEpAu2tmjc8B0MSUAxa1cPbcuCiD3jkd
9ji+g36iWCaEFBtXY6TU6z6mgCVjlq3Fd7rz5HXFb8Ny6yUZ2PngKKZ4D+b0OJPcQ9PHyxF00w3E
2owuPKte5YvOSmAf/N6++/cnBMDCj3Bnsv/A1j0wHSooSYRAPzwjVDxlCycKG3L+LP66EQRxBtPj
Rh2s4CXKYKfUbIVcpyZxaI749Yh4EHcOzNFI2yhRHr54KoJo7EztE8mH6SmrYZyIYTn2Igd8abFm
Fc3CUrtVEw/qHin4eNmObXkzq8O3IoO1kWEvb5lADnNSJk7nu1+yDKSmznYOfDQfcqZW1bFNe+dG
a6ph29bmfF9UWoComaY/i+v0rR/9Nc9v19EV816g3YOyBCUT2uBGirg/+cZ8i81XwU9DI1YB9SZh
gJXerDzVQwftX4ySYdlEI2Xemb36VcZlSHbKwwSfEl0jy15eXkEGG3HJBoGbRQc8eStjv7yYiz0v
d5vm8EsMfQRE4NRqZQ2V8/am5EtZeYcJXwpvRl7mEpNjFKtGZs1K+5UMfnjX9dBzzyFlts2bAISy
2twb6ejkm9jUwKy4KeuXRNWtY1zqPd62ml/iKab0B9kuULJctoEWrV1jWqfcagry/cm0HDxkbxy7
zc5OFzpYLPh3thnSEqEuJcnatKq1jzwrO6tjYB4UM/vrOmKw1L+qPHbWAFwQ8hMzdTtz9i1Yi4W8
hiculI7ZfWd3GAGJEWZaJbtqwIBAjpAxkDLYZCrh/eWVMm/aZNM08xtluhdVez/G3sWpkWpIxkcZ
1Rs3XwO+ddaXKxR+9WCQDbxe1MFXBRd6s0TTgfdvzqV/ipCDgYhsIbjjtPHSK/1px1ZNTmoD3zyO
bfYsh8vQOPN/RHJN3Dt4J37omjeKBvhYNuWhCoDJQRc4ylmBGygYH/KZyHclYwbs89xR3ZMcH5lR
vSV9HaKwxiWn0X8VC9QjBK3uDlQ1y0iTJ6I4GJiBkDITuiW2hdrhqADaj5zsQQ5pZsfYOoq4l+p6
sdZjs916uKpaTfoVLE6KwZ0JGkLRy8/p7O/w3U2/mrWPm2Vb6Adj6MdHpe+/aZWffA3ygWwmgL2T
G3gJwjOzDS+ajtweEZpwlIcIqQFK/m26ki8AzeZAPuplKvrp5KRKt0fWxVnLF0n9T0XpGV/Gdky3
KT404L2U8oU8KnZutb/R0ybesI0zH0G0DzECcctujMH+FxbyiiRHz9ip5hjY4LMOe0OtQKOgIqoF
+YPs1eyoRz5OQb1FDA4Vzzw2Rfp6uVTNd7giCXlyvU496ypmm74+FwgK0gRLot7FkbW7jMUzMV1U
6OOQIDe+y6s5pYMvponYMOkm7awro/mYsQYVr3SJsE9cZhVKwTLmKm1+w70dsWIxBFkgbhNePd8Y
yI+NUfP3e0Z8YxX7c4iOGu+jK1STCmr+9p4H271ruzS/vGfxdQD/ZYE/EJdMrWq+m/Fkki35KvJ9
m/owXN7Xv71nOWlslD/ec4ChDdX5Irxrc0RFlcTadrW3LxPKkXj4AN9WFBJAsIs4nVLAKcuuBfQa
OdaONB89roKTcZqn2vLShgBcLGLLJUU7B0wXEwe1hXQRuc+JEWImL2Nq3mD1Lk8v0bLXUXtCBThX
khV+yPpkJOe4QQ8HwfJxVatxeia1np6r7Nnl+/QgB3QOCieqi2+IbKI9oD8yWQ6UU7IULY4hHPBX
E5MbkvIU9pZgCqZ90cNNES9z6QrbZGV3aGNHep+eVRR+7ybN3l5HZBXge0/pip2cwJLJu+U/ItJq
ZclqnyvJqXUwOguqi81exvJRHY6TGX+Zq7nbIyiUrjTVxRqwHa0bNcmz22CsmyVyMH5eYkxc1E+z
mkMRD8sJE8FNmjsNStzz90HN9M9ugSt9XPv5CUCRu6c64mw1hJAeRh+FxrzXs1eg1Qeo9c1fcRdt
uSPoX2MLG9y4nbNH+crjVFg3ccw+GkDvFtn+epvos3No4/AngiHVOrQUddfbrnUb8dRAxjLQ1kou
aC8J1FYVA+UnjIkq02yogQ7aVzdQT6i7Q7sc1Xv8e/gnx2O1CSO9+KF0wfdK7e0XaFTJ0hwm/9wE
gbJqEUS9c4357bWDXC9vPrxu1AXug2/NGNKG4fC5i8h+6Jr/4fXQGUCLukAfxJtKbWM7uI/VrTWs
/NRPqWFrDpIbvfYV0WMkTvXmi9fkzias8TpTk6L47Jn2TZWJq+Kfg6trATto7LW7PErQ1ZEzReYz
rKYz8l/ljWMm/VpOyPIt6CH31dSxCNfaodmLJOan2bPvZT+Z7xy2Ev5ZYalCZFembHmZ6AUPs2ZC
H87Hdj+qYbKp9Np/9evNZaKBFq/ezcWNpnbzGd7Sy+WNZDOyvzn/uGQasNp1Km1ZiLceDQoU8y7/
PLvhtNNdnMOytuu+JMAv5QDFQFxIKbRM4CWrR4QIg4V8qcZq2gUGPxb6fEN3tNFhW8kOBd0Ej7vm
cwfVZOtCCd+Gyag8FyafvHjNsiqqFVak6TEI5vjBVpA1lO+yMHDHg1cdPNoQSA6+VhuXS9YIyeiU
wL60sx1sxxnPX3tw0cYu9L2cmWRYVZGgx4p+Vry7PInxW+OR9GRl+RPqmmj+uRWy9kHSXurhsiiO
wVK+8EM7210L5VrgnJXR1QVHaVMrsfVYioOLTNGqMmIFMQIerkhG0uF+DwGfXR6oZRZhoFfGBja4
jJej+jQ8Tywnb2XLHju08F3Yj05R6FuWuYhepL20SX5K0ex8SILyoPl98Dw6Bf+cJEOZB6ez57rW
xm2HQu1a9tpZIKTHp34ve/vB/CstXfUkW+KK+uAGT7m4ItK5B5RzgmcLBijq2rVFEYI9fbI23d49
QoNxj53Vszrtq1HfDU53p4uOGiNcvMuu3agx77jp21RAYjJDGmbAR9/S/z6dQltdtvP4I9BeBxNF
F7/rM8Q+PQNjWieEsM0zcluRxwc4GiBT2IPtbqwCK7haDSmuqndvg/Es31hjl60ubT03xoVeVe2e
/T4Xa/JzYKvxQxp56eNgWcHBCr2fQtc0WeodZCfUpPmayRdiQ/W9K1ttrSMmso66iKx3YcfPaaCg
rapAYpLNakCqwg+T8iibo4HEDwiQR/x4RRGqRMo5T54hXCaQ/xDKYiGdPOOn4m5rFcUU2RunYwK6
yZ/2shc/wK/4nNR3slMJEIBUx881tIt7Ug9P8nWy3Kxu5JvKxPUBg/zzm5K9Wa1d3pSiJCOLhaTa
+jJNK1A8nkD2yGY+RNPCZyezvsbcUCB7XAkEktFAQUxRDnIuWJ73C10G+eKakRhkZdm8qlrUb/BG
7tD8PQdWNj+RSFwnbdk9ypaKGwN+7taDbLmasQcTnFxaJFSPBgzKe9nnt95dOhXunWyReT5TcCgu
Ld8wnrvR0U6yD0f5b1poRSdnnucn1adi1aQmDAbx8q6KfCW/Df8oe7UswMLZQw/98iJdMaLskLoH
2ZvznF9omVkfLr22hY+Knjo37NjVJxsHXBC4t61dJ3tQRcWn2XZimBdYKcpmkKrtrVv7Lw6ZYr7F
yAgEk68+yk4IueOiMBrvJm+U4tOY9MUmj8dG4JOKT4NvZEdQrmDH5dx2hSZI+kkOzfIcDjEq7Ec5
NOzg0RsgBjey10PM7obKSloPzSk1TPTJkkxDaNVuTlZVwHnoxGkcuv2CEoy/uQSrEKjQomq0+zgD
A6wH+QRjRlxDxYwvM7IXMHr7caZKkSd+fta8ITtVUXhSFU0plnU6s2FDfQLFKXqtqGkP/uRCFMW9
7SxjOutkBCW6owxF3uDv5EZokheYhC+bXjTcfZk/aiXytegarmRTztBhJiS9ilmuePmQtR6kb2Ch
4gXCKRnuux5xYNEpD8Po8LUrrWQnm9CF+9u46B9nZ3zNfZxtZRi1fHAr89jfyGbQVOaNzxNmIZvy
MNT6J6NNUyT2eCVvTptdxNNreR2hYrY9ZCu+KOn9YI7q2lC7fs2dpoIhXDgrObEvNOVx+Hn5a5sK
ze2JnNlGXgUotH6HvNBWJ216lsOtfIa7qM7629t3A5M9kPVMhTrA0XO2N+CMlyYgr/vRMYz7hGzq
0VPcm2tIniUjqG8dzoRsXUIDtG6vHMdtWHVv05skwndknrAxCQQnenTWqRl0l2SUTEHJg9+4j2qU
+zeXHFTWUCofMbO7jDO8bth0jtOtPYyJMU0PtFvNSttbKwmzVYI85Xd/L7Em137VxE3vX/rlfB7N
GZu/tNhkPWnKKkJ1rAOcvpDlkWtTAnqvTVkiKcTg1lYZLCC91145t+kwXET+Y9yjN+/dNYb2VxUa
04vthuFGqWt7a4kCNKu22wlJhseWVagc5cfO0zRo5BUzDGpIhjNH1576Lmof4BlWD6mRfg7TZHop
UUffOCVYIrStkhf8LGA1w353VOEnnOT3Fdq496lSZ8eQbUuSRGG5vg5BZwYA+xhWqxElxfU0oLu3
cDyckvHLRsWAj/YSq3J3uLXHFpNb7FK6fTliG6qXo7rt0RfknxYDYZhNmPM5wuBoJxlPsjdxINKU
rr5IyR/jUUierlQGBDE1vVCxgkcGu26ne0Mcpiya7slJf5v0OrmRLRl3O/1tqozJg2orIzXHyLmz
DJTmohFU5+Q0/Scr6RrBWmo2g2iaiubs7Rh7n/9N2Xks141sa/qJEAFvptjY3tBTpCYIsUoFm/D+
6e+HpM6hWlFxu3uCQDpsC2TmWr+RraWZAjhAg0g2yqqKBAWuatqDLIVVPPgevjHntI1+v5qqoYXT
2A9gRTtg49deL9CnN5T2cYQgefTCTvVlm6yzI6XAGXckILT2l3VehspPr1+GVNy+BtrzhIfCep0/
BhqFpeaYEl3H9ZWScPn1SnJAKorwUOqum98Klg1Yt2uEsCLnoCiFDu9wxFvijzNW+CTnw9dFxTa3
JJJGlMJUH21wrmM9WBdZ6icFcxrN+CFL8oCN9gwIuDD2hhi1x2Fwo0ckZWWbvEyYdMp6dycBmJFF
bNYrdrGFuOaoxI92vMPvsrjgLPGqy4+UomgUmLHtbtX1Y8tD2jTn3DCUqyyRVxeXadReZamBMXdp
SnfZ50AoLkkUswZYD+Q6f51ZCU4lXVa/yx65Vv+ql0VsdzeWWaVXcLOdL1mcCylZ38sV5zbWuXen
rg1ipXeWJi7Krqo6t7gcvbth0n6NSFPvn6XSD0No5cehS7pHQ1vMByxiMVFuH0XRd48Oj3aQ44RR
ZAdZN06rpLlZ/RrUgkN+cLxd4VxtC60plOIuVleYN3kYvQl47YKe3NDMvOm1IXZRKvfntcUctO1k
EFKT/WSrMrbPQxHya1vZdC08G2Ka7Z5HGzKdp8FR82WDLK+tShj95SKy/BDHgHYKb9Sfvs4i9Jgx
fKVOgfURmKgG/tb61W8qrUvpdR+YEtXvBGdR5Ofnv3moKz/Wlfcg6xsg14TNWhwX1+RGzDZJIA78
OvQseObSY8u91n8NL5CbAuDrZPedjp7GArrrGxsJNCrWs2atk2eyTrbKfrjZxH+2QnX7NbZswgbb
lFjfK4sRXd0ujq95jEzcXCHDu1Z91cuz0u6ia++a7d6zsuXZzMMrKujT3+tJRgJOnsT1rxqnMVBf
T6NBeQr5JXCEi09Ko93nIXuIRP5y8rT1Ftzo3HkkQMJvaq8H2YACXHzy/jPC5ZPe8BUDMg1huzm4
jrFgDz1hp+3W2jM/pbIf8wj96rWYt3iqW4RtfFlsp4xtGisFzAf0fmMo+m4c0/RBNnpKib43d94Z
iTINFX8u3KQ1gdW1GNtc2CuItYdEeJ/RxnPvLQBfVaxPN4mTk/A51QIchkJsXsH+NI1v2M4t5zYT
Fdmg3PymINCw1RXE2buwNlZFhPfZMvL7iPjn878MUtBIRXpLt69FHyiKAnWNyHgUDZwoZpDIk3EJ
mLHsg23Y1k4oerGfBRpqcvKVRaPFfUdOvrKIx2y9wQGhfpjn3Dzp+Wq/HjXzm6r2aNn1lgATPw/f
NO1amOb8JnvFlQmorfKmN8+diaCvvYxBkb3k4H/rZSi1FhSaHRMNyYZvJtDd9QpV1/96WVn842Xp
1eZjuauVUcMkRBcI3/znkBr7kpjK9atGaMzjPqipTdNY1UU2kGgvbm1f9he1GqDxCe5l5pkXLKzt
g5hra5eZqvU2YIuBdHDykTpaEkBici+p4+h304CQCEzv5GMdGTZp9gKf4ddIDZM9OVJ2AHT8a2St
C+NzZKm58Ueddw9z2R2SMK1/gG6cLDS7YD0TfakG+8VqvXZbDmNC2lTJzo0y6TtgouUTkRZyW84A
lQRQjxyVlfM7lsLJt45gfIBOG/l/M6xOmkX8LnTAEacIgGBvktcfuLpjZ0DmLAuZUZWqfcNevg5S
Cw4jftXD0W3Kdxb9Iqgnk1gUULhN1M3udxach2Tuk3+QU7pkaaO/F0JbsQhWco+aFlLVboa0vKGR
JEqIBVr6OL2b+Ap5HnMrNh3vPRNCr1neLay1Enm4BFGjGZkrfFDLZ5VU1YHZYkFsPq6ex3lU77oh
O3OPls+yhzW5h2iZ83tZZTdeu0ldNz7K/ksEL7sWGlYC6wCC+JDlJ+dBvpSscuMpgHjdP8hSh947
IvXIicprJ2hE7uwytQJZtCOkHIao+i77TqVobiKxVN8laX7u3UQ8E7pCMbwovxtJGwYmMNBTg53f
q7YUu7bVyu9zCDuWfzF/iqpQ3yr1Q3ZXNDfZTy4Le1l0tZ1TduN7afT1AUkC1DzXi84DVkFmKr4V
jdCPpR7XW3nRQUHdl5sRICNSTqlhHqumzB6z0nQ2iVmwgHAGPFjKIWQqrJmriSY/Vjh53sU41xCV
HzPUoJr+4A4YcXyW/x8Hf15qfbV/vYAWDZ2fduWRgAch0W7cIA7ovaRa0V57DSU6WV9o0xJgjW58
dmuK6bdunZv/3s1msXSEzNZc58RgveGTRPw7yVCMah2tv/TdYn6Dp0NkoE1eVdWL72y7jv1lfYiy
Phj2XlqAkV+Ldm1Zfkag4CKLofEyRHb3GhuNeZtEBG14vdhgW74DfDirUsTSxdz/1bZNoOoFwQmW
/+cURZHvpoHGEkx39bGyHSQfsk45hx44nYaYHA7flfKQzlqDpm6WfreG/qbL8ehD+v2YNH9XhYXm
g9ONL5PRJNsq9ACwV3N/VJJkPqRh292JGTHFKovDVxJEP0U6xP9EGFnoBu+j1nT81t3pzVnvPaUq
jfs0rTU0S+3+1MVLfG2HwtomyGE8I1hLmrVLpw8FlVilJiZmRt5wyAw1PMwKyOqu1Y1VnsU9VDVB
CFmcDZ6AcBPSz6KCy8RB99rsszhG3KXIy+Wo0KfmS65OZMsNxHT1tdhZmKWaho3J13pl/BKHQ42f
2Wer3UTdAXkLvtO1c1w6rPPyuPtsrWyyJ8g99J9jjXASh9BUhs9WsUoM9a6KBdB6Zc+rkkOEke9n
a76iaKNBUz9blzwN96TYV6l8XqhxSIQktWF8toIwtvbwNDHaWi8VJ6qxVzvb/iwyt2n7pV/FEtex
xTQue90Kvc9WbdAn1B9q08/n9ti6VXeAnP2idavKRz2I9ioP/Ly/zlIDjvGCycYfPWS3GGk/xMLL
fC+LbdWq+EBaeYDAv3cnTN29egv+q0MV3jH5Gg4S8DbYwShePitlP3lAr/HDSSztKEtyhK2EhH7F
uEvX8V9dU5zwtjkqyJ8v89XQ6eqzXuTjSQ6X9e2SKOdVuLoFCe5gBsr7CtPCC7DlQJNjvbAmePig
fl/ehBW1568XC8suOddKeZ+xIf/t9ceMSdXEIW0r+369mKNnR8ttq8tXfR8p4mSHyqt85a9rY1nn
bgiMaZ/XcJ5Q1KuIaWf950FJzP4SezE6LRU4+/9U53lsdb4s65X6dWqRSiuZeKFgKALvPZzYPk9l
1w4Nd1QYW++z5X+5XJdj1hpGpBbWl5zX69hRz65Ilk3MHjZR4cH6SbH2MbPlzRs171hH/Mtl0bZQ
23eBWF0hhkSvDXA5Wa+hbHKsG5Vl7Dgvb1q7aim3bn+Nq958EUQDZH0mvOm4xCC+Py+O+hE5kgTf
T+ITQQRG+yIPVZd6F8Scvc8ijibgLkOIX7JurGuS1OT4wSsjR0FkKnWuqdM51yxvA9ywljOTsEls
bG2wQ2fYEvhiXskKlsOyo2zRAEfL3vE69qtennmh9muYLH6ObSLrBDlkylkbtft51pULkIbcNcVV
HmYzKa54QhdXeSbrEhJGQeSowNT/zwYsyorfhqUKaHa1Kk9/1MuLyKGkycNdw3L58xX/7cXkWK3x
PgggrpE5Qr/5GM47dYV/S2bdF/fuk5CXI0F+xBRj20gy31ef0YjUDTr14x5fjxQ6tpU8KUgZH51K
5PsxjvLXJMwe8GwQfyHEmPK36H7v4cXd/6VHqNRdMC8dqhGeLi5e3xG8wrzgoqsOsh6pefyqcvLU
xqviv12+RjR6hlx8WV/d9SKy/rOzM6tOMIgaQ4y+7+7nalWnNVVijURMPNJ9jXMoIRLi6GF195+V
VQFeWwcEKOvKtaFtgI+yx1YDeZnPBg25URv06/aLiTkps4pZTthvvuo+KZyy/CfP809u6G/tsn/b
ornxx+X+vJAs/++sUEkflSRR7jomdjnExZFxg+tbQhwAhY4ca5Vohlowa4LMTlmraIYjd2XEFGUL
HqE6hnuIq60aoMlOVtqNbRAWmY00yBqcmoyxfawTlWeJnjhH18sIl4xN9qC7b7JN1tRemAL+R/X+
q862EhPDaYTxtcxqHrE+Fo/lo+wuDznKH4dSdZ3P15B1Zqymm8yJ24NeuuNBEyoYGCFy0Jtjfm2J
fRzifv5WhyXqkhZaD/hbrS2yDzjlbtNqgxFoa51scMpe25WDMZOUzvVTaWVD+xyKVGytWrX5mqIn
dISmd01kbNMs0ZGHrpvdhMb1ZS7a+TTXmY1LnxHdI7nQQIU1tddsdWwfhTn/baQQgDxrjPwcAQ5n
MjwwSxiNZXnSP+MeWG0Ho8lvo6PmRzXP0qOyrrtUBDK3xjRPz1ULqyixnfhDwyTn80qoEBBcCbu/
sZDimSCKW7iIoDS66mxYOnlcZ85xKftvWZ7JQ5u0Jcbgxg3n5Ohq//dAaC26VhOPNbzd9L3qtu+y
8av+j77LVKM2ni7/eo2voXHmDphG6Ft57a96efZVt1Ruckncp6+ar65fdfLNZMtVV9zi8lXtFgB6
a7twSD5Y7dWNcdFQnMjYTej0bKFal8EiHjyns56UsnOfq0K/r5w5u1NJpD63Pd4qi9Pl52EU3vMS
9m1A3MXhO6DVbEd7Z7D83+pr0Ztn74ggbo61OFdKh0a7enH8QzZauLc/htwurLkvTWZVRzFHULwz
eQwTIVZXcLAMsixPBX+iE4jW7mxNk/ciELjlphxRDqOEx+2TKNTx7rMUmwS23On+s2Q7B4E734Ms
eRkREjs3HwucYFS9XLZi7JY7edABwm6L0MBPYK0ravNXQwOiEtEc190ClOyxJ5ItWhP7Eez1w9cV
6iwFehbF+wLpgMtXfT9ikox3G/SmsS4C8IfmtoNVdd8Burk3SwdNO9PRET6qgJasB4OoyFUIElUh
uxFWpdT1RrQ3mgVpsLUk+6aJqeMonmQHu0+H+351mlWmi4oFYyCIbH2kAXtn+6PpMaFVM4Gkh1I5
t3kgrSYbaosnk9Gq78OIIS8TzU9P4JI5t115wtcUKcDfTlMLCC5p3XbZpJGObpVmV1s2KOFxJR10
Wd7fozFaPcOhK8mYFZDBCrN6Fixw9g02MIFsFQ6Uv2YUrwSjcxzNIIa6fdIitkZ2dkzixbccvH+H
yBP7ckCzxS/6Qj210MA/D1kx/l78UBYbT1BNic5EhaKzPAuXMv6tKBv+qMvXEZVbpIgNr6fa0m15
tliHhjzUFMdkPBC53oK6b85DlKQPmtXg31S39QeS2M/epBpYuk0mDEUz3OXVEH5DN4uwQNV81IvA
7HOYuxsMFeM6ke3c1CiC303Ijrf7CKXBbQHK694eR0TwW6SCzFYP7/X1wK6pvo048dQp4f4tGFgW
6e14k42yG1P0T8LX6UleQx7QIgEEHu1IU4FLi83ltVnqXWQa83ejqpCYJZF+nJwe87MBRHi4EkhS
I01uZR1HG+isNpEIil8N8VoUZgf0ycCx66tBgaFyVQBuOnUBFaRonTcjCkd2PY2D2GNVfRv7D3ut
RjPEPvZrcJAsAT6leREdNFUoF7cblUsFyevSgrzeIoZN4mdtkHWy1dLY5mLPRR/gsPXGg/uiiMW5
8zoQ4q5jJh/qnD+2dY3QDdCuQ7sgUYWArfKGdsdGdoCvlAU9ZkUXOTIsgOpEPROEohaPQlPJ735i
bbwOXeoWday71Lb0OyKSI1bECoZ1/62TZ00a1xgzeM1uxoI422bsjIZ5cvljMlYerCbXb175LAtG
yQPCF4D+jlOJmVgz99mWdXe+NTtXBF+j6nV8ZFSYhsyhs5cN8q2EYB/wrYgSDFkgFELDAWDZxq9z
1WV3Q4VsAQl9As7NMu+dukVqeO3mhqQIUKNj3l1b/79HIZ9Sv/R96yuGPtwjIzrcw0YY7iFx4czT
GJev+j4pSBQvi8t2kG6yIctVBAtW5f3/Dufzzoe5G9cQl2PcQb0gwj669jfVUt9EXpr/pN4eUqvz
U4naGGiIW706GPcFgwe+Dgl1KIuFOxxAZhl3VtX+Gs03+gZ6+B8j6n9yuegKFzodfXc9dWoRX2Or
cREZzzEMWeu+GrphukMZUV1554CBW/cqiWOSKZYO+j5SE/cqS7J+rZK9vCUO95+JX70oAfytNI9q
1sMHRTxKAog8LCspJEXe5ZMUAlyUiEBYz/s6XYbn2O0vrdbNd9YihueerPvGBQl4lI0JIq+7JYab
JVtVJ5/OojDWpAVDG9HHjzM4Ltkoq2BaALU15ztZsjA5Q9TjErK9KZCsHcUpN73oOgAoDVB2Ixax
FhFfIf+znsH35iuT5Wnt09a4zi2hiQWX407HBq7kk+uiPaArurtjybs8IQe/biamFxzrlidZper6
a1GX+VX2b/nL7qF5MeusPVxgRA9DbBLA52IeZIpGD0CKYV816cnNhmw1iomnT5U/zLhBbRozuZKX
woS9V8eHxUIjEvkMnpsPUzNUgCt1KPlihnCvDG/Ard8iRMjusxPWmdqDAyctn2eyrblw9ibR9Z2L
9vDORDC/SisFkL69+ldW5Ijz4qg4TfLghTzcEbgbv7sEus1OnSH5mUZQspW9yTPFAm5UV7q2021+
1hR68qYxqiLISesTf2KWJjRL5IwpeVTDcjO2oRm4pU4UN1uR5Adnepgxsd4oHjTiiNf3C6C6J0Nv
ls2LnoRnN03zE/c/jjxN9tdKcX2sVCM6IsTw7g3RjziNvH2YaPjlhviwl2yHmSUT/kXLi5XM+d5e
AQ9uOx3TpuKzenbgJjfg7ZY/iyq+r2rD28W4xWQh6PNae+4N7Tt6la6vgggLzD4k2qk4foO86Ead
Af6gXrsZRu4eogRFHCxIgiNU2av3+HIgBUqeEPsoBOFA13RbQM+OcqogfgZkOhAR7pmX1Tw9T8AW
sUrvrj3heFTxkr8zq9AADBrdNiq1eoc6hvBRWPYtWIcbHTOjTZO8a3a//Ojqfh9aybFdrDujatQz
Jl+Rz+Q0bL0Emzjkd/4J+x9NIZINe9+f6aTxXbTvBQKiqVd8GwRgEr3qd8aMuixoNX9ssErQlW8R
9q1WUzOt1N21KWPzR1682VW2M/hmCq8hL+O0P1XWBoFlvsIGqE9AjtmdNAmumelAyEBRxo2+FDkA
K+u7nugLgG/WlF5SIoQ1zO+wI7dVwQSLKXh7rKvsltggq5eIvJ2VtbtmKvs9aNEfylgUz334T+1l
BBKb9gWH44p1wnKrJgJIIolgQU85k8fiBKqm38Bj8knwJDugBjMDkRxxdoiaG6IBYzDkz/0waC+G
cxpAUG6UMH7W4IUEJeRMRC7sNeJpHsumuJnLdCrRxHhcMnEbUTDaalBktkvGj0Gid9ijrtmckujo
1d3W0SvzGJaNAfNlfOi1pGHx2dX7xI4rfxj6e6AfgdnMIyhk86SVOPKoMPZB2vVPzlKSsJzLJUCY
oTnF6YgCBthcFbE65G4wKOrVwzjCMSvNAuAruK6w9Mj2Y7AdlRhfp13vnsRg9TzO7ZvrLPWjY27j
vrb3XZ+cvAJbTxsEZFy49mFZ4DGYPOJ8dM+0E9tydzP2cMrrcFUdYLlVdzMoDvUEh7s9sYpI9G09
12iA4crUoPTBaQ3vLfd/a1t0lYqitIc9aM1jWRHoAh1JV3kVhF9p/rxAVOC/iMiAmJYRyeikOI0Y
wKIHbU7BhOjRKfYSfWf16t3qEH8CSL5whyVuc5ezPw5aSNH7Xp9/MonZ0GQwvGyRqN4orAx8Zr/o
ZOu7TCmiTVg5WzfO3b8fi6l/T102cLODlWmhf0Ayf0L02NfJ6R0jo0+2Tjr8VbX8PLG33FemnZzU
Cpk4MvBlgRGWOnh3TY5CaOfuQL/Gz0Wy4H2Oa+C26X8K/O59gLoOrNOq2i5K4t4NTXgUi7vm/P04
nJOzZvQvhQVtPq2q967IMUgKW348LFrFFA5X1Y4HUvgkqrW2fGqT4XvUmN0utxJ7n9kkVKqx34VD
U2x4v9lZiGnvJXwhosKnRMd55lqXfFlaHj+Lkby+XrN1CeN9lgqclXX0X+P2IkTZ7BDifhkrdROn
oTgtLsm1PPIqMprZrivDS1M1TzOC4FtVG+6rUHtLdIdQTducVfYbaIoNwxbmonVSdCUmZp+ZR6x5
xqDp6n/i1aHEhHytNv/oSL36k5lOmxrbAy+MHrrC0A4YjzZRbwVNjV9z+6Tm8Wttqgk6FxNbX1fc
EsdG9dsYkUSKwKY2njjqGouEzM3eOmy0+B+588ZpLxU6y649Y7ztFUiSiQpHINI9tx7IYhO13a2w
eqK5otqFE2soeDeq7ylt/0JMP0XkwnozyghGFiGnu1j1DmO+6YjQn0pl/olcv46M97s1isfMMsZj
QeYJayTSxUzO02a2gPOVaFFuCEOjIlrw/3ay2q9zUZ/TseMZ7E446IS27vfKNAZGrr3meTWBXUX8
ana9IK2G3B8zyKnxmJ7lYYit9Ex29JyLBt4RdEJgvMOTm0GwILKEjoPi913zT2pYr9Y4/9XoHTmw
xLwAxj5XsBCR+0CgwEZDyQibby1iNWiE5M9u0lv4TIMdxkKuOVRRK/DUBYenJP1D3C/4jot8K1jU
BTrELIx+U4SftREsrUD5WmvFttZj41SVboaxlRtd0pgsWztit7t4wsKtW+AAlGTaKR0NGJpJsZzL
NBsPxZTOKGPaxh6J/Pk6JNiORyW0VuAx9W4YRx1IdattqzRz7kUXJdsIweMeWo8Z2yRT59569CqW
xEVtFFjXeupmRUFuOrwneXIDibfi2Hq2DW/cYBJZv7TtYVDsZPUBd186kvabxrH61yZNsFXugQEZ
82D5KYj6b0vNzkmrh/JNqcmJYk09HSvLtAIor63f8bh8myyYPgm8ljdoxR3gZLAP4FRRZOhRN2IC
6/0OqtbbZPe9n2C8/VYmVo8HGwDOyBLgm8tlfCOezoYtq4c3zQsHX4CSevMsLK+sxW3eopJHxBTm
9RsUssnHeKm5jxTjlMyskBC69whIOGEgi2m86LdCgUU0JW/4IVcbeEkmmO6o29XmxCRrmqfEZk8c
RuZw6zBrurV81vPkNjsAZ+yVmYCCyhNQLXPHurLWJqLk3StLozx3GV/ZiLu1zbuswjTb9BkedpWi
Zds+MtYoaA9IM8aS0Ixa/iGTqW1sIOM7VVXaXdS1P9whJ8XcIs1Sq8j7qAt+T2nUIWlV2ZuaEKk/
4Np7V1uj489xZmwzQsC+gTSdXmbew8Tst1sqPHzr+dC3aXhb+CxKal9AKr7kSRjfE0jt/ZxNBMsN
Rb3Tor7htl/ubXNmwi6beUMgAXRdvC6qQ3ay6pD2G8gM3c5wrU3Uo0ZnqkZ2Z499efQWzT1pyWIE
Y7V8L/ty1zXlsq/bkRVF5b0CDg76ZkwhvnD/hwuI37l2Yz6KDTbEHSGNgNZGpyjMEgxmcgKt+CJg
As7pDqvsdhuHUFZwALi3leymr4/uKCdwZYu+WWViAqVqLCZuvBWx7MY3og+xO/aE46uiJBHJ9NCh
HPo4Vh5BdUvs2t7A4q4kqFF6Ea7qZWT7LZnlbZtUdoBM+HDCDcy+prGW8qdbwC20hMs0kwdqwRIa
4Yn0Uhg1IF3jMiudtR0s1C7hdtQo1ToW7+xOGab6oM3ZLVba8Nxxq/pOVP1lOthoWWQZD4NqXBBL
J4Q8O9oWf4tyX0ZxvjHTl9bW6vtonvAxVarvPL3JMI/xfEIAYZgHpFLbSLmzq7a/Tfak+AXp+msb
o76r49vQoxd/Sjr4fCVhnqxr7ol2A27oAf6UjWceCqsK946mxU85akx+Bf1d1bIb9MYdf4np1rVk
GzNQiacodAtcB91rrrIKjDDwHVz1ziSgg4MiHoBap5w6r3yJY9u5FJ3ys5n4oSZLM65mVRfbds7+
bnHcPTTo9gVZf1/2TXrJh3HCb2vGMM4b7zrmfQfqOeJDtjgJ1Qy3M0r+QTzAlO7D8FSMlQhiR/lp
TuZ4RvnN2E8VDpj9ZG3amP9JX+nipMQDFFCDwOg8lUd3HkZIOiXOwKN2Uxu2VAZQEcM0N7qSpoBl
WZHFwj43kzedULFvfK0Z2j0k220yoSLh1vFyEFbeAq2snru2fFCQXti4PWlHp23ftThfLWU1kzsM
m3NkKO+WfoIlh06LG9U3e42J9ii8bccVvwR1fg5Udh+Vl8QnOEoq2avle9saYOVYFgTcFAg8zjyV
l2mKA7v33vMQy6HOGYh1dLtxyhu8L21UQbrpNgEyLHjA7nI3enUQ2tlOnl5t0jjfLlNksxnGbT1B
FXFnY1CwjZ38tRTTFNSEzLZ5A6I8T0ATlkp0W4ReXYopWbZtyBQlbNPwndDLd0o6OJtOpN0mDpM9
Mbj8lC3F0VZ1+8waH3sTqzuYaXpvaJqyr7iR/HC+zwFwjCKNH1r2s5FFohnJQuZ8eCVd3bJjVRud
lT47u8qIpr2obC1IAdj4sbtxrPQOqxSL5Q0ufwKEZGA52UPixWfEPptt53UReWuh7rCRsA6Lo3ow
fmtENzEtwWUwE7ve0rdLb5e7hMyzHyl8cyHus63jNj505XyHqCBPkjCOtl3avWuZjVZk345PmiAs
JGDf1Loe+6rnhZvOsIk9hXiy5phc8VPhmB66Pwh/5ojqVQGWedgbgpGJCMqB1nea7Zg3aTDp2AcY
yRTjtAgth7+cAjYQUDue0ANLil1tJZDGUYIAHV52j3V+AcVKItAj599MIOjzyZxx5uLP3mv5+vz5
QGZhPMdp/qCE9bIZVC28xq3xbpvk4ZehOqV9Fh/RGTN9UwHOVZLNqJyzwy4T6ul5MNRAw7p1U9ea
ynMvhDoXglPK2lOnF4C8JnyH06j2Q9tS96rCnmWo8RCXB9zVO98sxRCgIfAQetmyg6M5bbByESxk
FXbqk0gBAnj1UUvH/jStpsLy7OsQ2bgN45lAxKbnzpwcwu3g2/dzkbt7ftzqZORqdbKJd+26BS+T
KVtOcc3EkOLETHh2wTRhvbjbkQzo82mPf/gBd9Uz0QvXJ9R/izWvOWV18dq4ggBKYY7NYUnQyWWi
/q67+XxCbAQxV6MvtgN6p35pawIZGqvw+RLM44DdPeGF/YTD24lZpGATNIVbqy9f7QRUQId7Adcn
1NJaKACZ5UZJSoRMZzc8yQPLV9ahSXazCLvvQkVtTkuPNGs+WvuGx+GpwSgbrQWWpX7dAEDMur/a
rug/vyt5Jr+mZLE0Virh4voEHuN9qImCHS37DHnmrsWJHQe/d9BUxcSb5mBPmL/Z0QukpooH3Vbr
S4PdBVlZz0lfjSIqtE2r1tmx6xYS7kuAH9WDpnjptpj4YCTfLK1alSBYwbdtGG54SK1voL4byvaW
KTwuYgwjk2wOhZ+oIWJOeX0YES7ehEXo+mlyHDt4iQqLNWCwk3GS7wAxD/LCzvJC2q46MTG4y0ae
IoZWsf0NDdT/AVEiFQL9+7ksPLZWo0m8pnW1E0AH/RTDMd9UDjy2+sNd8g/iLi7fbDjxz9Utl90x
5UIfcFlO4qP8rSp9Kk/NepBFeTAR8+Bvvv6U/9YcVnilfPVGPr7dzZj2uCChtWrc1IP9zuak37Rm
jlG0rZgIjBTZAXcPj6QOHSKMxJfSTX18UPzGa8Bnxk4N5I7DAOJvN/8dh+mRDOCkKd0FUejkmCsi
8e27vkLXrE+GhwJL7IznwKkQRr7JK/FjFggCKkbr+qLvldOi37XCQ5dyUdytk2FIDTCadEKULo9h
LQqe3YvASyN6cMiKheIpcYaXRnWN/bCGCVTLEqcp8vypafTzrC0BFH5vdJ76hnvYG1zwkqJ89iQN
0iGEGEGkHMajUtoZt4474zeUIErjKC2rJuKMHuIN9ZCfUH1SD4iRsqyCjIXXZ3FEC0ax/IWss69M
gLRcQ/czLzKfJssvqio7eeXyNz+2s5kBrR7NsXB9V087HMDnN33svNsYL8aeoHIFa2yTsoUILFwZ
71QBqXFgG7WJc5SZ+jwq76yUjHNZojjfF3uI9ktAFsajVxL6xhRrG7Uldbxkb6D+m3NYpOYmRFsj
aBUc/jKEMwytVF4rHrM7Z2rcY97B3fAUdsqLtXR/TVm8d5ZuPwCWeXKcGO9DNSwOIXH017LAgKxI
lR99aFYbhOMHEKNxflNU9j2tN2yrPMGgFTcWIkmb0pnM9yGKH+wwcX4KHMAH5gW9UOy7PGT5UkRp
7TfqfKjN1v4gMo/jacczylG7/kCw5JHUIByXvoZoRbQkKKM2O+oKOU1HmMuhD71lv5A6CEBpGsGi
dO32f/g6ryVJca1tXxEReHOaPrO8657pE2LaDN57rv57WMzedNQ/+z9RICGoLIyQ1noN08dDUQ7x
Wa2WeIdHRCon0tqGnY2jcX5RqrB/RRfwxYiL6E8fpx+Y4CQT9LekVIuFvBIdVcOeX5tB/bNttD/y
oa3u/B7CJNl+8jBFBuU59tABGvJDkMD8DeMkg9yaTAxSx3bK0rsqK4c7a4neTUB9B6OuLl5fKx/q
FB9DzyCkCmPv4HfpcQwwhgQp+D1s3fnBrDGeMFQE86deHY5ul4FstIrolNaj+2dN/Lr2XLD1jT/d
EfgMDqmJnFJPBvliTESocxZUjTcYeydxtCdWAMa1LqPm3MA9e4tM/Hp7MuG/avViWl78s554YAix
GC9ekZYopmTmxUM09sXAI2vfKmH+Iy1/ISsQkSPFnWSube8NtDFK7pEDYbiacybUyfxEiOHnpLfX
eQrbt6Fp3ZcOYYsoB8889XwW0qhmOJL8N270xU1y3gm5tBTX9v/U193SUxqlLoV0347e2v71FLLb
nn0Z5309U67oG6JWqkR8VdbNYtCYRC912ZLvTR+pdJL6b5vb/q27tEnxqU3OI22T1uYHQy3xuutJ
zu+ABJd8VJdN1WEKQzj1P61GbzIhWPanCpDdo77sl/p66FqGE2lAxVJOQRJWNynK5TM7mBgT7KRu
NtN/6kroMYvsceWa9ODV0lReBzcz9oCIgldpKzOb0T02h7O0SaHCTVejwb9fmzI7eQ4YxraD2sHz
rqYOzGc7KG/mmvwOC/7f2mLcATWtV69bGytOhJlt46kwU+0YYQ9ztkrsnAulsh7V0lQffawu+PSN
7V+1q33JACK/6aoy3ubFq9XOQ/ulmGaWT7iOIwNa/BmBuDjHRplcSIzAWoadOKTaQdO9/tDXKbEU
P3+wi765N+P07PKNvavtkSnSnKRXmGPnhCX/XV47zRlxl4+8Tp1FHVI9Kiy7GFYC+2Fox5gZvvqQ
jO0NMZTszhuYe1Ysbi6gqOaj4Wn2blIy9OOK+a/QMYI9F9p7I6D/gDuo+id6a/khHOz8qM7aM+nm
jiVmV+7tIhkx06jys1kXZHpUBJk0HaIcU+9D0vfqB+Z2AEbbZGFTEElKMws8vBkYf8TlT6PpGlbK
ABq7wPoyD2Z5yODOvaYRIgXlWHwnlo8I7dJUB3r36KWYeC01KSAKB6cG6vdB+ktb2+kfntXX91Lr
o2ImwzQ+tNhSg1Nrw0ORJcNrHvo5NFh8dhW0CV+lLSqY7AKOepSa11XVXVRlv5Ch+afDPFoOchg9
GJTlHFJk+t/RYIUvchoPv96risXJbuvQd+Uyva/Tq7Th9xjdt4r/6OEcUkzoDMLefdbmDLOlOplO
jhss4QmGbWkLrOgly8mgSpNV9PNdmBY/ZFyXpmiYp71aavpZqvHUFK8TUfH1DHlyUnSASoJ5FZAr
cNDnuIydS9wwviLZ8h/Q7dqlQTbV1PyvW/vnfoT4c+CQhn6S820dey16G8nGsbJBnRsFp+IByUDz
aoyLfk6F04S0SdEXavHQLkUQK1h96NN8+rRj66wls3MpdfV5a5ItnMOKh63NjbNfKhaKu7yOvJ1b
N/FDoZMyDsfon62tzVZaQAS1d5MeChmmtVseVOlF0QHDYOQ4EKc2/UW9pf0ICAQdfeYMJ6lqyHSe
WJPAu3asBnF6fwH5LLHCpXM0hNklDkNA1Ut1CLvyOkbgTJBqYu0V2h+Gl4Jvw9BlrZok1S96A3K/
HTr7Y8zr4YIAfHWQzunYJJe2LifcleHK963t3PyaSYmdEJ1DAiJEJC21350+ZwnmhV+kZmUaKlfk
CaQWub79jlo3Kklt9iJNRRcwm8jK+V6qIKbMfTJaf1boPBz0EdldK0LWVuki5Wh5nvuuMTW6qDmT
OqkWSL2gv8YkRzobDBfPMBjuZKcPouP9q85j3e+HyeC9KstndTlp0jLdbT0vv5eOlYdHjj912En6
drqTNsw7/WPYoELlsb73orKHRMMnbpQPm3ybXB132DWNg7WjMu0xMJ8vTtqcUFhNwX4G0TlHLeQ9
GF7Kss5OnlIlJ3zsd9hL228ECSySv1p3LEBlfShJT3QqVb+iBcrXfcqzD0sbJ+b5jHKeY6fMxQ3n
bo6gOztLtVdGki2e/6VKu/QDiHDx4nXmWWpVOdTv2GEzOkZHe67ODqigm6PrHvStRLuMuR9+NCOR
rLQiJQWNRr9oeeDsQ3ICS5TP2fcgXY5RanYnwlhLbMxlOo9mYGfke1PPgounH+yFhWqrff0ihZ5e
DFN5MvL6a6cr0Slwq+mJH40MRzESr05ZuygGtMiY5PE+sEuohjoagqhmFX+1ef/s+5X6HgcoTYK4
2dWm579lxLWSirm6qlRcn0kDXbQUshUucwy7MB+CPEjXJm30o5ti9K9xk/4obde4NIYBVRyjvt3E
FPcuq7I/mHs3P1wzfOzHTPtVo9+QeI3FYukJb8odE3IsO4e2BS5hocuuoz4VLPjrMK93gatZH2bc
XCOAvD+0DGE45Tn1LDSb7OKu1tT8VGjEaXMlzo8AWEqS3tFXJn3VuXchMoStF+58mF3PZl9gTBfZ
0Y86/EsNZvvsNdqCzs/dw6QSI8zRbMfyxCVoq4KMxTsXA4Ehfx+6eGEXpuFNqrgIPJB60e5h3tvP
fjeRh+qGCq6GMT5Htbnwy+LmBCo4vjQVGiGWkl+MPsn3cWrXF4J+9dFcaOWszI1Xpv78+ZkcJAmK
AyCoY6yQ6CephcmU3kYEb+ydqb8MSvsazIxABkPtKcBW/mGIc1BfilZ+YM7cPNVZ/mKxWvvoZ1d7
aRv9JPsQF/XuOgxZdqP9s2Nw/jBDx3tDBHln27r10VvG9DYr/k72jQjBEWtW91JT0Vt8rXoi98tx
+DHMr7meH6WGU2v52njJKfRLC330Snkhvn+WfZ1nqS8OWvhrrTSrl3aYr6aaqMha6JekSufHbCla
dcDjodUJ11Aru6Y/9a5io2Wk24+jrjmseadsR0QHzQBpNJY9scU3Zpqyu0yv7Ud10NjrT+18NCMs
NNa67JKCBKbZFP2jVNZTZVVjkVQtCKNirXsZ+oywZBMWOJVadQhhCOUwqRbLHyAJYHP0AnsmawGc
iOrY6vSeXXW+duH0vlZlj1aX/S2ykscs7f8wi7i4ZkS8Hvu++qdAAdM5lold7T/tGFRvfND5KVvf
1nA0Y9eMWrUDQI60yHKWqCUYNOoxggFYDzwZiTuewh4ypZaqwRNvEiQBu5+n+wh4lbRJP3cqgyep
4lH3DOOOKMNy/NY+Vw3yRbWtoMsY1EzlfEyOJz+EcUqRx20OwBiK5ZCWJJGXtshk9EQIKADOYbfv
mZV/lH4VPkrN8yZ/gVbmLHbZObSxclYGO2YhnXfvqp3rD3bpfAUx0gJ6oUcFLJXF8ZtUwpocU1Yn
871UtRYoB2S89CzVcsrjqz94IIeXI5HxzJ7mIVr/sDTZ1rSP6jR4lZqVDYRYBzRRpBoN8Xi0zSUQ
vRwe2lZ5g4th76Sa6o71XEPBlZr8vjbQL6md1c/y27MF5zVasXKVHtUCLJp0rTxKtQzVmUczr9az
eXaGDFKMENTyp+Rskd8/pyUhXhLLpNYsLVexXW/qm02ygEDyVDFWm0VzUW0yQ4GtpR/OyBgdB4Hz
FwDiu5qtEIbJs9FY89/ELb5MREL/LDvoIiTlw7ccXbcdphzFrme98giCI72Uhe3fWmMOETdXogt5
yPxSIOL5pGfxlxR5tp+YwaDQHo5fHLf8mWeFvSvMZLxpWEg+uTHoG2I/0c8rifiGCD4LAy1w48d0
zGOQOEFwR4r0HI/zuz3nxg45TuAbZWo/tHNXzLus0ni8eVP7NHuSQrHt9IloqAGg6i8Hhcd9n8BA
dwdM1gho9gCugJ7DoVPR2OxgsXjteAdYfr7WTfW9bFIFW5xsere6isdufNb8Wv9iz+GPfHZR0U8e
+qn0T6Ed/qq6LHmK4gjd2tRRTtD01S+lFWtMWtsTVrr2R2ifSYmlX415Hk6GshgXKuldoHg/mK6r
N7OOfplR8b0bQ5P0TuVcNBCjZNncY1wiNDbWcYoCE+QHLzSSbwNJonSyXKBIFclKhxc7qUbvoIek
lyqAAK9FcSYiH5PyC09Tm8dvaYs6MVkC7Ws1B97F8sh8AnxPj1WIPKbpAFYawMI3Te/fW99cWN+P
Q669Gmpzg4he7chCBSe1ICJmIXdJ4GUk3qsyN68d42kcv+ktk6SXorXdy5R1yB+OAJTrPXFG5aIp
5NXgNFUnuPM68iC+cfsB1EN9TImAHdBXsg+5ne8M1CqvfB6R2LSDP6vMrd9mnY82TfqTQ+IecLcT
EjGlUMwxvB+9+MeUY5M+DmjnznP59wwNpmx171vQBc3e6sP2heStdrZwjbwFVk5UPirdQ5CrxheQ
n98xSSr/NlHBJBf0K+o6DKacxUetKBGHGNpupyJSh/NKMLyqhRY9V6BUpCZFZbXaCeI8wbGlhxR+
qYN0Gb07H7LKKzIqGrC/+AI24hjbAxMezVTfJlKrR08n1y1VCyHFxyz2HqTWgy58GwzI2KPd30uT
Afvg7ER2dWjcRHvzeqMF5QmAaKlJk2ZYCL61aXKTA5avz9Xgy8zcJboUmr+ofZbd2+QDaTWj8kVq
RaYFx9T185NUR1Y25Kvbm9Q8XeveIiUFIeD009qmT5527b3cBsnL2aRgUnLi1cie5YDAVaZjUiUq
aAR6MKuOnzud7MNyNmUpxoHAnwJp4Co9CHUPN79ABWo7ZeCmN8RXk/U3Z9FQ7CNveptiwh2Tpelv
je+gLVeHtzQL+dIVbfy33droSjN3enVC+zUdfpbebLwT09xPhjW+8p0w3sux/BEmCE3IPkK06h5x
Su8CYtR8t7UWPFePa7v0zQ09uFV4Muxl76CS6VGbyMJe/pnvfQkYpp4y/BWYQUBFi16lQBylOGLX
WhyT/7bpU5TtgspDvNvWo9cpGEF5+R7a3+Y5DSPjzS064y2ZFQZ9MC1XqcaK1121GXiIdNEG23jj
AzY5WbT2zxvSyCMqrRd7ObwK6hNwdx9BdLhtldI5r1IkccNo1wzj1Qli57VFG/1xjBVo5joAtMIM
YEdnM3Ge5QgiguELWnKsafw234P6bY5coPEIsPmf89Xd30Wm+EeY/QCj9El5hUunnxSt6daqtLVm
fag1vmdSU4OmOM8VALu1qvscNWdnH+DGkzSNxkw6r4vVPc5owZu0TbN/03JeDKnVrdJfWqsu6MEf
laK3p6cScMjD2gQL8jow/98ZTh49Oy6veYt2lj3hCEhul0yxMQSvUnhqeFYLY36U2ui7zSMOEedC
T6NkPzdLFLiunJ3sLSK+8qmlEzprkvi0tRle8stTVT56fdm8aPgg73453ckaG/VVCp4jFDx6stVb
m28OH3Wkjvco+qivfeDH97Vm/7F1SFinoLzRNOetzT0Q9h/Xkzb9gGAFMkJ7a7Snez2Kn9vRyx75
BmZ4YmW3HhLETWqYY9rqTja9NHzVWrO9/tYmh1lN8b1u/eCglfjTIwntvEjh1kQJHQgBMNRpK1UF
kC65mHo4JHBU3+rYL9/8pCS85sXRWdqyKCdWGQMxD/Oi3E+Vj5tPlPlX6Wwa7regQKXYMIH/lKrd
HlOG2WPQRfVbPZevLYHCB/Re67ciQeTWDBV/r0IHxethuHM6s+cCsDMEPnUgkQpSSrPrN3Wq46cm
dq+yU5o019AI3jfeVZuG8nEyxzu7Dnvu52B8NOZQ3ryx7kAFTUH2UAflMS+PijqUh6Zx6oNmBTPA
I785mYrhPPQJFI24XzzlTfVo2dXXxvAL+PD9vV/2D1YfoNgekpOCl/Dd7+KTFSJ4kFisdApmABiu
V5cxwrDHzUGw1Ve1D2BOKCGYbrXXDy1zkH3D7CP3vjWxnu1mUMJ7vEIgkvp8zSXbBz4Gdr0JBl1V
hhuIiQ+tdqJzwAeBALcKJB2Qct/rd+qM1lyrKQbJBdhJrnJOR/0L6y4GG9ALh9JQH7MuvU6Ko9xX
XQk9th/ca9ZDgDOMj7gZYpZ/Lutk0J5ZH7pvc2ZpqLYrN+IdLcFEo9hl+dTCmdqpo9GhSUO0HjpR
c/DKHtPlmW8ki+EHtX/RwsZ7XkT4JkgM9lSZ8B4D495sYvWkDMgFF9EXNF3fyQgdolYrT4Xdund9
Zkw1gQA2t2IaUIC3jeoO0bKvICzGq6+2/anE43UHUsN/7POfnCa8Ibdi7NB9HvaOaZC5LRTtPmOu
mlmj+mKknHmosvnOQnA2CAGJZMp8LHBXHSCgXhptqG9159dH1XSHQ+M4wX3q1vNBbfWvwYh/AIip
7hjg+VKpc/liAf94qXTzQ4mj6pKh1niPTCK4Er4px7Rx2vuyKIiS6AP8rdnfB9XU3wMkuHQ1goxt
nezzujx72ehdc2OqcHgCEGX3ZrgzIrgRdd9drGpBBAaddjQHfLAACH9HqukvRrnsYpIl33O1+j1w
uG6POhsRPJ4bu1GA6yVte6dRopMAXAstCVbsncHX3rBh26jfq0Sf4NWZ9d0A0OCqLAEPo3mRGbW2
TKuZovAYdeRB0hBhlhyDs2s0tOqHnv3V28pjmsLzRRxln8YvoJf/nl2jupF/U/kSJjWaa+ptKirt
1YThYfLYk+616yEBf+NUeyMPo/sur4JbMDLDyDTe3yks9tA78Rf0huXpLTNCVk6PJoUTfUz4AxyN
hBiqXdX1ObSn7+5iQDa6+FMRCmxDQqEr2KGB4Fb3tnMN+hBHiAAyjYYup1bUS6TkK0SAfD/E0c8m
KzGJjcwL3/I+AVSCvFV94oL+XadYxIyE4ck+YMrRVtYzgRF9F4MuO2A5+obBLRwztzF4iY3iGtaM
g7Fi4u7XN/uyIyZQ589omqr3vbh9L4VjThapeqgd+S7UA/9odiD1Qk1nhaI4HWOv1RyDJHH3gLJO
URH8VMg8oMQQoShEKONHbw3llxZZcz7aly738T1x4TTpATkQdYSe6jE9fggagDzzCyuSdk/esypN
bCDTbKcSg0xjNeTPO9YCoT5MkIufRo8Ae613E1nh4BVhFT6fbQVCyUcpukRZ6n4EeYkZEdgsgrEA
xlU4PGZL8HpOg5PtLeqzVf8zcP0MgTIDeKOrYxyMxhTAQ/8czg56+xDmd50Glan9NUAajID9HhsM
LMPadog6Ozszb9U9QtPFUS06EMqdggGLpirIR6IXEwQ+iYXSfZuq6XUM7eaeUCNeit2EKFrWPsFe
fiXS3Ows9OSv3qSDAtV96+rY7k3xe++mJL57sxacThV3fzWud19GDLNmgzuomlbVZUZhqdVC3JgL
91x13Te8Dww4wXZwVMpkehjwKrp3CB4XC4E4SPW31HHvwD9MzLIXUzh9+Dayaie6EQBfwjFQNzp/
1xSQKLK4IlDRBiZZt9K6VG5V7KzEbs9A1wtAcZ4F6IaPwQky883JSUrpBZpbSMe+lVbnEuUptEMS
x+dyas1zX1feH6n3DpepU1v/x2zXBzjvfEu9BSKj/IiMfp9bWXDTx2Dc65XaHFipe5ce4NnZAgcK
7oSUlOKzeOsg3DtWQdBDNQ/MAB+80Rqe0wGNIocaYjKYCZvBe54p9t1WVEPhrFWbmf/VrqGI1bP1
aPnMHb3BAsfoZgA9K887+Rj47kMP9TWNoW/PknmnqwGvom8ad3MdkzZl9vEzzfVjHiTTTZ2Rb0Io
6kWLg1/W4hAFVeceEy15GFmd8SFeikU8x8xH7V416/Zl6PEcbuNl5KbmlUH7UkdMdas6PZeBg+1d
6nAbwYRdlZb1R9enzDys6EuS6ugcmsWzZYz2acwj1t9L4bsPs9fBQ2u1+Nh0L6nTJLeQ5cEt9Z3o
YBQQAGBjR3eWbb7ogQF7wxt5ojABG0BcEd+Lj4NSv8y6T3CNGAzPPwJnWnYRDJi9ZKShCgNLNK3F
6woE5n8LpSNf1KNtiucrr2qIpJZfgtQYM68lzIJfg4Ps+ZIIUGb9qPs3pcJwC45Ed0w8ONZBDxpr
CoaJFafPsYRG7hGUvvKgFneNOT0vTuNQO3z7MKJKs8eucuSZI+/Xm9wsM3UBmjlhCq+kQ3py1kAX
eWZxByLjMkwwUoArPXZm96K0+D/lZpwc9K7K571g5sKFwG+BPzs6w5TDKZjdxzHVNKaCXfbkkZq7
xU31ZQZu9IHXBmjD4q9wiNIPNccLxmt/uoXPwy1RAmcJFdSzzkon5YFyPFd7kGLiEwbAylMOvvRG
AzxgUimlAtjTBykw1TmmtcsZill7xx86v2ZxyZA9ds6htmLgIaQUAMEV875AMS1yCpv3wt6bDHkP
gwaltwYooHQAq5KGv4fkiP8QE2C9JHP4JUQKDvHRE66L5cFxRgjuC94IgPYBm73qhv5vqqC+Vf/N
uqa9a4fsXI81n0lQgYmT+Gc1gSTUwuOs66sT/lnkpfEVCXkUOcdXPQmsSzoorzNBgIXeipu7uRgP
xN/UzrjE3hiSrT948exdw8h6jEml7VMdWaVWzRH+M0CM23euqU/3Whq/jyqr1LAKkFEMoQwvJk2V
j65N0vD3gAJ9WRUggqzuTjYJb7Bcpb0KR6TT393gaG/Adl2ksZWJhYDJOK0tuPo87ZtDkdreMywA
50md3mcQfM8GYAQ7D5pTFSdfSyYGyFdiodiXJFOlOqd6xpyvzABoKrgcd27I/MlIgb9YhzzojH1V
Fv0FdkTx3pl1c8Hm09pLVU+cBrxxbe3CRmkemC7z/7SdfdDL4OdkK9O5iNP5DuGP534G7G26dvIU
IOXyFDRaTWYYKUynd9KjVdvVuYQGbgSwM5QEibmMn7cwNdwBqWAnJMlY4MI7j9mRVfSTQZyDUfyQ
ZU9dCFgMT6t3TMvaa7ZgZsoFVxeCsLiazlO04EZrY1KvACPCBUkqxaRHXxTF8I/xf5ukXbpny2tX
38qA6+q10OlwCE8pBejZ6CCntboKDv5pUg0mhuF73IAU8N/GJkhPAXReuzXgFg3jG0LlqBviebfq
aghGSHBDmcmCwY0dlLwX7Q3Z0fkpJMnx++Q2wQ1cljUfmazyS2RT3mirgkt2kc1kJoIEC4t/b6gL
0L5uq6MgVCrnaYEUMpcFONQDtw4avB78XaJoSxyB1gAs1pGsyp+Okh8SNXBepp9mP4BiXi5cs5xR
tjZ8oo3X+nwUqKI0jnM2ZRfpGTktVwZZxOCf49vlJNJLC9VpZztZepBfmaA1TQIW4bPF1e8cNOpZ
FEYcbw/JfbiC4fzRLfdvNCPnkqNGLelgKRK5/rKJq3JASgvjO6lmWXUOS0XHf2b5TTm4zwDXjYv8
SfkZXvAURtWAOElfHb2y/CnHpWMAx3y5jesdlkbBS+U+WRdrIY1ubWOpd2ekVvBkAvSxYn/laYB2
S4Z6nNLxqOr1X4IHlmIARt3V8OuIpyI5klWDjRlR5aSM8W5zlKT3ivMK1eBbD3Px6DV43SPjALWx
TZo3ufd24j4NxH1Oc20wrFtDhN4eU3fSW8UtdVj+tSGabdtNAzusA6FugoPcLrkbslVqLmld2ZSn
wAp1n7wyFtNFn9/wdfRAn8nmUkBE4NlQzpXGKgp9wWQGiADMOWVFMx9/25SjHRwpQCK7Rn5bN+e0
Bw1lRxf5e2PTEKNuDnGbfJ1H/SZXbr1KUEt3hZVOB7nWclWStmD932qIrywQa7kncoRsSdv6OEhd
CiPFMaTpQiCaiD4O3avc+PXRlEuzPQ2ypybyuavAsB/kUsiP1Pua69MGhb4ngs4s16q+t4ttCHKX
6/U1c6efAV4ZJwzhLZ66N63KW5i24SmfITq3+vSqL0OHfLaz2HbOczCDBMZ1b6dC50QJt0FPyEry
4v/5w7/9BtnE9gqyux7qa8/17qEmk4M0MfSDDAHyfe+QG7/YALLG1xQu73pxVzjFb2/Nb6CKz1fQ
II1XRLAm5+ZkhLk2H2M3/KZ0mXrcrjCD4E13XCjd2+Ci9s8ZJpYn+S29Xz2luCOf0Gjs532Thfft
oCvAPJZxaHmt5UjZ+p9tXlfOCAeEyUGehD5OT0xhWLosD4I+Iu1kwrHeHp+lg13NdDD1/YAE20We
4LGzhsuUWyxLqmPuDBgfuQu48n/+XbtIr34IVtjLDeAKCyBle/bm+MHVFwCjUdj1Im/D8LYMy/Ik
SXVrK4j+LCOSpc/O0XeqAcxK+uwECmOk9Jdie1t/e0TXTdk/V95w8RpzL0/Cegi2AmflS9uQIJCx
kAV7c0ah+7q94duzLG1SDZanUO37UwNI7xw60Un2mfKwS4/t+M+PoNTlrsnWeozU181P+6X6qW19
bMvKtv8ZerCVI8GfmtcArtwuBR5TpIDcehuE8/Lh0D2IpoHOQnXST/hQkKdnXiB3fLB1jEGdp3xu
XxzmBqwP73UiFrNa7FqoEzmglKHu7qwFqzqP5Us+uN3JNGemEo2uHtSgIHbTIzCzI8F7EmbBlC92
keY81IcgKp+crPrtxstfledgfZ22ujRuj8n2rEiXYkjbS4/9oDyMUtTLcC1begJ9yYzhPMnVl5MU
4BknMCs8dr0PrX4vbwmsdlpl87fWwTX+yC1ElGTdMuEafIRU96ctXIqQC9bFSnolDg41JF7wDWOi
f0Q9cHdkTI5yjaWQ2x4v0xOEclkjT+n3fNJvXmxkJ3Ue7xKzRKDM6y4yyGiM2i2c3RL13ENYBOsX
wGh/QsrPrnJCufOyxUjfLmwYOxp+zoP3jL2cu2KW/cR+8/E8O+XyRGyDgaqpzpXjtt+nt6N26CeI
99tVLDOHkTRZPjOZm1kH34IuJKQSeAF/gEs2mIl7yI9KF3JrUE4MdFFGzTquOmYy2QKvW50n17lO
AHPI556hR6JRHNn7DMewdXa1rqIiLSjIuenaOgjDpX6sjcQ4yfnld/l2NF5b/Wk28vakmsaL3NXt
1spW3nU/YmOKdmNRoPQPhfyfBdo2cCjy7Zf6OrFjeVriSMPyAYz/UcvsHHZ+mw8PCLKbF6Bp1U1Y
O0PUVTeehb/LMMvW+yt3YhtjthvDB/oX3uM7c/LqgwVBGlkMx8DhpOAlcBnBDygEHksumdwZeawD
ldijBTzYL/AN+e9gLh22EX27k+sDvYz320XY9sqWdPn/n4q52gh76UHeJ5kpyI+R6joX3+qytTbO
EbYfTGgRZpCJrtLZFxWPRekif3adcskmDpu8ausmee1/YPXrh1J+52+zjPXYMnf3wALuSQhij8GH
XuavJEcIXctrspjPz/tgMr+htUI8OeyTS9GEoXqU7uumv3xBI8AgXZCu8zh5UmVGtxVb2zRnpBw0
lCI1YGLLJEz+na1YUZJS/20uu/76ch5h4jyMBbpuPdsN8PSTTZZq3qPXW5CE+u7KDzHrm+7q6lUu
tkzqZGu79lsbiSA0rwMIIFtn+etbdTtWtrbbuO3Yzvfp2Cj/6BDqYAxjzJSBEwk3sEVSlzePK56w
jF/2rz9+LrViFymD+ts0Um7h+uTNfwUQ7a/yuEa66gCaXu5B2HVIbsiT8u+bcvQ6VAHKaS5umR4+
U0ECmCHbEu4TJ0QIHrJ327GtAWWHFFs/qQ7+j0Gr8+v665cneSV7bO/MOp9ZH2Zp9fS8I3/y3/dO
ttZesvm5LgetZ/2t1+c/8PkoRSOx0drv2ozUrIwr2+xBjv23tq2L7F3n2bK5FXI/tqpsyXH/86y/
LWekt3T89Kf+re3TWT/9pWAZ8DGaq7sQRt/yiuPhTK6imte1qrzwUhBKgZwJjYjF+xJm24qtbc7w
BIV+R5+qNdhcO8lwKyffuv62RzZ9MwAhRAp+faLlZdne+E8v1fYCbS+atG2HyRH/s+3TYf92+vV1
nfOF3F/EoP3Gg4tDG9PaZS4sH66tWFeyW/23WMW/df/Utq4nltOuf0HO86nP+heGxLvXlOFvtfPC
vQwNsgaVre0bLWPIVpWtbUK2df7U9qkq/fwewYD+h1YjiZAUNkQ+Xk5y70xv5RFeN6VV6jOhbJbV
WZWddK9424Z3wFTQxre6Mi80cqnLyM9cKCCiZGWWu4aO/MBq570MD0T/kWRtUAb+h662Dhq2SgxB
RpeinCFhIv52kDspxTbcSlUeBUcW/Vuf7THY2j49QttpxqBJCVm4ML0GdTYPnaOn817WvwkAA8JF
yfgetEN0Wt94uShbsQ6rW10u1/+syo7t1ZVqQCDln+Fb6p/OIG1zloCd0BJeo22wXyfW6365P9uR
DV4lLN6yq0VgxFgiJL+tHLducqwUMjHYqrL1qZ8Molvbb/+47Pl0yOBVynE2HkAFPtdQKXANkB5E
yg0NJMfy4SpxxGvfZOjysyTLLnJlyqTPs8usOrsmc6yL3OHtjq7v/m/BzN+mCltX2ZKbHxU9Eb21
0xrkyh1ET4w4QiZFRyt7mL2SdAxqLtr0KK/oGqeUJ2Cc9bj5Q17kf6JatRocsc4mddKQHMzz7Jog
EQxLHNKaFHVDtnK31X0rUNA/C61duegOO7OFARkD8hb5sHQtOJu6fyecbYsEQKSiXSNXVe5LnUFl
0qvivYzhmQifXF9u8NwiutOu8cxPl18u6m+3aF26rldd1iyyub7mEcnJ2TOno1xl+bNbIT9gq8qF
/dS2rupkz2cy59ZTdm//kh6G+t7GWm+HjSFWcUHuf+mKeDwbCAEedRizVKGeIUBaXPGZZK+lkzsz
HGR6lr2eB8xTTxK8m+rgLdKys7acQ03q7KEM6nYnveYuGy/KXJoHtc8A6Q1DsWsiXnUpvMw197YH
wFMDU3SfJu5JjUIrPyIZhOEyK/sjUUlQw5NzbfSgeYKTRa4Z0ViI55mzT4pYvU/98X1BtL8GkFJe
4d/UB1TjRlQ5qEpbhuBRlpCeqEdUIGK7Sl9jz0FZ0OwephgtBAfYwkknt3/2LH9+TqvmB3zHS29q
5Zfx/xg7s+VWkW2LfhER9M2rhPrGknv7hfD2tun7nq+/g3RVaZ+KcyLuCwGZgGSMIHOtNcfMdFy1
Eu89KxiSV/jA7z1fplI8rR87ZzI+HKL1ZHY9n4SD0kDH6fuFX1fVSzVR08uUvHhS5cRcQtShvCoE
2yXnsy2ATih5yowSfpMsuyWIYMhQBXXcGDGW52HuIZSEmUCPo0AQK5s6N4vzNMblWayJRZrnFtyz
LAMsTBDeyCPfLUrwQ97Yv+kkzzaNPKP8UrnUsCOBxOHOAeCF7TFzi/II6rWM4FPzMBKVIRi6TZpT
E+Q0PfPhOrf3VGqQXnMItjdQv8ZuDC/9vEDoEl48OX4HqyntRFORYtINdxEqVw74TDPI1lj+pYaG
fZHJhF4SSVGW4zD4zCDoiEyH0qrE5FpmWIr2zMHHvm/PStw6d9O8qFLK9kzuLdTV7HHrCNQ0WSqF
hStaT3ZGHzGbGwYVLoz3NcbhdP7ZopoD8q/FPXc7vgwN5w7KTLgsg2YB91RbWYqhu+NYZzDeKKbP
NUXfmxalzpS1Kq5qqnGzwAoeDAYO4IUTFMcSqd2xnhe3Te7PTZwTQ+1BG5lo0wp1n016oi0VXVP2
YpGP/t+NeVdKy9FB5e4ECcFmoAaPnUfBqG0O3VvcZ68aqXTqwpH789vS0TNTmUi1Ql5CiemmL9Kd
L0EWq29jHVOtABDn0R9Syq7hYN1NCrlkY4yNQ2ln3V7tomabJFF+5l+gIPlv5Pt6kLi50kQ/yVr3
WEENOtlhfNebZY30Varuo47EkQXscSU2RQep0Cfw69mqGhYdxh2Lcd49UhJM+SJquebjyGDTZEnI
bnlmuH8cbGTvVjLpB3GqqtaVs+UEW8RhOHWmYNHWvHBK9/YNGj/+DoIp/jlvpU3NXd02q0wGa7P0
sFju/PQBo8KJoH1eM1c29QNCi/oe7Xl3JnS8E1sY7Tb3mNYhhkoHYE3zHqLN0op/HxTbj7INjwvX
QAq1kf0QsZhXJRR0R/hp3bHqCSsXCbQT0WFBstiBwYypZuNSqLrUbIBtKkuxKS5Pmsjzq8qiJmy+
PuYwUOhSzgO9aGMO3z9/ThJn3sbMKzRn8/UDOE1FXjo6ONBzzwy9DjlFrIpF6U8o3G/b4m4bGhCS
fzSKbtHTIu5w+zsKZ6jA8+FcE6v/gB/KQ0mtXqvKD7ad2fsw3oPyvSjWoj/qg2qdqFCbykmyCFhL
Nm7hxAN3tR/6x3Ze9DHcE1vzNn90dF2Cncyz75nRCglDdCiGFA/DeSHWRJvOLDtHFABRLVLCGr/B
/7GjOORn79vR7YA54P/nkMTuqa+Qlc2/T9O0OZDb63AuZKKBy399O7G3+JAxL9T6mDSzjoK0o240
KGAhUp7CeZEBmDiJzdHzIBaGXo94XY4Irs/dhQy5fHHbSazhoHfgxdeSR+bgyCaqEhSlgyfGKEl7
69mgFB+ylOj916FiU3xwA3V0awEC/zlUfNofR6SqvmoLCjT+3TF/q7GIEDtep9x8TbAnpXJpspND
M5bJwR5CCk4UyJttSp5RJluxivNAeZCLoD/aavUrCxT5oTdz+UENqnPLA/ZMbhqlC9BB3n6dBv/L
qhr1YFJa8mynnIpkTnFKoBk8h6X0gh7ZvxOdeuGfvDwyL6KPSuFVgqDuPpv3HKrnuFf0R8UL8ycl
3oldeOekD3JdI788B1UyHjtfSU7DvADup/YLPa5YNetpwTObarx5U+yD0JREjmd/yXGPe6lN7BLl
UvKcOhUcbUVrlmJT6+p+q+Ga6ha6ARF/YRptd4/pFegiY1BXIYLK57rDFkFGr7eZ9ZXPlIIVrpl6
+nbAMvNSmMMjJTTtm1F8THZtvxiS3ezTIgSdZKrtWz1RSCFbRnYBogNLN+i+fcts3ijZUt0pwkXc
rL1HheIzGLZNT70na1HQrCasYdEL/92ELPKvzn+1qYZFVWw6HYveqVb4tRUQ5qz8MZUMc18n7Qhz
u8sfVRTT91i/L0SnRBnbIxUYLyh55ZNoMr2a/ILdFxuxOUCT2CnOGC/FZhXZ+mUiSye2xBnbXj7J
sN5UFNEHf5yoS8iNQDtUsGKQRVceFDYzOxF0j1qXWjywnqBlV6XXW3vR0zWes9KV3uC+w+1k8njy
AIwJnzu57JZofMK92LRC2aRMIewOYtPEiAgfSNU7is1JGj9s3vlnsTV26YXndXbRIup7vMHfBmEv
XZO0kU+hh4w48LCr6rPyQqHPCuxEdy2c5imOGvlAsUJ/VdWGn0oEVb6M7aPYQbTDRVwXUpWeRZNY
6FCOQhMBQ9WqGK7muMempn8Vu0fI0S6Zfq3rfG23dolhYbUCY14czNHKD2GLWG6GBRcHSWZRt6UN
ZlYe3cjBRUs1w/ouUCyswEfjEUJY8iYbpbOCm1lsxSYaHUrq1fy50AeQlFpHLcG8m9KN3gKmH1U1
2YC7stxQKF4mb1RRpxvk+NZaJffxZhraIbMl40EPUutUxAYFFvNuzSh/jVRL7ni1KSeGdQpuRKzZ
82JSEm9JBK+mfvfvttsuYs2Qmq+yU5XNfztebSiAac3orhqm+jxIJeXSuQ36jqounTfRVyZ7T/rQ
m8+1NcAHytT8mAaaCdm4TKiI66eXrrSvYtdBS45VqDmvVZ3Jrl1FxikpHAxYqgpaClzYJ+RInxLw
q1WUL23Kho5ywY/KHqKPVqFAzNDs+s7RW38vmVa8CZNAfoCqUi3E6a3pVS6c+rMlb0QZkR7BYRy1
LTHbAupuYVwdE+Y4P3cLsKWSLeK0yiHjwqg6FjxTj2YRuJ2nRvsKOPlfHT/7iO7i1oqOhOJnMP6u
PPly5Ir+gLrHozhbZNk0miVywtLSdz+bolt1lHhY89MOf/b0FfVq6LGxkc0e7fbtFIalH0zKy/dW
YEirRMlVbKl6a2tQ77vD66Y+Kppurc04HS8jPi5u18j1E79GmdIf23pn7HyFzSN9186j3ccMSYfc
WF8fzCbXP9EkAovUec5z9/GjTWMLkYo/raqyrM6R2lRbXSv7fWg3Bu6+XoEtQWvBx6JYlQcfyky1
AIvldd5b5A9PcahLXxKVlj8flGYKqLjc+D0m/UcgSdarYtYptGNleghM2OAMUfw7JNT2Jp2h4rLk
JYcuiYwN4YDkzkYKRI1zbRA/40FmelPwxgP4HfGh9Fv18UGmOokRNoPw2Lf1rxQystp2j/6DodXN
fddSswynuH50GuaEbVcqd9RttJTn4LCE7spyCa553lZVNTyoBmtGGshJepiUNj2INcuqSAGCQDi1
MVgX/GvuFat3HrPEeVXGSDrpneNwDcD3VkFS7cVmq0Gey6yo3alRB5hKYVy2awtK3fLadp58BOmL
sg/kU1cW3lNYTW+q4atnsTXNFeCWatyJXR3FOoSK4V3EVtD5myYpkns9V70nbyKXmBv1Q6FZ1pO3
GbzUeot4VW6aQW42VtP777m6qfrKfC+oyMIyp6y2vd/nr9jcLTsjtO+ZRx4xecjPlScBz/cRb7Rd
oCx+2uaOMCfjjLPurGQZNsCORn5EgNe0UPsSdocGMLXA8tun2w61VmluabbGusdS8NzOC26M0a3x
RnbFpuggYZuf6wm3LSyrDxQ78cl+W1LdgOHogthdftbmhQmK92BL2imzyumeKMBrW4Tj+xjOhR4N
eg44UCD3EvU1mvrxfahCYznM7eHc/p/72yCXbvt7tsd5KE9b1r4N8O3v89/a/9f5/3N/8blq2aPc
dvSVnhnRsmfCfi36sbqqlq5uzLkNXEZ1FR0Zk9+fNrELoMj6Wsxt/zqWNyc4K8nZRCrvRLEwZrWl
U9bymjsj/atNxj7ayfT1bTfROUSOs6gq9AZ+cSeljYFgEs3XoFS9v7L4rbsdHBs3HZT8TiwGnf9X
3j2rC6UuV2oQy0e/RIjHQ0psQGiXj828EJumJiG6/9lOS7djugbr8e9e0X7bFEeINth2hyykoO3W
9HOm23bCQ28a7LuCy/XRYf8Bkcx5i9EzcVMV2c7x0JKqg3U/mp3zoQGgI1ro9HeGbWM4GsNbyRM5
JPuKmhjh8a4upLWmOtMLRIZ+03JWATx9Rpa1E58RpJTzdWVjnHDCds5eq5Doms+NecWdylV7om7E
wHVA09Zq3Qx7tQpgdv/jsPNjrmMEOeJcJl+iQyw6WN0rmyIrlOidtdMTvQCu03jX1IqlK4Do1lW3
DjZi8TTBdNFgxwAht/QFQxB0MdFQbaQy7TZM/sDia9+l3ryDGOlfwggn+Lhturuw7pStHDXpzhsS
/Rz4Kp4YUjE9J0HyTdFh+s3BAXbwe0nXoWNh/XvFT2ajDa1/LvO6vubzQpMZHgY5uMR5B02dpUg1
JRtGU5yVBF08yGR51Tt5exb7i90weFphGjligAacJp492SmZx0u2i68+sI4VvpTJBegQBhEGxmha
Kw9rfNCqs+G38aZEWnOKU0QV2qBPR8umshh1vHmw0j7c5aCMD44eGjvCHvneGad+n5bDsJPksDik
Wo6xj9eFx7j2QDz1ln2MixGv14ogSdjG3jpqGhkHBrla204+IHQFugwAqruQnyhWSWS1Vw/aE9xg
agd54lANVHbdw9Ri9YO58/AYGuCRW33RtQFBKT+Xn2py0MtgkLXnwbZhecM9fcF7pluU4TicPHyo
QFBniVuOQQgJC34c7yYEH14y/Ypre+XhR/ZK9rqGaxPOWvspfKCW9Ds05emXFGu/CPwiLzd8AuW+
ra7Thpez1+ubbj6DHeHfQR1YgcXDwITKHIF0UmLyK6cuUW31D4daA6aAaX+AjTpcqthSZxr/BHSt
OjnG2IJC5hfAzKjYprUCSAZ433COoLUwKB+2mS6Fj57kWGdLQU0rjOADvUNyZ3j9tkv68VU3mTsp
iv9o5/xSlDHLwQbIw2tIAeDKL/puK45So3hXab2yzyyld4kl5nsUQRFT1bky2HAw5PCaxU+TPgJE
FLuItT8azblHNP6757b7kAo+IR9wO49oK0sbHRoJvGWKY+DZKBqsHBupfW4xsNwPnpyCr+CSpPC2
iVv2KD3mTYh2zmpscnwu501VHxEt6Ua+E5teUikL1InRApMHRHKmxaRgXqhZgN9ToY/FYXDiEgcL
1sTito9YE204jbN3rVKi1GdUY/0/jpsARhUI1P/j3GLzj4+28BHYMRJa/NF2O0R8/hAW0z5NXusx
CB555nqLPLKMneqhregy7UF2LG+j9YG0nDL+zZaTRxezzLdiSxyka85D06bOyTCkLeii6ey0NZLC
JmteusEqF1pv+R+NLz0iKHJ+64qyzmweB3DAl76SqSE7AOVt0+ibYMYddJDoVxlWEa+dunmd7e6X
sdEWJ+LcBxmI+wmhQHnKlDJYgzOdFrEul6dbh+hlgPXXfjqWPHljLeX2mRIZnJvnM4hDxI63zc4c
rIXVV+Qs//mQf51aGmL0Qqr3nFCjCjBz/pDbCcRm0stbkl/R3rV7yTq2g48BEdahOL5IXYCERLUu
OiTHS2LOT18lp8JAD+yfNpS+WCol9tYiVHCyZIxLIhnU/8/m3IZTd38K54VoowRTWeGLRhZk7r11
iP1EW1nJ6VrvcQUQm42pZasQLIzbRiPh/bL6FSJccHK5elP8EflbV4zPVsGkvRpr7yGbss6lVKy7
qm0EDdMa0jtbA6oSAXE7jUbXb3OqaiE4htTsY1u1MxIHJsj8FO8tOTxniVyuU+a6FxnWLhEDoteJ
UUkE1vP0iW8XLIl52y+xCQHFmHT9HU/RV69OzM/C8PYygUwfEg66priKGUo/5UVjgu8jyEBCo/0e
RufoZVn+qdXRh6QTpeZpSQE9VUOG0eGGpYNaMEB6plPaP3lVX8M0ZwIhegcrKA5BihRQ9GZYeB69
bqoXojdKghTPS5hyondszORcSfp7PJ+JjEd2l1Tlg+iLdJuYE6AlxuThXdHI0jnCSYh135jCO7Em
FnLqv02qXO5uTWINN9TAjfDx+Tnq1itbqbWJSEQtRJtVB+Am7RrdKXDQ5W2/2+fIfXqq9dzce5PK
vlOEKxVKpIchdgpSRB7JEyVRDo7dKgcZHRWa9VDZJBOoGNEhFoMNNWgpzftUkjSW69sxiid9FlMB
2e6f0/yxi2FFaMjEyW9n67DpWHbWWLg/5xXdXhLxEX/sOZmStMQOS3c100EINp9e6iskgihY/zhQ
dPx8pPiCQSp7a0fXn3/aNPENbh8+OjG3oGe18q4OGve//k23vf86r/I79eE2/HyH+SqItT++7Pzl
fr6T6Pn50LZI7yLArkjFN0Zjy4d83k3s4OkVYR6xKnrEYhSXX6zqdgu6of/lkBE6SW2/ZrSBndpQ
n+o4LJcVBhZ+iNTMr7MPI69HGHrUNHbyzgy8aWM57RdluaObAFaUw89OjbGO1E38KBz4YE7f7oKk
+V2lnrNmzHSwQZiGpRq6ijnOKFvn05SwyI7ahVTxIAc0q4PDtx1ijDXuVnYVPzPP3CLCe9Lrzll0
/OzgeoyPlVdSXNw+Kf7AyZD5QcSOz51cH60I/WVJ1RMBnVVCdCvX1Y8g748SWc8xxxJxBMFQzAm/
XCLpEKP33aIjZprqxIdQUq5VE0sXOWLKW+BndCm9g85YBHu5uakfOmRSSXz6aVMwcVlMeZ/ubkf5
RPLctAK5hG+qdBEdaNA+mgnFVdl0SDmnh7p8qBO9v/QMhBqrgoWeMSXvJ0pGgJdFfBH/SSowWcEh
B9uDsrUgOzTDYkBqqjvUGxrJuVMGHMDmxZh416pHx5/mB8vvDar+WeREi5dozIa1msMaE20ZBIbN
hMsaAdO/29qJgQRIU3VT4qKX24Z3l84LcBROYZWXxgTXlDRwcQbGMJdpXoSJVmzt0RoXYpMniHaJ
oFEgGKp/mm7ttam/hEaj7UWTLZUqXLJhwi60zleiTSw01VNJE8FsFLv80QExTxvrnw8WzYaak98d
82wnPli0eUG/MJ1Gc5uxImM9f0nRGcZydjBMAIRzk0FY/WxZktv7QXTNi1WOIPjSKEp4JWf+PYSl
t+sV7QSIPDkOmFVdxMKeYP2DtTLWt7Zk7DJM3CDzx7IUSUgaPQ3P63YfG7FxIdhv/BzbhuZqyj3c
j4KmXmaZzaTNS/AYmozC3vxs45BUrqs80ZfU+dIfFIZ6mAfPUW3fTQ6jg24qyRWVrX5xnFi6M8KD
P29oYfTXYjCqt5ao5X7Uk3laiN4H9z8KM277DTGUo2Ti0StOZMm5iXdFeMHwrj0X+ej+3FFTEfrU
GjcLqMj1XV6l/lUnSHZVo/yh8PzhIHYTC4Zk6gJboGIrNsW+CpR11yipHBdHiTYUFQmShPjEHG5Y
OrLvXJJMcy5wuae9prXvvldBCZnbVSvtcJKKFl5ko/wXu0HA3JG5D05iD0Z+FzlUtEM4cf/lY9hs
Jd8xL4hFrQsOYuVKCWy8DIbJuogOpQHuKRckZ8Sm6ACYop/LhAEjzhsS5NigIZWsacsu5Pkbd8bx
tm9A7BQzs9raJGoZre2RiglwlsG1QA3hYs8SrzQLMtrSakpvrTka5HD4LVdQz+FVb2q0oVpM/GAg
HmprCaZCs5eJWDB2mXDLws1TnQZGG4WPHZ6EWYg3k/o8wMN/rc2b8PVesgYvP7w1HOrvZmsVD3Po
vVjDrjklf71vZpVQO5cwijWx6EWh5LxgUkvhpGgEXdtuHJWM9xABfMnHx+Cn8Gqu85YZdlevsjoR
ZmmYxc7Ch9uCMTJSB7GdCtVDp6cv+iw8amclTTV/BbyJUB6ZQn9klIDdoEESFIC7uxcLtWyGCYOj
auZv/LOqJs5nGKswMOoM7KPo7roJhahYjcDOgPyPI9IcgPNJ2kHZ+7li9ogFSQxnJLJNUojiKv50
A3s5zFGZDewT7A5QmCFf0FfSqElI7NqvsdV/e9AikrzcDNh/uYby4OPruM/b7tXish5C7MDWjaK/
B6PurIa5qjbmNLlz4ImTrsTfe7vaYk38B8hhBSvd51pJuKQd5FZ1q9jXtw1GbXtTy4udySQhLqNq
IcntptfNp4S/2jAGFPqIOmT+w9wCSsWY3AZIP0mGG1WImGdRWjZXXFvzP0uspUAbViVYEN67nbKv
IVv4pUmiSysg8cXJcPzjwiBR5rqZTg1C0VKWkpR6xPsJuJWB8amngbTSjGPeV8O+Dsz+Z6Hp4bD3
1PnKpeN7qqjlHslvuXeyEui4WM1sp1NWYlVYr4o1sYgtr6TayYGGMdfO57MdS6GVCHQYdPzXG6tw
rGwXpoAAZo3o/GeKhfiDb5ttqkGWUfDN9GYN0zTXKIrLkQvNqVhtJgJeWWqN7u0/I+7T26ZYc5Qe
eysEvDy8cziBLLS57O+2MFo92LS6cYjn2ntxH4hFOG/2pDjWU1gfRVPhGZg7+DajEWFr0AlHA1Pq
+P92eX6fKHWF+6iWoQGbVWM/q1ar9rsYyBciea7pzIcodWwMxEJsRiEUYiWUviuGlP0BY8hmMdVW
hyuKFA0Hy85dDZuuJh/GhZ9irRvgT+3KdsksRpW9DbGf304yPCrFDNZlPIJvbI7hHFL6kdT5Sk07
dKPxKc3LYAGjjETpVARHk1qYk++1S/Lt9aIf03Oq8IrInNJwHSirB7lsljwyClLoRBaLst2BG5in
tpN8RX2vbqceByHTxpPWemmqJlvrJGGoYm87vFhqfx02GFHiBC51KfkRygRdXrg8NKI7XVXM5aiM
0sqTGmxhOnUN+x883fSk6ckuKwrid1gShbX+VvYlnoVjsga/FK4MhH550x4Dv5IXvBxRJgd57tYI
MoL2CPiVepKIlK4kk3r1I4IqaKmWQNnCdV/OHtGNRhUuIQqS08upUHv8je3aLUBU1Daxxm74ri0u
jN05WKVw/NQ5R3+Mo2WIwZaXRTJcUyxKQ4VwdScDvtXwPx8xzSy778hDkS1TSbUcJsPeeLBupKLZ
NmrARYBDF+omV1oP0IrXvU5dTP/s2HPoEiNIxmP1b4tX9/xsURTYMZa5y+KNJo0IgSXq/dte2jCi
mJbkH98ZPAcre0S/X0hmDJuIMh17Yuypo82xwaNRvskf7mfOuI3t6wACaUvGUz5STIt7ho0Dg5zx
jy5Q6aKZb32AwbZvy3httTrMKVRPgfTdeHjLVMNpvoPUyGxOSTB9GXQus5oXZckkW7K8c662n2UK
HUnlJ7pU+g6zprEn3xhYOObIke4SED3mcY0DrolODAW3mxBO0HRE4VMsJ0uzmZEisJYXg9q8eLwv
XCivC3yZ8QdNSeHYfJZZOiFMiKlbUpUzQvQyTm0prVO/9q4jxPWptH8VCa56vux/jJ20bmwmgr3S
ufMAsDO14ECt3Npwgt8SHNZFPuBNrAzTq1MSsCAAqUhfFhaJcI20cKcpRPKcSL5CXLCX2pi4XtA9
joq9xgiX8pGAUixJl8m2MkOS4s+4VNr1VA6tOwZJsZbs50DKsoURpd6qSjLiM122NkwpP04BJ+wb
IoOhotz5Q9SAphx3rfzBzD9YOqPVrdrqoY6xaq3w6yKevzKd4k1pOvAsAJJsDdPjpnumIlcDdhQF
S1w80wWjQWU5wV9dOBimLppxSBeRFWwNXZIXHcguM9KfAYmVOkWSYL4Sxkel7GYR7is2xFBZabeK
5hv0jS++0314flkBdcp/R9PrpMbA15Lgk+Lc1K3VJywUnzrqJcm6QEvtDw7I1Dm30Qyt7RJrG8bW
ImRGEbDpqd+Eb0CYmG9Rb5zzgaR94hx1ld1SpT9pMqN/nunRqsN1uCnqoze1GMhm4wZ7XhN32SzY
jr9wziZe/Rhn7bvSYigvN+NFjxj5t9OM680JBGKNTqJP5wmdAZlsqRkGbOhzTyyrvAUIFn10XKRF
VWAKLGnSrhgYZAW6Ui6bDddedhOLgD+WAgetWFep4V3xNmxWpHai5VBaT+aQulrW8iCQwNAmySse
94mrOCS866oJF3WdvlAvisixYQ49xCF+SVRvmhVGwrNPLJXRw6qWkmdg/lfQafaifulMCHRlGKO7
73d2qP7Opfh3GqqfdalhFlhB5peZQxHh3mR9O67tlGRBqFDLbifUEQWj/6oQBR1SYH/9mD/IUXku
50BVNs6J2C+ttrBe6PnCAaWydacv4N5Vq0EyZ7lzcdcF0SLMTaIlc6Fu6Q+7XOGlkFIjZALvg/XC
U9P0l5Gyq9LwzqIQY1Ek+TmN8+9Us3ZlaX7UIROvQb8EdpK6upxsKVQhHuQ1+LX0Hrp6u983uJn5
oKrdkgr0VatFEHn6LnZNCTd6VWrGhWRkg+tp0qcN2SjwOgrRQ22lYyqlNpa5GYfqEZs30tCpviEK
sDEmIplB9pQN8lrH1XttByb1w9SshAa3mZS/OnIe7bulH9gzQ+y+0wJo48nzODWJC3/mMaimz3ww
X9R8vHbmUk3Ncm36w2kCzRmbkOdq/CcV0zzlYKztvIYzmKtk1PR6F3seZdrmpg8l1w7xun8bw+Ld
8ZNHs2iPg0lNo9w/B02yranBiQfuiaip1yDZQNN0xwBwIAVtgNGqxHDjghm4VLlaxe8TqryRbMs6
7wnijjDj4EMDDcC7wjfex2Z4x5s6XViJ9FTbgGyaUH2r0/izB6enlcMb+rIvynapi9U2UxfuWj19
HJGRLxM5vy9a4OUhHKYupqKa6/GgYyK2yUkDUPOnETuqpw0JSGBq9c5v2yueRngI2sTH+8b6qvUa
NAVvWDy2sXrPdJC/AJQXkt5jeSlnYJuSo9pk1xg0z0KZemOlO85mMJ3dW1oD6IM2tMsHo4G3H1Ms
P1IeEeCjiRv7AVOM/IxumBI+C2y6yi+y8IjsEBVujE85bY6x3L+2fCmmfi8hRRiQPpNnp5IOPPke
KC4rFm1rcen9s4IzfW6omybqt0Purett3WfrmsvCQ4KZP7nDYUFuL2T834MCtopzSJRq2+CnJtcY
iw3OMc5hfbZaTD4lW/chv97e9r6SBAvlmPq0bKhezLY5qk5zae1kiZ/DtWj8dyNl3oiEDOuGPnmz
0NTDJ827JakZXB50rD8n7g0yAmDjM4YNldIzohlWtiZTYNxudOYZO4fZcp6esR6tGAeEMrEqfi7t
i9kQVJ4Se1jA4blLoqFelBZEQFmn4EhL/cfcTL6KZqgWaZP0bum0OEYiOqwCedfJzr2lMYgcA8jZ
md8dtJpRdtF6723D725q1bUJzNuqu5NG9A5ySuyCuDOlhGxo6YESpXYK5O4LDEIKnXxCaBqxw6rT
uMgWlxHLk4kHupK6rWo5CP5te9FFfeqmD3UKI6qLJXmtajAb6iq8xwC+8WDb84JjJHl1fstD2x4V
QGTMxoyt7TWPkj6C3XTad72BND5KIXUv7XtVO2u/Aylah3gUO7HjJoQIKhIcCYXxbiZL/HgYhJV6
tCx9IgKtLKdErONtOnX2DpPJFysE3sMbvO2K30rD2Hjs+Xnm8HWi8KhLOQ5zPQzFiNulDO8VHj8u
6iSqmvDvmcLy6If5NyajwUJXWtJK2pNX2xiVZL8UyHX2VKGSUHAE80Ibf87s1PrlwWSw6DfZuXNI
GuIvAurqhIDombH2s03SYmn4s1eEOnyOBjOA2O6Gs+3wqjFHN7bb2WGQt7mJgVRUw1EtX2K15NfR
L81qku+MLh0YjCfxQrcZg5kJdRt++N0Rz24ORj4TsowB3tvQPxl5v1JUY2BghWlGaMF2MNuL1A/F
LpTii+YzIMeTNlONbKMRmSrLqWdAG3QbRNpabaYuAaEnM/B/wbeCnRpTsxcoJb8Abhrpm6DfR5jH
O8/UBpyBG7KV57QAYwbiXl8kVNtuJ8Ov3BoiptNHy2gyTlXrUJvafhnSHqvlY4gxa0YQGuAjtXdx
sULKeIk6XV/LWfkGZGHfZhPE53xGNL+XOsbVg6Mg1s+Dp0K3GAlRA2UTJFiUss+4Mw/BTFKCntkb
ipYMrCGtfhmZiHvMEVWI8RG1ICC7fsSz3VTXujY+qrJ5LCN+gQFXONYxlSAr+WVYXucmDcThdBUo
5iY0h/dp2FM585RQkbrAF6RcpQrXCSvxM0oMykYm5usmWqVmnEPwxosEmW+ubVtCD3lV64OkrE0M
jxaOIT3oub7uANzOD6l8AQcVKdRIAfVmpsvh/hHzYJO0A+jAty7QfqmmNK49tQOWjIQUoiHT0yQB
b8eI0HC4+3MJ7QADE2wTA/QrjPGbMICRFGvfmtlkC3Mg3G9ATeK5SQjRAC+oytfQllWocpYb43K6
kBzuEstQPwi4fOGhXBy6mKy1SuJ+xKooVpV7gH2pS6kMAkpNceU4N+YDViExYldVSezb8UY34NIq
w7C1lM5mHBAVS1BzNfSU5jVSSnDUzUEKudvySl/USfEUJRlyJHMPGNOdcsbPfePg6kuQYmEmwabH
cRxq53Q2KWEv9N+j4nwW6RS5FLIV3Kbt1cr6N6vuPyGJbqdxXJrq/9F1XsuNMu3aPiKqCE3aFULB
Sk5je7xD2WMPucnx6P8L5l3ffOtd9e+oBGoh2YLm6edO2nsxxiZuyQMWvYgvgrE28ScZpAcOopbi
qU/th65xkGUk+aV3OgCUSgXIdn8mZkuifW48B+1jJ1SsuvEQJUGMxB3VDrZjJC+ZKc5Cs7h0w5Y8
J3CMWrVvJauOvpDDNorVewJHfug9qZhuJ3dhND1GgdnDBbQfAFQIcEkCPJvnN8d9dCwFkoi+ePHl
7ei1bUKBTYGJfV24TfRiO+FiS8z5pq878IZor5TyIrMf2Oa5gJ3BgXPSq8vI8MdEYyXWawzVY+kr
umV4zl0TYthJ0w/uAtngbgfnRNr+UKlvSpYBtXT6Phjx3BsDwvAybNAqu/PCvv0VVVDvTeNIfdHI
jAJjsDcmVSWrr+GmpkcqaRPX4YyUqtj1tKK3+BjyEDJX8QK4ubIyNM9xkq/Jjt4icMpp6nJP6fEG
TFx9OtrTayHizA/0fSYApCU6VDSooW+RA1OI7i2V4dKhZuUfJPxqrlV73BDASmqNTit5dco+QUQ6
WemPceTubZLqvSsHSo7eaoEJG+DhiJBo13bxUP4qAzIy0qi8tmG0MwgS2bnTeCpT/TNTEOxGCc7v
i99Q1f6CkfQDQLzYKXBUNhVXvO8qNmtDl0tpGJqrnHYuLsDTRLsdPle1DdIQd7YCWWCFEiED1Uoa
tH9ZQC8kjr+KIDurtoKpeVKSLBSYQE9xc4gw2NhAWrI3daF/DQa2U9kPzbIliVvau60pB3se6Z+4
sHmM8qsosDrFr/sLv5kPKuphV+nRdcZyGGffNPVIg8WFYL7VERGu9yN3Uy5FBIfyA0oM1O/+N/mW
18AlYjlmjtIIOs97+8XVxtNUY0aCzxxZ8kZ962vxIfmxsER5iFNX3ytL5HJUTufMVHF9j2W3i2PW
aSq1f1kOL1yj0EAg1S/ToeXX4bTnfaDgXYjxbXQkVuhHqunKlgSs/QtC0mAzVAHsoS93fK0c45Xe
9rOdd1SbEFPNGcYZ0dVIJ05Z6rJMZYoKDAperk1ItvR6qxp6zU/V0t8rDS5VDmeChu1jwT9vIwfj
QclSWobCeOvBLbVw6Lek/yx+Km54jkzxHM7WQcso0EVIKB+zExUATnusYR0d79aqMyAa4yRMw+re
jcKH8puJNwD5GVBWjlH/kAlWalaNniYZiEUR6ltUE9Qw6QV5UMMzBqTZDg7XfWL3Z2AFhH5KdhVZ
2G5ZBJ6Hxbl1Mp60j1A6H3bXvDQqJ2ZqvpB98aRbcitCcgqJAMYFnCDZ6a6puVqQdcEQPzSG+ta1
5qdi9/SVYbo1Btl1iUozJuH+b8+xgWKiP1bdNa3wAWcCgAa3mDdrP4Nl8eoo4XnGqRBL7XOqWzON
u+ZXWY27ylZeMiKJN3ZkDN5QUHirJmyGgLOFKqaThYtUXKgbU2R3RdB+SoGEIupmTCmhP9Xdk52J
k5FbjacrHTWVhH6vYlA9JoqyFUs+b+dqPlJwouiT4leURweMK+7qONqpqfkVOTV9qhoUkCRVohTj
vT6V19QiULSusmPZE5naqaUPK/wj1RroojoJ3WbsJynAc9LCfwskxsGmz1c4ddHNjiUk4eEsFQ1/
J0uLNogeg8F4DFokFEHwe5bKs06U0GgV0bOSvuOZKM1Z95RQhY016NcJ77Gt0Wq/7K496m78VAwg
6ygAv9pg+WdH2fuk9a+pRFdN2gLuVwV/czxcp3S4FAn0vCD8oIT4IFg12thFvzPL6b0rF12eyo1c
yV0YgXOB97gO247afOlUjntQvGhrTLRm1VgnAF6nmxC9uyaJFGkjz3lGnFJhPubOIEDQlZ9zOJzV
CgtpV150pnBhO/u2KBwvHzC5k60fD/FbnNXC+12Z5S/TyD6DsoRrqRcPOW6NrZ0zuVg1aUtmiz3e
aZaDH5AfD8sJrbZWntAZPelKDzkd5S8qi8M0YEsYkQ2aJCpNvU72nI1wzmdhbFUwVTy4QrQgcvBU
r53HhKTEON3NoX1CQflhieo9m+dbj88XsJp14Qp5tVLc2pRu68oCDqYT7vU68eyhg3CskBaVzFfE
S3e41s77yjR8E3sD7j8aeZSZ5+hcXf2s9gcyHXDRhwY+Oh0m6/xRpeE+jjbNG5t+ysagouMslhcj
e+lEuiVA9b6O2reoBwJfTsF5ImIKYom6Cy1OFPQT1zkL9nTE3wK7vdK5vQUY5bNKQIeWVZpPCtEp
E/lTG+k/89ESLPQiylr0VI6Ly5NouTHK+GmlCoQqTRmax+WB1dgTodpvZZv8YvX7jAq0PWKbT6by
HGzRvbyZ5bkug5+UB/AxIkqUgEb9WQHIqTXCVrrJTH0n1w+wjGjrJZNByVCF5EMq58IulStrzdcx
p7c7d/aOvGy5LUxrYE0/urt8xopmFll6kPVFFgoAAQfwnVT5xbp3M6GFEHHgHMZZQTeZY1lJSFY4
OuFdHw8sGnFOANtXvDIxiS2ezP3U5NqdkoFgVSgRQCJsFmpOpCLP0PbT5FZH5HHxpp7IYBo1I39U
pgbTeDtt9uvmn33Y0Cdcl00WbG0kHBjxlzr3qpawcTsvyDJY0p/GN0fEmHETYGHZ4+RV7nQsbCTp
iJzeLfrImoB/ahudcuDv2c0ahWonAjp9mNiztHmZs7rZ91To9cA9rK9pQMbtE/nCH12bLcou7j6z
MhyF1rt7O/htk9npTZn2AY+Me00D3S1RRUjOcfZT6TBULQxKe2vQvgPpcNFQYedB8GkkovNoETlb
bAOEa2DirEr+Jotpyanu4mEp2SLlFNlw+AL7V+Tqv/oG+vbEJBx0wREnZgzS6Vi1rv7qpph+m7ty
Ui7V8nHxgsAYFvSpAed713nBPw/bQ0myxCy9fkrOs2o95uWtTES/SbLhSYagz5njHOtS0NK0b6mO
mtx2vurRxMQ/rO4nM3tIFujAVXLahmN9Emo4eE1tcEW4pMCjKrsjH0Nuq7AawfDbLcX1wGVtHGUv
CNQxWb0djDASmE3A7FAtHAk0u8QTNTVsHBrD2k/M8lYn/duYL0GLY9LvAyP/PcRzc2lx2ghpb6sm
K2UjdLnBTgb4gGH4bqS+xZN9ccPfemOAydbkoTksOMvYkUyPyVM+vARGjLuQwxotCo1wg8R6M7Z4
OYzF6DluwtrZNocNmOo+iVXtNXWZrfGOZXVLi2XMyYfS4pPo6L5Yvbiyxn621Py1yZ3MV2oRQ7QI
3/AYQcLu6HvUTKoH0YNpcCEd2sQO0TmkSdV5S9vT73XE6jq/sb6grbNCMKSZpnuCTHmXfjLAwnaq
Y33MKPnzgVZl0AOuYKGCxB3EfWhH1nAKuUuOzBwvtSwNRVP/rGUYAqoGli99UUKromFlll9pUuH9
IodDNtFn1jLTPeri2OZtt5lCgKlmpvlk2+lHR5OPu02hbCSkhyYromOY9EsBrf80kbhs6FaG2J2M
9b2a5wAruvlZLNBT8F7RYfG0VKF2bc8NPUtosvVdiDSwoxh5CCzOSlnQ7OxUdCf9tUdf58FRKX1X
mrikT8Ae1pJY01V0/OK5G8DLOGFwRkj3dYRLBeXdZqzT7qEiM33bEG+0GPKf6MtfQrPyso6+zYij
hjbQ1qSWKo9JX+H4wR0hqkTgVV2sXtpB3eXUlJvJRjkdzySWC/XmlsLYC7WrdjhEHucqsTdWKv1I
J7BlDrk5hKFoTgP99tSB4J6k44slIZmq7Q9QM35/OUP9oSMbxE1ylxW01Vm34lObWESv9Du8GHCR
qGR8bm3w06qmaV8ao4IoFj/IzM39uTW4GQ/NGxY9vjSX+rNAGjf3RzNlJs3i4kVas3Gw9QI2syim
O9EsmFANnYb4DTh8dlpT12bkiaPd8EXEaaEMAgF2QyOQC41llmW+5Fmde7YmAw/LFQmXE9VrmXhE
tkkMoJZL8paNfEQ6cQkbWW16QoglT6E6myJ5bS3+t4HWWockTiEwcdkj83mpLf7iyuQj0RPRiQkt
pjUgGcvpX03XhFic5mesPsdTWDyotFA4o+Qm4Ffxo7TB7rupWe7x2Vo57Qga6UGdqbJssB7fcsrC
S8L+IFi4Ey+cE7HaCbkHLDbwiNm5/aWICG9BK/uhWoK4dz3w+2R6NQZUl73d/2gCtJ7QgOq9JIiG
Kbq9jfHMIOW3ICWItk74WRpWt7Wd7i4EQ6Vx6OoYo4QTbXOr/MK/mX/RlNz3aqcQPu2ggOkdYjck
woSqhE+r06HTCRvpSNiUnMlmgN0aFxKq//IippbpZpT6EaOSYqasMDnnRKl9jaH5oeq/+3H+wnqG
cAuMws3qfm4sFWecgD508IH5Fu8WurVTMxQUQIa41zSITOh7KEN/HcCYLVJ8kqj3m0j56dbC8Tut
JnAtTosLyJ/tZ7NDOp4A0wH28lSNSod1DuJeKlbWtXuMfYSHJ0a65bZ9TIxgurMCFWyDpY+QUHLs
sBh3Cl7w8JCfWiVTd7Vzj8cFhaE6vfSjdpgbla7wWP9oexARa2g9PZSNNw6uRqGYzXz78BI17c/M
AiIzfut9fO+w2mcRzF2x70eoRiwHuhEAOnIVavZDjW78FpJHohSEWRPutB0a5asu+p9GSK5XFlzS
Dm6l6L4Gh4Z+mdCCh1353NIUIO/NxfdXWjQ/jB99wPIwwb3BR6DzoSzqtcieTqNNdEGeJA+KKHHP
NydOubksNgVUlK3Ws+azF0/8ppTfqjF8tr1KxWINB425Z7+Ybg9F9gl3g/RK3E/Be1kZ63b9yF+U
cFZFCe0XM9tHWOBCNtymSnLIVQKd68C4rxo3uSsazm2j2ob8kzdT6UIPBATXKtf0o3YYrqXjG7Bn
t84oSNvoPqapuHGHTaiCjY0okc/VhYQHUu6mZBHstqw7CG2DID+XXwkiK5YKyZOuuoEXVbReo8KM
eUbjJAuL7iYtlLnKL3rtw7sSHkBfVaydxLVvgNnmUf6y7cWbRbA0qhuIdT2/iqbO+9Cdm1u8PJh0
33KYtHfrLiuriDKi81CmFn9ts0TQBOMhh/4IJ1dnLiVY3VFcXPzrftqWFfNwUGrPSRcnnAfqa4O9
xFbTddsLjYNjWeZWzO5rGEcClRs97aLJB78OWMjkAzqIZFOPRXWsxua5t8t5rydG7Pd1dh2hjIEd
g84ZdVbtuXgINna6FB/hEawWJI4SjjkWlT42FXSHfaNuumtfOo+Z5B8q52yTl1p9bd22JMN753DT
d0o8WVrgDVzHbnUw0eSnzdhG4+fQabiI28DySae9GBbMwrJ5LyucXFB0UQrlvlvbtxxEbFvOovEo
Wv0A6WAPxIpnzhK0MXwn9bQNrL4lvvAurbtxh/E3zMXg6s7hJbRYq7As26V6GXmDktKP0YY7jfwB
ipzxmykX8yjbudeM+qHqUtowVviSTeCfgvtSiIN0rUy/R/KDk8DQrrFp9NtW5uFOyUhGqDTnt23C
0czbl7Htg43ABtmzJ9Wzm4n52Zi/xOgcaoOY7OS3bXGCznn2qxrR1qp2S+2nEGIkp/A0GOWPOoVM
0XJy6c0zOo6TW8PwCYPID+IaF49O39iu+LUoTijEcSdpXN3wAt0+6zCvM/AXvw+towvl5w6h4g9t
iRkPSwW0veAfYIuvJkNsiY6ooPm6GwMHU5ske3YtcGrdJqMIL5A7q5huvQF6YIrgZ3QPA4VZxQuG
2e90qPt9fZm6NNtDyzhOfXAjLgTpC72IVBuh6tgcM5ym11ya3/U8XoToblSp2BZHpzRgBGenAiGo
2aWi4+xeqjNwlJuVRIJytsnpnBiHymyP2kgOej4+KdOsXTq4QDo84F0RH/KaErd1jW89NbqNtJpX
pWhn+lwpNwP+bzrKzArSU+1EpxYsjZ7bhy7a9qwRFptEzrRT2tbdNnPhuSLibIkfMpwZvJC5vqj3
2Cod4UxyK09VHX1/+Z5ZxIkFo0HitPIdmt1HKtLPto5mzn59P1T8LiImvJC89Z01N++hQRMySRY5
fQKCZpDxpBdO6AksyugwgNia/Jv7ut9BfGKGvUva5Ae//6P9WZe1uw3pF9CmpenfuOpGGVhWmeH3
2IyPjW5/l1n76kzNEyhE4OmJgk++TXCWi6NUFbAcENrC3gFHVUgNtgSUbCIPnE2XzxVLfhXU2Q6M
E0Zpn1owOF4l4YktaJZskeezUsu2xO4c+9HC/OFuMqa9zRUkw2KfM3EHlvJmdPFvzM0knedq3Bcq
tDbk71H9Le3mlZwputGyuFVipwXcOZnTcVd2D7nocT+Wn3rqwE0f/c6JodSpoiSXAd1pucTPKBME
u0D7svVvAE3Hj2b3MkJJ20oNawSo13Glwul1o7vRnLVNEkeXslBIrTTys4VaLZVVvm8nU/WhzZlU
F4PXSWuvDWOI21hZEcFSPeocGIc1Lv9U3NUsSkMUnaQ7Rgiv3aplht9PZfIdFdViOtUeDanwd5PK
KSy6OJS3LMKWDLRpeNHmyD3R2fDGhuxxx4w1f7Tlc1TW90ZHEAQ21XyNeDvkcF0duuXovc2LlbIU
qoDLvXhSCa4y0jOeeg/QvzH9G0sQqxEQYyTcCebUvmqV0h/KWzur2knm/W6QSritUoqysjkUUqNu
pSccy5hfb5S+E82XOGcCCqJK+mrZ3oUOwe2hSuwCjCPNVRrfzRTkyv1bNtZ+3TeUAG14r2gU/YMs
vkIAvSohjNINlXirTPqH1VY3obaH3M0mv9Wod7M2tegHGYiFMhxZguG+DY3PUpxCg1mTnEAbOOy3
C8ehECYy9979JiPlg+aXqJwXEJT9SAwcmpaTwaI0CikjxlC/IVi5RYN6i4cOtod2LMMs32m0B6zc
uh91d6HyUI6WFUGKE1zXstZfmzF+hmFJOYoPldn2CDWkdZWz8RQYyaNgTtk5drdP63nvltpdwJ0c
sajXFQBkRFP6SUI3ksTOJK43ejUaW2iUbDkhxU4JL6bJ6Zqj5Y6LaD/12s5uW6oSmo0umQWbUsnO
Yqy/gqT/ShuwimTeaNVjVnUdFw2Sv6B40yPrKx7N764v8OvXt4aalXvM78HLJowVKlbtVvRJSxbA
vpQ1zTPlZhTzc2TaL4k9HlTdOFYRparS6mfsd5B7CDg6HTdEs3G6zfm3JhS/UktuGFhD9K7YmRV3
WHX4rCW2gemnMAQ5bOmRpu6DZdOJy9ridQ7cbT3NYh+12g+XHNaqcn9G3cKIj6OzMkCkgGhHCkQ+
ns2c3NNCp8GdOz9UXNy6oLhheNTDvOqfqp5eTBsihi1s64JwjEC7oHzMETJs3Hk6y87dxrNJihJD
QEzOBj4pwKzOznTqR8PMP+qGrDJFtfHah5Cm9s+uoL1suMgKTOdpaDUKNnPLlAsCjUcCNFzxIyWg
E7kJ9mKmUX9ItdsqsFQrUkPHWL9Zmk1mKL6BCT33rgwOyy0PXOB1lqm5EZFEm47UJ6jMh8pormY9
Oh5YI8tuQus2SmXcZ53V+BJOz+DAfBzbk96BBofAKbXyCycHoh7prW6GGgdJeKm6zU87gJdnmca6
1D7SgmdujLWS+9q877TuJVdpgeGKtCjS9wrC7sa1KEooFAfUKgsMiJ9UjO2EGk40B6h+g+a9crRd
V4tzZ9v4oZQkQ6bM2Rha2AUNza69DKVoL1oRdxcaEDOw3qAcoI8Mm0Ypx2PeiPIxEUr6yLJ6eb7u
KBr0j/gUcdu0ArwggyjUvNpUm/0/LzNQGXufWMPqtu6CDgAOYYqffw+SDGHCPO6Mvjk35SN9mOoR
uthTqWLese4yiHe9Vq56+DNgGZURYLrj20bbvweikY5Kf9CV4zoOsvX4MFbE1y9HXR/QlhwiBJXA
1nyzdV9jNa0Hw87ExuV/9mWx42mY+tzWEXh3TbBdEhraZjrcxNj/88Da7sERcrj7135BbYCVzgCg
9T/jtcrCxUKcwUn169/dGdFq1xCG0XrQdX9WTERPReY9a5FdqVfBfUKm53MVQJwqyqG9Wzctt0iX
DLjZj8eke3brMDvpFb1EGQ4dd47WeSADwcuQ37SetMfLoDL5rm+darfxQsh6x3Uzydxkj7BBbP8c
OAyGM1mFNM2Wj60zXOdS7c/Q9aMct3wFdRGX9ZOGmMjGOXBCGhIMH7oqP7CcVrx1M0Z5ehlc/Ude
KXwPVb0ZldY8rcfReCetjLo6rwcyJaS+SrrBbn21TUxvgtOLqiYrHtYHM6vqXVpzaWGVFUVeZxV4
XQx5460vw2guHvjA+FCTwcwsvozJ4zmCdQWo9fc4aTONrAfkniaFvmtbI77RYo92xTBm90DwC3Og
LB+wqLO3RRj3jymWmtsGV4Wnqa4sL0B980ztVXvhYGUvLd03rjtzeI1m/OzszLTf5GjKTaZ0xbuo
y29CZZFL1vLV6ZP811hKZIOJ8SVniOyZU/xuRyqKHEwFhKPwerVk4pjV+2CkotnUZ7pVUHJzXGiE
lUA/IJqYcqdn9FzsI7CQb4CIk9HO1VdW2w82DP/PeEh+OjKqP1TWBFRvjftTB7vdpEk27eIyJBrF
1aoHwuTx1cxspqAlcHndF6YlkspZofjpq+phfUELNZtJIij9dXN9oY5pDiVhplDucKg/48pw9C0o
Ztt1s10OUNi64/ejg6Pefz6DrOcC+jQ4mjlUReTNta3uFEPDhXgZsx7fBRPcj5XZ//mq6wuyCbq9
bMC01iHr8UdFheffR+D9RQWfDUX6Ye5T4iKBQG+kBeWHrjITIkHL6MJlpvitMiZPmBjEXq2Z7Xue
KVfdLIcQjPhhdoLod5WbHxC83dfB0h0ikFtks4Od0VVxq5MiC+Nk64OzY/Hac/3nOri40b8NQf9m
Fli5RKaPeoAfaE7nB2mX1s/R0gsvDIf50dXiYudaOXY7edPfwe539qQ2BzdiTZutUaXqC4zCBMOk
6L5S00c56/rVKHOMFgxrAJoAC+zSqLpy4gAUhUV6TVk67Q28Fi5pKrJ9V+GSkkkArjwdpktqGu3e
kLAKpAD874SWX7Ru0vc424QXzdWtPReKfU5ThAAFEy5X2Z2EdLIvkfYfDDOJHqhGKOk02/oVZnf4
SlhfLevwTdOG0+M6NDZnha7M/wwd++ZfQw1kzo8qGd/7vjWZfbv0CfZUcib7bD8EeJvitkw7Y91H
w3PfV+UQ+QNxoduyVkH9guEh1xuSlZNg9vV4Hh7WB+Jlbc/ATmK3bmrLOK1HiRsapbkvmdoI7k7o
ZePqEx71uBr/vC9KaCo7elDfAYJ/zaT5YVRFpx+u/31butjeoFNiNegcClJU4FgOiIHRJTwYuApv
Ie2M/rpvKJzggeoejj6Om2BCjFv32YOxHSbsmdatIQryKxZlh3VrPRD6NPeQkJ4HnZljrA+mMAOC
m7mG/u6Dz1kD5Vr6sfvPOPCPrY613W3dVbqOxNKtPhQ1EepjlrVbVR9gV9BAaXdKIvjtiIOMfNSI
6DGVOaWXpTc3m9sCRIBlJ73J1Puz3VQ1Bnz0cf+MXDcxzqfVtDz8PcT6QmGG7c0CUsdz2sEGZmhu
WjCph7VxL5WML8GJ+f/ZGZqWelA0WvzrG9eB68P6AjpU4ODlzfNcQh9PXesYLgvQKqqNa0//5xbm
FbQWXAPf6Ro2gDxmca+XGFWYM3qcogNwNGz5LfXCfYhDhDduRT993Z/b7hN2H+qTu5S7VYUsRok6
xsviVJS4QpkTadPBJCt/3d9FrIiGrnwFxbExJxqJV02ALnOTyFktGpRTY3M2bdan7URyqRx7rMxN
5bTuqpOUV9ftP0/XvX9f712Ea1mu/P7X/nXzX/tM3dGOeZX6g0MPldyr6RTp0z8Pqto8xB1/6yzg
i+eRbb5pCeIDtUzLd0C7L1OU1odiy5dW09qjsAyxd7Qk8t3cwPUDD/gXUWjAZyg8pO4wn4Yavkx1
Fr+SeEmoMRMmrAzFb4zp5OCyFUyJsYUVzvwnx+tUVfn3VGLq2TX6W2g2KgzSwmHFPih3w+tB13ps
RVWg+406GOEhyCVL6xZpl6PnH6Wr/SSfXHnEMLs4SR2bwdieISSM3a7Ky+y1VwHRJiXTdgoSrncr
8DhA7nevfR2Wd1pVZzsVgdix6ML8xZmmI81I+aENRoHqKQhOedQnj4EIf68fN+sOv2A1Fje7yPtr
EIIyjMsblu8BgxJMK4EbKK1Q7LGT/EywJL2sD4Ycu0slOui1poPFgcIqvYIgeTH0WIybdQxazuUp
NG00cOL0z+Z/DrEOz8vyNc+z4vD30JkBLVgofet3FdKAcZyP+La413VLpgjQ7B7b+3UzqWGxQE89
Dk5ztQEE22NDBwR2mBp7RaXUr1MPrppIUf20Z3DreMyajyLLX6F5DL+IaL501KPfTW8hyZIhCfbF
vCkcZAIbhYX80o52Q/Qt+QhDxgnFIrfP0Ym36JQXc7nCrnCY07VyExMtvV83/76QZkpODjI8y552
9y1+UXpixA0Mqc+OFVXurimh+A6j1Rwjo7tbt9aHdYi5jFs3q0VdJIaQfllrP8Sjqhylg64rR6XO
Kr3HREFHfLWNl5fXMbUSqF6W0ROtTZMx3FZ/saRX7v68Rdcyr9ZD8/ZnML/TVSNZwqxN+wHBEAf5
z2f8ef8Q5DVnFp/RQCk4jWU77LwWHvZjmObyMViWHLFaw9X5zz6n6dptSgsM6g6WcChX9PtadZxz
pSf1GS3LK2ti81lFVoXfmHVfNjaWsgl8cpsT8by+aOJqv4UHUh7UEp5g2xvlXtrwXbPWCH/EQWH7
ZY85gp6M6KiQdxKe0yN1G3Prec5g2bhFqHzvwNeCb9lTkhp1az7nHMuHIJueR9OItmWSISCCKfBE
N9MfOda9YRrm01wHNE5tnRUmIjvW5pi6G6JNNuurtgHSObV2cAaex2A0jrNr2Vj11YaxBoRex5+V
nd/VMjFfaqO00VSE2IHMefxaKjQQlgH2/34nWGpDU92JPuGL/HmnxYzllVOj34Mt0XG3q+x5yFAo
YeAZPyRBgG+U1hZAJJm9HyZLPyXcI6DD5B2IdlKcmd/a/ZSr9lXw//HtNDUeioz4u1hV7OdxsSzC
j3dTVcLZN10wT5t8yWDo7Em7AHVmNC5x3Vp2SRj8l3J5+DOurUVBtoXyzzvWV9ppIiF5EAERhIjb
wbh9GIndo2V00VNp4VkRY/Tmr5vrAwOEbXWPVPaLCgjjob8D1n0M0ATtQDogwzFwO0EybR+eLJnV
lyEacj/Ns/ZFj5Nf60+tGb9jc4i+Es5VmukTQRfLexysik5ieU9m01OoE9G8zMYCHwzBt5B/3iPd
TNvoTv7PeyoLXkqayROSKvektZN7AvIE3xp0AIkqkeEu5d5Qk4bNS3J96d9PKYKNrdLFu2ys8o6Q
AoGOj1TdTcNfj8szOepTiAnDxlQdHuWy4+9Dm8UEAMN6fZ4R0vrdSOJ6E4/GuZB66sdmorwikr8N
nIVfZtzfi2YwXtEtSGDx5v8MDfLutpauIhrvSzf+Z+i/jipmlYz1okppI37otTR+qEFdPof9f23E
/YfWW/qfVzT3v17593tKtxz2TR1AQpmrnmTxRh25x6L4BxBVhb8+TTUMAeLloXQTHCadm4pv16lO
l/Xa+lTiQauQqfq/967bOMPXd7NBy9qdlDtphickI2KfARXfgcord+t+hO80T9edWj46+CIvowH9
XLlZR3WW1pmHdUCz7l2frg+VY4KV2V2yKXHO+Gf8+sqkhe+dW0eniXn+PuTSOGQjjTktr+R9IDV5
vz6jCn1pAVPv/u4fg1A7OAbA/frW/z0Wtuk/Y1u8ezd4HHTYDjvhZX0wMfrkPMqFb1c53iVth/Z7
ffp3TDMBd/x7zPqypZqYtfQEy8TQDMNnBfP3k5StSn96eaorML7WZ+tDE3Lvgp4Ubf7u63Vnqi5/
t1NrTndJjo/Z+mYkjjg1/es4tCsBaZrGYrpywMj+6xgUTrYnp1GFX1Oi1cKur3fje4wM5H2oRvK+
yiYbjXhgbN1Jz//7hUPbY+D3d29pGPYWpNXYrm9cH7BWlvfNoV5GrjuaAX6YRcmxR6eRkzTzOgM3
XghDqDbrJlKmYt8YOC2tm7pAMqqg1Tyvm7EVb7lB6s+lq+v3aS6e191DjHdrK8iQSyY5vTYaUC9L
CPu4vqqY6o0kzfmBoGzx1Mj5z6HdTHSnIelK/JR4E4jH5OMrxHp0+VpahptgYSrGdSBX6VUPSCb5
v99WLN+WMizagSSNr3+/7XrI9P9RdmbLbSPbmn6VHfu6EY156OjTF+JMiqRIiRp8g7BsGfM84+n7
Q9JlulR1ase5MAIrMwFJNJHIXOsf+G2TCoHmApb+SiihJ7wulnXmgYuexNKv6uiTnvotLCofJpoD
hEb0io6xj5nZRRzL6VusxOlaRENS7JgqofjEysIJWetCCwyCB7Td+nlFPnvRV9YAlMlPZi5CBYeM
pRDWSa5B+aFEPkuMvl5oaT7Y6cKefD2CB0OqggfwZh5bi+4U4X9xj4D8rpF6+0VW+fGD08M6cpyH
oo0u1dScOvBsyohyet1E9ktfa+GMRHxwL3prM8QTY4iePQX0dK1jsdN3kv1SQhpbpmXYL8VVqtqR
jmzC8OBIsfM8hvfiR9pSK9+j9EoFcPpRbhhSyC1TaSXCIRreRnxn0bCq8qfKcxfiRzo1tTFlxPm6
aWP1WYc1FgX2vo41Kh6yDLkYI6s9TtnWvisMai+hYrrgQvXHYYh15IZ+dfcSGIbbJeM4DkyiSOwb
vFo1A9aJ3z56ftM+YrRE6jAGHOp6hEjeYCDTDV9vI5TGvXShFu/FeFxPqpXWQrQUYTndcKriTvcS
13RlYszQFHFWjmas6mYoj30K354FAFD7UuJplRHJbDTT++6fGr/NvuPhlIAT9CavAR227VjbEP27
8GKY1bujSen3yFWBv5jFq6YaxaJGmfCebKS5z0elwAPJsb6EUjEXQwubOp/ayfZ5jPGGG+SAN4lR
ducxd9o78fNMSIpxaxZf3RyoolT0LMakyNhVkCoXWWDaLwAH9mJoHapvrS3DQVRNhV+KjI74GzK3
K2YW+6g//oaIPdT1b8gS1lTibyhhDV2CtHgHvtsu3SLSl7EcjWvAAclcRdjjIsK2jNK56svqRa+r
n72j42m/hXKkFmuKRskStjN1Ek0Kn2V80ufyIJcHwPDdplCiao1sMjqiUhDPLXTzXoehfQECrf+w
q10VS+NHXTBNIEIeQijn6tFxy0NFPjNrEFzotPRrlxT+Cr2sBPm7uMvvycxhGTWdfQobRJ6xGdbr
GfsARhdFN8COwAbarRPzECvawu2l4J6ykT2LybsuRHthq2CBIDqn95qRLbK6wzLCa7hCcwKMX5ze
vt6g22iWjquWMtnrWZZ8r+tgQaeoCD1QPFk5XDvb0lcWZdmiSDB1iCGi12nVbEcBARX9kAIVSmDL
uPSMvU5+c29OBxH6cWfuRswlRSTaxQgloX5E0cdCmToNob5P13YZHke+kSx9XG9mQoAdpuslR+j/
MfAATFYKOAshhG6N1cV07OiRcrp/bc9ja9YoavUFtQ3Y5u131MZ5hwF/OXm57q49pINWth+nj1FH
kaOW5Pa71skzBKCbrzKqTXNkHJUD0qk4oDVxsOwLqXouZeXilVGHpA5GWUPqvBghHiqhYkX3TV50
eIBoA6r9g/fAHgMyduqdoJV395pamydjOugquEUjOw1hYE6KYs0eCOYO/h9Yy1KPyo06sqy4jW+q
KljKNVs20SYua31Q+EPQJCsRig45KD+QrTe2t2EWSCqrypIj5E3zFBdudbRbaXYbgLIMS7Nw+Ha7
TaVZxaoeIfWJi0RH0wT9PIp9F8oFNxJtSp32mF0HyUaEbeaayzTIQUPIeOM4nvFis6XbdQ4gABFW
w+AvUKqR1yK0ouxSU+56gEzlPsJQX1Z1Y7zkgweBzTkrfajvKV0gwe/JP4BhyauwzNnSiDZxCIK0
uodzBW2ZsfKYaUt3LPNN3aZvYIGhnjuuOldkOzx3Q2o86Op7Q24B4gx2FRtkzKC8Tp1ZmUVnWQ/k
uUx1aCHarh1u/qYNqrITEVKKxoOTvovhoiUwFHnDovX3+4RxJoOKqKVFabUtRNK6evPgUF3vweYC
uHYxvkF+sWelQ2U6pPSvTBNQgN7r4y1y3Wsk5qoelYtbX/un6Nd1YpL7NVJcR82pe1Q7atXTBPhr
5PXnTX2T4M7fXOf0HuhHr9t43RDtYTZGeyNyz00ytGvkWKL9rV2cXduKnoJZB7KB4bfmtGSmvxNx
NbbfYg9gPv4Mezcxsr04E4eqGNBUUeMGA7E/OlxFDvrfYt0K1pnsJduww4fyepvbHdpKGhZKOGn3
TfcXB3EvFgXt3b//9b//3//91v8f7yN7yOLBy9J/wVZ8yNDTqv7r36by73/l1+bN9//6twW60TEd
3VY1WYZEaigm/d++noPUY7Tyv1K59t2wz51vcqga5pfe7eErTFuvdl4WtXwxwHVfBghonIvNGnkx
pz+qZgRTHOjFmzstmf1pGZ1MC2poZk8Oqb9tJNbaqdq2vGCA14oh4mAnhT1LS/C+xZ0UdA4LFUwC
4qUXRvqhHA3tekhG5aAztW6pDfNZo5akH0Dl5ytJ8Zq72zjRQc0NA80sQDI5D0iKGum6SO1ub6RJ
vxdn2q+zaQTKKSnLOHCnPluTvasqmzposlMeAKV19eG3yEnljeE7w/KfP3nD+fzJW7pmmrrtGJpt
qZpt//mTD4wBHJ8XWN9LbFz3pppkh66R4wPuFtM57O2K+sbUUiyMAWcyYBs90iHT4WdzWDrIBhaV
u5cobs4TXTYQvOmrkxNYJRIKtPWuaQAnlVsfVt8fcd6U34q4bHCf8Z8L4PrHgGr4s6w+x1HdXDRI
U+cILLdotZs63CsuFEMRxgpFlV6TEM+frjHgHiy8uCoh7zfGM1iLeDZaabwTvWkW/Xb/Pv/t/pIm
b7qmhGjpKrieum6NWEfV7sk+//MH7Wh/+aBNReZ7bum2AuVL1//8QTd2arNg9dIPMiIdejF8fuIT
9hKHD9VAygJiH2p54jO+dXcZsqhVmm6v4/yqgSmMjujW18fynrQOfNiIL1xiDg2mmVNja0/4YXHq
uvp0aqk/R+WG+dEWrLsKL3c2aFZpi9aux691fTdU5MNHDGKWcqI2mybR7SfDVR5Ef8Iuh4y5msPk
dM1DibzxrGrt8atbRU89OeYn5oBPN4yBH5xlRwNoOOtjdEtHo39oLcu/b7p8LyJEAoeHn+3tAz7P
KPC1eeretRrKj8BctLmr34Zwaa2n10tVSS/nI+uTdRaC8vCRDkHCPujPsls8Db2iYPDWkkuy6+lv
8aRXy1oMjSG/yaj/rwELmdfQHIJDCof1UbMxCQoyI8Ewlav/7q7T5aWGFsI/fzUUQ/3TdwOFHVOx
mQBNWdEME5rGp+nPSqQUES3kNXL+v2bJUJk7uQ1SIC6BwvF6brqGsQN9Lc+Ah4FSF13XAaLreigN
DHc7qOJl5WM6mKTxQkyYlI6LlV37gCanudTF2naVSRiBi2nWbCF0i94Q1+CT4/RL2Sqzgw+N4yDO
mqq5lFYTbG7tOQLR1xHdH51iPDpgPy8SocMWJByrc6amLOCiAK83OFBtMr6SnU82PsD4ueaVw6vT
jbyF5N4/RE53HSaNVrtPehSU3dSR77sqlJeugbyCPYWiTRyA/CLoYyfKtU2Et8GiQ7RdB0/jbuHt
zvZ05083Vfv2nt21fXT6+mBVqolaGJVnKepe9JINnQ7Z4R4jJAfF22lFJoXJa6WVhwC9nK9Nw7Jo
k3q1d3aZSQHrTbhIA4xyp8pbdfqjtcpI1tVQqgsRimGqA5E4V1pycC6aPHyrk4c2tJOHAbOWB7gy
lzbv5a3TZJZ9p5l5v9YS3mJiiDjU02DfzC5Nl8nbW/ttrLgnKVRuIBnZ9X4hYsAoJ/nlzBzj6KxF
gzLvK3w+cscIz+KgJsGXMdGHnYhcpMUf3OhVBOIa30KFGjxFdXdr+3SfPo3kxT8/QIZq/OUB0lRY
jY6i8AozDfPT5BqBfU9cP8u/QP5NeOmn/l5495CcpzCVO87cqIwUf8Bfdj+fukVY58ZbBTRsh/oq
6QXniOxIexZBxOtxriJmuRKh1DeUDdz+zHzh5jOA3x9FZnn3bWkb60EBMeoidd1hJgjSVkNaed6V
g7kuwuYlYAXATh1lkZrpC6QYcAug6NqLnZI1EW2mkjnHcJCUeyazlYjGQW/uYsoWSLO0eXUeMPDR
gT47+gn87kL8UkzbKRR+01+QoGkf3azxT10I0ibzukcxokTcGsxinG1EWFimve0KvjoihF838UWD
DjGQMb3H2HBea/ZwMPNhOIxFnWMq5ctIYjfA+30boPRcdFWS/MXJbX09OBjPe7iQrbMBBwqv75Wz
b1UIP8ixQgFtgOM/nYVTG0oh6p4EhjLsrEhxtkioK1s19h8E/EAAEQTyQLRbYYhaHniFEQWJ2A+d
nW1G1sMoTQwlnqKKPN+yJTexUnDG2rFWMDd+irpFjBa/qK/UahptfAdTTN6//qM4INt7iiKr2ovo
NgLyhf8orvp1DzEi8BD00nji0QH8Y14Ukx30Up995/dPzSK0WpS3vfbad5syxTQq+tzm+21OFWeF
vm8ruzQP0/MN5jS61ywg7A6NazM0ur2sZMnSs+P+1Fp+wIdqhM+NDyYQr6Hsa5HUD6Rc3R9m/d6m
g0lSG0hpZo7q96pWvqSmk755INJnqelr21wNw7k6pd8GNbT24ZSiC6BdbVIlOtlIsIz4MdMmOlL7
0fTRJWxliRT2ZCo7S1vVW92W330aLzOYgnwLTjYE5G+/TmIvvLaEf5xMXbViHSUfc2FTju29xPoG
8buyA2ZqQG4XjYij8EsUtZsvwWQEpyA0jG0ug53zmxo90wodkDkung4FWKM6M/uUp3A4xpK9Klhc
3N/mPxLP5jIYmROuU1/LaN/G2EoJvU0XRDBbRmAUrt68ozuPZJ/iRWdDd6qtJYPnL8q0+DLlIcSI
rFGCeV2WCJqh6HQwXZ2JoLDUjWRj4quy4t7lSQotdTqI8HYoC3nVabG/uTU1ZtSttKEMxmcFitTK
sLyFrsv+gZofOvqWpj3YUojAD8Lsq9bSYepkdtgu/cKUZ6JbnwYGvR/ey7J3kIIiXNkB5Dyt1fCf
i0uk0pM0RUiClCa0Rb48ALBmleFaL4VlfENGN/3II2haDjhB2LjDWirK/j2SAryImsrFBVhHuLbN
yscMLTvqAmRBoNA/YkERLOQmgnI2dWpBbZHJc5aiUzRhGYRKvJnnGxFKctztDG+SNemiOp+NXXyJ
pzztWOTpPDcqrVpikJcsAoxadn6MArmsm6gJiFPRKA44CaEuPh1AdRvZHaJjP4eLRhEy3ZorW++p
kLk+6OteL4OtH4SvlHucowvF+dhOZ6QXKb1F+bAQHV2U9Wu3xEJCSUZExt2AacXuh1dVXRaISL3k
reruvB6pSiB3oNz1cHweU1nmi6uGZ3HwpEvjAuuV2iA61+ht7pSh/HLr10oIpF3eq3PRpsrVVzvr
QxYKVocLWjwgpdZ5+dfagJvugCwEy0+Bm0xiN+Obknz7mxG5JyMQm+uvmj5kZ89BZ2lKz4ooNLzf
oqmPlYZ27csQ8LhFU98AdQVHzsRFKqQJH6AeUGKYnrcirtJVbyH5Lp439ob1Oa3anatXSx7S5DDU
ivRs2GhioQ4Ak7Zqz7KSbuI4k57xR+zvC40KdDeNCvMOp5zCh2Q69cYh2Ei/ypU7aqDOnbi1msXx
g1I3158mfmTbtdmqdEEOizCEQ7LCuj68Q+cObaBRJbdiQeBPB8StWuTBFgrAmbM4IEp16PPMQA+x
OhqaPrKLp1qLMmatwpBnWXltBNKGMqFaRHiMhrzCECBZBJCuH3KtTdm0SN0RVSXRcmu+DfUVvB1F
R5wo/TRUtiY6fg4ifh1kEMV6H+05B+XlDzKSYGzcDyuxEV00a0Bp8WTUpzTjfZ8ryg7xx76ZsUiU
5lmhDl+0ONg65theZM8qt61n/9au91q4h/7/nniJdublM5NjzXlS+sJ5Alc4c4IuP4sIBe1XhdLK
XkQqViiztiky/GsY2now3nJpjFciDCCPodZgqXNxN3Moh62lTuhrGAfLVsnChapClx3d0kAsYzCO
paWw6YSs9s6zd2qVyLsgtmev0VnTUNrLiv3gklDJ6pTCuRR8t2Jyj0zBzaM7ehSb/GEAaW62ZyjV
DYK/DAmjFvIqq424k/gfaf16PyK4vvrn1aT+N4tJS7YsdulAMgyEaP68U4eTnXrQPeMvOFzemW3R
QPWUqjO82mibVyihgqGpz6IttyqFST9uViIUHSOUuk9X9ZKyHjKnlh4NwBbpOLN7J0E9srmd6KaR
YODoqYCxgXNA16yrnTiQdCuWmSF/HSWp2qWehSAFMkXVTp4OYogIkSDnOnF6u/i3a8R9+qF8++eP
S9Hlz4tvi/cQauOmo+hQdT5/XhVoHgAqWvemIh8HUlkBOTStJ5TpIM5yP+a1Hsj1uYS6ubkV+661
QLtxqpUlAW4QBUJROUxUDahya7EFyjw2o6Zy/HTWqrF6bet/nf3Px3VquawNb1zJEwaElIFN5sQM
d2JbLEJPD6Od2EOLMAKq/Fsoem+Db9fWGdKLnwbfQq8q+UGo3s3kXrHu7SzLjvaAaCpE30dxgOGG
66GjaSujcPzHeHTSo4nUko4R2Tu8XwnNgLSmetCqaG2zifRtPWJfoGkg9lqTuuNdxf/2dzNCmC2J
+3CbK0zJZo4mH9zs9NUbmPIlv1dWIkx760nKrPSUqmNx9mWNspaWIFeVITQiNfXiGoYjIgidO+y7
sB2etfQjTMb0FahWCmbMnr7Z3Fqqk2Ce2XK1Fb2DjmWYn5YXmOc92wl+A3EzOQlgRU+/wTXUpxmq
TU+NkxbnqjUOiQfC3jBCdJW9WJmXvWXskjh3H4JwACsSFcE7D8cbkETtUZNDbWMiLbWsjLD8Ylvv
Um35758uxBb25Z+//6r5+fuvWaZJktRUDVVWdVv7NF+MGrOmBNL/2exZdjzriq0vKz+E1OPF86Zt
3J1kau7Ob4uTj7zJSkSivU4aC++SqVfEIWQDSO+5tu46nVIQGvJ3KSwmhEQgN4IXHKuN1hr9uSjM
/AHxkxmixcNZNAHPb5ethHuQCEWHrjqPZtmo96LJsrr2vsKZXUTi0LtKjkIiWRXQ+s4iVF1vSfXP
WmVA5BB0yLUXFplI3svgQgxy3y89wnbkU4ZL0GrepggtgActooArHb9aGM2WDZKX7cL1kRePclBn
K10vd16D1KnBa2kVThQA0I4/D/BqIUTHCDjcOhDeA4Q+XWFNV4jBaW6+K5prUgHLgRS1XlPs5MlM
s/51VooeEeMdbduoX1oQcZxwKQZKvXxAGf/hUx5AhLc2lI5HoAz3oiXjdbS/ZRRqbMt3yPkh8QDt
BlVQW3rGT+aLztx/FFFTH/G6tS+ooyQn2fKPWEVKz2rj9zuZuhikuUZ6VoYmWCEmsqg6hXdcQQX2
zFwdnir+Q3BtNh6lkEPhdxn1l7DYibYkd1ZZnQwrN8zbneRKDYodQ7tzYtXO726xOLuNsafRImTb
d/CdaKFiOLW+buJ8khdb380vt+qJONP9BopthqPstYbiOdVv44wM1CNyTyPLA0U/KlQyZmbJCkqb
QnGQa3C3qZ6fMiCn26E0AuuubnEoLVE9+DQsLFCkl5ELZqU4uvouqkr/KA4of0cHe3gQAdlASBm2
7j9njTpu0rFL9DvRYwW2P1d0BVWB6VKHL9POpmLAjBOeAeaAd4bwIaLcRCLHIw8pInFIYqdYIgxU
TNoY4Vkc9BwyZpMj3he1/j4th++V22oXZPptEYkaTSiNv0X+H1GFWdolitzf+lo3U+ekXpO5l5vj
FskSeSvO6q4fr2eiLRo7lCO7GKxDExdby7AxjMgUV16YVoPiz/UcXaJolaDai/hhq27sAgR8nzTI
waPkvSqkwT00XTIuJGqTZ9QTg7me+vUlNSjnuV0ZvvVt8BGyn/xmpApf5x7dHORV8NIJ2HRUCHZZ
kZfAk4rxeSkk+930qx/oh9uvqZNhKpIrySUjez93EUz5D9k8yF5/XlDYmmbLbB6ZVJlM6Z4m3N+q
gZHp+mlXVNYF7yz5Trx6u7wBpI/2xFakr3sJeVJAQvFWvHpFbxJUP3tlBR1y0Xu7VvQixL1BbDE/
/d31twt8tfbAhpTqsEsLHD7SGumuxNK9faigICDOzAbTbDbDrQr1d0pi2aEDnVINqhn75e6SA6qe
4avWXXQ27U0zzCVJPep6kL+MdjBueyuTUXwiJFMoL2wP3QQRmp5F0baoi/1YK9mLYWQzGMqwvQxA
217tm2vNroqV0armBSW6s9gIDvUIbL8Oqkc8P4x15SE15NWhdUEb4xxIZr32DF9fI1i3lassfTMk
7Deovip7XcN9CMk7Y+FkZvsMiO5ZZLl/DU2q9OdQRKKU61Abydisy6W5UavWXocvMM6xhED9MGt2
qC2w2Gswb9qrapjstbqz39VkPJs8lO9Ipn1Yfm++QXVr7pzEHV9cqkuz3DTbC/KQqCM5avMYh+hd
FQ1JCllCZAv/E/2YpkCROqv0DyB15VXf6PW92enWWpV6Z+vYYMk1KcM5tuvknV3gdzyYuAs5QRas
mj63DqgkSqBFhvEBjXlvkWVdc07DLIYPa9dPVamyl1fT7pmJS0P+oldeAwu58yrvJIhH4yt/SfmN
BcAeioX1YXR49DaZv/Uo2qyLjj+nBXp9HLKhOKV58Y4ekoI/ry4jPKgUW/gRE9ixuxPtSV9bqxKb
72UPiePN94w1QmL+U9ccex5uABVDuAacM54wwkVKqGqjb3qBuFgRYblWQCFtzCaHGhB7SxXw5A5R
RJCznpEsMO/1XqLOfO6csfmQonDZNOi7mVmorgf2NOgLR805yVxtqTVyu7PCIWJC9HJY437+iO0r
0yVSSu9GMS6VHNgJou4ozkN/BwEpWdeDCBEOgmFcGv5cdCiWAqRQnMpJyKkYdD11psvhrqa7KPjt
NmKwHdT43chZvFElB+PFjgqlO2muNnhjIfdhJ0944CKfJ+nph+a/daM/fkt5MVOTTOWTWozpGvqb
vdYlT32QkLCdNLSL98orAbZxTWrbPxpVzi55okfLhq/eztDybi8pqTVHpKsnHV3KvBbDBHZK/yg4
ikJpSZtWKaK9bMbHW9OtvRqVRxFd6Y1xUF3v8d+2iZuIn9C38WuiQU0wA9uYW7LmPTVtUR3qxH5Q
pdB/Ek2mUW+rSBmOGGX6T7ZTJnMDm4qV6AwNO9nqIcUAEaLzRT7OXOmWHFazCkI+ShQHLR7ro1lL
NeKoWF8izEztrcX2REHAtZ2yWlSXQ9DKTnUsMJR8VBvvt2HN0MKcdF60yBrWOWk6PG8pNquFTQXa
GH4eRJhEA/9/wBrmpI+0B1fJMBMItrLhkq8UTeiqfdFkp/7ZNpo86C560ojmcQGrjHz3Hxbo6p8x
DrqtGzbQEoAjBg+nApjoz++TAtDFmIUpNkq1TzFmyVybb7vRXpnk3U7FBLYYMU5x7PpnNPXdoqlP
jKyn13r/p5F/vU6MBFuvXX79hF/XBZFUrroyHe/wJKCc4jYd5RXnXq5aY9/b5nAQLeIwxPmwkgBA
3X3qqMyYXYBIFNt2Is8huEPVNdw9YmbhmQcc+evSXYtIHPQKRU0minKmGD6Arba2GzQ/7AFOOR5W
pmVjS904R2sI3G2ghacgDZ2jaBJnUkC5pvFGpMN/dZDdKpeIWsGfdaoFDEQVN1IWrKCk8zm8cGxy
rdR49GGW7Vg/RPhfqO8led6nQLE/RiTKLqWCevqAes9WcSPjgPihP1djr9rkWedgFeZtSGMYZ7R4
88coT1dRYmYvZtqF90ZDblCEkM1VZi3Ukss+zV+GUQ1m0qRIlTcHKU6BqgK4npMNM3nMOyPD5AXr
9Uo/xJWEdgS4o0WbKF22Gsbxq6GiIjhEEPLITNuXJlfPGsXWb0lLCQWpxvLRRMt1DaSZl+tfR5C/
RF8DuZZV2eXKcsS/eGeqSbJnD5wvcOVInnmXfRdUHFV9a+qmeoC2bOlr18KbS9Vzg+xNbDx0caZs
QzIlyFNWxquMfJnfG8k3RYKJJUbw28vbZoAVZpmUr6ocYRc/iViC5/nwSkodkHDJXlnNg+B10GaB
ZHc7VyxTXL/x7oOhv+9lr8BIiypKLVWTm1aI5ubQqT88RT+QZo7eS6TzMVt03BcbhbUZi9LoaWgD
Ze7yxzzEgVMvU0dq94afDOu+ltXtELT+zu2NbJ3ZcEFJN8bLsPSCE/9jzbzVKCgPXmJWS9bg414r
hnGeqZm28WRpeMWya2blvUPO3C33PVhsvOVo111skDS/Z9g0cfUFcmm/hslRgWzTNIMBH+VuNW4J
YlgUYcoVOT94tUcvOh+hoo3lmxd38SI2bYAkYQH6WIncmRc36jsq7LEnm98CGXfAEYPYo+k56raq
y4BfVi1eIhyCEjMyvyVx/JFKXflkFUX+n5a+xp9RQtNU5Siariqk02RDV/RPU1XdR4qFNdNwkY3E
gS32bGsNE2+KfpHROigbxlHxlgRhfmdKdXNs0cI/9aryItqjMUIxB/eLvMQoIe+jjdiIiDCojN9D
0Wtm9a4I8pMz2vG9qwTd0i97BFdApM16sh1vWjLCMc7R6nHsTW5YxY/KzL8iMmW/SLYCUaNTkg3F
nx91Xck7Sa4o3jRIq/tWeq50R30sp3YfRB7Ci9rwpcXmBRmgTib1Lnb0cEXkZYfU7Uzs98X2nwJX
vw/QbtuYsaXXsDlkFLQMLVxZccvK0kAJYI8NefkzmW51ytyp3Rbz8hRIni/33b2IXS/r7r3eaKhK
oHz+qUMMMXOTS8TAGj20RWL3wGjNB1Thq1OZ6uWpQVIT1JH5IIVtdfJRHbvPMIiZ57Iq722rRiJN
njZDspzjixP03+sAjiyU0x+WXZxD15ZeEzggsygslYfRmtiLyIZTvvzjcsidPy/nk7tebhqe/qNE
j2TUBu+IZna3toI+PSI6ClPGM9PXsgzQlLLMZCWVVfrqW+Zb42KIHhRj8OjgYy6aBye113FU+Qtx
UTqw+9PV0r3HfK9+CbK1rrnJqwMNfkeVuESblrCXhkdpzI8CCZ6W7sEKjeLJQxl51ylIGYp2L/WO
rlIVTxrWe6mDtBoKVUu9rlmCs5K/r4bu98OtDQnDbqFnpXYnhtw6RNjYmPDm1CXmaVcB/FaT+OQg
FbNguSHzopyc38IER6gC8eCIZeE2Abmw03hA11rYNHu/RD9D9lr0fEJsg4Yk7M+o/rqz3E6rCxrT
7h3gruZV9tHCTVC1/qq6Uw04z5BWqZYDPnOoKoFkNzz8b7TBvWsiDz8ibNd2aIPX3xoveNTaMQ1/
YNDBcnWqn/UVdQG3iU7yFGV2gHykGZ1EHxWda582QYZ/9Yma3F+vc6LSn7ddqi68HCYujhGI0GRg
3PSJpzvhZ7dZ7reIcU4kXjzBIEvHee3e8Y1sHrH33rCM935YnPhuFryRC0HRT+qjQ+zE2lbWoHEk
oWo92iVV7El+5wOnM55+4J9KIaOjm0pnW4FphXpysO091z54BevNQo2Ht6zwdoET1/tKjrSVRSbv
jsSn9wPFhCRFDQX71beM4vKL1UT5vLCb8ahZ+bAeNTXfaC701EiKEXUMgf/HfqXstFIJ9jIa+wtA
X9GL1sVIovA7gXJB+kT3vw6RpbAzHHysJ3tmmgIOtVe22snyIxyCsKx6t7ovLJnRocXqvNsHPfwk
cAl5t5vqk13q9yik0AEi6OeZrgz9XW1Af5cHw3xou/qtzJ3+tbWHYWmlOrnGCVFSK/ocDWLnaYg7
FJntLJjJtR68NhkmmBpfj7UInbGEWe91ZyyVarQ9okd1GuVkWrxOajg5YhTJOzKfkv8tNbrmQD2B
jyJHUvwGkhoRVafSHJDL/wW2Qv1/jtNQdxRNiHYgeIQZE7UCDU+W3thSC3JWel4xM8io80DGa56g
zpl36K11X2ovP4V8Ozwk5xaIvmT+HdY3u0Frvfd6VBrs3AP9Io+H68IAV1Um6mcXx5aXvFbGdZOk
6IhOoeMgpi7h+rC79vJndalnHv55nW7+5d1nahoJYtWwLcWRVetTHl1BaNYczEJ6grmITY+LnfxQ
jO1R7pJoW3Xl5KPuZ09uxrJEVxPrew4u0Kt5iG9jBwPs6oBUTmEwHLIiSn9+fJdnmnkbnsj2z1vH
EtrA17HTrQ18Ne4qt1ZneDRaMZqA2OHEcbyryfh+wDvY9k0WfamrVp+hSJA+QDBR1xn7jjVuQRAv
7SkNiuXGl2QIdx6LcnERtk0RWVBwGiO4CUEQyI0keEIc6k6dqvN+h7Rb1FH8nWYQ0fcrwtTsc990
HSgX6z/gUIHMfUq8TSIgmsGrx9T4p8ufYHSkb1wdOKH1pFHanUfNEOUvsYHosj9GK4Bi1Q4+2Zjj
wMNp2VCOrKfDtSfVB2cmGru4ohI5DvbMSwyQpOa4FzgXAYcRZ58wMZ/CrjOwkxhrXIJrnqaN3kwm
x9TTHlHMY9Fpt81OkQrrHk1JpLhNRb8ECV460y7oI8mx3ciM7+KiRAq4yMJXCsXPnxdVkcdj6dva
xYpzlvrxUUXp93vTdQtbrXhKCi+bwU5JPwKsKCz0j15xA0PqQJONM6xKY5FFgbmvkchbj3kkbyI5
8vcGcIGlPiJ+4vj6s++SUIsB2dyTosPmfkrCSMnYPaXABXlXdsPH/6ftvJbjRrJ1/USIgDe35S1Z
RSOKukHItOC9x9PvD1lsgsPpnukd+5wbBDJzZaJEVQHItX6DcHVY63xBwOOB92gRdMVnaY139Nsk
EuHBbRLb1uJ90iCQAiWWRCXE2dskxJDL07Rtul3JVaXuSXZNSiQAgLatjuw9soR+8GWsve+KYSun
TovCw5iHDi+7ZBkrl3fZqu+9nchBFjBQFkYxOLccZBIARAGY9JzjntrJ4DclScEIrv1dxe3wDTJV
vynJp+xsI7Sm7kILs4unR18xAHDvgPaX+6pSX9K6d+9ElziIppPEGxLv4elTv16p6rJJunKdDg9R
gwaNALRTASlP4mw+iL7Ia/NdlJ64Q9kt+zb5McVlDftO1zgpU2nXMsHTqnZqYiVuqs9idGhk41Q6
j17ZV3s1ibSXaHQ2FOnMR7m3/Gvpd4+x2lMEQ1dtp8BLhj2uamup6YNNlpfpriP/vhK/WsUe0p0z
2M2tKUYTE9kcZdgaef3bmLZmvSuDrwfGRRdNKVTOBfjPBzf7pQ2WdKrwoz6LF1xf2QSWXJxv77yq
jRkp2Xm1XZGc5nUG77R1h/UclRIfdHU3fGOX6a2GyvdPeegnj8YYfuzHBezUp0byOMUbTeK86uop
HjT7nNRy+hw1/loXnyhI8j2v/vaq01p5Z44G/wGJj8BQXUPnjfzsWarxh5tih7TJ9wn54WUXqc3j
0Pv5Nre1cCMKhW6UaBDNdbxd+ZO9pOEll5Vhol483UAwYL201ajhUsq7sXVI3EbCCb5mexnWxVej
ji7elOtsw/xgIg792kVohCETEtwXbuDukaWttoHn6A9xGiMKDlblV42fZFT9Tl3ZeE2zB5LBGCy8
nyA39Knn4xAcoRQxnA8xaVFbr1jFfBElB7AvU40IxqkoKqQVJSM1wCFLjLblHujl8MPG+2xgr+7y
37mE1VjfxZjrnBoo5OsYl7nXJilhkONllWToZDgKZPmYlySAgCYkT3hIz0ndPokIDKDZsAbxc50j
rQ6BJNgrOIM9NFPyTURYyOTnRjucc+5pK8zAq/tyOnSy2a1kP1FWtuIjzRWZIZ2WqeHdYYXPSR/c
aWpcXMTDJ6PFhPwivsbT2NxCfeZD630enkvtf3n4OLL178//CW5D5UehUKc41sSS+FD20QwJIrXc
D0+jcyglpWv2QQImyXH0doWsgXkUxAhx5jUuGyBdjYNVWLkSWLLW3TSpawB274qVQm7iWKCjTvVc
foqsCP8OblVbZEnCjemmZIUnMLEAGYejV91jv4sRSw65SB6ro8md9QtUni+pHan3oiV7mHSk4VMU
kLVRzNQ9cN/GtyK1jNcBHrgFUO6aO5V0F41tP6mFqXeDIyEsHvVXv26rH4nf/DLQc38tyayBXWiH
lxBhbAxE40s0eN1dFho5qjB2dlc6lrsLla7al+xO8eaS4KoU7WOvyuMpDnBkH9X2cShSdRni1rox
HaoKOc+6X45ZIf0D2ihSQox53frHgAXCQ6InaJ/pHkwuxSm/K/zaUzW3XvRBx1FLN9OtWeTN1Tfz
cwyU9zVOEDWeAIZy3fnLocv8ixUW107yw33fB+bRTeGiiAOPTxCKCLDynunxCM2yoP3dqTxvqdAE
hfPVh2++rjW5PKJfVt9TEuNR2gTDGvmrYlNGrn5fcneCgFXYG3xkKT7Yjo8caBNZD7aLkCgwuO8K
gBlEUScvEwvLNF4uNplsv2BL0v6w7SBbFF1ZrcOxCbcmrOIld4DuxTER6yh1v/3pGcO29IrOXzTa
U5vqzm+jla7spHc11fnVYMFYGCJ1WdcKgrqJb28RjHKOGRLqO9OWDqgPp2sF+Zsxxn1TBl2NKjDG
AS24uE3mNuzA0/pezcHvVYAOfzRRd7Eptv5ByYmcjeUsEeXHnhgd+QMaAkC5Df+OgAQ3saz1MbMc
W2gL8an3/PAqDkWBfLcUAeGbuiJJKrGQQDdI6A911iRb1OVfezu/FGaaPwG8fVJKJ76HfiY/Z5Ly
JfMU604N8+o8GOUFIgCQfiw42ML9EcpNepID7wEzpmHvWUmgL8og008SCWhnPeLs/tqZZI3zRi43
oikN5r2dsz001ba7a8y6xzc3TV91KZy8Vxv/qDrNGZimDf75Tx6O73BW+NqvKPe9LcTVN36O4NhE
JDFJ10whou341TfJwmWjdYdnKiPpfRGHz7ydVHcDcllLXp+UA8Y97RfZ5k4NNDzZkiT5xXO3uyZ2
q5373toZse6jBGmWJPR0IOjTII693bXtLeuQj9EPaoxEdIox7J0gAmkn2oFqYdJcYbqF50C7zsks
f+E1plkDveexNjVNzUSQ1VEaGD1jvgmcfFh2dSVllOK09Hg7tXScaVzeuOxlN/VGHg8oW5WWPtqJ
ne8c0mq4FENo3NtJvWX3udYd7VfWYSAmh/WPTjfay1gn+WQAUG7K4HUs+R2G7HSGJqx+d/ojYoDd
cxX5zqlwR4xTcAtZ9RGewk3ILT2QGncnd0GyyPk5XzB6zi/pdGbpyiXhpn8UXWKwzapk26HOtxRN
wE3JnaSUPyBdHrNJpayM5HbfVbi+iqYVeCOZt+h7KKXmU9AM3UOCVUE8tfJMBr7ptehSyr2E6RkH
0GRvZ3GktdvWN7/PXXPYHOtoeUFpg6u/z7QwkQTF+xtJWvvQF1W4txvXOZK/THaBrnjnLgiqrV9q
0R2lRDyNcq24H+3SQudQRnWm8y4OT+ZdlmTJMbXH+uDz8981QWaftGzAk3XArrUvapTWwX08YAqB
mLLeyU95fEV8H9SBPSYI1YbhrtXLch96Tn2PWAAeA05cvqpuepYLfunYme0bJa2+hSX2uiD1kotG
2XUHkEretXkTLQusctYKWdS9YrJaZ0jTIwMxDhtvju9QmdeqXJp/2HnyqPAOsaxIKl46TVp3WBv+
1iGV+dwLX72WT9j5UXbBiLLZlUN9Z/NT2kaq3W17A6yMbNnkFkxffZGN6odqJuHv1DyD0iSRy4/5
YlJ7frV8dPSLVqkeRnRTNwUC7ycbqzknpCboelJ1gWHULNOKSkCBcRtOF/EfMpqlCyflncREDnsD
vTA7jqNmnBGjUla+0ylfdaRoyYHYFCodhVv2ppKRKwl8Y0TGUi4OpCkt4OLdH3AruFFStWdHXJnX
pGrCoxYgEG4n7XCXONP2xTB+hEruQcuoh53i183W9HhFUoLh2oDS/ekAk8N+JhkehgQhkThGQrZM
2+aF9AQFEiKC6cXZLrLkqnZ4CTV9tZMtL95bIzKjyohyHP+X0XaQa/Pe0REWCbrCQ4IMevGgBijR
58Dx+8Bxnwxdry4W6l1RHi46DU32YlJV7ev4HIyFuqWCXK8FuAsPmGxldkGxF9CvJpzAGfBo78Ro
1aCsYxn6kyy3KXTVjJQpBmRG2cZLTW+7fdMo3nq0lfQVIsYfVF36S+FA7cg0/1cw3XMNfH3zVsqx
fSEPiwaWuW+Ddtj2bZQ+eGrnkK9sqp+mg0cREqF/4DL9RyEH1nMh6yOKxdGrPeDvmqWac0mmw6Cg
raWGfFGx61AlVGgR4B1LK1/7bulcRKDjmAiIhrqzmPtyCdOP0uDGMq0iwmKjNy/2be3bYrGpbD1Q
DW03vqC16q/tLE+hipMAhDPI+3OrxScndL5ZkeacA439tV89jpoWLNVRPY2Vc9ST0j1Yjo0uHwSV
5Tj4CtCTut85caVieRgP9/l0CHbpkKQbNsfBLmensIK5r76Y+EhoZd//pj43glTmRYXddinFeF3X
TrbuyH1zu4y9EedMbtS6ZFx77iM7eZDCVVyYyrMZetbOjfA/5SvP71WJv4KZiVejXfHCJePKPLqg
RxLNsDahqfWrzohwuZAH65QVTdMuKMk9Gqgd7kTffFAq+8+QylbJqyEnDAGnwsqsql7sqqvwetWD
L22ZZas2MbRL5PhsUcFCgOfehtoIRQBCAvie2Nt1atFhwlyfu1JjC0iG6jGhzrQoEL7ciz4l0cxF
OyJjDIPrgouT9Qe1qBVmhLXr2Q+exltyoMrfZUkaoJhn40GXeBFEvp27+zClJgqp40Uw+opoVfza
yT6AdeBAE3DZJgHuH0Clt8dm1Mxl1Nvl2gRDb/gBBUkvwUYz79N9MKb8HnJZwkZpxNzCd9yHweoe
PNM7w432UAkPJRIsUbNFNT67kk+DkiwhmCkptQQTg7cmKLXlM8ZD4bknr0EqpC6fozyz75xIf+L7
gyzmAJsHuqzdeNG91ZDsGdIbi1bwwQp2cauipQAsSLWiL0TD4K7Of4qG6fvyOrO6aJKgHC+R58Kk
UuoeZoI2Xm59smFu1dgGezGFiAF2C/q9IZ1ET94hpy0buPjWUgNMwrGKU9PEb2exlkfrrKXuiv5E
NQnXE3M75U7E9yqW203Mk/BcGliG4sSD0rfiuGdx4Gvg7BuYVlhDjGejNHkAJOEVaxp8KTNui0Ly
VBl7nL/4y+yNSfNU9NV2dlAj5Jqy0FaXhQ6zq4lNqvB9tB1lXLmyAuEi3dUu8jAYSw2rh6vPp94O
1hDvJLaWheqNsNGGKYVwD4J11RqyzmMa5KaTq3BxQv21hdR39ttfg5ZRaG2QI3FsErd5EFmHyq14
F5vOUH6q0lunaItDbd1R5R02bRPUa9KmlChymJCdFL+6kR99MySS/Fgy1F+43yvLOnS9R7AowVoP
S/felPlSBNF3NlcU4BscY9TG4NEyNcUBmwJQtYZDdgBeG0Nqb5mHFGHoLlYvWvUQ6BXERtmMoZjz
Bw6dEIM52SnjvWtiNpyOCory+Ug+QI+MGKMSSbuKQ+FDCeRtq9ngqvjWV9YNDKNeLfZ9XOq3uE7B
F6wnFYX2sLPJ0dZHf1XRD9iojAvHHbInxTerh67CurVPsifdatdOJEvX6UXdbSrlRQOxeiJB4N6a
Rp5giTZ04SZR8xCBzbaX1nnmYyMoxzG12OwnTnnZMUyRZ+S3FrBj1vurgRIQ1vbxuDUc1z5GpfTF
D5Hv6WBI6k1ZPeFHUz5loJFyDfWm3JPKJ0frEEkbhoY7LE2bOvBWaUnNuLV7h0tSd4a65d6loflL
GcfwxUvCch/ImCUVjhfhLk25R++qYCdGYUTgXOXrOegVRl3JWJFxkR5lW5cfeH4AY6G7t1p4iz46
DyYbzaMljQAGW0PbGVqFCpormzCmomqXAGBawQM3nxNSCTuQ+PKKvD6j+CZt84zHuxRZBikWv9zq
wETXYq7qtN42V/JmfZvbADrjaU+ebwrmDa/CTBJkvBiNWnJ/OhpktyYwLR5YyDpuRHDaxdQ3e2yO
RbDsYW5a4hS1vc3texyVKWhvRbDW1ioWNbZ7G43NCmdMMyl2t7lBR+GtpSQk/gnRiA0bFdZoi6Xb
zrCc9r71BmuD8UV+sqMj6JPgSaqWrSJ3T5JitU9J2X+BReWcMz3td0ULeVPS+u4ed+U9MqoO3CEp
MG99tfIdJ4j87tbVIlZwp1NsduVcxdmdHTNAc/+AtGZ3L9ZIS4Ta2D8HWzvtl4mVdrziBRZqu2F8
9DyI37DefqYkp77nua8uQHkY94lrhLugtw91PSaXxoieGznyXuAjI9SjKxjeoZT0Ukb4JZFrHzZi
FPAAvh9F7BzEaKaXj0mVtRcvsLUvzfeqSLyd6iMTlXdY0KHPWSLdXODKFlLkRMp6HA5OjiYyhsfW
n6c4dwwHHZlSdfkh4MOpnij43w2kDzzjwYWE+cXkn0dBFhhv73hfNL5tVzfODqIlGZ1+H2KRIFrh
mGZ3OK7/FK2SfzT07QCn6B7J9bEsmqPdU6MTq4b1iMwWyJRVaEra/eDKbwdd2ltS593P3bzw54fY
9Z5F0NyPtqay9gcqxZ8GMi+UMXiDLTAHixDyEex1TPvUvV/ObdkwGqWiPMOH3wRdPbzao+muxhpQ
86Ck8llWSXeBnV7ZIXtkfyh9zMggwYtDMSmBiDNEzW1+3inPcAsVENGnvJ/FWYLwdAuh5NOACBaj
XSN5H0Yh+3iUsLuKrAS519uqVYWfWIXMedhAKibBMowpVkXB2wE9xfQQTwdxNg/McfPAp7h/EDIv
PwKIjzAY4sLzPNGcY+Yr/YOQT0vNc//2U/7t1eZPMId8Wr7C3ubt4//tleZl5pBPy8wh/7u/x98u
85+vJKaJv4fSDsWm8YMH0TV/jLn5t5f425B54NOf/H+/1PzP+LTUX33STyF/dbVPff8PP+nfLvWf
PynyDiVvh1q2RCCEV7tg+hmKw39ofxiiFMUsXNXfZt3ajY4hi1jl1r5N+DDtL68gOsVSH2eJ3r+M
n686x8jUncf1PPJxpf/r9dnMsPXu9JC38/mKt1Vv15mv+7H3/3rd2xU//kvE1Ws4EEbR4Zf+/tef
P9Wnvrn5+YP+7RQx8OGjz0uIkXi66Kc+MfAP+v5ByP9+KTD1DVq8WB7o4VDdNb1vrUsQ8Riw0sSB
HMkAPa1A7tAEo4WzSWG7K8muMnUbV1gnVqXDG+U0LAL7wQMTB3gFEdm6PKhZ3esrMezhGK/HzhnM
Lww60dWOTnwsHN4CczVXt+qAurdOUQmf7WJJmQHoJcnpo0HC9dj1aNYv8BekHo5J8dup0Y+RtBS9
4qBabxPnrtvsaZ6Ly6W0LKv4uxvgQY4DnLFMkyTaUpMiHyUn2QOozJ1epPUdYkvpg0T25WQ49UWM
iaiCXy7mVmW/ghaePogwFeXXhU+y5SBCMOrgFSnl1ZRVRUCcZ2C49FBZzAv9w6vjT3OxDNUlifoX
V3YGlJdU94eXamTgJsHFESQWOLBJbFG0LdXyEaFz3obnAf09xNQlQrKeEPzhbtPEXHEQcc77KkYR
YSOnQ95VchgtWhlSBRCn4kCW0AqhzjA0H25BkW2fQV8O2w9zQJ7+Gf6hF63F2F72mtwtpMpP2Wvq
5l2Lmd6dOIureNG2ONF86ueFKFjxfsp36NOEvvZPbeSh1vDnGiJCHHK2t6hAme127hNnfmy1O2iQ
f3zqF4vklX0s89E8iEHRZcXdJpGHSdS5M8BMUic0poNWon5vls6tXwyKfnE2H4DXmUfRHIUAnji1
Kaa4Zfg2V0yr9MBdBVqJz3SS9BsgAFiThKPqLNDXqy7YbJMkwdZC4lsLhJq0ndlvQierL50n15dS
ya2D1dpPomvuR37rCUlom70GoeKQAEfemLrXLodppui7XUOsNHeK69iWN9yuIwbkfPyKonOFswo0
XXGGKNT1ja/7ibqLCJ+TL25jt3PB2RXsXb8eQDvUK6cIzj413INca1qMkn+RVAepkDCEX7iSXP7L
eY1FubwU4W5dtv2xVhCC9KoWd5tQe+NOR1Lj2GQ3oFHPBy2v+o1BNl90fQj5zLwW415oQ8f+EKpJ
biemCyI28gWLwG2Cb2TvckDGEKWr2DaP/gSKwNpQ/pZkqAN1BRSH9wjfVBSclLtkqe4/gX6iBPD5
RnRao5+d4L8aJEBW2Ts2CE2jI2ZOVI6mDCC/lIeAKupR5PXEwUJAa2fGdXsTzctH/HrYUsQPNdWw
WxxQi26N6kmFdFxeXSeFgk1Ql+HKN0JkTEEKpsBB8FzuXKe85t1QXkWfMvU1kLr9ZUWOdiPaYvjT
Or0c3uMw4+1bs+pOLdznk9NNMsqiHbq+drRVTHuzPl3dBkg+gQforeaHr9UBhXu1XcqSl6/mFZo0
fFvrUx926trRVe8+dZtyIG0lFWfh6dEgHhcfniu3pw1sonFJDkH58IQRkf/hiXR7yHRuIC89QE9L
GH7W0pWomCYYjCG2muFGXUaUVzjE72cDcPtqMbfFcNtFtxmf+kWTHXS7Bfn/teoaG0srnf2u5EBi
TvRAOs+H1K3emrpXLxpgIicxKPpvc1vYOEtvLMf1PI2surtq80JZIqeETivOzVgKgU5fqboWBICA
FYzjrOpVG1AZPdSp1Z3SMGVjGlTFPhzjYh9psS0/dAa5AxlLlqWIKafASFAVhsm4p6HqRh7yTnTZ
PiaSvIx2yINUipwsHYSOF2NvjTsec8o9ZFb1XpwlCKurI0a+c79qgJBLVAPtIkIdGVDtQulzY2vx
saH40TkfSOvxLwH1vQokZ6oMTMOBjqOz8n410VdNl+wziZIMV5s/gF+iGt5W+Dj+6wfz07gAHaMv
YbCq+zEOCjQ+Ulz4mgShSgljSRUtar9Juh82ngjLElL/xX2PDTRr/BTbWV9LLhMX/p3pKZQAmgpx
tNipSCel3k5Dr6m7DRdmQEYSpMNbXwaxKuuLeCNm3CaLdTBrJKlX+Dh5TGuV6JgpK7Gi2fs7EfJ5
yrQ21NrgKGaIUezjVrFqWb2Jy9jkHljh3cp/nfnL9OGJKFHx3TdDdD2MKr4vyqg69KqP4TY8lycR
K+Ra/jVWbkeDMg3QB0nFlsVSeCQJzkClthJkmIjmRCiQ8Zq/jQq2gRi1bIAOYlTMzRrqkG8yvC7r
LHXq5AsMylTIwzoZ+AL81NwUowUSJLfRJMuPQakDaKqUbQjEA7FmnBoRKoHBM53NA3OfP42C4FC2
ZghbQcSJQ1dbbwNwN36NVPjGrqOIOk8Ql/i0krjEgNrJQgyI4Pna8fShQF9V5wJYk2bpWNcOwPEC
sw9f4UE59SC/evwBKBYG+hoAvvJaGAogq3x4HLIOfp4UIWrWekgGp7JF8VN2z148yg9KwBd2mi5W
Teu03Pfke//Zqi6u3EovSZa15OVxb3S2sVXcFmY2+CxMzqX2FKiB94L3wN4ryPbXdjg+ZUW27Cdh
NPhz2Z2KOcvCm6IgLfLubOKtK0YdTDX4p7CkGBVLwsrrTmI00OUPS6ZDSqGYNew6+0VJIabC4GQg
6K3mQZaiet/YvrlJSNh/kcbgTjyH54gY4Oc+Dyxj41cGjhk66lSYrI5GsRXvySP2z0fdSpef3pUh
VfIGPsqydjTCt9G3PjESVOWHkaHn8bO4vapT8NlpWYUXNVoLWowie6xXB7zppe7uvUlR1DuLw5ha
e8jR+dmUHLBqvZ3tKsUOHsTBAeCRR2DxRAttCxUzx/qotXoVobOc9Nuk6VpuskwY+f0/WLisLesg
ULYZUnTRcqjlQ1431lmEDKrb3Zn2uJ0nqLhC7biDwqoXE1w5M5a1UQS3mNt1x+g+zzL/toiGvOO9
P1D4FJ/CAoa/cwrXWIhYcQA1Ha/ANnUbfVp+lGzUt/XIe5TilRyi7Zo1Vfc4eKW6DDrD34m+HsTt
CVTULwziukfRVWQ6UkGJfLamrg50OrbaJm+RUzNn0/egGV/FmAjXsYtbOgmUnVp29cOQuK9oh3RH
B0Pj4+D2oNDFqThwe5ek+jgHfI7Cx/NtqogRTTervWIh2kidBWvVGNvbmnNMkoWDu5xni3WNcnhb
7LaEaOeJ9SR3pbf9FGJWMk9Uz3n2jVJHJtnRD3YrBWAHR5lTcZjbYlxEimELqay3SNE258jbkAil
IDEsFQ+dEREk1hBn8yVNZOy05V9eTUSyR/VRHQSZKKtVf28hMLjCUjNai2br+PS1Wn+PzLq16NCg
2HwacLsY/6Ew3n/uz/qDnyfKsUzL2FyIRXr7UR3y7s5TvRpwUmJtHHaWV1NOyoVbjt1eNMUhamz8
O9rwJFoF7rfXxuhXaeT799nUcnTPu0LMnKcUqHCcG4zl3AGPn6XT1KgMOMl3Bfp3sETjZeQnoiL2
J6ZPF+51v9tUQQJOqSiRhq+7a2nJ/iNEAHCV7qM4aKFZgyAy3EM89dkVQNVxRPNfjFKtb+5TTz0U
uvM2QW2BMGDoy4+cLqhoydoaW2Rjp+lgb9NTm1m/53iogcC7zOoqAoq2GJZe6w870RzrvAGMZgZL
0ZTsWHtI8y9JFL9dDRe3gvSlae21uI5A3WQaSRt7cstASxQ/a1x9VkisZ2fRF+Ch3LOV/7Ot7zWI
cmfR4U6TRJRoioMWmCE4msxbfRqYm3ho6RvfwDi6/KIpdn7uB827wiqm2IQq/9IA+Liqu2rcUIX3
H1078K9yYC9woEv+bVTM1RtnIWJjzfYexXzI/Z/niwgfcdpbxHyF9+uLwXkNQMFo+QJCd4wAfoCP
hldURgj9m5B3zrZUr2FmeAgJGN3Psg69QzhhrBciujEDazn4Wn8RhxrV1HPuVmu1rIdLakLySEIX
657pX4jE9KtbGeXp1rIpo1WS0S8i8ed4HxWfLvmL0ZiU2Ie5zTQXT2H/McWscEet2oPhFEO9ifLy
AFwQbSkAsA+9v4yDqeA/9WRy6BzMPv0thm5Bk193XNjBep7jdVm8GFrvbR0xgLjq/8d15mv3//3z
NO0oL/GEL9ZFbODEWanbFm+Wfe1qvG/FbaudhoJlePWKtVNsauGhhwKcTgOiqxOjtxgRXkDKWSu1
A5dkmiIixdqiKfWjDETAQ/CpjophLTrF8O2KIryHhLSGfIUJux1Eb3fpfADns8h1bdg1Y72W9SLQ
lyQ19ENQJAbQbe75tccj7yTajri/i3FyOYO9zou63r2917h9sCfLJ93xA/Hu7Sa2cYWssdh575On
ATMoYeaU6q0/RXlHv50m2fi1VY18L+aLWWKCwtdnxTcFWZRpvhjo2sQ+meogYSrZw+fAqAysRHEa
333LPjXFgOgbULXGvhFq7X+PFQvHgffdMlFEK83HXNKkpTjTAa3cztKpL48l41Gc/YM427IlUMEk
M+14/UkbSzRVYLxSGgCYfdfMEv2l33ofdLRioAUxnpcRBnVnxfLyF7jGC11PwDj3ugaAOXzUpm5s
XSNMekmJiqZRQL1HI0kCwDxmL6pCEp4sEIKjUzBv9Lc1Rt5pLqHlP3qQlV44RPxsdd5jcLgwMRqX
t1luPVSuWe4/NCGH7FsPQZOtVDm3UQ+xsmto6sZJ+JXgxHo1Bq05CgsTdzIpqQIJFewiUFeW8DDp
QzM64fR7myBmiYOtxbepoiXm90YUri2gNKvcLmJync2wzZRAu+YQrdZNTp5MNwwMjac+V8K5Ls/M
6hYiBgYWwAPaSQ+5OvzReIZyIDWsXRE1PcihL5+VprZxCn8Z4Ipd62loaGrprJj9rtYsJ1hyCx0O
kaT+vkXqkLVAp+vZUlxz/jCxh9Z3CCwmB8N+FP1x7dTLAouP7W2p+cOIYfEBQyu+fZB5uexFcSJr
n4aqh2ACO0Zt2k/agdTugPrD25LY0i/mTmUYwd2K/aIIB/NNJKL1t5h5iXlg7puXGadlRn6n2BX3
X0ihvUColJ7qbDC2WaPnuzop4ydpRLMM4OPPfw3oAwwvSo+0jJACGmR4MhpCXkIMUPZNbWUWycem
PjVFsBgVwXNTjH6am5nA02sw1stu8mtLIvBAvWt/Bd+quAdPQS4dEg8qX2WOf5swayO3q51FdNVj
RV5q3TGrf8eZoR98JJ6OMEn5ryqkHIEdqctwwZp6bY2iEikhMTpMIeJMHMoKktRt5HPbDGrtYLY/
cwdZ+1rEieVEmyRSAxUat6zBQ67di9oEGjQHbVR8adcXJOxHniPL1sAO63cc68kRNHBO6jNIkmMF
ImqJDzCmnNOkyo6dddA0Ae9WqSXp5yKXYa13AwzAyUpqaqIaNdw7vtv4SwszYDFqyG15HZEqP0PA
e2HXmX1tknBcKFngvjQNcCSlzYYXtwiMBYZ66YtrxfYiyzwHF4UKF1wDzm6jwWiibOAcFEvD8m3i
aeth6N6aipB6QIbmQ3MeFcH/dG4ce8HS6tiS1xP7U2uAx2glVuBB4Fhnc1I7oXwGin2gZnjsvGIt
+noglyPeu9PwNCVpM8wkpxV0CF1rR1HLtV1K+Q75FHsdQdt9VaPwSwXF4Cq3hXqPX2a8EP1p0uqr
RAZG7kygXujPvJopX92xqA/8ASqcSpLoFXZbtag8x70DCzg+5FJ9Ff2emhSb2NUNEmNcJKjqTaMD
J6rR2XwJvml+2P/qRg+7Am5r1zavxx3uJ8VO1hPvge0gGHozNX8F39Qa/RMRibzZcDVDZGHe3qzR
m4T5lA7+CgmLGA5UTNaonDh8ohOqQbweBis+g8az7tMCh0vJM3iavZ95KalS0Re8n82jt7Owz85N
ijhW4JlXn7fXPd9F7U4cILHrd0boylsz1rLJrPrjgGgOoXvN88Tei9g5Ap13MmEGmNM29h4Q90sf
lTIO164M7D+rII6FUp4vjdaKf9Z9uBz1of/mhWW4HkusXeeIaiqR/McIoRMVh8EyCfzhm+5JED5S
pDa3qNsk/Iok2b93px1I5TvWysALa2n6tU8mVmxOrGkbIsZdD36DFBhHB83QBltqBsSoE9v8aDCY
H6S8hBQy7Wk+TJvWpgbcH6vyXAdR8lNtSfhqhZM/DAAT950tqZt+zKUvZLBuERqkn0UyIDxkhlCi
UurDyqS3jv3cd0rPyhFl3foBHcXhDu3znZbysZdyNmQbvOu6lYgVB02OvyNhhznkNL1oghFOJQ6L
bEovbC6X7VhSlnQTfVUPVv+1rsjDZRrZkbGqh2dLTVeCAo08Ktth7FRWguVsq5aysE0Tez4MA2Nf
aaXHwB2GNar7mQlTBllccfBNWT5IxnQAa55wF+EUbK2uQilofiTcG6kUTCMifOK0/91p6g2IvECH
hfdaDP01mO7XiH0Z1HBig209xIX0j9Gt002VewMCrhxGcLfHEbvR2B6snejSNFTE0a/8l5A01Ppj
PPj6YkSFYzXPnePEmRdV2/B9qU9hkX0vOUqCuzqSK2q4qhNjVddmejHymI2mHoXbUsWhuFIDdppy
DHG+kce9oZc/ujxxNmorj1gR4A8Y9Ul1FX21047L2Tjwb/vkaS4MP6ipc4xYKy6rbtng37YShcdZ
IPpWtvxQx/RxL9q4Xfcsqpa34Zt29L+f38qbuqZBEhZLNlljbtqsebaDFeKXC0Pt43M3tK2/jiSo
nhgPfm5GE8sYt9TkhDffVrTeQ+v/Ye3KluTUle0XEQFifq15rp7b7hfC3vZGzIMAIb7+LiW9u9re
PufGjbgvBEqlRHU1BVLmyrX0c4weZh92mpFaZCePD3+yO5yJ64c/XZJcwzevAQFTrVmr6VDVkbcW
QzstbjY60/yZZ1aFoLElHzcALyHq9d/HdYFEURB5yqyJz6PM/HXVaGHhD5/bjB2I17bIRv2A8oF3
aBr3Mn8f1ATrFcqi8QXc/iJk2WY3MgWlj+f5x9C5ST2/2RDx/RbFbbOwmDTXosOTjdgFamH/AKB+
uMaAFgPDCkFFTVYu4qaA+jJ4QsmLBvnxAPYF3fvvQZ3Izu+pEiuxxnXolCh3qzMFDam4Uous9kYo
oaIdQx5nMyikEslmaNtnR1Rdr/G00uKp6KFuxIQtZBYRfwP22gbxUPrTQeZtb5TKvqPD1A3+ypeQ
kr/ZWpTXIYVoxouiNB1si4d4JbVwGB0QrQbfaouYdzlGYHDUwmHcy+xLO76RwydzP1gb0NkWS7Ld
5kBMDrgn4fvzHNThlVZ4ZjGWmvpS/cf1gALKN9PkQC/z1w6sOf5C6nXY3yZvQvwMaqfHzReyHRiU
QAmjadVAatje26xCnbXvXEUJkrVGH7QDmciBDqn/2USueiDAyu488Ne5btP/Opequi9hklqHgPGF
77nigQ6pVTnb2Ir6d12brgIpEptCZ99rSZthKMK7oeA6RgUtGRlLZxuZ8J7bCFwhF19a794+ynHu
Kmxlfve+XY9GmHp+silnDO9GzE+tvrZek4K/jlni348Sy70ms/memlS6E07+EVVo4kw1PEUaQgrb
OlKDnDiY6VHL6DwlTvde6APvaJsNQE21LorBlj2k81aWwC+HRtBYVCC/X+o2lb6UjyDumdysruL3
UYs6Pz2Hicqrk8RlilBntsyohB44B8gCOP07XgxQzc3VkUx0qMHqtPWnjIHMEW6IPAJpkcLPdHt1
zAy/OTSjk/rNxqoGb0dbiYxecXRKB3A4RqvOsqwFbVPIRtsSOrvZbiN+s9EEDrJ+CzOo+jVHASgg
Q6AF+0QahmJRf9+aOZQYNJ0Yyl3fCcMq1a5dl4Eic4C44MZA/eSm1QnSKauLDcoMsk2js6m3XhWz
v0YLCBqk9JIl6pT89W8weWpSb42U49x7g8kTnB5ZWj6P/a1jnkr3ZhPuZGgbIrqFKiJoGr1MNZi6
IguM/sFguS9Rz94gyFReqbPv2AIkeeypKaDMqhjfkpkXEOKzJepwR5Z4L2Nlin1p1tmKet1YGOs4
TJFH0xeI/Ob9AvOUo//bBZBM/HSBJBDBBlSmQL2izKU7uTxboomwCzULF4A+ZbFlng0HQ5XBqY9U
shJuknxvUMgxMfCfQgjO2UhWeSC1qLLn0WjvyQEASh9kF7F9vY2EPCD/3ljYBIeR8yWfCncDcRfc
Vi5Y6/OxAD9Mgttu0GCX24FsJYRXQG9bbm/2MGnlpgFQEnEuiIP9NpSaBoEp9VjU6UIv6mNi9ZAm
uJncPm7rRa/1KejgVT0CVXTapoBgdfpw6yabmmK+miQCQdTx+xTzPHWLRDGi0Cubtd7pdpD9IA5D
DejShz0GGulkjyDaW/1zipLDYRKffKouGbdZF34n5WFwJbNza8wqxbPwsKfVoMneFFtyIgudkSI0
hKLZGWubmzmGoCQ47ZBk/WXST/Pd7L9MGkMQayhFEvhLhsopvaegDYgbBd52HLO3eYui7XT22/4D
hcJfIPoFPK32AL6MbZJ0RLRYN2++vp6t4cnbvAOi3nk/MzRyBYBTcEztokFIp2wfRY4CPtOYUIxS
ND54hBv/SXmoTAdhzd+QsAueLTw/EcOzotOUtu2R2QBCQr/IfsR3Lhfc6MwfRnclnS89xm3Y+5jI
MqKTiJP2OGUVJNelWqqiwq4YEe23Ds/nxQASl2srBtB5mDF2X7yY3oQP7gfwRaplLsDl6EtVrZBR
Sa+AHo97L1DGlvmiug+ssMHOB3VYdgi6ZU0ephJ5Nw6CffltkNW1BthWneq+a8F7ECjm7x0ZqgKq
E1hAoj6o9TeZW9ovWTtechXkf2V2hkpKrN4ewK/ZosYUHtww7ZdWDheKn/3J42OO/+iBIjaIs6MK
eBX02TN4KYo7Ajr0axPZrRdXiRYFYPyJABUVN73DCI6tGeZQ1DagnlDD2Ngj2Kt68O1ua7sclhW0
3g+EhEjLZJ6UxncrmlQBLUmTEoYChZ3+PGlvQdQ9hWgJoMVYppi+vIvNpjxB2wA7EIiTzU3U0It7
4o21YELsBAwr2kR2bWpTszzRFB/zkAmCnks/NSx8zaDv9wB6ROEVSD7i0+Sx7Cq0kF7PeflXr/fp
XRi+Qew4WuXYaM0ebmcOCw6QTgik3cYTKQqoPuKpoAMQ16rOLXRARk5R/PRmdMGDDZlLA1sXGo2k
TbNg4HzQL+TYW1XjhPCaKoprUYNLtNV8b32TjgBU/buj9QzsJXRHjIjaPCIbQtzFuiNOa+fEbPAQ
n0eEqopKmOLxPb4jbb/YjEhQk97dKhqU+a3LXqEUCg6igZvLJFTTxQK+6YQCdlCEvTuUQ7JucwN4
PiMNtqrrN67Z+UdPRa6/Qrgk25QgUgTKyErm7sRg/jHB3wP6IehV5ii92+cMRez0lwFmvbaB/n/t
RzB93Ozgxlk7ecZf/+DvaTtLwgrIRgEusgr0HnnW4leqY5LUNoO4XSBt7ELQDrGLsLbGheMVHSRj
G/tVIPPSdghCIjhw4W1fL4hlUwUZKK0M8B1S0/Gc/z6osRyA80p1RpCqAv2tPhjgqQS8EPoZ3fSP
TXekkCmDIowE7MmEDjrYjWsraE6pUOqe60M5umtRV2B31y06APDvJAKLTm0Ji9689sgVUwuUjuDj
ALIPksjx8WZKx7Y4ysH8SiY6eH1Y7QOTdfNIkbR8X7buT0j09Edwf0LGqB+zAeKgVb8EEbqLHJOs
EW/XRuohTzqb3antxMXPMjdN4GWy8YQtk7VupkEuCGtpSVTfYF2OHmqTD53RASxp4C3ITjcz6HvT
flH3/fuAVkBiu5nMa8Z8SBkZXejjmWwwfHN9G61VEwerNLPVkxg44qhueM9MYLn4WIM91LOMI3VO
0jRRUAmhdeoNArfZQbQ6WlJvgFfN2VP+N1QWqycXXNCPkAOo2rbtl1VrXBsJbjHyrFxUZzeqNPc0
D2vx0xGuVGvqZaKXBwv1rmDDxCcCjiO9S1l9oGnJA0hIEPYZzQO1khJElNhyNieaDTGrHiT2jQKN
lge9UQd6eK41YBs2cfYcoZgVCY8ENFFQIt1J3Mh7GzS6Z1Rl49HcxvVTA3KMhSmhzFbhS4sQ8Ikh
FyRWZpyOuz4uAbjQoVNsp61lkvAGrHhoFqzi9gJohuyMlxL4WmoHxTaG46/SLrWWeVT84sh9iABE
TbExywYqwC6yb4ZOwUWTOwLuLZfhMHYXMlGnJ0BgY4aO3JAHdXg9iJxoPNluk1huD4xu0V/IbgpD
QpIGmlmo17dObd+Uu5pH99FkOKD+IkqruGAgsrLAkTpF6V8F3uUgV9E9XIQ4hRZMtvGgHbwgI7ib
4U6nsyuoK8t13yMtBXnqVRi+8qpT11sIQBkOygKixNhR4IA6EuGMEMIW7QoPWPuOOnImkPOurFcQ
ZOQHv6pKPPhCtnWKPrzUHXQNCjeBoEI0TUuz9dPXTgbVwp+K6FsTNBcpEZBfjNNbjQ0fvtWqQwXJ
0PzMnOLFlVn51hv416J+WT1jP1CsAPEV9/1QISDguNY54OO0U7HfHxozlFDlZf+6cjU6n6/s6isb
vL7UqkKcpcrfkLT/fOWhz17SujCXaekMkP4uNyAxAxv35Bhbp1LGN1viPg/7jIEMuw3WoPgPT6j5
Hw7Io0NUUKbmXQZCs6UvmvqLK/pXDdrG+L9BbYRM55R9MyzDfI0HP1sx/Ojv4jwytqjfTg9Jlorz
2KXT2g2n6snnEQijuWN9h5DG+8ew8DGMKI6/9zaCgL99DDWF//oYiRNUv3yMFgubs4118rIf8Xtu
JOQrkIQonkAFW93bHR4ruuWEJg7A8pW+Ki9kwmpLrEJh91tq0nA+AatEzc4e5+Go6/bFUg9FYQBq
zEGK7E9Oshps7kIg3irusdUCMKFzH6En4D4OsQ7CQATpSLY2jjXqV3NdgeT4EQij4t6L3odDEgz5
xMRFNMHpzVPfOe8Hoc8ywN89YwC6VLe8ZJgQW8ltBE51D8h5oNpjmXsTLJUrEmxwLEQXkAKZTmCD
haae+ReZoS4KqRjtRTo15FVOSp3qxrzHuiVaJnUNPkwlnfY0aAYVOrBuGLA+Bhl0AvrH/a0D0gjw
Nj+81diuqy7aQa6zX9qIn+0peZdn4L4Cw0QAMlTgrKkXnNfhnhJ/BZsgxxuAXtaLovUMHJgk54so
ksG2SqzWXpH4u6WN0FQItiTsTmLxdEa9DCxui073Nh2wM73soLoOkrDrxO0nRiy1uqU884kobKlP
t2592tP88Px1HASGZ8/abm0UkgEWFklXrbMOHEq0BJxXg2Qckxo6IXqxSKlyOszeTmejyhep+dsh
VIZaqxqrX8m9XeoYNkAKiXoDsGtV52H2qpK2Rqkf7MRNmyUhmCyafLYHSjOMBZF60/abv8Wcn1i+
STzDEHsZNWM7HbqMoVpE9gnCbbDdemPtV/jdBLAD7RbLvOCX2MKLq+skKi10micMo3g12gU7UHbH
r+6mSYnX37ykn+rc4iHHDv7ewD+ttz0kLoLEd1ZByZHg1MKs0hbjfaPwL6W0xsCwZ6P02mgb/n3u
mPYjWHbWBt430Exx+5ORY79GSjUst7CcYxxFRFrHBrIvJaDpXBypt8vdgwJtxUMcc4fmIPMAadET
LzAHTWkjDgY8UlYsCl5lULDq+WOtmgb0OwAqNXbCHysQ94OsJVhOI9hnl409QNMwivxN43jvvRm2
1TSUTH8arz2o00eB3dqFJk3YLlu/q/WfImYCc79ymhP+FDFzlpsub0/UO+nMOPUiOw5nnTe/9dKv
iZrcZ5/H/smZfmt4qmUneSwTf1yWXmg8GbH615ka2btNfpz95mek0HIfRTtuRZnZRz4GIN3RNy1w
EA+qHtWjO3T2se5VDlVD3Jwt6L5t7F4+2elmjv7xlym4QKehkp65rj0fASKQmBwnwdlRsc5bQRLe
XpDt1vGnJmIJrFnQuFu3XU7equNQyP6tw9Lz53jjrrrAhsSXYfErHYoqf0L9qg/E4z8mOgOvW7gE
p3y+rkgvk4x1KkCb4gWgQPvVO+EAu+fe95vZVnFyu0LhV+9X8F1gtzRrXLhkMc/XNOLm7BnFYyyL
vWGAZRPVS+miKcZ000HlE1pyAdt3k9lcTJ2qNXgRHs0eEAOd6cWbVjyIEBRvtttAt1V7UEchnL2F
GrJ5EMqL+5WAuJmypugCOdJuYeRh/bWrkY50WcGPRTTUr9Ajm+2tgkoRBImcdZO1zdcaa1XLqqoH
u4zAVlQoII21fdDDUQEV34Y3kFx9jL3+BSIX1Qrae9mjNBFuoTOySW1T2kZn/z9+RoXwQmmCunwc
ubUM7Ql0+/qJ5m6nQXVfHMbVUZnALJM1ywtrOUo8UWpuQ79i3U8gwQ4hwmOAIG/TitTaktDF5NsX
16rMh6wYs7tEsB9kJq8gCcxt6Tjqi/YyQ39rF8DDVIbziLUmqpldPASQj3cfyVZxvhpR5Hhvu9An
SSHUvPKBut6SBw1wFMKdWgD2kWx6wOCBvXWOAwQsTgDiy9Zg7eavgEu3+2ho2Zrr0JcPu9u5n+0V
tkVv2v9PdjnlUJ9togUfeX/JShlsMjZU66rkxTNoDO0ddCnDJY+64lnyFkXLfuwvjBDNdIoQlNA6
R+Rs2eDzGQp5oc6sTqeHDCRkMZZOEjpbqyKu2BPrZXIv/U7uhswLTIThvO5Q42WZL6QVR3vH3lqu
EMMP6jAq0F0dCzZ2h9kdsn3Qm4EIFcBYDVhYpnq8OEnVv3Yrb3Tkq2mIDoJTYw41EzTjutcMkwZk
YHUTqqQ1xBVQykLNYoSCWezKR2Smw/ug985kxrcLhqIYIPc6azFlABW0AkIwO+r1LfUWOarbZDn2
d7fXLaIjuVokiJBAC+DTa5jetreXbzSudVHvJwfq46TAgs4JMi/zu5oGMsSgE5AhnRywu2MPacnN
oLNsRT92D8kUbbqex1cy9WYAvWPe/qA+Mt0G3Wy/DurGqTlavfxB/v/XQUkPtBjYHvDRehEgTuqP
1zCNAfWohbSb76qNj0aK1eZjGXXVU5lFf1t61dX4bbIIsJg8g07Qnpver03qvTkjYiXOt6bMUHFm
5XGzCo195OjK4tEOpju0YqozHv7Ysv2yXMjcax4ACWFLt+DsPmCW2kBWuj2BCG44SAGxnNAPxBXx
ZXtlADDxPDUQ0lBV034PGr4XFvC2iwpwbpAUQCi0sL9DeYd/8ZjPlhnSbfOUg6FpH/3yfUo5AbDU
S/d9SpSUn2Lcu0kn5BejYgOoGXGmUIO3gM6B/FIKXJPOpLb90a+yJ9DEhiAsXY5dwTekDRYhrHL2
fFBcNCBOXlOz7VsIhUORk5TCSDOsLph//rCTtJiHAAZexlmKteA5KCEbvMCJE+H9s4BUx3zyueu/
+JgA/ByGKbE3cW/3Kz750T4JQ/XFh5x1L6v6RVhVes7BEL0YoevxhdwSKD3uwREMnU3HX9RsCHdp
xqItR7HiCoXJzjqRNf7XdT71K7vKoftBbdU5PWhFHGc9QlQIuqDetLZNfwss04/IVfGeeOsBuuqu
dPZhv5nIPrnW7E8U92RyNWBkhB1v1XhPdjJR5/9q/21+3OOfPs+v89PnDAnR8TG3ZO4mRFXbxjI8
qIV/HAYQ2SrWX/syA+97IwOkLsr0e2v7UbYGth3xn7YHyYgeMPvYUwqhl9SHKkyKp/S/p7pZPqab
h6eg9PXGAgrhWg3BqVx9F4l6GVpBviEbaSf0YD69yNxc2AMDLzZepbYTW3ukRs0ZNyaD3Fm4IujP
Pljmn5PGfn8Bp/W72wwj025hV/VnsIZ4z9k/blM3/mu2X91oeBXF+Bd7uPvtCRtjKDBdu9qFJr3d
+PeJSJx7oD0l6odxo1fmKe/AbEGewrG7nefZAbgSGTYl2r+dElAd8hZct+SjDNdbtAJoOoYcy+yj
rwD2ZffTFczV7J7LaDqBNuKOvGnaMcRzy56TQ6YYD6MP1IoTGcUuhw7mi1kjJRH5UXymJqj+tm3R
JY8GFOkeC2WvlK5xzXKboepJVAtqTpNl70DGbM69+cgBhBnLcke9NCWH4MaZmnpKlYOTj6YsQa+T
93F3duMItChGiGAFXzKKm+iDaAvAxCEHd6JYSh/XEzTxknhDTSvj8shMaBYNDS+fYuSNHp18DqWQ
Q9uA8vk2XIjGXIZ+v7Y6GyqFcRrejw1K1ZhWC63lANoJvwPQuB/A/vBvDxl0x3bEq/43DyCnEBbX
KY8/zOFj/74aExv68FizFGwNJA5CKp7t4Dhp2v0hNTZEpD/b5n6Q6oNkv2nBAuuWhrV1GwdZCQZW
U1QENyefmkiZzE1C2BCmhkt3Nt0wNR+DCK1DXh8mapHrx0CGcoQTj1FKnbLq2ufZEfKD/iOgwf6j
z9gLyrjaM0hifUiWN8Ea8e1xTZ2db4RnhZBVpzvJVJb5pfJzBlZajM4SN12jpL7d0PDAFBZ2ou33
ebQeBCmNLeD9yR2ZzGDAogrEz1v6BOMQ9EcOPeAF9dIcDDm40mTDPZlkbaCCSPrZjj4C1LWbg8s8
EwCQfz4RmH2g+mU8kKUzC6g+Td+jNBn2FIATIMjdTk1fzwE8mdjdBS/ae+qkmwzZWIi+p/yebjCe
dSj7+HW4KOp6xT0G+uYyC/YJ3gPA7gb7LmyKJ5el5VOBdZI9ZuM1bmzc4y5zli7jYkedQEhPOxtE
CUsa8DEcz6sCJK7KXwdelV5s+5FAEwwvoRUgvRPYd8B3nzVIKrdyTL6DBveb10PfB0Qj4b7gUGP0
89x6w0Dqp4GqNoKVmwI0U64MM2V7V0PwLaNRO6TFLQ29EPfIC7uLqG7zTQDWAgkZpC99lthgO82R
wdCZxU5LuWg7kLXsk/1Xf+QMzyxseb9H6fIICGsGpIKO/P0WA6z9pF7aCRIat45PwcKWIoG+BKtm
meAZPgwVuDRkdA8Vr+jes5BlwfI43A6Qsb0HRwBi/h5Kv2QQnsiDRal1N/bfJuW66TIPuafpw39G
vvTSpavZgVs9JfnSHDSl27TQ7NNXaAaG4G0P9e5oQNGb3tnhueRBxi/u9tRsmbniYIV9TrDzwLLl
3270qhhcKGiHRfdHt0bPRkDmDze9j5lnIztd1OgdcbsozdYPYFQeMgngBITJtt2UZUfoguXHwjKc
rQIK4cplBRh7ZQWPfYTQdcPc6itL+NeEy/pnk0LvLvNHvrBHQKBbXv3sw+arMnj5tWjKFNI4mf+o
GH7MtcHzKwQq3q/SWOPnq3hOkq6RB2tBf/zW2OY7awyUpuURmC3iiPlkhjbkTCvzJxsN0hQcQWxB
YiMM1jlib48QiakOLlI2EOZxnUeyxeJLJ53hQVp4HYQuZIfbCVxYN39IXwHSKEysUlurvZ8Pr0M3
QbS0cu5cNXoHWy9WPWA3NlamUqSxJ3FFsn0E2vVX4yweT0Zbe6Zr5zCKIPhRZebJBMvJ7cT3rNkS
/nPyi0+Vhuol6Zo3WiPTapkWymqA2LyIzD3ZZRhcuR0A+5BPX/sYsgO38C6FgbXdYRA7d7x4Q5UH
Sr7UMZQqIBVhrRLkGSE5l04XOxLmkhzc8CXrGmfJSxSrtyLOl2Iy482UuM7FAOJ2Plgh46dQOOuh
iBDeog5ykZBbWpb4kW3INqD+b2W6SQxhul5cBwm6kM7Nxk1VCnx/TWUgACnUAYtG9QXsuT4kKl3j
0OsmY5smHP3XGrQ0RzeAeh/X2tFWMfnLXoDCf/KNEkxY9c9a2cabPgmy+v3EAj9uJiAI4lrILpZW
br00QdeteC+cq7SgLZC1SXFAwgCMDtEUrmsGVYTUisplXoN8J3amFncgzvoAaG8AedA2LST90tG0
1v/ZhxzpkKZgO+Ha+zYZnfHiW1l2IbZb9om2nEPFpztmTCeSIctSpu50H+0wqa9luFv05vSj77+N
Ax8KWO5H562FLMMCxEf8kdtRsFEBMDYSNIZnlobJum+E9VIZ/beiGqOfLAEPHlZ1f4Hu2V6MepDB
/hkE8O14RkFPCmZNw3yZxnEeBFnVeVBbIaAFuIkRDdkxaVxjmU8yXSLmlB3jaARJO/V0UareT6lr
ykwEUNxiOtgjEmilLqusDBSCJxaE16EFlpzCCAwaRiHaB8NJ62VVC/6mCnn1XdR6LQb5bRBB9xMl
U3/zwA1e/NwGD3MwOtfMNzPoPgl+wDdbnzNls7VwAv+RpeI1ieLtpPNHdJCVCoGt4agbp3ZuI12c
uePBogzUJ5+Pbh5wdaBWZ0JxvlPhtCVIUDVCp3xoEdGbEUIaPgRKlj/bhAcGChKlJmfyGz/GEuqI
5iO//zgfuL3ic5B1J/BvoDzF9I3VLcIyOOYTWNKBudFBmtIBKLByPVCVaXS0PtCgCNpO65ttSsOL
Zbw12HYfkiCssUs2jRHfYbyam6MsvKuSRYrK3SREuADESYk+UAeY7KKF7ZZ8+8kbq+VVq/LhfHN2
fU3sndWPn9wg5J6sR7dowQX+CoKY8Cyq2rUXHeIB+9COXmvGoosS2LesAL/feDbIx2YX1FxNizSJ
DDxdVLECngiiBrfn08jyGmTWa3owdWR3VO9cyrwrVlI7U0+UIwO3MAUAgqmYnX97+NHsBbMtkC2i
LF2zHXqaHjFmJeoy6dQk4sNbFxmllTpA9QGboYeQBt4nPz5YFV+Ro5tYKA+ya9/eM0fOtnkGW9W7
FjJtDl8UdQG5Ccty7pJsanZu0uX70nbVdYIQJDTi0ubrCLlH34iNn4Fsdl7F/LfOL8YlDSq8tNnJ
3ALzSNirq40p50GF6Z3pieCU3Q4xIm8eFAHXdhemas2g0LcodKWCpysV6FCPzRJBq/BsO9ICrkZv
7cG1wUF/hdIDEDK++2HXBOYSUTfAmyPks/gYbFaJ3EIfDfLGSOdcgRker0UmmzPzoFAvWOFBfAc8
KmbSqkMVmvfU8rSJzsBbku96T5cn6KE0CXWURpxtzBrwOz9qy/dZwjzvVqxHJDWxgihZlw42mmPG
QEh4uxRyS/g0QNDsaLZRpbsoTcVFgFRhHQQyWdMvqtI/KzMpH6Hkxk7UaqOwO5dND94/9NEhbEy5
9oC4WKdV+G5D5ep9VBnB/FtEVW15rif7Sv70UwR5vFjHXDbr20QyEnc2ZIvPNA+Cw6DfUH6KIBMo
VWrNf2Vlyd9Cpv6dO0C8W0RgrSe78Fx/abUWO7ZxOT6zlG87FVhfc2lBybps1ZbcMqTQcwsb+3Ya
2OE/TTsxo154EjRcNG0RyfJgEyywNXp7h6rBaF24U7chFjJqpoitf2py3STKMrNtovWtN5IISpjl
3zFeC88DNIUOIsNfSU2HI1peeQEKEXRv6mqOSF4Dl6ibZgrsodA0/dREyiA5Z3WXzc1YSfMc18bP
eSZkPC5pXH6jVixc9zJ05os/TdNzV4ruakBHjPq4ZfO7Ng8v1DcCuXjXKhucAbgiGDWaeyywdhEI
Vp4TYzKAKVIb6isGZj14IAykcb3bt4+qS5bUV09x8uQVf9e487YyBda9j8rhURZlBlqufDh6mtwJ
sGF7lzKnhpYO+KJmF1TTNLbr3lMrLXMGDGBibag5WGN1KbPwQi0aVGKBvkCAYDhSk6b0g/7ez9In
pWlP8qHNHgwdtS1r7myxwBggd8Pr/Yja/Qu5ICnDL9Cg2N8GdIUwtygEAIJCT0KHvkjEPElcNMPe
BnR5AYaJEKns2lukTQg0c+04xoIZLofIlghXTj9Fd3VeRXeolsx3CeSNFib5NAxldmXdX6iXDuSs
DmUYe3ezU9bi4dLiHpjnzUIwJZluFu9ug27XKvVlrBQUtmFWuisUXAFDEsYmO7r4cj7WAoVMgNam
9qe3/5iofN37CILXnblN+3zYeagWeoy5+4OnU/FXaYbIHPjVcwG6tD85ZK3/HKqqnh3w4h12tcKm
S8+QY7P04INHZpF40LQvrbg++7lhvzKxmaIiea2bsbmMSQyctjb3peTbDMDxDZJR9utt0HsTq/UU
kaxpqo7zm3FkIX4jCa9Q3gd5pE+HPgLgjQ8KKr/oaPW7lc4g8+5fsOFJ7DFckSVkDOucrKq2UV5C
Dc91Qsi65mLtCpY+iwJLwaSLux8VYlUGc5y/BdJYta/Sr26HoEYOfDZ22j22h1h+H6y6RbGdHh5B
7GYePgVm+4yUx7BOc6z2W42F8DQ+QrQOXpd+f6GWb4JNYeoysbSUBXyH7u0D+d4bxyiXb9wKiCk9
9GN8GIzlxgzBYJqAwhqxABTCD7pGJbdBq4IfyCPy9gG4orAXGHxmvvXyifojcLutmB1ORxqY64Ed
FbdM41OTJ+rg67KKpgvKi6vPqBl7EX6n0XCyJmhtg4UD/IxNJU/kRh6TEVfbrgdZ7B7go34ZuEWD
jKcy5tqAKE+rRWKZ8s4agvoC7IsBNCtSp56sK9yftRYn/WeEHWfhPQgBwWGeO3/5IhBHejn1bRJe
IIO27Tje9MuWxcMGTHrt6rbU0wM8mXdHMknQ9G3MwAZIGuFRkXrjW5TXexDvGD8t1zpBuHT6KsAs
sPRR738Fb5axc3tz2KG8FKhNPch3UbeYms1+Gnl1nSKnXGSq5OdcV5xmCeDREpJAc+vD7gq3FKtC
FofSBpfijWQGsFDo+hi9D3ZVszxQR47ba13lDnL8LIKSa2+qcwOGtNf+71pa/WvMxhgcuWBFC5vQ
fhXg/9qklhw35ATW1vcxzGucV+svJ853simT+76x+SMrbADjcxP0VW2aPOaiak944nylzonz+gyK
6nM5evnJVlm+gjIuBBZ1M+zxBlzQKR0iI8UjTPeoMUOPD+FOLdTjrck4uN8BicvvHeU3lxz40UU3
hOYX3o7GqmpYuadmhowF1DHlc2bpLRhwtgsOZpgvUdqMwFaYwd7nQXpE1am3xHJo0WdCvExFzM+m
oUIQ6AIGACHZbmVUQXyodFO7Ce1mxg0/I14JTbS4RTIMKKwVqGz4gZofbpaeDWAxcKMRqGBqv6Oy
AwxbdfUt9BBT1xHz1GwlkFZ9cBnDsjqhIs5bfXggJYESgFTKpac9og6U8uQBTaLqW9y8z0EeBhTn
wEUEjmQ8kMyHDsm09dSgBmSsGusBpfTWQy7CTYso5ZU8iiS1gTgIxwWiU+DZ9VNvWuBpo/bk7Ngo
zBaqBeYKQ2lEq+dEOLJdO5WcimXtGZtxcL8yaGrtM9AxLTrNDONOUX2kJkRq7Ge3F+/NeFTJJkGp
8mpshLerSwiG0V7dw1+9E5VMVrSRp15q0m795ux0MjoiqJMuKKvVOR2ogtNy2CRtYACkXPQH4djB
0QRqa86OZREouUZkWGkA2Sl11qox2SpggOaZbgN+nxORIqgSrjKOZQ/LAXTjxZDdhRneaOPk3zdR
CRMwBMeRBW8305B6kERwCrmMu7xPlz4vxCo1umwzt+t40pzlib2f21aEl29TlReaoiq87E6NPfaH
ejDwdvP8OUpsQVI3HvLkWMQyO2G1836YghRgn9/bvKrBvN4eyU4juii0QaNqEtWMffE12HwaIggG
+6iltCODLcjm6g78+6tlCVDU+kYDQmcIoyONCqQdT/6HtS/rkZtHtvwrjX4eYbSRlAZz5yH3vSpr
dflFqHLZ2qmV2n79HIXqs8r+3N24wAUMQQwGqax0SiIj4pyT3g+sZw9dhTKZPrxRoJx7IIulDXvQ
R6jbajQ1ll4solyJI3lIZCRWZQUltFIrOVZUgEpWBTikaGgAKdkDwFjugpqAxBqX/3AlYRXqNkSJ
S4ksvKsSBqT0UKTHejyEnYW26oMUNUNDeqQz6s5s1YGc2OrA2/hzjE/u1E+e+ZCDz+f3U+rXyqZY
Q0or3NqJH69IN3yfjuiwHL+TlVnq7VmhAP/MkiReJbppHTuefa+8WJ2MVn0c/MhWJ7JxB/x6zE6O
1DmMHgpsDYij/XShng4IOlA6g1ct1a5zmmpoRHDU++Kl+okst5FmIBOlqeig1aCoHL2oRa40cAjq
aeCU0fprrnn6X+ci+88rznOZf12RZjaltI7AYuPxiYdREQN5SxW8zs8mtjvmY1TjsTL3YjnxuUm9
SIgHiVmebaa1586svD1ebYfajFCxQ7bp1EGByj4yjAPZ6CB5DjzzeADMACSlz0GNHQR4uyrRP2oo
v3ci7Tmvi+xNWs6zgx/CG6igpxPUk04nv3TpXieeIJVxGLvlOPI/TPE/7gMJMKC8wN+9ZoqxU9Fx
e0FED2mQBJsSOrUTO4QloOyS5zq71PiTn0znIRxM6/lPgzzHLCd2iL8P6qLcevYtOzy1EuBLlWrd
LR3qUCTQylzOlgGBuFsejgvyOBhFX/WRzVLmxtYIsUflrdF/GpqopeYVmTdN2Rjg6tC7MSgxXmGM
6d0WXmBsYw9EsGSzkaFclLWQoAaV+boBpn7viSp56rVhKwsTRa2jXbdid7a3fvZhF2Bs2xeor3ti
GfaQP+2z/6/2rAB+jbJXU+JrzF6B8hKazP2ULCtAW3tSbvkw58+Sxiy2DXO65Zw/a5HCRBQ2dDZz
UkzZ/kvi292RTJM9WGYeEGWUcxs0Lz4FVv4wX1rhgbMtiqBfztOUXvN5aurojWSamibSQeV8q7i5
HAwgBCs+IDCYoCTlkuScL7WySoED6LzL1IMnVL8HruUxHW3kV5oeFBRRQbKlGaaxNMHPWVqw+wDQ
NE7684Dl6TTTbJrnLMJ4i/eNOFIn6sDuIpaoUwMY/6pLBVbc40JmWnngxZf3NlKzo8kBz/QuS3pQ
dY1NWq4w6SPX1nrxkWzcAcEBisJvqHNyG+flSIVvZps0f8zTar3zeVoa5GoIZkVtFWMfhWUQTduA
0Zo66VD/nNarsFXoc6yqulpj+7zGyo7WM46POghq0nqGmtxpWgCRkJqYm9QLLBvul/jk+Nj1NEAQ
b71ueHVrbIl8oTcnEIpjjUdtMRrpjA6hJyERG5dbGuqBZR2vjXEItecZvAwE/1ZT3v1mn2b+dJE+
ccOFcGS7QYij2XfCvzftRv8qIMTqeiz8lqqoWZZd5FwgAVyfQOMBOGGfua9GcSYHBlXiZSbAKV90
eX6W0BFZUQffWtCYeoOyc7HiRRue3cBPL8GA2gOktsJv3HxocmN4tQBKX0HHVo7LZm+LFDFiDxWE
O/HO7b+mul0twtjyb6Xk9oU6sAUAtmLs0ACxmzpyDfzLngkcRVcchBGAWpGNJVBd1d6Rra0Zquz6
pr8rEBncWL7W3nhJYN4YpX6txkVthFQStdpaCzYaGPOhCAyRR18I84Coyp5ALTPQhZpQd2YHkJ9P
neRPdjr0SC0dWMh3v9vHacEOrR0yo9598h/tdIF40IIjADlT52/Dgd5F/lhvp483423IDSWR8jjk
yXae1kRN/Tly2mWhVd2ZcyR0OtTk3zQeXtcAmoV3Veyi7DeDYkNXunJp2Eb+LKoSML62TL46DqoA
2lZ+c2OQJ0mufihbruI4FdAPvUMyKMIuJamWuWt5P5A6Qxl3Er914TswesWjrVS/DvBoPBW6zI4G
squbwbGxqAT5wMJPnfqbZfpLbUjSH+DgflKst59drUNwH5H3C9d0fQ9VVG0rsCe7RtJplm2tG197
u9m33Eh+6GI4qN4tvqJoEwJdYD8UqloEbTPc66aMtp5dxIdCVPGN7QT+ynCb9isq6bd9Hiff9T74
opKof2rarsfu05An11D2CXd2thaNyJ6FQjhwdLXqYR8KJzgWZciWuR8pUGCz6hg6xnBfV8Y9eDrY
V2g0Q83Js+sT9MPyO9C0vZEdfwyiMk3RniVo665lFaCQOnRWmgtwHQgw/YuWyvBcGAE2+5bVvJVs
zaNQfkNxDWSyRgez4v0WGMpgHZmxvAX4Rd5mHgBeCDjkiNez9NaA9pqzyFN84iG5IRMwXBoy061r
BYtOy3a+Vkebdiz6wH+1djWdJFwgbNwerPG9N3V4QAsMXnZLrYB72Tk1g/M8KMnw1u+DECSePyeS
SBivcDNFG41KRLCg/piYfERgVIvUKb8R2dsw8nHmseqPdbqQbKR8m4jfpiP50OFTO+/84Vih1lUZ
zgESNgvGweKRJdZlqlkYII2B4EC0oRoHX5rVGQCNJ+okEw+Ms2k1H/4VKtyRJvPZUSsdtiQ6Cjsr
v2ShbdyZCJqd/mBvCvnZHpn1F5ZUH/4FCoCWxF6B380X14vMu84HmmqKZEmvqT74XZEEOQkOblCq
SSCoWgr+hbqswT3h2bf4YrLHBpJMuxoQ7k3dW8aXAQ9eX4ngDa8w0KdUsXbqFRtuoFLtgCgDgORx
JHK62WM3jqwyBIZ8nk8jyYF5AIHRSAsVFTcqgui4+GskXVMXKFGkkSxw9C8Vio/IASs9YC/8deqX
9h0qxKMN/jPcUxuH4BuGePXOqqwceYHAglq40qFHbYFe1TLjb5Au2vS5GHxgEoM1OLqMb5ENZCEq
ZqMnNujtyjVb8yZrfW3bDE194EXdn5Bnh/i4yIq7Ao95wPMa+YJlxIMXo7h3EdwNqgRjWC7yUVXE
fqk0XS7/9NkGZf3ts/m5/umzhZoGkd0R+0XQraCr0mVlBfVhAmeNTVTN1weCfVWmdgccSbXP2zhu
F4isgkKOwnVOKYq1FYIxYDJypG3XThdoC6SxJXattdh0EDNbBp2Hb52MVRbiHe2z0zCqeHXjQSpd
bCofYuci77ZWJ+RBQ0nIueWqO9MZHVSUgaHM43w1dxSF9xZWurdIS9FtrMi39o7IgzunHyFtPah+
UXlyAsQzfyaP3rZM5DetR6B/2iX02P1Dh0eJNaf1P8X4p1NyGuBEKQARhWzTdgG2/WCj6xHcZcIB
BsVL1sVYVlxZVb0walQGNigLeuAMJdJ2PHwhN08HzSnLc0TgGuw1wrCuL/Xo1vjA8o3D/+TW4c7f
SpQiQsZKqMcyTbeAciOvhztvY7Jg2KZjs03yZQTdkOdYFvohNjlkx7VBf9FZ972PXOcWiebuBmza
QKyP/pbh8mWlBDJX47Spklvy7yPxMW2GuPFuSIFsB7U2GHY3DmrGlsguhnva2lIz16NoP218x14g
NsJPTcQyw31U6MhEF0CXOlS46oesWRhGw9audPUTo2pXvCQavgE84/bjilCnOfo14jTJYNYngExA
L5GCqPoEgU7P3Pg5QOWZ6NoN9dNBE+FrxHNz20lTAcOCQyj95pxVRQYof8LAIOPwbkHGMKs+fCyu
1DKvKmR/R2/qUMLvwH8JpYU4R/IWWuvqrFoPxYTQl1rWGSQa2xjV/Ejd4xQrr3oDxrd64SA02S3I
WI49dOagUmafFeJmtueGCeqPqVdZKyNHoWGHlQHDa/xY0Y2GWyg417GNe45OA+c+t5IICmeIm9MB
OaqkRUj3r3YNfiEJXn+yfBpJ7SEODWiWL2mueQyEhBCKHw9mKqy13SU8uYAerN7o4AK/5IZnnXX1
aIzlXnQgM50NQWstedTLdYiVisAexHNOg58uySUmW+/KEvo9gb2eZyhD/RG7kwA0fY6SCw2qZAd3
PNCZH7NagkmBw4j9nLsmaz2UNsp3Ry8mbCidV/2OfMhks+yv0TTl3CYfamZZyuzl3MMNka0MDkHJ
skXCqJXhxyFCNLIEXh7tpHMKEA753ydbQj3kzkqRbZpU+0ERyE9ByjgMofITgDy9RjX7CXvHz9HM
34KbNNhh/qMWak+ogrbOpgZ+wNYKeijF99G56BMJ7iWlXQFCM5dFHZiI8ST+AoyR8r3z4zWKFCVq
P0II1zAv+K6i4i3zef2l7JG313ig32HB44B7stLx/5jFe7y0GrDglEDzi3jN8XLF/cAkvouo7U/T
qWYp7WCUWFPJuACSaOyhA29RmdWDFq/DbrAOTYD2QIfxgsLLK8Q6y3tnyN0TwILlkuyaAvliVgbF
TexZw63LOqxfxgEBuAKQMcrY0Qa++MHJIKfb6vLRz4Zy0YGR70SHvtXSkz4eZhs1VauqJUvMTTag
ILyV1bnifvboogr2rnK8pW6WAepaViWXySPr6uwRkVeUN+bqjhz9LLmgSsq5oVYZle+dLPppEujV
gVY1CXAfjnNm44YWD6J2T81kYMMKtUD2lpq1kyM9iAD3hpp96FXYjZXOyhovCq7QcI/shrWkXmTi
tUORgd6Ceh3ehOe6xgqVevXOLG8QMrhSJ5au4SJnvb5LNc0awLYclwBklIcaiwOEktLYO+O35Z3p
TGvzL+DLbnemkbFhYRZegwB8DyZ4I8XGMIUy83hGBx+qAAcvxGFu/slvHkYjyIWGzc3//lTzJX+b
6rdPMF/jNz/qEFWr9o1x7wUQWdagEpIt6HQ+gPiDrTIr7xYQSkiOc4cIQUlfZOlfQ6g9dzvjjHOT
zn6/QFIjI2kIsBz++2mC4ucHo6vQJ5mM81XJyMvCzhbcNq6DCrF3Gz/EPISakwud0pA8j56hvFns
NSvMbmtIQzKkgk5yZOykQ94zVIFoXr7sTevD1tJZFG80iBqd+/EOQG20qjalioGV+DmWRmQRquU6
YZ5n+6ADuz0keBLRVeeOHvQ6LW/ji3QCrMxV0PB1nIfucrriz4kRpQJwGxzeLV07URK75MKIVtNU
NDhQL4log5tpqkQZ+ToItWJycTX3YoGEaAuGCXXgSleH6UwkzcfZH2zk0jm2SHBjYxwd5M+z2cbH
aeZZqWO2FWAJXUY27njQu7l3eSPATRWASZ2aHovdO2VCQruNzZtg9Cggr7YLatYsqbOwHfcuQ7wl
LVr9PA1qFZQCAeJB5AslolJV8saxrAtoUor3fGAXjev5u63EJRA4kbA4XlSdRJiAm8nVvb0ou0cq
SKcydH+sRUckYLLPJvIge1oMN0CZL/QeG4KERbcg0LOvURiJCx5Ia2rRQRvA5pxY9XvT+zEyfTUq
8nK3qJYO98BiIFL/WCb2uJ8v+Ev98yyOjA8bnTWJzV+CoE8WepaKl6nX3+qGex8rFV8ZY/EVvNf8
VNXDkUwQh4ivNQrxbzw8y6Ca1/lLcmuaawAyplvyokNdVrvYytoztbowiq+lzJ4zIcGkMc5Mpq4C
ZwXXTH8/25rMKpdOpMdbcqGORKUAXWQA8ZCN5gwKyIn6tR2v5qv6QlnbuAMD9TyfbyXmXhgd6rUM
Bx84ygbnaPP6SsPoT0JdRAGZ0/zT7EYBGt5o+gjznxBjR9mC/esym6RX3nauCE7zJ1PCCxcGaBKB
ScUXRr4VL72FpnHx6a8qTA9lpCboqsiFDu4ADpDKqIzpr6JJReNCdC9N1XK+rF5LZ6cVqFuf/9Km
bLSD7rRf5i8OAVLw/qtkP3+6TjL3JvNfaK7p/9Dt8jHq2t9MzSG3D2DYaEcwTbsXJkQStCztXqOq
fjCTNH6IINl4ELqOCt3RDj07S8vqy4B1OIo/nWpTg8po76S5/ahAdEdOOjeNZc318hxaTFtpLEsX
CgJ8901nPLV1L8/t2OK5O2xQKwLm5MI17kvelbcOSK9qJzbuydQYoPbyUz88kq1r/HyXhpm+nAYw
07/vjI2nlAEmTpToYV3dRHuaHJy48QFREWNBTRrg4seicaO7kqkZEEpMuqbc0uRAm6SnyJLfqZM+
rhYaR6Rw/Zvp6rXVotos5GuazBFxe9Ht/EL+dHCj6DWLhXGiVofl4dYTZgM6EfxBg9b5V1SqrKiT
TBkkMhd26XUHasZDbu1EiGAdudBHaIGM04d7MmgCGi9uMeg7+gCg9dAPvuqwlcSeqg2f9dBqroMt
1G0+tO9e67pfIO3er6EI2O/8Ds1AaSuQbqFGM3LdU16mUOADgvoLeAptUOKm9TFvQpSumdfJ3ECB
TxUF+EIQo1l+7LhBobab6vTm2vwYqY9jI/PFp0I9K6ogJm5Ydxo+du57z5S/9nX5piqVPeRIsu1U
BYkfRGndh9GBUttYA77Z1VcNQc63iKEAMm7tH7GV3NRJb76oqO6hB2rKK7fCZusUZnfwCh4jThHr
YA20u4e4hzKuhEDnt3E4NErtHyGGixTBYPxEvY1nJfhpJDogCSOOPHQ0MFsYMcBnSdA9QaMCXM6w
z27tiD5PXIE0IgJqkxsH9p7cgI74mK0f3ebZwuibR0QHkDzuQfMNeIe2SPv3VASoLnXNZ8gOFyhK
NNJd1dXxU9HYJ5EbwRvwPMkyR3n0RQlTP2dGj9Sa1YdvP0e2CcQoaGTGfZRtW5a+0qIICSJfJk90
Jn0eT2ftH2x/8vN1Q8dzM08+5dk0bvVHMIPtPmX1phwb6+81NvA9pdemXoEs2ZppBWAmP3N05Eyz
JEW1I3sXJQs5ILF7yZs833LQDzybaT7xWfHEMdax5ZR7VCFBnDfJJj4rrKVhj2oQaJuu9jT6O4iT
AaWGMgVGAuJm3prrsXZ+GXAXPNhFEP+LdruM1MILlXd0Y8iOoFQmzi7pwJBwMdoVdSBPmF1CaAha
q2joVqih8o6zm9ezYNP7iVh2NtCcLQo1jiptmoegNeUaLGXdZmoOIGKzeYmPZIrmQbXGAALX5ESd
dGgFCMMA6rpSi2brYuNjNttoP2bzLc3fNErWiHg5ZrwgzizID51axygv1Kr0pNpFblouqUkHBHlB
zOlXF7twUbA5elQgEFvao5QI2f4wx+QxDvh1jj9dxSqg/Zo34J4Meju/12LjSNwMHtRJdzGwVutu
vCmg0ReOsej2poBo973dDkcd4q9rPBzFMaj8YFk7g32q4sx60kGXPtHWKZkdwEKZr3xUzX0hNy8p
7JOh+1vHzBqA6vkb3TFVBeGKAjGLa63r9bH2G2el+3H4ptJzVlju1yYG7epQD+FBTxN5Pw6k/jLO
oKFjolzICmO+jxPMwyuTv/sI+ARB3b4hW9ouG9sNbmPHMCDmOoBl1MoGiCjHH74MiiwKcoxyZSB5
2oChF9wftr7q6MzCVrWVykG4AGdT73hmBa+s7qDi7gAmNB5Aiqn8bYWC3i2rbSRlFZ5ENZYR4PcX
w9bFc+ZaCKTWR7606T8jqPtVxRF0pf/LJGiiK5TlRg2uW+bq7GsCrl2IKbZfzaHTlyqOWmjp+e2u
5o2205HpvGkBCV8iLze8FF13Ig5tV4K9M8zar3qRQA4S+AutjdIHCeg9oNs488scsqF4JD9okfqw
zb10JnW9WreyBDOQjQclIBrpgT6yx5PkxIvydfrE45/Cc5B9kUcaqB0UC6JHN81PWaa5DxEInw54
oox3Ydt/He2JjreFGQT2gQtQpfxqH5DIWGRGVezw+OvOWPB354HxFvrQdraNzTxcFHoHEQLqEUE4
LOqCBdus7aFrpkEHwXHHoNbYnG0iTvodatvKazMeKhDrI3sBGzWpY7Zllag2hWc2S6pyo3o37IGv
wubenurbZrsmomGro3Z4kRBN66xs5VrlFbm1ai0Vnh6+Zpg3MmbaOhzPfN5/nJHtT70oLAV9Dmol
txF+PQcHqYNNNYj8sSzlu4Uo43tYVBsE4tqvRurFK9RP9RflOIjsGVm1kYngS1MO2sJzUuPkECMC
BYqpzRCRwzrHP5CJDmKMItMZ0hTQcs0HCNGieHUTCQW08gi4oyIusoEAAPo3Fj8jkJNd3PHxK5X5
YkJZbhfZDI/kXOviva1reEsUMTTQm8q3IaZjRO8e7grH5Ow1d4NoZTCWXtxYd47BkFXrTkkFrDfw
4lDzfLer9EefNfWDE4T11vOydO+nDEpp42TkMVhQXA8r9orQfrTyxCBXQnf6HSgEqUadDq6UxdoT
zFxTswV4745/ONgW2/I0Rbl4X98P0gO0Pw7TPXIaABhC4eEKZZAPWyHOmhftZcDXf9Ks8Cy8asfO
YUzFCxnoK5Qstto9omv4FtrQz1eE/Y+Rutoh12viFQaVJxApltcAwZjJRk3qQHV7vbOWmgABQmM3
5iNg4M3BNvORm9pB+LCENMTc5CBQxPdqnSPLR4W0w91lPDKMQ6r1iVelfy9YnZyaPvaWxOjN/7Kr
zEpOmTXKMyECvwaXbwJRwnyB29Z4A9+GQs2/mdwKxXtwveA/ImFhc687JQiHxkdtH3z4NgEYjS1T
BXeBAfJq5SGRhb3h8NXWoczTqf4ZcjEfdirEAEfmZCf/QUbe2tcGYAzqOt7ZbRhskORAXs8Z8FxE
rhzsNgCFxEmyM+K0/kIeQR3a2wjifAssttLlRD1fa3q3/WObiOeRLwNKhjnuzuSghgt4BfUz+kpV
+blJvYj4t3v6/ouw/Vvvb2Nn52acqnA0tR384dD2SLpCCr04dogAbGRpWPcSJWGQOZbDe+bd5F3r
fbeG4ofFHOdRJQZ2ln7nnVAFXk5jVJpra9kDqUT3m97b5TbSggyxp3ENpMYFTzseEnewlrr+OmOm
Z1x1DjKJfVpA3McG8rrlaQWB4l59ILFnP2gyYG3epI+2Xun4nbYluGlSa5MwFBeHcZGfAYKXa5Q9
FU+lML4RtFHj3/DYit/nMXo4BCvNYy+K4z+TUGuoMC42c9OtumIDeeRgkwjfP7Ee0CvWPVP1e5Y1
kKYLvP7i2E57MhU2MmHhGa9VPDlY3b3eGQtkCwpUiOCWyLDCRFjYzk8kQ5OOTTY2qddqgO2kXuwV
zUfq/dPYmAfIXKQSBKqavGCZgHUlBGjNonOOhdKx1BztbclBGNDXL4VyMuuHioVzBz3aFRhu/fQa
+COAQYUnMHUz+5sEhngFWg37Rsuh+tdrIn70k6xcQ0lqOAPylRx4HvPtkGfWrRXlbNkwHrw0prxL
k8z+AWA/6htd9R4Ufw0XgUL5RhObIPLHuwL8CC5CMW56YnXjoXqge6Lbn+ymLflW5OWkPuT2ZnoL
bPdRSggjzYJEaR7UW6YCkOEOECSaO4zchuCHdgsGGzBR5ajaR3BlUbCwPVKz7rOPJkEP8Xb43Nv/
2qTeSAc87F+OzQbU6BQyXYHa9sQqIffuuMBCNSIU2ZwiDc7UpsPo4mWD3EexCE8GFp/EZxCp9rvH
suCWt519pw/xhcgQLNlaW5SNRhvy6tPhO1B6/i3WtpMXmc3egleXwGtcuf6cC/wVk5escr5RTmWt
EaFEgXBX6s+hBW443NfeVQYV+Ljx8D8DI4MclNcECLq01nlAqTjEESvrrs6qepkZsvsSudZr44r4
u1nUGD7moVhSYKukx+/chdBq5zMdgmw+7mm/AjdK2yNN0hjh2TO010Tz7GlB2cRGesqi4JWWabRB
cIByXThWEx9oseba+A0CDJ+vic2LeL1U5yVnrcSrYmT+InvdKUA7RrvdOsvZleyQ6UzwYnCLBQh7
hy1AM+mzgLy4NJzgLfUAgxbgYrtESdBeHACoUWpQB28RpAGYDu4NU4Te9teRsREOtzK1niVWNmdQ
MMkzVr3yjB1ItGOd9uRYYXi0onDjm2lxnyRRc8tjgYKWFsqgHWIuy9LT9R31ag2rT77vfJ169Z6/
VwB/HLE4wq6F2xokLxEhI186gLhuw1qp3VArLFy++uc//vf/+7/fuv/jf89uUUbqZ/IfUqW3WSjr
6r/+yfV//iOfzPv3//qn7TqWw5gNDgvmgn2Ecwf9317vkASHt/G/ghp8Y1AjMu/tKqvua3MFAYL0
PZKeD2yaXyB069o7yx1ZFYCkv6vjHjBcpcQ7UudIn8tvjbaa9rF+G8RHIFa2Ma2wWsaaHUrNWHLh
Q5BuHeKVg1yqvQj6ItxOKoNxWP/SBo74EqAQZl5mRDGLVsjGpBAIATMRHfzY+2wj5yJNVjp+4wfI
E6N6djwwmXZnazx0UV1uMjz0wMj0V29Sqi8g0093rNGxYmcpL1GP5DSTC40lZ5oAagr64t9/9bb5
96+ec5vjl8UYctDc/vWrBz1eprWV4Pd1G/Y7JIF9VE0Zwzq1teKljJE0GZcT7QAcdOHY5S15cGCe
ANXWUSb2Z69SetohDZxP87T6SLNhdQpixdqBsSp4ScLSXEVW3J4FJDGPRQ6ejB65qacBpM/4evn7
6Ar+adR4j666B6URP+lPdJsZZX+jgsg62LaJZy4gDeI//C5d6/cvx9YR9cW3Y6M0hDPOfv1yWicu
HJTOy/tpkc5zBlx+Zj8hQ5FdoSjbXAHVf6THYVhJbUOPPGqOXijXktc+h1axGbiviAGrNWepBGsa
HkyBrCDWwFj9xVTlWYxrRLwU72SkZ89MyyEZlLdw7TP7WInbQMvKWxTab5CwZ/fZyKZfgNsWdAex
dyQbKMPibZ2D/5F6aUAZdhs28vIjagbV2jK0gduz0iWCU9F+EBKs/Z4E5LHzwJlhtXG5rDygCIP6
Htr17P43X9u4rbi5d6Dc8dvSnhTmTMXcw9hJ8nND4wOd1CLogeWvfjLs8HvZuulDPR4QKcxLFoEA
DI005M2iAfTwkLq5fDCVUW40Y8jW1Euj2zaZRmcg772Z4o12bupr067jT+TyTS3Gp7JRb6ijMPXg
P/wibPeXXwTTdcfAPwbFbAEYsrDG2+nTkwpPFrMHlYx/z/CKgnyc3l1aA/TKhDMMiyfDrcxXWoTZ
WtOdfOZ1Fy1wsUTTSkhBRvGZJGAnlVgSj53kYem0dPM8X9Sj2luIIkBo7xQRxGXi4kiDqIOa/9I2
TebrsbetKgdVNr3lJDvRDsZRtx3jSGd2F1vFQoY9qq2QKNJ3thPt5+6/+UwGu1Tb//Ds+fWxP36Z
IIDits4d1wQRnct//TLjoNSNJNW9O9FVPVKxqbswgF+4NUPNRdF3aqybxJUvmc7WtNYlj7IMgNJr
7RYMtyCeRRoxd4A9bvJdhTzD+Jwtx6frpwNARudGQbwNDmSGxgeCTkaAcJo/yGUZG6B3NfX0arhx
uKBgC3XoqfbRgexMiCgBaN01W8lllOfgsvHc5MpR5/LvvxVX/O0nZtlCZ8IwQbmr29Zv3wpWVLYv
64Tf6ZDLPVujYAaoTWKUsI0qt8SJ6vMoWnX5NeRDsvpEvZxB0IDokskG/jwAYx1QyRO1sid61MF1
vF5VZaSBizutllQKmDHQc0AK2T+ysWIw8rdC5eJ59qo4qtOEDunGdgwN5V4EUoxQ83fUVKOtdYBQ
Cnrrbzbyy8dQ0+Q8+pGtrxwstW3tpRzpvRfCH+x7PIahK2L6EZi6eLGnnrCAxpZXQoaLej95u3ZV
QSDXdk+BMsefQP8VP6d8E5nVsJMMhSqjXc86jmcEgopgTcGOH4T9DorxmbNoKre7N0cASQ4gMlK3
2CmNrbGv7aGglNQIy0EiLPAl6J1bw9tD3Du/qDoEzfxQe0cnFV8Sqeo7MmV4da0S5DA21KQOIwGE
Sjde//1vxGR/u3Vc6G24BsQFXGZjFz72f3oO9a6O111vFXdBYIxRZ/kcVWX4JlsUHXod12+R+QlR
nocCYPDrBW85GDGQ3/decqSVNtBNBUuG4OHDryPdstGxgelPbqqFwLiCi4W3UYmYFOhqqemEwzrI
1XDfBAKsIr7chGACfc4zLTuDJhalpmMTO4x654iR5WZspiXIRwuHdTtqAmj0MSU1IYW8DlFqtnYs
/MoJERR6ZrUOB15/gl4DLY6VUVlOwCEEqoZ9YgPqNkGvWQoiCSiBGRP0Gmpz2Y1nsU/Q69zvqrVq
UzVdgq7TA5iDum8zFi+mKdSVm65/EzfAv3YA8bxYyoRSuK6nJ1QoiAfDL/ZekBsvYBWpN3imelty
iyLwn+fIdbW1g3qnBjsIsnO7fp2ntfwBEeBxOE2bq8xHKD4/VcoeUDcK6ca+aIIHcK7bqM9BtK4U
1b6vkBEArEAswX4RvmP5JBfpUHiPcTOYK0/rkhuJ2tCdyhpzTzOxGhnAeaZWT/07N+8AToZOVuN1
SxOicQhOA5vsjAeys7Lu1xWz1NLgw4eNOsivwyhL161pDifcQsSqunF8RFCkrdKvIIA/kDJkHdVH
1g3uC4oY+TISfQD8BORTRV0auy5EwN4wLQufwEm/OmF1qDz5CDBDfKPjcXjtsTGC5gUErlnWPCDP
5UPOzs8esnSoIBOQN1tq8iJR+6pB4Tg1IcJs3VaVvomUlV0RYTdWmZ6IO7PIkhu9EFuj78QdmbrQ
q1ee6Q0ba7SZdlFBuWNy99pEXsxc7ilYC9EgsBsmfE8Bo4AyZKOt7gRqoxsdgHAslhxQt71o0riG
JUNQL6v2llcWPxozfv3/5J1Xc9xW3ua/ypTv4QUOctXOW7UInRlFiZJuUKREIeeMT78/gLIpaTye
DTdbtS67jUZqsBs45x+eoCaLBee1DVzSdO22VtR2r2WtBB5oQa4BFueuivvy/q/Ok6XHKa/qPQWL
wa8HLPGKuLqvVjYKMEhcklciSiGVmDa2WcEjxbrtRcc4YNvXWBilrLimJz/NH62y9Ja5nN8nKQQN
qzYUei1k7ES3GgSNkol0FTfUs8qDWDSdxqZr6MCNw5hetUlZu60i23fok0Z71apiHGfK+ZIKqvNA
Es13hqBRYJSR9Qynys/yUPsW9vZ56OjIbIcDB7DvtDCK9wCalt3fj4Tqr7MlUYMmqzITg6EoCmPK
zwMhZai6E5M0YBivUGIdA9pLG2UAualbO+qVA1JhVES2dQPeUVE3PCydUWN4g0q+YVbKXTIUxANj
nX8puSsBl2mPb3uA4Q9pVAfxwVwlVjadlR6RVfKfwfY3UZU+RPxoW8LCEWNcN2zb/DWOUEEfu702
p9d91InbbYNMB+T2778G5de4dP0adJm4Yf3HMLYM+4f5wJwmcN6W3F9/x7Sb9sok5ZGXcT5GxIsy
gCoW9DLfHvosVD1tUutfB4PtiCoD5L89/VGFnh2dssT9+0vWlF/iHFOxFMvil7MYPLR/yTxhmioY
DcbJ9WtAvwRmgxJ6GH+mJpytRXnUdtJ9bQfy/o/V2xzfKECp/nV1iG7j62pZ7ePPWG287d0mnenp
cV2g0eRvZc7ctOP3QkfLpcz8OWoRDqbl4RWpEt1LYf19CSMEzRt7aB5FqGjevC697Vdgkfcf0vEt
f3irhOjM6aTBGomFatiazPufb+dxXqa4WfT0MAdQvXRXxZRlWLDaNgk0KSCZ9+MyYqi7Ek7GPr0F
9NZ8eNsjkLSF/pCYnDEMcG0UUBniacLKKUJgOmPOgQVaRu90Oa9P47p1e7u9hDSCZ2MKL5Em41X1
5/HFqKfwhBXlWR7Pf38PiLW68POfy8NrmaiEaMI04WT9/OdCtchnOlnh4ZXDpVbua0WG2r59JcKC
xiUaKs36ki5hiw4464e5gNOGQLWTGqg4hv2AMJ9sUrYOhbqf0XKOyBeg7v7w/m37xgmzmte7+b/9
VMNqt5rWl7KamziMul/e/tf+pbx+yl/a/74e9edePx/zX0xX/Pu3u1zFXxom/G/dr3v9dF4+/fvV
eU/d009v/IIIdL7rX5r5/qXts+6PWty65//qxn+8bGeByfjyz9+evuZxAWqdGsGX7rfvm9bana2o
hJ5/FvvWD/i+df0q/vnbH8f8o/z2D7cE1vgcE+u+nvrt+Jentvvnb5Jp/G6vNh10KgxVWJQDf/vH
+PK6yfxdUVBsM+X1yVDIGX/7B5KWXfTP31Trd9vWbNuyVcYTzTTYBIfu+yaL8Zks00JiUAg2/fFV
fC9Lvv6Gf12mXD/+p7vVJg4hIVN0QaqBDNmvQbeyDg/zJB8kWyAI4eThN33Bfj3cyYz3Sj46MspQ
iWV5gfJCgctpkc6TAcAuXwV6wbDH/HgKwfolh3G8HauDHN909UdFq50u/g8zgrD+6mpVw1BUla9H
kCv8/GwhtWog7BBytZN8UiLKFUjC38omnINA+zjbhJ5D6odL7ujmQcrle9OiYb1cU3081FL3LAD9
DJqAlyX7iOT4WhbAWLIoQRnI8WkMmLkTl1jdUY23b0z1pa1mJ53oLdCpW66JEZ00CAD+VLfr6WYD
QfR1HXukzQiao/yy7jOkltNVibd+XKnbh9GGVEFPfv0oKh5OpV4s2qvrqnWX9ZQ1QhjrFVgVHumc
atSrE4Yavlx90Tj7HxdVA31cr2m9wO2C63G31hIMM3fXfWJOF9bAJEbDCyr2LUEC2I0jYuGuyzXL
7Ri4GCjz0SnEwdSPLflm3SfKDXQEgV9xKJupOzgIPDr1uiu+13BTXZozntXdaOl0FD2WuwP/Nb2/
Hq3F9kHOg89GW69svjVBL7w6qk6BFDo1x9YaBKt5X3NVY25T5xc0bc/90B40ddite6TxeFezN0BF
6AF8LKTtb8JqnBAQo6rdQJzWSnogoJYLTsBnbNfFh9cKHMjvf+r6ea00Oaat7DuZovMAPVVyNDXa
/j8ddPm5TXpX1D2hKH8A59EqcGVSzFzbrFbT29+8rZcSH6uB3bq8foXBusz2FmCsXeJw/CCvoo1q
8UGTJ0esZRyRYW8jQnmfqyF2CjwazFwwuR1ShUQ8BEbuyTG3Q3eKbdRG9c5f3647t3hgl5AG55Vs
KmVOneX4Lw1IteUucj+IFHFxMHyGIQA98znmM9bztilKV2nuppxuPQVSj9gomg5NSHe9qhXT+8eh
lkDeJkESZkz8GL2GgOV1G/UIZ/CRitzOlmpr0qt07+RsQBNRcdcrWA8bs51hf1JUyU+N4DDU826w
MbxLhvIpTwDhG6qrGaab1za3/0WEoSurkfc0TLkLR+J+koIHe53EMrX6nKIukimGY8/qbZBnH8bK
QIEOOn5h6fuwNc/tbF7VxE1LiPlwkiKWJa76Ke69wuoVZ673Y9dljrCsh7T4KNosQdoBk6M0sWb+
pvELMEQPb4bEATQ+w5OLbjNF9VswLmnc++rY3WU4hlUGGXS58A2qNwxi4f/BHPp/Mz3+NOv+u8n4
/8E5VCF3/rs59H9kT89P+U/T5ush36dNS/vdYs6UmTiFJogB36ZNy/pdo5CoEmsLaIbMj2/Tpv67
LMPytS2Z3oZhrnXIP6ZN+XeBlbFtM0XQGVJt5X9n2lR+CfQ1TmMR0yoCbS5BuPfLRJQoCNy3Kn3F
Lu/snbBoLuK0fAb3Ux6qcKfkVXFo61BGUD/PccEyYxc9tfQ/lO7/8jJMm4IZV0PlWfxyGYvSwlRc
wATWFWqVYCiscxf0z2Yrf7UL5AcZVR14e5LfpxiYdviIeBEap4cffrrvQcWPvU7lX6ZlnfiFSVlD
uJOAV+en/7FyZ2mgxOxBDQ5yo1UehpLkH4okjlLgqoN5HMfyIwMG6k/2x2xupNVI262UXDhLUUh7
KJWkujFYrf9wWZq2Zso/xuK2bqpYPuiooVqKasrrz/hDCjmlrc7U0AQHcw2wcyicey2pb5AGty65
qVMhnbTJw4JROjWLkB1znhRvWkWCnbrtU4ZaA88Deo17cvDTUOHfgxFHczFNGCzwdVugdgfdzlG9
ENpl/vMlq8zGAyKQetVsoRFCt9bt7Wi6WWoUTmNpfsSqHfW+oJkcvOPLq3CWUioO8otUW8ZJu9PD
+1pn4LMnJFsMKL3SMuJ/pxTf7AABKU3FYKIOEr/t2oNZZ2AC0H41GG2hU6QdtMb26zDZjr6Mlcuf
XVzJyfIOomiwk+YvAfUolTrGbup8M6S6N3Z7y8xKD3XQc5geFQso9DDABAH5U0v1tZl8pUt1i0Zi
dM7SzN7bdbeSKjOAb2J8CMIBBY2+N/wW01IJ+QMhCvCeuMErNohtYjHLAMhT4iB+bKIC0GKbIWNq
aTthIvmZHa1IOWRrmSwF+FfLWKRW+HwhlPOCNdhrNwCeRK4jZjJ1fe4tIcIYRhJ6QA2oYmPyTj++
8+LO2o8DNcx6jl+KnEBgMg0/t+tvZrHcluA9amp1iRYIZxrqu+RdkdXPown0uh1gWiMC7jVE4ZRj
Z2epqLBMg+21oT67OuVR12xQW8rhrkqrSEO/MKto2k5txO0SNAdYUyHOv9hsEcHuhZIcccNI9uHQ
jE4VzZ6ej+/pjiyONBN5QCrJTgi9PxuKvAvMW2UxP8O/lXaVrgpHioJHe4ILXaFBDV1Qvuum7hro
6ouizRqCmmriNKtzR6tiYyWPQ+QV5icF6X8lnxy7QHIxkZ9DyrZuqnumtRq15ykPwCTv6U2/4Jjs
6hXTZ9sSJRU5sM6E8sgOLWs3D4rpqp+Vdmdh3Her5cXiZcD6FGuO9lPTVE6SG1/mUNHdGa1tt5zH
b5mBJnGqzIGT9TAYgUMEXtvX+R79rm6HwTyudVqlX0HEuujpGADnatHDUURzwHzzVPaqjq+T1iNd
wYsmYaTrbIuImPant5e8i9CaTuLK2dZJOj6UcUZHfnURraboBvimvmvCqjttq6hyCqQT1/fbC62B
95it4P365y7bUroevx3xtmFb9/Z2W2ooBQO+0+G/xLCCxRAvsGu0x5Bg1N/W9fNSnLYlTSymr83Z
o4gKwAedVBenMdbKFq1LDt52VEY4FWVjwghcN28vpa2gVrEtcsvYcAZ6CTaNpBTuduDrytfXba/Y
Jt1YRlV7Paj580zb1sXoUT1ztkN/uJIZtdxDMCt+1yKLosEifb3Ct2uzUIlJQW+sl7CtnbeL305v
bmu3RRhgXC5DCC1EKHWagU+gntgvvQq7kTgcymqoPI8YhjhC4+EJdYhATVifcXK2dkMS3KLWhu8F
ieQcNh69sPEUTcNDrLVf8x7BqTn5YBjiUuQGlOtiuDPr5QNi1N+6aaT0XBLs6gTLWG50fjb3+QFT
4MXhuZCPEgO7owALugZZdAjk8F6TDOHrcZQ4g5ncJ2rgJIZ6E6SyfZjr7k6EFuZWRf85y2zf7MG6
AaDVPAjFhaOjMrZXLO06KubgUhSfaapjkGulXre6sDB+j2Ra1Us3wJMtjOZQqPHoBqKZXMzZIJLI
yju7kON9OVTouQbRaYmyozbMywO0BCTv2i/oTvpLrAm/QX7MzfUyZXiu71BWxEgzaCcPSfneidUK
JWI70T3ZRN46Bo3hzfRMTaHAlo8ThgMw/C0NeiqBOcK/E+Lf8Wz5cKIFw+9yI+nKS83zC4Lxxoj6
0ovhyO+6r6kZGhcjNqqV+U/2Gk2933frpGWXbm9QhmuscGe1fb+rnXKSu10OmpB2ZTx7aTm9n6Ho
OWohcKHDsNNhgmunSL9FyecwijnwKEHou7j/2oz5i7Ysz4PcvNelpriXBhNAiWQf7JSpLhzj6qbI
ZGx3yANcGemas/aNeM8mN5vJDql5DnBi3TodntoJzWSz6RVXNePSx2EhdeRGnBHTZzCWMYziCWv0
1B069N6HRWEmzRVn9etwsBujfYVldnZrydQ9BaIW1ECib3E5nPJaOetN/VVZM/I5tPyqvoH18DG2
heoJM4mOZt2joN37JnJbj0b/ROFXnBVkxJ0YLN4BO+h3Sq82+0HL96qCOl2hGFQg6hdjwv2riuva
n6EyupKNf0ZZnRUDOVJLW1ytXK4XpCycRW8dfS2zjFNTuTItalvmDhC1umtxM1ES/TDr4gKjYU+I
cZAXtNW5sW8MEc07OSTexKmqOohypwgBhHWYfMSlEAjtUum2JJo5DtPLYnJ7pUG47BLaSFRMP0PU
XDx0vGcnjO6yOP/CI34El3oXQwLwzQr5oSb3QPe/DzryKyzuHgz9uhzuLU33ram7z4OebKwRTw0Q
BjUqcl+qLIoTVvRRxYDOkHG1kotl8u3qJlmyiV+iPCP9tBqhkMfWFtASkWGOHN7Kkcmzt9wPhno/
58PHMUDazLSm6RwFyIah/eMK45bI75iC2neXqTygKYVFdDjdN4qW74y6Z8pd1G+2lXJvifNUqgOz
ZY7yBCw2K5c/TzWlrsim0lKknTOaNVo5K++njpnF0vjdaCM0aQ+D6vX7wrwy0K2akhYmgl5TKpps
H/qQ5ExHOe9OIrduLbMGVkQPe5KQRJzTT1MwXtHo+NCkDE12zn2IkoWFxTTcmFuMCPiiZwumIer/
yvCAZgbdmTjSGCYziEaSfW8GFqNLFKluFPb+ZOpMws3cenopDpU5PGJoobt4JzqJCjp/QOvVSesd
0q6lg9zlxTDQsQi9EMmMQzTNF6OjZKdL8qXI6OsuQ39ulnuxRMJH1I2KRVB9rlRYUj24taQLc2fU
1AdzOVuxwq8YoIYuZw9zYrxYk/w0T24qBe8lNHhQrUEYZAKuX74LYbRRX5gvQCW/FmP+WKK/48Au
s88zrV3PgBTpqaGdXeOdqMlOMU85hDhD9eMCs7dty7budbOSGcRSxuynZfVQM8kckFP9uO0VVHnj
V5jDuDPT/7VEELMXMrdNJywA7sBld0maF9dLYc8XMWkOqMmZxqjud0KiCFEjJJ8adr54i5E5cVPx
NNJX8kzk7h25hhqi0RkNLPmbeQD4Pl/UsDZRVSjuGy045lVrXqmdMK9GhUiP3ui0M/FkjqtMuMbC
lBbISAwr0kNsmvyF65Vocrf4Bp4pjKomX98gA4VRU2fEJcarel3ne/oWdktxM6klL1OTONCxnvBo
H1yBMQc/PF3e1JqCqx7IBKahqPzy/7I0+au7/MquxAsuFREGcNNnie59JqB9A1K+JN1kHXO5hFAW
G/ui0K4KPfVqsfTXVp7GKORW3+DAY/ilTqelC28QoQA6CoPxWkFV3wyy7OpZTuBjiaU8yqVxhNHX
n5CkADestNfYT96hLSMfzbzNLxXOUZEltRwLWiNaf8Qqz5NdmEWBQ1eudOdWQdqKnrCLVdpxbkw/
hCmOjrpx7oEvH7u6wrq+HYtrbBNHWH3XbRLVB2Wun+MyPKla0J3tZExPMPzug36crzW0Kk6KWZ/C
PP0WGVyjne7VduBjcu6sdKUu0f+5UoZ5DcH1x7pg3Ndb6Nmi9srO/GTp/CpZM1XkfvNwLRr5OKTy
gXlpPkVWcZOl4GYKYmHwO0XgLUuNi6ct+bUyz17elvXZnqNj0VkjOoO82GJ8wZhY2+UyN7qxfMjs
mRL1IYHi6xkdkYtmprMrB0F3Dez52Q6n8RAHVnqBUuTl1KmOgVi+WuUEPfDZAMaCasNpexnWJak0
Z8XdFtteWeivrWvVEAtcsyaji+pTpVV8IetSEhklSh5/vt9WalVTZdRZ2R5t20nkv+//lytbzfZS
dSmpMqIr10V820Y716dtKRZJ8+/fbrs06xHb0tux22Fvb7elt1NZGh7JU4YW2fZB2wkYv8GCIvQs
yc1Jku2GYjNLby//dp0FyoOg8S+Oqxn4sYBJvUCDC/V2KlOgxOa+vUeZr339pNdzvX1ULOw/9tSi
cx4M2hFtsk42k9f9f9gear2t+NtJU/RDvl/R22X1ff+5sWaBmVzTyW65fmYK71H422KGrmAWivfZ
gkuMCJKbSCoyAk81ewSVu+/KULkZpZZqbDq3VNur7JiEEBCKFG5nYVqBV9Np89Mwv42S8C5GyxfD
JO7qPsNr0cixmNPK/GruTer7mBTtgA5nVxb2gTspAqi2vcUlK7uKpSgna9WnHVYq2kVp1Q9QPbT9
opJKZ3ogaLXQ0kDlrD/EsKCOlmWpFxOe6iI378zZGSMtOfRDk12SKM4uFeaoFI+Zw5TIcJexHY5W
I98kpt1hJ6TPONtyeYA+BHxuGzTOUl7m4fSeRHy5DAXmj9uSBXl/J5U2M+26QVlfCtU6tQQPx7aO
v+8WLspyUQ1sLWgJh06h0qXgShb9U5wbBaYeZeos6B77bYpfQaUGNEEWxZc7+JKqIU5DFoSXbn1R
qF20Sagj21dDWxs1w8uuNUm6EmQqp7Co1bMIbzMmNr4jTkg6z/SylNOF0XS66GH+gGWsybjMHk0o
jZdUGmGLpSF2i5lBHcgEsG9aGRWGKf5giqa6Wizc2pMgSB1bK74gLixQ1sC7xoZNa0XaGQ8lBEuH
7hDU5JhLZqROiXfa3pjip6Ceyl2XxB8b24j3oYVvupxZ8mVb2l7UcYYfqsuLKzJwjoke76j9SHTr
L0hei9Lb9qqQqttRmckcxbL1c50XxllXlUPRWKY3K+YXm3T+YupNcyrCzpfWd/16p5BfUKfUjGG1
Kv2+LsLIEOwircbxvoIcCOwk1y7bjbUtoSkW7hJd4L6giJnAsbsgaWYc9HxRLzY2X/huJY8LHUQo
6FBFcNox103bdgMeE7xYfP8ygj4ah9RsRz+Uy+WoV2SUmHOeYRE2jqlLJqGWFVyA0UqXbSkLLYsE
LC58GM1XcX4BNd8e4h7xBGDoUuFnWf249OLUoPXmCzg7jp4O6QWKR4p8YPepUfe2hvTJtjaU5sYz
VEyXoM8lF/PPPbfdtxfTOidG/0A9Ot31c9qd4LJBYZyZieP1x4pyDAus9Tvs1pt+e1GAtkDcVdCu
aisSQR1Dm2j8/iLF4YDh0fr+dVGSEowSDDLcXlo+bBv69ZAy6fufdtw2bWfbtm9vTTlGXz1VldeP
edvw9qnbure3CDUB0ekJed/WvX1opbb5ae4f1cTqSmCQcfrDpVehQQqg2bsfru/tE98ur96uPBuo
nKF3qrvblpGby9YSGXsu/vS3z/7l8n55u+38y2Vsx277DV38JevrqwZNOIiVmcy8G5IVVCnqTObF
GqPeyxtscjWQCLcIOOkHtVI/4rUkXUMDLtyQyo9PlB67qRXpqJ2nu9Fsl2tUlPCVnr7IjYRbXWrz
NDQ6jS89U05lJsSF4uNtiIrHgage7i7iFMlja8r7jJqFL5r0iyDOxc3cthmkyHS10oIOwdOphdRj
K8Bna24ZfbaKfVxmJoTz1vLHcVpOWixoXXYVd7BQ9lpvfQqKWb6CNPwxIq/ZU90gHVWn2OWtAK++
dI7ZEg7qdmJBcrgNlzm8WoICGfbZehyip6qLdlUzKTdIf+fN0BykZrgrBsZZDEdonpI8uYs1NH5a
pJ9Qa8zIipbxotUUksZe/YIN95e0z7TjWunwB3SNnG5Krjtt+NQG1m2uy8YOgfgwSttzojySp+nn
DH+5hd/IZzwPVjtuSqrWWJ5rFM2B0tjvAl0WyNEgjiTlFg2AqfaCOTwT9wPlNip84lpSJ1t71hEw
hXY9HgsewXtRpjoV9Ch3u7BJ97aMDn01IhnfsKoou5Fq8IQWehvvl95IXdHKz2Pdfu5k5OS0mcRi
0dRdXH1cEj18l7fpfqUR7LhJrsaR6b/UktsB35gdumSYYgfXw0xBh0dZO2WHZcL+14olxGyM5g7z
NR/KeoVAslQcgiwYz/qyoCd2I3VGu0/kAGdPzbhM1rzAnxERBei+uu4+J4FhXcZhrh46Oz51lC+P
5UBzF3/g1qX4pSOZqSSuUpXGDSJKsPdzTMe0dtkNQ6XfK0kIjbkz6GcbV6M0KleBHOyTKlcxjS8m
Lwsi2LLx+CIwIdzzovrE2fNh6sbep3aW0phfln2Q48DWBqiuD3ooHQlIEIyJaCyTEvtyjhNRYkrK
DhWK2qFGhoTnHKFzMPZHo8ipcvQQ+fW+EuiYJt+0yAJwq5U29LZ+rbSpFPnGPSS+fmdLOB5HmaT7
fTY+k/VhOW0sfmrp4ljn1jFVYA9sjafv0KSfUDZ/QqJ+BU79f9n01SwL8tC/R04di6/xU/Fz1/f1
mLe2r2lrKrgm4E30h9a+6ne0FG1fFPlMDUrlSqzcNn1HS2nK7/TqwImapq7A5rSA3P3R9jV/N9kA
JUcFTEXkZP3vtH1VW+NUP3UUyZGJYAB00YYx/rXj2osW7ZFoko5z4C9av88M1XSkJM5vgjmihQct
CvFTkyR1ihHjJ47QZsvRZyW/w2JPoGyqgZouRi+SY+aKrjBO/Zjt895IsF586tpccgirngHxzniR
KneMw9ppSOOn2oyi3ThGsVtqFr6tZR961HfR6MzLEP3ISL60q1VWKRUuIKT22E0fNxVdlBj2Va8O
53kM8Z/GrzDNa0S/zaJnTigvVLejXTQPaETYuPvi3+AQAl4BzxWeJAqgOHXyPIuudiWNWjIUYYeh
onarrkciLHAaG1sNMx6ACOU6YBGs7brVBSwQ/YwWT+DNuvm5lCYi9RxBeiLrc01hjF3qPRq+eykM
EgeZ9/JKaf2mKU9VohVfYS6CuUfVPJcrRoXq2/AIznSna2127svE8mIttalRw/9JcnM/I57lGlJN
zSnU+Iong1aooh/GBnt5e1T9QCfuKav8KA9PUW+/pNRMamFe8iyl5K/cyGEm9rWxuIs21h90gE5V
lR5IjyKaqzTftKS/ND2ordU/JG9ocYtSe8bnGVi9Zujoyhj1oQzld9K7PFLCXdxS2lXzysGJuD/R
4PRnUdjXdkB9pO6/Jd2NLUT4OE4WGT6S1R4UW+Y60zwh0O6qiBU7k43Wp5b3ezp993Ncgb/KNeOm
zu7ShA8cUP400mz00YcJb9usM495h9q8WiBAUcIir+miDUvf0CGxazeRxnAfm/l9OWD1HinKcohw
4nMSKlyeYqp3rUXcSIVG9oYq+0IMkp0SE50vSvGOMo4C4V6JYNeS3sdFAHWrUZHFI1Hsh3zexfBm
zgMCCsjALX77oZzWylA233fqgAxdObbYLimtJ4yKFnrj28zdZBHoI08IgQl9HsE3jeF1YSu23wdz
73ey8W6k2veIcefcpp6FfLlHw0fbBTJF/gElCxdOWectEUGS2WceJQJmqx6ZJCn+kFblu3YBbBZM
4XgUbbuTMpMkWNaNg4ESgqsg9b4jfCVNxU9ClfoTwTSJVLRcG/pnc0SRrsdD1g4awuBQzMeENpPV
S7I3C0ALIUbSeVnfmJY2uFNRodua140LJPiilOlObzPdRbNq9KCrRJdYbp8g/zz27SyvYkyuafef
RTLcJDNNKCvGDiXtqnvJCvVLVt+ZI+45aRL1DjRXmnAQqSnsv6RhjEpiPnjBMoi9opnw+rvwGTei
HS3raG9Da5bS9DpSJToCU3MQ/N4+wiyMNNKMhzy+IbLlxvgip2k1UBBUJODYq9rXrC2eMc7lWe+N
27mgOVhqpc4k3xk7eGpjhwXBUncfk7k+J70VHbDyxLhg+VLQsvDi3rgKkyrwiqmqdmPY3fV6/5LK
6FRLosOulg4R+dTkBmafOx0IObxOtfv6Cj7qBb/GwCHwoBagUsLuLkJQRlRkjwDiuquHEAi7vpPz
5QDJwPKicqEvVjEAaRBWfcVaDgMO3pIqIlc1KvgalCMBG2lOpZSSK+U4bPXjhdbdjAvzdEhCxKSk
0Bi9pKjvosKc3cEiF6RlMfW6eqVlDO2xrUpOh/fFgA6iXJmf9KAnMkT9eJQeM9HHu7xPHyVNaBgZ
RIM7o85ApK7dSTYk+06dw48pMRKina0jdwVjhFE+RDJKjiOCZoUyVN4iBot+eo1jp8DvIBr9IS0/
WDhfHNoB9c0oLaD5xy9KWY53tl1AO16sh3yQgp1G0esdHu+wDvNxr5bhbbD091OcLwSvcukrTTee
bMZxpS9qL53W6I443ba+hUpMXCj691WXgzKJX9bccW8A861GvfYTadKhtPQfF1BL7WJ8tKvkCqLR
PXjb+06uv2oWSWGMnsrOHK0LZkgpD2ffnebpRpFBDChydQox+nBxNB/wdScHi/p9uMgpFEbVq+Tr
saW71yvm+yJSlitL2aAWkbRX60+FrMWE8NJFRep7l5bL01Qn1X5RIhRyqI4k5jdlCZEutI8FIAoP
xPVxrhS/SBQsuFUYAajzqkGy3GsBY6jANb2HOMC3kMyHhvI/oJ643MejfoO8JvR64D6o+OICsDQW
LVOUxSnIudNkvgtHNI+wEboxOhKnSafdlfWVh5Z85aDrWV9aa3nCjDc5pVX6wTBliryVfgyrnEyo
mqr7fEJHL7WyvaYxGhiBjJ1rqF81dXE3CkpaOH7TlLcxHy4aKfNbuXqpaA9fmlQw+uPE6+BB8WQ0
RnOa9cS1coGefUCvEzu+HrEW0iR0DTAaCdqdoasI2GNYTNI4Pi+qfi2jQvJBNRq/17DTQk7C7+Aq
7s1EVDsdQhqM/+JW0o2TEjLfInT8FaP652TuAbdoCYW9rpjPDEonPEGYx/PoDCrzHUYYE6o+ckUC
z1TRL4guzl0NBpYQR8rRP9bVxa/wKkCF3qw9wFEPdZWCPuuyW8r+cJnm1tiJUg68UHmAQyVcCuHo
rFZTctV0CHMaknGcmjz1ogQzuyptNdzau9yblG+CHujeqowrs0P1owczMSuYNy34sKQ5E3R9sBdl
PuD7hRh3ZRB9YSC1TwDV08ZMI5dK/E0hFQs+1x/bBip/RyEsicP0ikzYy4mfzrMp34azGmP2PWjX
3ZAh4jIIimRt6Bhmb17Bk4tIhSRlr5v4dcha91UJ9elSI5/q6VmOhgt/SfJQ1nblKmXzdTL7clcq
5XtDqz93EN4Oacs0gnMQib99otiUvYvhpnmMhpYyWl4l5Y9RXGs7k/agPGfVLkJQ05nkiTG7miRf
SAumLVHpKklx3YCIZ3bvFFeJtQ+iU8QOqTziN4C5zQeQ8YG0L63cwEscjyilUrSdhbM2iF3818MA
WFC5fKEgIhxBpOdkZX/GJyr0KjNnhK8ArFRpva9mmdbsAjGw71qCuIaBLUXyw8LSwZkx4rIxUOBB
qd1AYVxTasMpKVyU/SDfZMg8ZaVK1aw3UJ0nLXONAvhVT3sf/bvlUC7/k73zWm4cWdb1E2EFvLmF
pSclyvIGIalb8N7j6c9Hzdqr50zs4+5PxIyaIkUCRBWysjJ/k76YSkNttzjGgnVNsl7YKklPh5DG
kNrADFq7fZGa665fkpFmy+gWMzoRyMqsBPoZD9fZqibfzIGTUL4FKpPKOBqngm9WZIHG3Gz7tpG3
fXiMq6I+Zap4i3Ef3y1k+T8AFyBherKgXK81wSzg/2KUV9lQAMiVJgJjSttXO2MJq50li7Xo1TX6
fnMR/4JLX+30HJuVeQhBrMRPSTiPaHu1o4vxK41T5EUqr7/jUEzkSXcQ34edVun9zqf18O/ff54k
x6aF3T4q6EcAWFDNetdkBFPem3qRwfcVqkRZHQ2PEc+c6N/+vFwmvehrg3huBrXesYo0u59H/92v
/91z8ygbDgoBhv3z3rzNUd4t9Nr5X37Kz9+FjXSnEc9D7pARjX/7a43+JtD1+9n8/OjJ4ekA5iuF
0P+88reHf04q0jFqaMw2pynxX+8WBKoEUVTJjmiSTP31uf+331KKULSipqs73ALoSumS9+dof32D
n4/KapCeBTp4fx345zn8sHU7NDLT6dSMcdfYU/WVsoFVzFRoFdSQfl7ADLza/Tzq8qZwo5Dl7M8L
bUu4Me6zLFdp9kp93ztI4TGlYiu741Lkudr9/AjTcl+RzAOYY9Dvoe5vP36es5Q5dqMyk+2iRHwS
vfCNnJvgyO5wryyfe7tHLJEcXc5XwBUNwmpF/izfBzQumKH9HXRmFXOxE5Fe/OvRP55TVXMjpuOA
SSB5y15utDJQrXIHiI0MUKsXpx8jJvz93pG1rOE4LbvfuJQ1jlE5Y5LQhqqi0fk5zp8fy/2I1YSH
xp/nKt1C+m3VgvBusAH1t9zBJhf8EO/qxFTK3Z/nR6CsPuDaQ3w33xiMmh13wTF/3gSJF9nBsvIR
FQCpFkUNjZCfVxRjcBWZguPPCdf3a/3z6B+/yssy+Ku6Z0YfNCuBsMIZ5F2fBELTtXhB0cz8eWTe
u4U/v8b1KNtmnCbun17kT8P059e/nmPeueFgB9n2svjrDh0p+5K2TDQEGFT/VbTsIIdt1MWPrQfl
51DaxvF13gFR2S5+44LtCOhYd8ZmGpxU8y/r7nXyAzButm5jO0i3dkkPVuhJ6za8Bmh9FYfcdILw
2nraA6KI/oESnTO4wHgXO1h3navbrfd+P9iB4Ewf9ZK17mtqOgcQCNvX0nBfTcHXz8sXTwwuB6Qd
edUoc1S/JBA8GWhZOygOr+GVVhemOYR0isDOuku2ZMEPnJsUkAI8BHw2c/u7c0u7caUdEEm3t8cJ
NpBbtW5tXYs1g+meQdR0+HbTW9LgEXXmsqxF0K2XSvvi8izogq/r1tLecvLo27ycS7wF0GPYxGhR
dV4feogHiYLfDc5YeNZybtYLuudh5M3rVpTBW1Unjh0e8z7ycjJ1+Gl0xmwqwpMCn+WQZ5sRtMx3
aSJLYxu5K9FzlFxzeuU8cO81A04DvFVLCxNXBl9nUdimE18LukyngOi2zcjjAb9aqo+vybo4uACj
q9IXnnqOywB6qbU4dCoZBFIC3TqabJi/FI0F16cKJOsb6YaPH89qkFEQsY7cNrtOPeg0yDTdLgGU
W55I/u8Hm09S7jIK1duq+sQPuEccHflUAbrVVgcHSEUHta7zyrp2HCLPSrZMC3TFHKxC9Ib4BCCm
88yreW5owZ7z8MKK5fGP+lp5Mvx8R37IclujHJ67ax9kL8viJC/KGSRM7YDRAIjyWB7hBI3HeIeX
qr1TURZ5YoeJlP9kfopf4rDRuNZmEH8i2dHbXLDxdxM75Y2rUywv4SNR0bbkUx5/DN7qx0+jm2TO
8rnpnkQf3Wm7O1TbpD32Al223ygrysK2cJTHzMk/y+KYThTMsxckldpoBuZ0FB9xvnUTV7St7/CL
ZFFjvFbnVB9jed+fyue8PgjbbyQoEDF8H7dz/tDLG8NHVVYjYtShgxw4M3qMZ7cJew8rTQCQqPHt
lO/5G0g9hlqH9IMpQJ/PF42tKq1u6g3X8VT8qhOnfQHrbfYQvpx68RgnAKv1g3WHuNdPEp2h5qEr
33l7D5NNvl8P9UxPHmQQoy6xxy68GZAOYO/lzHxkyAbndd2JXwEvDm/USm5SuhlRhmSzgrkxqDls
3TZQARDKcdbukU5fUZ45Np08k6LgN8Nflwk3IX9JCVGtj0yuKHZj435IjZE1r+V6jF/4cnwkN0TM
wBrdI5IZjXqf0ZniLILPxF/XY6mOoN1pGLFV8btprwo+wWCRv4WRvfzwwUzu2q0suZZwiCPMRJCR
x3jA0YD3S+6wtJzM3ux2CHRxlcpsl5nPTf0E3m5Q0LV0Anj9Tbut2i0oBoPCVuvzkUmKmeZnF7L6
tLZmXpUWKtphJLkf8w4oZSBNy0YaPpTwAvDF5pYvmodsaaBM3JryXaSDkFcXuT6a11XaNT3AT0Zk
ytFNnV6lcqGyAvpR83AR5yPi6tdrCaXvpeu8qCURc7n3qAVqdss9mfmmzbgPijM66pcJ+wyO5pYe
nHUzz4yw3G64rqPzkTjmubdPSfyoBcsXdzDCFIQnbhPCwtRuABYam8I6T6r3oTwowZ2z4xDKs8Na
ED15xHAYwbgbvXvsJsa+M5U4RiDthi/i6symCC2UnKhbfsNLqD1O5VC+UGdafJlsDJwGWhjWRx07
8lX43VKou3GrdIm9fIl+7YELaDdqRk5+Wnz1qp+NY/wTmpIhwICTQK/smIScybxb3no7PnENqLtR
xQhW9W2QXD3ywjOqbcgVPhE5kwMDByCXq2UMz5yCyh8jvjR6+MG/mbO/+ABJly+iD6EUnUi+V2ay
LIYbaUeHkZUDot7oJQ4yYYVXvhAsB5fN/WBT5QOsZPMdjMAExXg2M1ZSZr3wrDKRvoVbxeIu+OOO
waKMI591CdyqV2wtg7zULtLbu3oVjr/n0BO/uHQ4fTfsGl3uJG7H+8enr1RSCLtasl1D7nzakS6h
+ufwShEgUlPh7eB8GDePqy88Gw8ARN9M27oZDyx/jKMRcIHij+mLB8HkcleziiC5leGHYtNU91nY
RQb6vhKqLtFB2gnPY8xIMTeU8lIDYzABtrgsZuvDyogytTjX0k6c4sDGnunQ2gDAdwqXi1Qy296/
siN+fTDzWC4MJ7T7XQOYxjXPjBK6JtRDWYk7f3VAkD0UfB7rQfBq3NiGHWo+OEb7ChAhAhqBeBaO
wrO0Y5D47zV9mZ0vLoJ+hWVELGEtOHLFecj352sx+VlCx939PsWO1wNqW9rSA8uLpoNKfMlf5CvD
WB1YnsOrcYTemkM2euTUU0IW1wq0JGfzwF1WHPjY9CMu9zLj58iRJywbjrgGLGXY5wGeCCaLOcNk
YU/KOwmV1FlRBLW7t3feTI5SMKWtAukvEifIWMmBgSf45C+EQWnHnUe/BCNBLnvzxuKuHd/5FsqN
bxOhi0ZF1+biILos+BzKuL233SFhQb3xg4rnAqrWjZ6Y9sV2iTzjYRCY0LXHuJS2ovrxR6ntO9bJ
LRg+LMnvk5WeDydgBFzhonWVB+I/75rvk1Sf6Sx7+TenxeLPIdiKr5uh3dTQIL64rUMjYFQQMGTJ
XjLSBo9DIw/hCcmWLEo48M5F38zm9T5LVS+XApmJflDEIGy2FI1nkgXVny75N7V4k2wveoTcswaI
cFypH8QUXodn1k30kc3mBoMDd4PpwiWoDsklXZxuCobRKbajnUVeuQ/pt1LTZ9b3wE5kRtKuU6cA
D7YMR+ER3GSymbnEmrSrre5A8QONdkR8AIfV7eCro77P42QDDGxfbDG0pakFNq7uLmAne/2ppn0A
adFLJUc7fphXNuk2HVpCw3wPcjKcYvg12Kk/X5bmrSwCEAzJbWLgRaoByOsrdiZUECycrO8R3F0P
94svlT8pmp9M19cc7H3jkzbVSKU55riXr7J00IszIcqgLDF9zTtpoYJhUQSoHToi0Kg4Jh6WSXqn
X9stq9qMjrxfWce6etGOOkJ+DCINEQlter8sT9bsqeN9GpjVsW7vtWHnOeokezWRe/KX5UJmjve6
XB1jpisZsbpXXVGBn8Fm2yMHWR+jo1Z5SrGPi98g5YUXllbjOWVHyQSOPGSJkVKn9UNOc59gh4Y4
Qq7/xZxlOSfPZu4Wm9lyp0ur+t37uDghmb9mS4BCNL95W/CG2IY+Az0MSPX7s+qzBpblPjaBUvgz
qp8nSXQgsUB5A4QdBAFBrm8fhee29Zlp1RvxihmAHwWsBBGjFOtYkA5FblIf1cS1vCwACroSBQgr
i4M+ryRvaQqywyBbmR3xFzJbiugJ4tOEBrQFANFlbgVx5Xbsd1heyd1subbNpxKpXrYGJMADy+dG
gr9jkxvk5CkkwhMLlKMc52Ujw/A+dF9z910g6w9GoNiWGhez13byk3RDLApgLYaABGP2G/vezkxS
YwKyCm4YyQiq7Lk4X7AqOfehujE+rVZiwx+/N7LupR+ArADQ54l1zdOd1r9kAW+M2KL6SfG4Is9O
UXdb3Opqi7Gqqrlp68XgJnsHLYZ8v2bn5EHwyC09jcm1IbFtPSZg3+Zsng4iCYly7N57bvciYCEl
a+0f9Q0ti1x3BsERbQSv7O6LW65KvTtDD6qNyGdDMEm5H2kzkMhZbonAl+nD+nul3gS8IokAz9vN
V//NMmXsrdKD5yccCSYMbqwGfXasUjcSNrnkFEdUJRWXZmf3IEJRLm40d5sdnRa6J7EvUkAkdSkE
SPi2OHqq7sXO0no6LbGJci2iGaBRJltw5pZGLdjli/jeCPcpNHMrF/Y4/DKt2EYsI4hBPwuUY3+Z
8QUoazm8THS6tV0qvGHUAuh0Vo5Cs+eZhZ33SzXZ2gnF6xC0GJG/Q/LnbdaQjOidzhUHmKa/dZ0o
9D5oQFWCtNqZvEL3KHWG0hcV9m0PfXy2xA8a6nwV0I1QsiOyZ9014AmJfuaYT4+W0/nx6Scxkdm1
2dHNOnHjGI+WFhS/o+flwoJnrXTo9qq4T6nsIjCaRZuRQgCrLpKC4GZwHyMNCQRn+RVRpH8cVDfb
lyyDdvkqgEAp7PAp3LDpngewa0rlVnq+E1Ojof8/0ex50B47CsOqmzZAr7iTehFNzJtB/GlugCwZ
a3ZOsUt6L6AOiT3sY/igQ4/6lStO8RLeVIGQUditaadXTGkgzDxaA2bnn2ZNY21bo5VAM/IK9xTq
C2FMuoUH67FvJKfCwIxpOW5S3DmUG8OsjtsEl55DiPHGdd4Rf5gKIMRIVQWEGzaNgdD8Cfkiu90j
Fpxol2h6WvM3dfSqeAni+F3hBKjo2kmDuzIsXh3QAWhXB3/WrxUOzUP5Pt0QCVkTlxWYKLlHpMJN
DosLf9TadQdWZcBxY2+3n/wbn/Oz/NxfaMSgdJ8VNsVofTxb4wnYQ6giJIr4rxOlnnAsZCjAHpbp
EsCDDyIG6qipaOuT3VCi7fBM8zC+PdRbPVgwZ3QmmD7hbfUB3h5iopuHiLhEJIQfRHrwYQbHaLM+
IeA4sbeMSy/iioxbrK4j/QZ6wYXBlRi7TVqTK7PfA2n40QnmRaRA6NZb1aluli/5xEwWc695iUzX
POrPFFk8mdKweFQBJxKqmLWv/eiHkl/SaadwRx/V8sXUrtlfbWJfIkcJXV2wW4DW8EH9bB+R0Ftn
Yb9fii1tDP0h2jdB9CwPG+R1M/CvrkZh7kw0Vd+z47zXRFvZFJmnbBS3eLSQ/IgPMeEM32Jb2Gtn
yaXiTVTI+LP5UN0FTT8UOxGZPk77Vm5Lmj9u+N4EYkMFIKi8Tt/VAXjdLX6VzeUaniDwHoyzQEnB
Ns6VV+1FUIvXZDMIXkwWKh+K75ntHRw6d35KPJREMAZe3/T36DY896IrxrvUbZ5VrviGM+6cdD2I
4BFA3yGLcqxfpUcNaZgjsnOVvK9Mr+2uDDSGmkQPG845AlqJT2trEjZtBRKDZCuojhOmC8TEyrGI
+ae6t+Wt4XVv6StRVHynQxYFEldZ2SaoHLX7CjlpAzqaNzS3OnmCasFdLD026mWpbcmwV3VrSt9k
XWa7IUcQ222KFR9Zd1GI/Aau8p2tE8sfGYIw3jcxRQXoo50dgZbw/d9K67niOXfzwfSAY3tYfnfb
FsVeYuY+nu2cugrnEm0LHWm7yMaPp3eGw/RmAEEgpzVfi0MSIOjqYHYXtK9gFKoIeL0zojbh1cKe
Zha7Klo6tNpMgEE2EPPhQTXd5Sjj9UJjpgDwa4ulN/fbctigT9MawQQpUk2fSTfZoS9vmYzAokeq
X3uGdVmlB0r94ra879lBkiBu6rJPY/2nmiEcF/+DWQDGkrQXzjcb1PSGNlTu9F58ijfTL1p/7JpK
OwNRTd/nGV0Z9Wp4/aul74BY2MnLYPhRuVGPeBG/36N39NzTGrIVf37LvpPX4RPyXkX53ZW+NKon
rrXJUDmynHDZit0hW27dd458lQJigjhuHfGELRqH++IbGx9iHOgCMo6D1Li0xWlAyd2BcoBMGSX2
Gjvf0mYCH0T5AAQQGQJRHkRHLbjpW32NM6cLJjoYG3NLkn9dm13nFI8JMyP1w/qjekAH24DcgG0q
nbjVtU7xWZ1sqdzkr2g4dUgWa45l2CH6/7jhbQtzOHRIkTtcxnJw513yPrgClSKQ6SQQL6OEWYKr
rU76KABjYvtsNe/1CyXVrz59INMSgkK9DHfg/MmqdlJHSbimzbRuCB0woWC1CqkzbqeT9Gq+D4Id
NAHb+wO3pOKP1/4VU1miKC1xv4pQpvAHdGyjFGtY0GtaAFRgwJbCZhf4XZzk6rd2d4FTD8rjTD7x
bKBvNB6zD5l9bwTM1qaJLfmAe50QHt7d5ZF1r/6sP6sv66jtWnb21DXOwAVACyjNFXIsrEkHQVqP
VOV3at3rI1NysU7K/i51tdGoYwTaGTHoiPrCrt+J0nd46D+T5/q19u5Z2Tl8KpVN1J+jxg4VG+NY
Vw9/N3AyV/0eDFiS8sQv5WcTJaPfqOalzrrBdNArDE82PMFTCW42GQABeJME4yekEnvk9uFTY5pu
+3nTb2awCM79Om6IJNED6e3ROjWN/VT71Skz3uALmj6M27UcbcAb10frFN3oV0FfILSIV2psLx80
gPBTZUzjV1KolFHmsEZFpDMvueXjYodKBWF/fDVOGgocLHcKkRwuB8VPO/Vl9vFBcdRe518oGVQ3
5bF6DreDahuvyW5+Yib+bsAMlw0F7Rc12hmPTyqkcPurcZJn3M5OIeiGzhFO2U44DazITIXwkrv9
6gLmtofKiW4FkEX7nMWbUfZk8W3d6w5GXMCwVS+TH/op3GTTtreejEo49EJ0ie4NoKiY2fv/PJzg
iq4OfNQHIJqWH00VniX9mNEzou+zDIIBwGuk9THRAfp5zmqSfQ2OJ8juLaz4rpkARIKCjNxSkryr
lTt/Xinuf/PnVzWCHpuKT71YAsO+d+d+3v/z4+dPezXlk5ZMg186w8L5x/szGfpRNO0SkcYONn3w
0O4/ovuvP8+F9USKHpvaBwpFlM3ZDqMF8Lc//cc7f96uVfSK/nwaSiuVn2fdVdNMwH9t7NGohYAD
Re7nR9Tcj/HzUKNhDwfs/hLWtJ3kGWJZBjDn93/+fPzPaf55DiWt5t8f8fPkz98UeZtsWGr8P3/3
8/yfX/96FBfxXb+f7/3nlUy9m/t0LE1/XkBVhYP8/I5cKuyeurbcn7f87fA/XxtEKOQxYeG26iIS
SO7porZGD2QUxa97DRderz/WFgW9ptimY7PRNCP26eyLGDM2x6ig55Wk1K5W5UmC9mQr07WTrM1Q
s/3LFHULh0lzB+ATLayOvmdp12PzMYmETxPNm06Vb5bRB0sJjrIXKaMJFrha5TVW2gmlWMnB/hzA
iEr9ZxHUzAHLWzqilSL+lZrBWEhotFajCsxd2ogtsIIsNKyNogGTjbPXHCtfR++0LYLdYPDEp/oH
65ON0J1VTMQtiShYpdcJj8wiJD0TG68cFzeVNhjIerNKbtlkl7R4iyLyFKocE5s3vMi2QjeTKiKx
Fk9561ttwn4lOcdd4avSXQFUiS7rhwin1Rga0EWpsFOL9rlOhA9RXzHny/ww+pxGhV4QlBIwArol
n9e2rBwwKiZd0rsB3tAfjUGiALpS1AmN2wxc1JnN8gLULHKqttbYHIGOZAdA95VVRLPeowiwXq1S
0KmmUTjGmNmFxu+ln2UXY5tfIEmOYmS8RRkQVnlYgzn7kqRdNOVf5dRCGi9XkoC4A786fMel+Ukb
udwPojIGCAzEQZwkfi1s1gZooqbd3c5kYLp9+WrA0pV6adc2yw4wybYo6LOsIe7d8mPXjpcFqxyc
yUBHlbsloyPUloCyUKPAOaOddHIxwn3YgmpU5efBCkbzCfGK1K4M2Ru0NZB0cx9R8+y1G5fpE5Hw
o2TlZ0lOP1WyrXy2ZnuVIg9NG1TpCCBcMyWVftfp8NlFYkizAcK6yBrfAnLhii26cegNqbWFVosx
NMRIq5dQ1gM6a1uNorv1/NBEtfq1ZrSLQu2x6Jc39Nypg1oD1VQlB2dU/pYiJBfjQdhPXeXOalVu
MsS+ZxT4bG1gT6Xe+9QklmkqLNu4SX9VCATKhuhGSAshsEDQ67XaxjJyhq+cHlC3B7SrzW4noNpT
iHl9Sjrxfa3lO+HbFNxRYT9ZyC/zIFXbrlhviM8SUmQJrEzXusAABHj60zt7fbpPkSPlIC+TNvVR
8v/NTPIkqX8JJ/OjX/RzSFd6NYBqrOL8PM/jfswTr9UbkLtjEbmSeFyM6GrE5a6QlJ6KFeUPZZIf
cW4uKOjk1ihvU3qZtdzLTpSoz8pgogyhyR/Nl6hY301WjNus4nLNDTrhxrKXNSn0kbiOXGvB01Me
w32PRaEtNDOK/hoCocJpFUMfhG94AvwKT7z/LaHm4CK1cM1r/Rk0eQsQE/Tt0sBaGrUPvQS+MFfk
0XTEVqSjPKEV6Vos1a90KbwlVIZzJlYmNPIT4Oez1OB5hm2P5atR+B0qU3qYhjdNIsw14rzTch3b
cYXudrxIJmh0q3Ty4rs1Qqe3JlZx03xow44kAx3ncvyGZnMF7ZyAY2BbGIbJjCpVutf17jUZ2F0U
8tTjojlQhkH3zM3NJvPql1wqtKDX1lMtCC8x9yZXV3tLdKv2JYGKTCJuzWihV6knzjCkt2WSYGYB
/5LbPgpEgR1zEmuQExaF8tASOyHGiEqnHzX8VfRExhVmEU9FjJJ6MkWX6vfY1r/Cnj6PRgOy2Cnx
iumlmhhObESOIYd3XYPOk0e4Yrga3FNCOi7hkiDTNdyqle6nJlD2FIg9mzYPqZjNySXOm5tWd89N
OZ245qe1lTHeCd15SOmaCuJrZFL0yqyncGouBRwioa4viYpOilCyMLTGimNhkXyr81WpZtWOFB1y
BFZw6AJiqaPnVOTFzEktVCdlEKaOoI0gunT0itSsd8Qxv9sYxoCre9RmKG8hDLGN1OwzI3g7vRJ/
mu2aboEGz3sD7/eF+A0fHcmYDJovMWkx+ms3JN99Ii8XqWf2rxFoddWaKEGwCgJ7qPzCHBPKg0Pq
pV3zls01ot59eVYuCpUQoQbBUvzWCll2fukq7YIGS6n+U49XbnVRRl9iEUtHKlYPoD5iIw9C2CK5
0HQn0NV3VCkFdala2NmgSIYBAN2avngR4uFTk5UajaB7q+teq1NbdyxytNOqEonXZXrGd6UjO7XO
wD5lOwQ4V9P3rBcA7LIn5PVOmFG9EyuVNnCGtHhFxbzuKYKYYHvnurooWGC4QHHhioXTqzjDWkxU
c9tWYeaU8938wtJexRYCdSiWzNqhpxDSoqC6yl/VGHtVN+ys2JkjirW1RvaUAy4xJBRZ0kXXDkpK
Jb1n9xlTEfOqIgVvFGJqicaJhAKcoyg7YTgYSGFj7ECbIUKUlrh7twzVwmNEydEqAH1iWveF5Fhj
ix0lo6KgRDtS0M/MUzFUoRuPg8XZ0ieBy7aQ6UgU2uvycehw3R1VcUV9gBKAKe/EcCUgIkTuJiFq
cC2UuQRwmNcN9ZeU6X9JLP5/Stn/QYvbQMvzf8coc6qy/P0Fz3bo/y7B/dfb/k0qM6CH3TXodUNG
4VpGg/s/pDJD+ZcBKUzEvw6RSmQ08SD4L1KZ/C+AcIhG6gprqKHcmWD/JpWp4r8gk+maqZChYkHw
/6Ylat61TP9nTpmhKCBHZTQqDRyk5H9ocBMgdUtHcZFQKG7iHofAIWoOhFMataDWHa3v33rhO2uV
R1McKQtWK3a9CA8hdkt1ozRz1U6EDtUkk413pdIFNp/M0cwQHKjD/dhQecMB2LzTtAT9BOMXzcBk
m4soSxnpaDngvukfRBa/YqcCDFgNysWksKWHFEvW58SCHLFI64kV9aG2BHb0ioH0VvZsWPIDsrpk
Q9F0VAWyPuMielo49a5c3zFBxmxHEifZFsVhAn6lSB+ECKjpKGyQJ4RY/Dpyoj5YyyPGWE/tpGFV
WT61a/wdtzpMnPRzmKxzp8fHqSUF7NkKiu0pk9aR8APhAdlJGopj+wYN6CkOq8cxbN67vA0WcQZW
34OiCA0E4+LLYGTfY8vJ61r9llfJdxX1ij1XXGZDlx/0WttjtnOQS65TFnHOkdG+qaQCWNgqhUyv
r/NSdGh6q/UQHA1MTT2NVvqWj2EQSRP61WtHLoZNd5PCYzO3CdJlNkTi1FZ4SxqSm40g9iLkG0Gb
UYzVqchlSFXrOqOqZhsTAeYspm4lNpwD/l+grtJ8IyL6HRH751hHhkykCDXrt9Dov8KW9yUjOiV5
KjjVVOyTsgCLidWQrf/MFKFjk7TesMBBgLGt/SyGzJXN0VZvyAVGCCurAVYKl8LN/YORxgQicB/t
sBN+qfVrtHAd6lyhqj6br+kgA29NZ9ONqvyhi5qd1sxsjwl96B0Adyq1rTZRYmNT1KmIaiXddBpK
XEMVksWhaTtwQToDv0bPWUeWDR3IdK2q/O5Qz/XytNxUSXRKDKYO/we9CSdjMDrJ6Svjte3pnll5
9BXmVPf6Fpd5o0XhPzpGAIC6nCwtphnViTAB44Jtndqj1iAZy0UYpS+5JSwnwqOMRyEOVpAChlp0
kafG+zN0NHBGd5JKaxgoVGEYY7aKTQaUuZNmbMfQ2ALDd35ultCyaGbGo7c2EuwE8RsBLtGVFuWh
GLlnWtF6auboNVnzU5YwvhIXSNTwsW7pXknRA9yKxM8W8HVq0cG+K/matR+lmKosYY2wev4139WQ
6hIIfCk/ongCbuxRnAZyFMugHldQT2RXPuTWb+BqMc3Imp0TmCZcYsRvPSTtWeX7jddk2zwGKl5o
2mlesu/ZIlmVkcwGeYwl47SJgUOFasadIL5KerVjjs72KAmlq7YHdWKKGGMFuqxgrKLyToSbojd8
5k23r6iLiA0dmbZr36aUbRIovYga75hziwncdA4b+6YuDqHCdEgQELOQsRohVUbSultJq5rIz0ys
uxuu9cBZiFL0rbZAxlDSX5OnZJ19KZMuJm47jmlw07RjzW4bXbEM7F6jztTaCnJ+xci8POZ13Uw/
FYlmIbGR1n4TvpVtvGwGhtBQjSeKS4LDLsrjldKu6fnTo6J0mOvEU6UMEzByFBW0Kfcso3szMo6r
Gw2S5MMcxN1yMImemU5fbqovZU0EKjpT8iF/AJjKik+BQAYjp0ETjMByl5hzKngncqd5OGaKNkLS
aC/Eut/m0iOqnLmTRs2wKTqKHnI90bpoF7DT8v2eHWoaF4lxmlOCZdW2H3JlQYHJMwcYm9vFtFEo
w9hVVodBpQrg64Q56CPlksXrro1xHVUavpAVg2gjHGX3jdkyKYdkujdKhqpzETiObYvef5smtJBF
fPm4EPAhzGMU7sUEnQUrUa6C2tMnQGDBXPEEkLLKFdPsW6mK0EFtqPLHWDtNAiM4qhodtggMzFiW
NJ8W81kctE1lgocCnQNOs2jJX1FztMVi6FzLqAhvxQQiCE27KBbLANNgFb0WwG9SCQuVugIIK+si
KbKvKmehYCiEsDzIdfiVwVuIJAmiUJ3+Gsr8qkyMVqa9TT2o6tXIVr+qWwslYCrRmch37rSnkcXX
0ZWYWy9HJV6AuoLId/cTS6JOflhaGmeR1T8aeXyFn/FrHubnVoflYva0qBQ9uhjZr59ZPlubPoPW
kbaj3esB3o0xs4HqF64250RJfLOYCLel2iL+xD72Z8HSYoYESylGVMBHC+umkh6GMgLwTj6VEVnB
pf8whvI7RjIyXYf3qmEaSFL+SxS4Fwulp38jFxT/sflJ0JUKO3F0TLR17FyM901695nvwkCDxdcQ
7RfgO0KU0CiR9dM6IVE3IWGFwzS2syOODGBJhgQjSsMk4K/ib1HvX8yVlm+cLw+rUgD/LJv3ZFgN
u45YjAQ80WHDSQhl69zL69i2LE75CYkpvtf/YO88luNG2qx9KxP/Hh1IuAQWs2FZVpFFiUaitEHI
wie8vfp5EtQ02eov+pv517NBoCxZsJnve85zFHEcMi2+mGP2sanI56D8k2B319zFyjR/uE6MkS2c
PnfEIV5lTh5tvOiL4+CfHaobd/wUd2VOWDryklDUpOBNDNpHj4tNkHnXATDljew6tRctjfwiMbcN
w34jj7hIEZS06ysuPqM0Htth4VLhRzZKNev9gP+57ieEV/oC6eELvxpa7sQwUPJNjhBFKx6idLkK
B37E2AuuyTFO6VmbVMXFluzXXBeXZG6DaeR2yMljX5WMOHI9+tIw4glD2JBohlFkPC5z90w8dXaa
yt7ZAEACP+q8p7i9TYQZ74OeO2Vs37pdqcdvDBsAxjwAeWo3cXBrtyLk6pab27g21Q3V4Kg0AF8w
dMH/TaYuqU7SEpd5MZ/XIyewYej5aAJ8AzadMrwdRRsNRqK5QPg7vevFoVVvtHfjEH5M0uKYO259
FV0CaWccSJjU3Ul22ykO31nLGEOzlex/ilww7pmUITNrEvXDH0V9SlzIKLUZfgEr4O4G5mxxj3Vf
XpW1RLbJUCkzGGZ5uJ/JopBlR/ZCBRqcWtg9m1wdLc/rzkSb/VrU2N/OzTgAOZ0bxZBp5wHcPtmi
PfhdJY6MwD/FtcddIsLY0hbr4Hg8NQ3MtLHMP6Ld2cZGq7/t3o3lF2xScMiriuY6oC8qkS2Ll8dm
CyFXDSkzfyqJp5ggvTQF/U5N5cH3+xbuk92ehIKvVsp9B0pzl/SCvg4RsSf8Vf2pStL+tD5cF71+
IQQMy6zVc74SZtqdpCGR+OET2njzuNCetWKS5fw7x5tdDNq4vgK/Ca6aVHgwvdtzYDUgc7o9bHQi
aWSym1rnIqAHHMzEo7mWhfHWcTCGbdKMMmZh0RZwOiiaSv8viu14mvD4uE2Qo9DSL9QZh1yXNAYj
76gD3ygi+i+7BLwi+zOiUJaFy3VC/cXvm+wcqwtMKXOnLBSVHiSeG+l1N1Uf9xuqMjWD9jZCCJLf
GCVUIDtGyuHnvXcKHHsHrntC9YJIQylwOj+8SYUY7kFNEwXwrSxhpcfSHG6W93nsXaoavKWd+6h7
RPTkxZ8rP/JOdugiVxry6xybGBpwDhi/pWrWDaEhNutqJi2GOF7+c30EVJNWbk+DTSzpAxzy8ZSK
Zjqta3CMXCWjMxmd1Tktk34/WfITWCzkxBysG4g8z9L02n1pCfs0xpl9gphPl+31sTXBWfMUzr5u
ZooPEK/AsKNXnczZzDJj7Bjyd6inWidhhIhw8jg4F5iatwxzEBpM/nIoEarX5WCcGySFp0h7x/Qj
a0yYTgUR5BokJtUW1zkJ9XrR6pdfHo7VB5t08L0Hh3LHRCW5KotuPHdBJ3bWqBup0hvOhUkRCYvt
tM1UMt54YSyvbMul5NxEl5X39ophW9dCp5Fbp0MvuaLZ1rf0dXhS7XISXurs1mdszW7zFOoP2VQT
uHHzVtjubTimw4+K/7OazOZT1oSEAEFdohsQIvEK+uE81qN3OxvGTbowCoeg8ZB0rXHpCvesRvQF
tT0C/aAB8Wi0CmpH6UWH9aG7xBe7iBEZjIzNqtG0aNym4qZdKMFARIIPSpbGPg+Q4XaJPX6uFqJ8
J5m9z1yLan82fSp6WXyo+sDd5YoBQqaoSZqUr+yerR1L7/FNfeEX2+cvYRd6Nv42U4KIaccj4M/D
1U3Ks/1bXHYeGNbilE1P9EerDlZIlQ9iNBbora38x75hVGObTEsGqOBOwt3r/+fvO8LHweSb0jZ/
qxYEs2PNQVf1x1ZOT+5SXxrJYJKJoJ1k3xnsWy0yuN6LMdAt/ybdmtLL33+69ATIGdjZEHp4/U2c
BoN/w0kWJCMgElBHMGFs++BxyknLJDkecop5NAl3/b8Mnf9RDp0t2MtvDo6/BdE96ES4/9h+ycru
L0ylXx/8Vf4KvD8wbgpulgH1qr8wlYji/sOEl2Q7buBIy3NfE+gc9w/gR6ZP/c0SxBjab8pf1h+O
71oelTFK5abgU/+LBDodw/LXwwqsk3At0xTCI3sBEprOQ31zWAVmq7owrI1zSoITkPuw2iluyjRo
vRbZXnbdRnGI9LF99t0QTO4cntKphVFhvONAlBvArPMmZRKG3FyimFig/h/nDAW5w9goGt8BjiGB
ZwHpiruzQWJDVwjzIcEWhkPqRYmMJRb0gKcAES45LVTYivvW65/tpT1E5kLGeq8u8aQOde0zHUFL
i3HevbaRC0OaCMlNDT6ZjXwIgvIpXZYL8JhvfqUifL+Ia4r57Kj5xND3GGSKAAyBLCyWt4D9EEpY
2X3ZMfxPqScjR6oM3Tlq7zOXu5xVJ5JKOSjwzi03DTfJ3JrcGwYmVZskW+YYzLcN5gt5fjCd6ZyU
ewV3Y2n7dz2hQ1dW3mJy8mFQlz/HmDcnOcPVznGe+lGngGYfDMk4Wdn8ZjeUKITb90sZ0frua8AC
kfWNqN/drFvtWW3d13l28j33oRtNQP9VV1+lfbD1G+Nz5w6PVa2+dNthwIHXzil0ejT+lo0bF5LH
zpiaJ8H8YmtiY1hgo7v9ALAJHABZmbeGpNEtpg+4j29BbGP9GdG8FPzcjK3QGhUeEzW84x5Ubior
VBqPfszMay+t7juYLv6C0k302KhSrv7+GKJ4tkBmzTHdwDlZUOJn38v8XRa5d8TqPDh9tPd0XS/T
8+w+SRq6HOaWFkl6hbwErbVhXMKMJLXEnb7Co7gh8gWVfY6qKFju8+S+8r6ZEwC8Kh9PHRthrsrp
fp7UMZ1JIAxQJCRno2ooTUIGIDXkHUHypESDHxmT4do1sww7Zy2vhZMhMsooGIpZbgG3P/X26B9j
iID08aozxSWA8E6L0QYh/EKzf4A5Cq26xdOVJ8xlMg5luIdFPtkI96kdRHCjvbJO9wIvvzO9b2OV
H2FcXOxBoJCToUcPRT0XfvWcxajolPkB/PTHKqtwFw6Y/SwpPmRKfZuHWzPA7ElOoA/KBL/JAkwF
EMbVPO2rrnwoR+9+gaFXxg6aCuipTWRuWw/7gx0R9+S2F0tdJDPQLUyQe5rDEyOho7vQ+nNtcgPB
oF/ZZXYmyoP8hs6mBPHnovUSZ1sqfmLhRwG5dJnihB7n58BvW+bEu9DvfvSZzdTaV7TO8johnrB4
qip2kTWA1yB+TizOJzKRmaLHzDIUzWcIUtQCBvt93g3OMTINQKqm/b0emnSr5mEbkHQTuswyG1OZ
J0Asy2nEV/Ky9vqcUQsGZrjIkCatC+pX5cvaav/XF2PkB/7zrxe1Iok8P7AB/apOelk3lsrdFj1V
85fHb76uyJC5VWa3rSwScaaxE0cOzJdHNAI66n1JOuNvL5G0TiHg+rpAmKdcSgROGw8nv0++MYCZ
uHyYdXNsyXew5jw+FniJZRIGRyD9AnmChlFUQdnhvtcZOnpttCs0FpnYvz61Pp821iWZElw8f76f
Gt2vT87cS7aLCzfIKKkkWj5O+speNLvMOjRwvHVWH8+ZerG+ZV2oKASbYx5en3l9VyI1JCEpZ3zU
jnj55Ms30WHllfWrhiS9j4Kh2fsNRzeQN1qwbkjlJXEex8I4z/OhGrP0C3JOSSmOy41vfxoR0S09
yv468bGry/qdaJnvjN3knIthOPR1l57HoXwc57m57a3YOnpCXbwFBkjfaaET/trrlHoXIAArjiAV
xcN9km0DC4nHFeIBOgZUEqc6Jb06dG6meXgsCPpCElRqsMRibK0l90+NtGpsLOVT6xsjhiQTb34F
+yyt5I6B8A42/LlfnidBb8afccOGy3NjUy51jU+L7YNxNRqEN1PaXcqsvc4sE3ze0n6pW0EAqrLb
YzGXX53JRsBJWsUxbgefdg6Bk57Mjl1CvaAyfPK2/OhTPfc/VNy3954Z4pwd5Mb2h500uv6RMV9y
WmAG9SFFV2/qyo/elO2KOb4v0phQsRYldRV7BJJJ83no4uWQRbV/ygJuuC2yo/h7X03NxYrfNxxd
+7HAU1HOtZ5yIyyfVY/hPOqyLbUHTuMKF1JURPQ56vjgWeGZcp06pWQ2n+KGotlxfexTN7OH4Hoa
YYMcB823WBdLEt4Ngxz3jCaK05SYEgdF1wJkpvZLBXZwQ06RljNSykFc4+3xJtIfYPDa6LH7BAfT
FPwFzlHp0vgrsSPUj+fKtMAq4niYoMZuXpEdmEiY3Z1eyfUTqbmeYeDDcKpfTP3mz7X1udeHcqk+
GArMjwn/52QrReC14u5+NatxlzBWOAoi0On2Cbx4+lWnKum+WDZ5QcyP0H5Rv6rI/7rO+7w+rQua
nP6yWVd9169OtDU/0nHyd3PS08FhVGA5uEReKga6bJAIXQtZCwh6IeIRaW8kKXevjPrJoF7yshoL
mPvrY2PEAJJmZKhEC8JqzyCLhO3JEYmsMg9hCG7yWc7HcfFf4gKIDcOflJJbsu5XgGNcHGO9i10A
NJAYqV/pvR6ny5YtXB2hwP7aweteXrknrYafrGvrc/mc/XBnAGgrZmQFjqyL9UB4fbiuLXUPzwRH
5Mt+X4kh62KFj6zHQlVIRi8IyaJ94dVPK6gF7z/4lnUVzjarkdE+kwHs7qQkpsFMUIhV3QkmLiag
CBvJsm5HvckWvegou+1A7cacuf/93Lq9o7SFKjVBadeYkdfFa67Ab88t3qe6TDs89VpK+ltuQqYh
TVno+5s1vuF18XoMrs+tR54ErmxyYh0GQ0N2oty/yxSZqL6+3K0LQgbYL8YAGmJ9TBJGxfWp/jG2
8HBe9t3LOWqWqILX1UR1XNqyefu64+QaKfZ6pr7uQxvZRTrK/rjum2E9Z1/O3Jd1N62+QS9r4fZy
kr7uonWP/facVAFEohxw6bqb1rP1Bfyy7rv18fqKRcweUcXmh1foTte0bIH1cZuSPEN3VRbXDPuu
ErICOQ31KbOeSrRYfq29PicicZCt5RymqGxObUg1oqe+Ktvp0IqxOTn4bU/ray9v0M/RhKaI4vZy
G9BOO5kEK5zkn2u/PWc0dQSEDuGY4/tI9RJmDnuZQ5KdYgyJ8EIP1nrhGJjprGsqgDy6BM3ndRcK
fcl43aOFE3IbXR9XifKObUpHTZ+C6ylZtnFMTHYkuFK6mU+G6IBai6xW4Jv6YrtcgrFOX665tidt
BK1puFlPSUQyzMGQEu/WXYyGkCHf+qHKxiyeFs1+3dGq9nAvvUKBQp97PvrgkIO3z5iBaCxQsIJ9
1j395nHrewZtHJOBp9JK9N/QPub6ZDF0xiHr0r35J1FpRfysD9e1dbFevNfnQpiXoaqD4+vlMg8X
ym7rlfNltbKmTyqIaEeAp9sH+iazKts9DNvF0V9/wmRP+oetr1lRQ0Kh1r5PgvHRcV1dX2Ic9uuz
68OI1CIoBp7xlWSqOP4adhmeEC22H4iBxIqnZfd/Lv7Vc8owuIq+vueNSP+3t0/MVSj6xT/X5/P1
c2Fknl3XJgfiVdv/P/jzdBy97dJSfk7+/OfMXH6Ro0uwgn6qJJvJa8tqKxqAeaO+HSmydk5OxNm0
LggErU+vzyE152SzgPuYjYUEluphYfRYuT29L9ZPRABxqYTrr1k//K++Zn3hzWdIq9u5qX1DuIba
xY39UcSYz9d3vXzdy3vpMpOQQ8z8WVDTPayvrwtP/78vrw50Q02Cro+GQ3AmRkOIXRXUUZIb43q8
bj0wHUNfquY46NaAp1sDSewzLEDcv+hzVOjFtN7cKzvlqtOVIjstD6UeGxhkHJ3qdZSwxvFEYfHc
mMSrhfqMmBEJ0egYb2rN4wp1w6MpEjqjM3JAmj3cFNfsx3WxPnwJc1wfp0EhuFwAr0r0qf6yWC/b
6yqtaw4hf+5wjNH2Gu3+e0E60I7/m8G7Xkh9W1gfOusdIVVP1EzxHjPB2zr6yjOYkWKzQRrVv2B9
av1B6yKi/YHaPj90gTtVx5Yy9inWo4RE3xr9oKIrrW+BkR5bGNwYmOrpaB+UMGj2JzUDnUJcAcGY
Ucqsb6LrWtsV8annQNQXUDc3P7nj4qA5cbkQ68W6JtxhS02W2q2+9E76reta4xG2JkJQDPrCnehL
ezZaHIJCX7HXx6OTU1SyzI3TuWZJ5gcHrNTDKUhkDlfJ8LkbCC7YkFzLHVFfbl7WTDc6ERc7FjaJ
Man+nb7Giq1rNT9sT5/3Nl0zfazbUN9n1x++Ljw6MVsVulis9KCiUCa/29QDCjLscOvXsYE1uQ+L
baq7S2Ns7GMqgIclHyNUWPrUm/Hr1G457dcDJ9CsNRdNGdcmvRp2Ft44J4QnEEGv0nYdk3oWpVy9
uqZ+KsuEJdynR7o38CD1IGxdYx9xX3h90hxiY9s32EPJqilPr4vCT0GjtJIu3n8/7+ojqIvgl3aE
f1KkcJv9ZBjv128b9JBiXXtdRPpI7UT7saf5Tl4RXwRRj3vXuupNBRveISPebgb32DlMxs7hEPXH
2K63rs6lWhf1eqhpW1CaT0cz0/6Z9QWjhFvqd7UmfTL20kebHxQgVtfH7poVFXd2z861v1iDdVZF
hMZ2PfjWRUKNEGu+in5S7Kt3FmVOvtoKdP88ua4rNZ2CaJxOJn0kJvt/Pi7wAR2zykeQntHKSsH2
kv4XYyyskfUw9OTZJEn451z1Tal6OIUBMUdRyGJ9+Lfn0mZjBPSSi/FmsFR5Vw8FEqywca5aa8e4
hkLRgLAjc0Jga4CdO894GBDhYX0K5T6mQ0s3uVQHqYpwVy1FvZ/NBSWz6S/vRHGP+lgenaDa5lX9
ULUL8TRT+bg4YXhsE/y5ne19ssQc34wQv5pyMd/1eAtu8gjCiX/LcDu97WfTPk8CXUMqOSGieDeK
udsliKlyAAIB1dwPPnB3MiGgd7eDvE+nWldhOjQmJnh0bDlXUzqExyZc3meoyo91K7tzNUKwt73w
ONYaADgSNRrRIF4847ZH+E0YTlofPRlHG2NEsBhMrX0NTP6iCAjcGQG9HGcN4a7hlHZAMgLgypuo
RjpFLvNNmvQGpeD542gHGMclDjVFz+pKGAQoWS75k5013lHZqun62XAM9Fqf1T9auxj2bt1WNzbY
eQa5QIbQ/MFypM4JJQP4SN0T66fcWpCNJMEahqGzcXMnueR5QeGT2Tguqc2SOwGqBac8pnkckazU
XJZB3nE5Gx/tPvH3swUuH5ErUkJljocIvOBdNi+b2Gp0GSTCXpWa9aaRMJnIhruxfIUHrOqHLQrY
dFOVSbk1fP/WVo3ayxpbdExtxkkxLPjVe7cyHvPA7kgKT3aio5Ba2P03NwE6HFjjjlLroc8Xwqx6
FmEXF1ubZEwnHL6XAhIf+XQ+YeQA1uxHVxXTbUhD/ei489NEhteuTlUHFJb+cIV9ZkeCz+fSwWDd
K5FvGirrM3nWXksRVw3fKzIdryrkejuiv5aJDGbb628VvfGrAEfJvrFNKsF5el97ogH/Enf7sLUx
xriw91uHm+WoQGeYytoWc1vvfe4UmwxX6tDRB8/pJA4UwTdTPbsH1yC6zLB68OVRdVWas73PinK5
icgWoWVOk9mei/G6WnA5FHTfljH5PuTHDnqBnemCtJH+QNdGTijDPuiCKKPaGAiXLMpb2zZSSk38
YUK/gSvMIr5MRjUzlpUw8e0SmV1PMyPx6x+dq8ebdgzDhAnmlc+tts9abvZWxN28g3ZmTcUhsbvu
GAFHC90ggLqfY3VJBFIwHNPYqwAjt/5daBbnwPCym5oYLExBxXWW1V8rDEebEmfOS7/y/5Tr/0a5
7rKF/6l5t/mSozBuVPKX1t3Lp3517oRw/qA2gyg88AhFcR0aY+OPtvvP/0d5x/nDMV30nth8UHuR
a/JWuC58AlSEaUnfRlT4p3Ddtv5wbdt3pG8Sr4coXvxvOncWv+dtO9jk3xKW8Hzmdlx3LEfr2t/0
7brFLqu676eL4qK4EyV8OQqoN4NZ4Zeu4uGJU1jhVU78bZ24/hZ3HIS5LqkOSQg9MSyLR0xp3yIy
SIYpiBGHq0viocgFjuBa6q4wA+MUOvPnxPCrQ9zg9pgC59gG1dMIWv5OpWDng8739m92xL9o8bv0
Nn//YY4ZoPqXjun4lif++sNo1lVZEPfDJbKAwI0BEvUO857TuMjzI3VTSrJrRdGnB+DtmJ361r9p
xklcCOj+QfGzOgfTcFd65L5aIldHu0fl49OUuG2yameOTf9O6nzfwBkp6E042hsdrBj64fchG5Oj
Oan7UqsluEo0YJTaYRem1XBOfAWs31Q/oUKP58bz8RwhzzQUM45oUOnZ7gk3yzqQg5NsCUUhNxBN
lQjPdjy+Cw3D37bhYD+t8thAkk4Z71xlAE6bfeOBuZV9VA4S1CgCYvXP29TTTdw3sgl9sDi0jAnh
CTBc+L+bHHAzxD65G90lQiC3H/qYNs2AFjfqZPQ4RFClqmU+GQwlznZiJAdVpZ+7cvzuO1F7SILa
OrcdQpAwMynu9vaxK7t+pzzq73V6aMhHe0i9PLsHaA+dwLOeCBhCwBS6zxGdHhIagcAM1aDO5NPu
IsdHmzgi+lOJOT5mZQOzzEsfpjwG+5wTs3HI4wr3vFWUxMmK+FC7IbhOK0DlXPr5HSXkrdkTO7Gt
BZmZszWKR5u5pQoW5Mpe8WGO3C2VI3qdbhXfZqK8m0mlkBWg02ReNMLWvc8SoivSGH+WBb3e7esb
24YGr0VNrwtEiTjNZigj/7w/xN9PXukAwOco9ziHbUufA29OXqLjo9Go8vai3K9ZtJRnn7YSmy4F
n4Ks7yoNreSMpte7nQYnOWRY2L1Q7Wo0bV3d4D1T7qXvHPMm6dTOJsAhgFxUM3b75/8TBcJfDhuJ
+ICSEmMIrjEsftMGuOYUOVUbqYtpGe0pzdxb5RXuzo0B7vf4Zv7Nn7N+k7iY+u8FWHCk46NGkP5v
p37F8b/UTVxeMM2K+M4QP2ockcSnoLgVBIpf5o5GJJX24KHmhLoyHcDKQV+eA5PCf++Y9/LenoPo
Q2ebZA2N2mAgv6a0tHO6LR+ojgLnaMLqUOKC27VUJG7LhXJYZelGtxl6t/9m++l/+O15x9bDWuRa
DqolT99NftvP0k5ifMXJxXXsz+ia47PEVHQ1+aLhchXVm8gDtCylC2hiqMje4EpEHHhv7VOvvk8S
GGuEHuw6reZlqHMY20q8WxeZE/wQitQhO+EUxB6EWQJnx3laFCguwHdW33BlF/w6qZZxP/YOR1U9
En3e0FgvBkB4hk1fT8cdtI3ML6akCRcuqfxISHq8iWPUgmF8EWkvMXzkPl6ebhMFS8sloGr3UUUL
IXSz6dYYodh2AUpGYU1UViobmXz/s2vN+IJ/tyOYwAK+mSTixvf14HHO4IF4eXsOS0X2idOpyz9v
d/fvB5KPUgoloRdYpDY5+vx7c34xjXaV64bAcWh4hBONc8Md3/suZonY4MI7pNZmbHwQ0PH8PRN+
+sMmHctKy/FLnUmBtM3x7mIjNa+z0RgOnSXD+3TGLJTo9w4IYwj5+d732cXJ7OvJ8tLPaYmovfDn
GJYH0EF6ytRS3ZwrkfKcL45g3hRU9w5JINu8aYPdPCxQN+v5Hel9482SIZSk1GpcM4B8GK3MYUZR
O0fG48NmQY18NFyz3itncojw9UhOVONxWpIaLJzKLxFcoyFsPg1YWu9yu2oQFbxvrHb6iImnuzXF
7p83sBXIvx3atmNzRSDFMhAkoEoGOm83sdf4idkwL7/tCnT1tcjFGX+xOJvthMs0SsQhXzz/uL6w
LiY/DLH96vc0BCLV+9fPiND4Vi0VqMM/v+bNW1yZMmFdv/z124aWWdkgCWJ/+d715TBP+RNv3sn8
09iohJAkjhTkl/rrDfAI14aV7998cH3h5U+u/2Bc4FxHovXh5Tl7/Q9e/zhRbewM/FPmdRt3zNv+
xW96ffev7xXauzCfXv4H/Yl17c0/q/+5l/9pfeXlj/ZVcZcKarcDwTOdb57RDfz6KLJS33jZ8usr
62JeN/+66nDKZvUl5h5/EINYdiGCYsMOz4mwgqO7TTD93g6CS98QTDbxQ1W474YesC7j2A+Du/xc
8i7D9/s0G+PPoXTENZKPm9RZfppT59FaSh6xYXwh/mAhMGn6WmG12qZaWjRKPyPK59wHZvUU9vKS
thbstBblKdCHj1bCcLV0oVv35g4AS3ToVXHmhl9p7fywT5Wxsy06OFgKvauqAzER1QwTstC6WNaI
LnV6PxrcziOMEAkOkW70+u0YJhghOgzBmcSA7pMnZun8MN+cHkZCtXYkXGvAhiw3ZvqD0dmyqY3F
3hXJyVES+KrlfWx96+Il3+t0uAyZTG8TezVWdfvMa96Jwbrro2De4RyQMJkxBxVeR7gW1YmC0wBw
HJRNpo73sd1zQ/KGPafvZyf/7BMCsXVnGFnJAGzSbp1D7eBESR06M2WAFcrXZFfP31RGg8Mqq27K
rPZ2bRIH0O3F8zItBly/U2bLSxS18dnoTBQw5UxxKuiPDQqAVjXWjVtHALXK7DkLTUiwYIBEPn1P
MTlYaOZhH1r3adTcBnXng68EpBkBI6va6lAHbXzIh5OhwCUGhIlFpMyW5ojVdfgmMVo39PQOnSCx
fCprkPTOZzLTNmFZQS2YK2MTIwbyW0iShqcO6MvFuTS5Moot98vkuqmORu2dm9jzTtyxz1lvNNs+
RtGVIpBDlMd2wAq6pNO3pM7viUcktdvnKlk69rGiaEIjzLyeZY1NfuIAUz5YmbC7wTfeoyhyr6eY
iTmhdEkTdUeRutze4/qmdueDNw8wm2p8iU2m2NLdAo94wmZvtTEs2z5ldFNwKc7kk6ix5C1WpK5Q
eaHpopxntf1OLiUMRjKBNw2YjEYaxICMBnVaa/opx+yUTx8cN/3ulf2+nBpSGJz0XlHLvvFdeSoJ
aMIdWvv7mgzW1Bq+4mq5IRI13xjJfcd9/mrIxI2qswcYcn5atYQrkhEHYd2il0tHWpy73P0w0ZS4
GytnU8U9jrd2eNfUXrNFW/W0mOVDbFfWpi8BXkRNdTFcq9+VKTiOhN7nrYyC/VADqApCsRtS9Yjd
6YCAJ9rSF6LOYzolAu8c09sEwrVzuLSmS/59cQYfy0Y34kGjWGZGm0pRG6nFcOnBvVw5I1nl5MZU
hGgdzNm7IDRt9p7Ete/HFnVOPzqNYt6rVH4djOiOC1Z+8ltiDXojY2ZXzUdl2ac5nNXOzcxTEZEr
4sick9SL3jtlOHFqpbs4/FLgddjaDDb20eTvma2DJZurve8RUjc8yjS/w4G2M7kgXs2jCqEYUVlv
/X7cEQl16VvH2hSYRq5St32sB+aDYhE3hoRzOklOZRIEjwvjSxJEyycGW/s0DZ5GL0r3Ki+JlW/B
J1v1J44hHFioY482IZ6Y9XDK1uMiuEG7nwyf7TdB2toRXYllrkyI6egx/E7Zje+VzU7mtH5wJT2g
IIf0idL/OJhWsrGMGtJd4NPOB5TJf6i2RiLPTIe+EmoFL5Atjfln2Tm+8cFIbK5+XvRxkM6Bqdi0
qRYtOlsO0Jtupxoe4xBJ6q1TvoW+wURpnp2zq7hO5syKltRJ3+d+shusuX2HWRfsonPdY0JkB9jN
wfOqbFuFRPKEXRDsF3R7Uwfsoe+yz6QEj1dsyJauMWTIjzHa4CnrcVhJcL7NBLY/6LvL7L4ra8O6
nkKUgmnltbtxmcQ29t536ERhdzNp7Irg3MwVyRGw4mcTQPiUm/bBQZora6TIA34p3zoXEA2Dzn1I
zPwQcT3UsSXRhjAfzU4pHlSYa9YPoXHMi3QIszoI93MfDDdWr4WvimKn5d/IkD28dPE1tX2yRsIg
27bJ8mDV8LOnbqo3Vimm/WB/4QQbCPFOnjIunJB2W+sqs+pDzKgaXRmy19ER2ymLDkVOWmGAzWBu
eiJGUx42svpAJtS9xgPQny7o2ZM5owINsbO956aeANZ0u6pYDj3RrHspMXOVuI57WJJXSZwTPp6N
IZ4F4zClmLdDY5qJrfHVzkyC6xHVOXYp+0EQN0kBp+QKgIBiO5fdY29QvqyFUW8Lo5b7oAvOXVi5
BwoT72Q6PaQDOV9lfGsO4Y9eZT9EjyRKDBNSULgmQkzPpoIbImKT885BbJxUsc5p7m9rcrYhvBI6
GPW0Vl310WuI3Fg0Tm6gmec1zJqI7bqOAUEHDRCeU1LZzrcxCY7zHIpnC9XKLjCd8TxEgXFRbWlu
1nesi/VhtqjoDsfIdA7dBWCZ/pj+vGDDfPMj/vawLMZ9hxn0WA25hM4XpY/w3H6u39GO8y3ihP5j
zf107xSmdRoDadzNRk4kpP4O5b+n3wnFJc2SbenqKm9Xtjd5D2cLMoDxaSia3fpdcsFziX7Ff2/R
V7hmKlYcKByX5zSGEYhV/4tEVPzdKjSWp+2eDUeonW8ZhPhawXhrmESYBGZffDbQLK1vZdOjOUX3
/JDGw8zsbcyu42Vp3pNgiyJy/bbhNp3b/JslkSDmJqGHpvI7qHXGsBeUWp7CKnh29TvNPrvFCx9D
Ezfb3WRG9Hn6zr2NMm4ZlRPMAIRz2jleTfAdhP25r/sHhjxnfK0U63FYHoGrifdmH5IQo99mOh9t
p3K+zq1hEnuomrs5mgTtuq7ej2aTfJCW/2F9p7s4l7SIrY8IOCewu1qpabTRJd5mBnwEEQzGZ1XA
VqbZ+92PEuCsnp0+BE1jHIh4so6SVtd7p7aAaenfghn1Cj1v+3UiJn3TLH5818syOHkz2JvBbDpm
8P7juoFEXr/jdlV/zN3W3nEejOc6q5uLK8d0W5pW86VE2by+ldzBHmh46d5XWZgfvdIZjmgn63sQ
CuxZ/YcDRrt+7Idf/ou989huXNm27K/UqD6q4E2jOvRGlChKokwHQ5l5Eh4BIAL262sCeW6dO+5r
vB+oDgZJUTQgEIjYe625NAeEjm9oMDwt0KGalmvb2hfOPQzil+WpURvd+nQuG9Q6wFuoOOeC4+6x
sUByF25rf6s8+HtHoh8F1VF2N9rY8uBHcXUweqXf6Pt2f9647wrU6H6waiNew5GFu2mNsXqQ0CYe
1UjmRKwX4mdvv2tTbn53YQzUqWv0B5EL9WhSHfzzhBJjm2XnP9IEuIZGAvRDp+FRHfmM4Fit8mcg
WF/2xg8yFYmKtHugvXZvIew3iKCZ36JYD+gpfuouCca5r6ZL6Hry0rdusanT0fvhAypfPkqDt6JV
HqlJqkkuRoVtvBA+12TUJg9hd1iexZQPHCDv9SgGzXpYnqAHqf89arfl87jYpAlASvTHLAfDFwB8
2/QTKtkOdu6fDxRj5hciCB/Hykgf9NqDq64c/8vjx1qeQR0Cj61f1E8Mns45Hk3EuWJUXxJU8fIu
ToBMkkWn8URLZXbseaRjMOJ9Eo3252uTOom41Srja+Q7xbmYh6Z5cf/pJoKnsmMmxc9jBqHEqWD5
pynXze1o5/FnSUbZ8i6h5ZMdJdxDglmGtQGd0S4pgy0H0/iR4rZeXkdpjrGqPTd7xlmL5pRr7s5F
k/nRReVxeR0izEEppA32AFPDJOpP9c5JOb2YHpyWZ2C6bVcJp8TzVFf20Sxg/qcCNL3pibsgZxFX
w/Cd+KRwO/qYnFEZmDen1n/2WjZ8c/IANQ3d8MmPme3rMSUNb/4H3cxJq/CctxxvyAGHHc252Oy/
DHle/tF0UtJKqWucuJ7nWwtDGQbZ8m35YyV84rXGCu+h46vHoXIICJ9fNc2mG+b29jVtpHt06pzA
giwZv4FMm4yF32poil2rx+IY5Hr9ZlLgWz4+jhTYkGNhXRCiD09GTnbp8oJkzmFq8bKXVkKWSoQP
gn9+o5LmHeFw/Wc1CmYnZaoOJPqa98mzD8tHFGT/bvpoNB5SBLlXJ6Jlt/ynm/mw9L3cf05S1zx3
I2P1nz+EOCLzNiYsRxn7chZ064GbfegYIJaX7IZ43PhTQuFAb8JnNZLtFLgs0jRfBteqNKDpydq4
4gmyHibVg4KZv/tQxUfKPNNdlA7rM2PwdukQTJ8V6F+jHacrbQ56mHaYbYeqMU9Jahcvra99/vlU
JgcafpX+SU8c+4K9HCz+vAckAdlZ5JVv3eRWYGEJujGHNvsGWr982nbqnW2NGuAIXQR0pBlSIzbF
7c/ekQgim6iSjOUhxNtY4kaYX7Ux2reewuiLZ/T5abCINV++BK5Tkwv9lw8pY2cB6aA5Itw3vyF3
aP6SmjE7hedDrI368Gk57EYMb19muqexDEqFS3dkZAgwbLPZWlzbVehjWZ+jRwhRrI5N6n5pRlod
CsupL3jBmJqUMCpdW3iXKnOdne+N0HK7jqtqCzvdEcfUg2DY6yxW8fDtex21YxNAyGbmR5aPmm6j
amBZB3Kr+1WwL1nBcon5gUJQuwIJmbZWD8K0k5iwgsEdN7RfvjwfHYg0EniTvS/ehB/AJO+HVRHW
1mno/ANET48TUnkXD1naOrJb4nMTGm+T2b1ouf1FGeOQp75zx7AQrU2z6w6tq8xdDAcUDmQ1bOMO
1/qkkCaENSbpZRMRLbzyqCfNP1p58hb94nJzcGYREHKXZtbh+7NY8Z/H//N5y5OXjTUri/7cbe14
H5XTefm35QWWxwFHIPNcbv7zIMM4vBQPE/Mfi8zio0Fyit6vIk4KvhW8ZTleeC1g/i6hyV1W3ksP
5DsKGWMdawrrta/uSfxR0OFiQlyAk3BR2ckWUVo9b7JWZ65b4W0YS7Q1BqDDU68Sdq6uAWOdnJXP
Ltrl7ren9PGoBQZaq4YUOyy/FYK+nAwZf0jJ8Xjy7Nb984QOE/0JkyYKrXmz3MrOOsWpgzWYL1ne
E5kyS830v8QitIxnZdayAexNCAbuO7ox5i7o8bqjIJoN+x+JjMQZP0Rm4maTnuy3gBueCs968CK0
2svu4SwDs5iBjhHYslHds2BI6+5t+XJUR1GnYWDXq7nkKAjQtX9kilfVWKnsSi95I4ec15bqVU/j
YS0z/gE1OftqUTKmynhIyFDfLY8tfy0lU3QXkmDcjtkGje069pp6BfBlw0QBkRoU2gXJbKXBRlSs
4sTieppSKLODu2c69irRRcBW0q7AewiNMLtHGzFi0bK09HBNLRCGf5gMIuLCK0o4J7PT8hRiWdtQ
vXIATKEJ+/PqzpzKutwvEgONzYBiLrbV0QjTg6RleJgIQt9GDFW0WMB+oP2HhOtQckiTXFs5k6et
QXDJdaea59Yu270e00hN23zYm9J7cLURj1ZC/PyKLjQNERhou6np74mN/FrUPnEDQXBisWgDID3F
Oio/DNTNqekGipCgQdaOPxirBVNQVYLxNzXHrRFbcLaH8Gcv5a/UCwtCy6AyqNp6xJBR7RvhPuX4
Bzbm0N8X9TTEuuK0KKyXW3/E2I3WlzsV479Q8FsRBln3KQncS5g/uH7rXTVRx+fJBPpWppV/bPnX
i+y7bp1LUiubmuTBNEXDCPgjhVFCEFzoYRhr3T6awTFrs8vGvWN0wRbRYfuoJUAwiWq9K6edziq1
8jPSm+o2jaBekxE3p+MKa5daWg5YLiZ4xAs85IchwXKtYZ3CAZnOODC3GEKWxlwaCAHXrD1qgvLJ
b50dLv7wHGXMrCt4x/r4Gtl9eM1EkG6tPBdbR8+nm1ZSZeR9qlPTUrPN0LOS40SHI3VAx+S9YRyq
IjdPsR1cRlV5u8W7lRGkzHKoFvleWtl5kbkvm2JAeSbJB5tjZv15AFuyZv/ZZJpRAssEtKJ72s8o
S97wx6s1E7AQN1t7d2NtK7OBZgMFkX/0+1735fg46cbBvMYWslJvhkEhiUSayEJnWzPz57xGkrfw
KDoTwVJviYcFOvHPBl5CR+goJAWtED/CuCDLAFvcGiDcH63+4sMYOhA1bdXFmwVWsmwWTkni3VHO
D/ioUZEqlT5hZnB2WInVaXloQYkst+DZocPwnPviTsmHAZljNAttF4+KOVqzM2kA+UxPnGrNtTDI
CJF2hCAQFAzlYBnnYOvnHjb2sYbRUJsFi45mrVU06cfez8azUwwPWSpQs5nkkXoel9E6D9o/m+Uu
tGsPb+L8F53yuSt6cexn4sqyIavZ2YRIH7mExOFpmjcVGJFtUaLZBLJjkaAmHkWnvwYNo3w8yyWX
DUCFv2+F/+8WL4YDGsPfJkvRXyrX6E/LLXsI//3u8ge98jZF6laHqEbmu2ysIOG6gvM0QkW3WxxR
y6aogcksnp1/HvMzjc56HNnrJVEYZAg65rSQq9j3KqhA7htuaFBEk0WS5yyCXuxTsTWJtVPUhIjY
3nCcCITwALGfjcDPgQ/NWFO6bpRGfcZ2U+8pQ9MCNXdTL+52N1GosfVnwNoWc4lKnHsD3L8aGS+i
uQerKaKO82ZulLKvlo3LbB2tW1L82SVtQdY9QCGqlH/k1uhjs4ZzKGS5rmuH0vJhrSTZN7yv9Oxg
U61Hoz/848sC3UThg5ohjZDwSnkNg/dk5UC/0MQ6tj2cELqEdAPwookp0FHC4v7LJGE9i8K88DjV
zFIn+2q5PwMKo7DNjyY0s41OVW1tI6tEjl+dWkhCuRVyLY5NDvbWxJeQe1G5i8P2dTHBjLPAeBkO
llv/8VjkciAGqqbjynHRQmnaVqgNLulUpFDmGvxiAhM/vcIAG7JPKGQMT2/So2HvFbqiu8tizBT2
a1Zm9U4fUv9pcM1dyzL3mx5MsSkCELpBhvW5CMP+2NcaQrzQuLRD0lICjnjcig6uN2UPFioeAP1y
lwxx/RUU5iWhxfpaOM1w9qGGb7KX2AmGGxSX4LFEYyAsrcOpSEPQwpTK1Sgg/SiCpzQm0fjU16Rz
uAq6X+i7eAaQ7NRbafa0afIuphZrghZwxL7I3Pha9KCLmL0XahMXESXldF6ueM4jipf+2aTCux38
Gkpb3vfPnuOwjEKpeohdckgnrbwWTUmV2LWuoV+XazOgddMkxKRQfPkwAqSaRT2P1ulgrp2syx4M
dGIrKIpi55o5gUFVNNGd8U0wxVHwmnfpr0YPq8tyj1o8U0DBoJKnAeEsOITehxJAj+YZX62NqdWy
DdQXZpG8D3a9XR73qo4ughkbR9fKmntTNHsBl/oW9OKzGSNzE5AxcC5q5R7MEQGMOTmvle407zZ9
/mOVkCHYRqV8F7jwN0NEUsjyVz9Dh+/kMw8hKHcSYbgNNyzWjrpgjut1Y/PuuTgh/CD4Udug04i5
3yIhzfa6rmJKOYTJ9cNNARZM5dOysSQedpMp7DEFek65UhjfSmsQDxTOa9QCdWOpluykk4/XlnY7
a497rTT/bkEOP5R9dqGR0m41EZvXaL41JsTLxskgDo1dcuo4KjvJzB6f47zR1qbjjutxGjFvjJ1i
V8uaPOR0XHWpjsxt5mV5EyNQ3pJ8oMeOeZBl/lfRtDry3Kq6B11GbyORFNvs2ddsITrzfbvbMW9Q
gGGz5EcXvQRZd4Ahp98HPzmBjiXmw43qVw+m4bEcAMCj4KKerD/izHX4EJCXMIoMaOTkhOxvUOQP
5MPWzQiYytOMS2Gg5HNTFy1ichH+ZWXEjkqJlGhryPbYN3V1b2hw4OjIn6D/I/oarEc3KG90pszX
JLYU8U4MDSlUjFGlx2Zo5VPJt3C9sTgoS5UPy5meuL4FV3XnjbS6Rv6HX41LXXnLy7y9WGZzWe4Z
HqI9Ta/p3HiEulgRBKJwip8O2pDb796Q75tJFD/6gDpb2KXRY5cPn/VQjQ+0Ral9OxaQSt8xn515
M3WE0afU0QscA6xYPMa/moMsSHN1Rfu0bpFW4E4hnTgJ3fHZcqbq2MV020Irg/aBWKQcaWhDnHB5
u9L6MClWrmIiC73KgGQumUrgFaKv3X6iu3I3g5QO7oJIvAYBZQu39r+iuZRAqbJ6oEHUAg0P3F2V
OYAsm3H86efu1p/i6TMIOhRRADg3WOuJCtaF3Gn2qF7UDGxs6yn5OYCA8CvP/UtLAW7utA7AHtMz
/yQqtWUgiz8RQOKy9WMCYlo9eG5H8ILO8G4EkfVWO3pCA5HZuxnr5psT1n/fXf5Kh5MmqcNUUeDh
f4FD9lANo/1hW3La12GEZGW+WzfDR9cYKO7M/rd09OmxiyNgHwQ/jIgBzn4aMMG1qQA7bpER30S4
gttE9EqTkboJ5V3d/RkUtO+ReMSvNhiwPV2SEYaE790mQ5/bMKJe2dbUv5Z7x4ns37rqfgiaye/l
jJZAvFM85RGzpCQAul40CX2cMUtpNjQ7tInpm50Mn3oGL5jzw/82pf9c+yYmW1fQmglnz7A4UPwh
k1FmwM4qh2FZ5JRIHSAgGQr/0+i57msIqAkv9hDtNW8yN5GnIQEfuv4pyY1PzKLT0Z6kutiTt4H9
Vd0rRvYitd861+1fCs750rLVU6JFJallvnHkICJYyfEFNpCs2LSyVafRdon/7dSLqPNXowYQnFrT
V24KMmR8ONwnqZKb1KSxadpOO0RT1b3zPx9ZA2pa1ZwYDa3idY2ZbD0q6ltjULFEg2T0PomBGGu5
zqTlflh0+IvyONS6QTCS3OeAQne1HbYUTOODRSlphtgSQOv29qHswIZyfRVbTWVEe5vUZQDCyye6
wiwYO5NM4wxkrihN76UZ8VNIUbqnPLPo6TnCO6msjY5Uj6a9lTuXNNPjzzhKyWfNtR8xVo9dlw6s
XaNR24yMyD/l8MseenqwQA0uloaCvmw641Gm7X3QzHDli8J5SFv51TRG85JHFTiEub7p+o3z7X8O
AsixVI7x2htmfg5UYdxKLp7kg0oSIpvSepsm7zutjI0WA/pwXdfcTtAzj4YJRU6mabqXE4U5X9Tq
2DkWAZBNwOpM+fmetggXMT0aH5DKzJhg4e3pfomL3QJfcGztkiLS3tIvrm5VQ7y6r2DE/v0LKjPf
WJH56hZy2PhBJr9lku5QI2t7p4/zoy/mvaJbL3WWWEc9yyHVYDI6GgaI584ZbvE0aI+G6vbLPccF
QMg1RV5APSEBmUrCiSEgO15i/com8QvwNvmg/Ppbkg0hkEvvu0cSC1OaqdjaK+P6USkaGXU9vckB
4YWBRegz6N7KOB0f3N4fEVRK7WLpdoHXBVC3VulnIk3+tWnE3tPav+hkXPs0RFioWUwtwJecNTE+
5OCf3hJt9M4a8rlVXKbB0whz8YmzEkeuAnkMnLf4a8BYuE5jezrQpkpf8uLYNBKKx+h6p0jXXqQV
cRRKSYXUNadHUWaX0oHVKPF5EkmjZuBQDoglJixvWUzLolXnMDePfS+Dl9zQEMAkybUFJb0a3EA+
MkR5wn/Me5ZV1fwN0T9phIwywap7cORvhT62F4oX/qNUXsG6onPuTRzvi2CciI00qiNN42oz1VJs
k5L/hQMSnHi5t0zv3xMWVXeoh7BSe/IAw7r6nDuP30lMJqyd9u52lCMzNKIBd3yb/GJjs1op6gsn
rR/VHqrnTyq8TypPzOc+i3yIzkO6qWSq73HzRMCUXeItXXkq7Vre4S2ekqgAqTqfJp2Ej2CCYH7O
RueHDvZhXsL3z0jsi7PN1H4dxkaCUUruVUeBN7PCt8gaUBehY/0ZzjNKDQYlAtitgLws/GfLqj0o
0V1H8qki9CiIt9SLsJqORnKdurl/H2ob3ZzaNy0k/kGKhEtdSEVpNvyA/Ot3cUlyjiOtF9ujy+Im
2vRkakm+gQSTHqJgCHc5vQ9a+PK76GkCtU3xmxoNXTXDA3GPmf5kusmt9qtkk9spuCO/w3djMWBP
rpOf7ULAGLMi76jpuThI3yCjo2+Ri01aP60Sc7AOdmxv4Ajn7w6Oz7OiXl8qkoMo5gY/dC4WehwV
L5WXPjUexHmbAIunxMSaVXkYH0cQ6ufCiNy9gf34yWzpZbndZyFIuOnCIj8PnrGXgeIalkQfTuT1
fOAQ1be2EUYlL0lqbXMdxwnUxq68mqnTrvkI9J8MlkJ8bT6U9RYpUgKzMnqu0gzAAALcLQUs41bU
qX7jBG7gMik6ozYQpxGY+CIVhz3UkGQuSeubOoNxJQ73caV3e64fyKJaszlbtWrOVcJVXjTjMUKA
v2fGEa4gx+VbvcwbGM+iOTf+0JxZKz9qLpqsUPVvA+Go4E+tI3MT8r9tkzJfGlukEM1XN/kZqzq9
Dq1Tn/VMu+SxmT36Gemi2mjHFypf5PLBUH7IIKnZhZJnIwmPhl5o1zCacFh1nMo51bB3cjoxq7V3
Fe3gbxWPCo73o1ZPGACd+Lo8VGQGctoC3HuVj4+Vmb1Gie69droCFm4E76Dg3eekfu+G/UDp5JYm
ggKwW5v7bpgDkGxs0II6iWccVIxDO6qmTWc15T7SmOoQ9WPSrviyXDq+qXC+HLetb2nFaC+Lwv2h
17C0RBS9ZKMHJEZho4mSr7Ttgl3tuOVBRWp4V+iS0pIEiaKw86Om2fIlczhgaX8c/CAiUFI4EaW/
wqpRu5Qv7A2KUo2KzyhhwCD/UO283LW+hsiIUGrg/yTOjHigJHsYO+Y5ovG9NXOZ5lshK+70rERi
55nnNh4mjB/siXRsh3eMJ9MqRU9Bg8kb3pmzIKQMm1trW3OARPbMGqLc9GUTbF3hNgeHAsZcO4gu
yyYZLF63NOB2RWrd2Mp7XTYZpd3RnDPci+G9LxBD1WmUYo+L8ba4ARYcTT+FcZtfZMjl2C5RwBiD
yg65ivVTFpLtXhSy+qJSdVVW+EFQ0YG1eMfUiqEgbVm++q2Pd/TLHBnu0hZmtu36YkeogYsgJdeQ
bXX5fixwY2q0fV4V+QaEjNnvHfnYXKWMx7DSCir2Nmv1pHglDonIXKq1aYR0W7GgCTKIzkk7h4dW
TXU2NTDaOFrRkPe2dVSI9kplGJdRsswUuVczN8FOiMjW4Zhk3QY04bl1bXUh4eMhcoeYJaVAZFbQ
cNYQtXhgSd5VVWP5pvAdSE60rLNOxOMxu/bpUQEhCW6+VGsyF76k5QX3VnjVKWc6gkZUhPdpcMrd
nUV+ibslJ+KqG7cdEUMP8d7QRfQUxXX25sTJBq96f6nNuRtYSOOpiWzvWPvlh9HExhM6lnOpkvpo
tW755pW4YMFm0ZCpo20yDhXFijT5MYwnle573wxf637sX+FssQzJftHCUhfNiSS5ClpBfy8gMCoE
S1wUQmD2SeuL19N41WVvoc1qaUHoJN+VkpyHTBBLyOCBXZNMDyYYbPCYUhwj4QlnUAGqsUkPzIFQ
RQ8D5TPh0B7udec1VmSPlnbxHZi+hfgLQUoTvcA7I4a3zcRnWUU0cDznL4s2u1vOUAOLTKPeCfZ1
6aenwhHGhTKVfilotVyQ42Hfb4jXLEkNpCz1Se4CkdEqTs4iCt8VNeEDHTzKfSzfqTlfkwYbU20V
r1j422dL81dOUdKlZx5a6I3+3Wow3UliMM6tQezrQNf06PgeJaO6sO66D6E+IQVx18DRvUMGZYgb
vfylLwxK9b78BWHhzauQ6XRtMrF8lUC7KG3sqOs1hhlCJu/8l8KrLnFWbClaOeDOKZKNzXhIHEa6
FUUPZm96ZO3wg1tPA0wI1gTyHQ6I/bQ8FMeSBGTRVQenEtQMuWrmuNC3XFaztap6qprILB9G0/lp
U9Jai1Z7L+ppOIVt3RP8FQ1Xw6miXYAFkM5Ni4iIbnJKZtk+H/T8zorvEatSvWmSFptdoHsrhfDy
QPfdovIRuQ+pWT95SCCUb0aXHrvWTVHPwNGovXmt2k3SIQ0y0tOdpVnexW2TMwLn6uY6nEylRuih
RoK3GeQ0RUaKkyVF1QNxByQOhsLcaLl4A/LGyTcV1xpnyta2A8ZY33hzk6Q+RFHGhMEQaBlGOBgZ
SYCEP4ZbQbLUBbP335skaMinKoEsMU5V30WhuedlA/kcMQS+QEouQb5Bjk0ZQdQviP2NZ68V2UFP
QJNUUQ6mumEdigAiYdY++PYzCYux26jndN7UIAkIxDxrXu1uFF3VjWGc417PPg3QB+txNLqtO07G
STFbodRtpag4tRTNTRutrILUFnrRxpYwOmfdDJX5lDRkW+D2U4dOo2w49lq/l+PgbYlHJPU7KP1T
2cf+zkjql9b1/DMlbf88I3U2Mp2I3HNhK06ZFA+JVk4vMn0lDyTfREbi7+EZNK9IQ1jIS4ICNSV/
FS4yE3uMp03VDxXwD8Qari+LAyr1U0DgzLNTfsuwiC5jt4hBx/apTzgxQ/3N6lp1CTOkVwBOtaNm
RLdx0sjdEK37OirO9wSj2J91dUfGLIRMRrEJDZxqvoK6mz4HlzWoE1qkIs53EYhA34QsO1AiWOmi
jE/mYNhPlTXWyEsnIgGc6sOSyrr2/a++N9rrJCOsDAI1UEsJ9jID8jLDIyCpH3NWpwEZa6hLiE8I
31N76HbE0etHM2mvnGh08k2924QtelG3Cb29MR+qsahWdHegJnS13Ibd3MBOQvs8LJvhkaoPsbe0
VsUqRs4DnAGKfWaS8dcnaoM9/k7QYA1hDlaiW0+HYrLc59rFOCDEUQjL/WVHEbriNh1uvVc/MDsI
Dn2iI7cVWfpGOzB4TGY5uW81J6dhbu3bgX0rwwClNjU9jOyngnJUk4IaD1O0kFbVkjlFstBklr+S
OmLJk8jHPO1tiOlxdzQoqJy8tltZthnc0E0TEZrF9mG5i9ir23hYc6+TbzwMVYlmrWvgLPicK5am
X1AzE04wVO66G3P9IvROv+S9yYieckk0rEi+DO1nATP2ZnpSvgimyFpkfpaurpOMx66ItPLvW8tj
Wuc3xENae09pyCcxXb1YeXChjNJ9TiMlrmrsEDZBYC2HhizISDBkGGiQMKO2tBCj8YvCKKElzfCS
1LKnjJ5hAHARLLd90Tw50kxWaT5Z60l2zpvtI9YcQXV+8JVojCWp+G6V/9ZE0XPCqb6PiTVtJl1d
2wn7CW0Wlu0qnLPM48H/MbtkzdRDoR1HwPZ1NE96iXiHalz4aku002bsnjzyHR8tiKgks8rZOSDy
Iybb5mTqRnjKdrll9w9p3kF/Vy0hEE6KNr5yP7rU8XZCub96j8qv0eYoX0wEWDUBYzdKyNVan8rs
E+Hie0Rz8lxOvETPavzoKuQJItCiZ8ZP5PYZNj6IXg41SloF5ITHc1h4/KKNAvvNFHgnsy/qzeQF
06avvORh2RDUIPd1bH0vFdwYnaWhEXVQtYSYM0Qe6+iqGL0OUDfaQ0r9lX469MPQpc1sadpW0GlD
Xm3ggkxqOBiTUexRYtWrOixo6naqo59F5GFr2BS2laf2eqpRf7I1Z+/S+zo4lH3XWUMbr44DlkB0
Jg/+DzxowbOiwLWWuV+QnEgiJkOatRYOBWXDOjtzebi2e3O1OOP+P3HhvyEu4GR2cTH/73/ByP8L
L/0Wi19//Y+jzL/LX/+eFvj3P/4TF2iY+uyJJnUPg4+OJflv6gJJgv5MRQ8MsAv+nOP3b2GBpmHg
GQa0buuuyZ/kTGf/P//TNv6XYTu6ETiWwcP/+nDXPx5d+R/3/z15wPX+A5QO0w9sg25bfAY+l+X9
R/QA/jOqDTDGD9DEoHZG8ReZL67+OvrK3M/Q1kbqajtCQSJPFqwgzQaXsg29jcAwdm2OCQ7+bXH1
6+7VF9M5MZ0PfFLMTZMHX8JPYhoIaPm7CLOLhz+u12zsQBcErEcpSNBNnuvSe+zToFo7/cBagzgL
1nKrWvj+HkryLRkQJBjVs+qp5k0odSbRI3YJo0NU5I+53qmN8mdisYWtpM4Aq+etfm+ni9dgkEyG
ll6aZmMxy8e1lsKy1uGKdYbzW9X6udS+RBZTW4j1u5a6j0FJD7WmDFEqANApUxvRUSUpzfQ3YIge
K5j3WOUYBbj+XlnXA4byfnVQtpugmF1JRO+40j4EVnExWT1mOIQtJip1074qm/dO54yq4i8KPzet
brZTHP01OhuUf4Q2OXhv2n7lJdqL5zLghmZ3yUIWHAQVIvfUNmXZPSMQvCQqv4jSPrQlvQEHOXSt
H6mcMX/3UNLoLKenswj0axDq91hzDlY5XkM6uTPGpjAwf8odixAaW+M+cfNLo5LfBktgMhjfQzne
Er99NWPnA4X/FmUQCYVztdCzhn0xZBcX7rHhTOeR2jjk+UtvdDeifY4UkGlA72zoNbaZQWSarnY6
nlO3R6CVYV9ITg0oyG7CfehDZjCSC2s+G4eI17U7xZKVYvIBRRF+0OxkFMFjDxhNeO5HPcqdp41X
fXIvanxHqQNpzI5/W7STcSOKM4qNY4gzL8RZ3JfRdqTTv9JsFgyWbxxa3pkuDgIe/DqJAhiorI+s
y78jJ3+I+m3go3KNnUOl4lNa0gAzI8rk2WX+hY2wv7ezYYZoOTvLf6O8/V2r4Tbvxkqb7rXPQW1P
NCv2Tab/HHXiz4ALESJEZDyh9D5xymV2pIZEiHp/C6AgMWvuz6hcw1VkxitpBafB6K/D5B5asowJ
nMsM55EgALjG7MFqOBvMSKJoPOOm+e1Hiu7n0K4pUuzo4l3o0d3nY3KqnQMuCzoOCd2AOSjAvPj+
dsiGVzcebxjsPmILEuDMRK+yC0i17+U9RmRzw2hdZYK5uUdd1dbR7xAO5iovAa4MmEP04ezCirf5
VWKv3GRgpWyOPzVeO4J5Ej35cNr0d5NJBok50irFw5ZfmPufLM7zAsFiyLSTytt9mOo1RejNkE7X
ZMouWa+ooXCsas1LJnDwDfum7m523r42WnHp5uGAa1483YOpvQHGEtFwM/lJiE/7lt0n5A+khdPd
q6f7/Au2+njW8uxix8X3vGPm49GI+puX9BtNTHc5UjUy6EFzeZy/Ernbm8FpVtY8Ezb5aSi5gSHQ
r1CN9iLaQT86RlbD6+EB4/tkAXAxlsB973wg0d8Gk3MgjvhHgFUuZkwIbZwp2JfmYzvLhvP82fKI
saynBZ4YxG5P5j5Ny0uaMBS08XR2nXZDCT9ctUW7I2j592Db2yT56Du5JQf41TTUbj6YAvQadWLe
Q4Vwr7gr9pTVeR8DEUish6e7bh+lFryggd41TgrpERaqhW2znK6sRa+xM0DFcTZQNSqqT1o73r20
3/slkoRQJN+QHN+7IHp+kIPzaDf6z7ip1kmIKNHEXWDpLpFlw8/ACd9Kp18FTvpblUSltwbo/f4M
i3+rRqCz7iPRYhXVzV48WAIjVY9IzVSHmuCy3Hcf0aS9Yvq/VvaKiE9uOgfHms7WbGJ61kV6Uo11
qM38UqDLFsgqVujZ983/Ze/MltvGujT7Ln2PDMxDRfRFkwRHiaIGy7JvELKcwjyPB0/f60CZvxTK
wVX35QgzQBAEIRI42Gfvb6+Pb9qmRNKQL2puevSBXtU9UA/ZzrhRJMF0mrkQ5H8ljrdlDd+R02vC
tcMKaSm3+pc2mC4T52Zj9g816ccVFkq7IJr9xrH2crAiXcRkBj3nqgszCdF8kAO2OTXUCZIbpmAP
XTI/avjQdTVC/+Cxz6cHZN8RnWXTix793tLMFk72WV6SckyQnppRwm/HRdTqXGOaRhP3ELpPfS/d
9wruNB71497ac0/EPU7t7myTa56BapUOl6hLnjs+IysY3bz+Opocm3qgzaWWPyfeyPURXSGvkp+V
6855ueK06azpDXUExfze4TWhFUHuw/69ITeMa1oyogsTVP90Cyv4Sk9gVYK/Q3+3z6YwWKtW99VN
6meMgIa9lWgvSWiHB0zfVw6Nd1dGDw9cH+1jwhB7BQwiI5MmVB9jUOoQ9pHb3ZcsnsU+GWioieoW
bUf6lE/TxZN5Z1HmJ2CL31HGmdRP3c5PU4qSQTGKgvtsB8/AQl9t6trMZOJhGrEb0JKxP8Y2XgXL
0rJOzDEdZ3l36B3y3VGCIi2xjSOwBvO4LC0Pitn88dQ05GGvVOnCBpSgPU4CpZnn0GpqiolsUHfl
9Gj9VI8G+0yh8O2QXTTWXkNuYnkYBRA9StlMvWbrqwYBaEbKcwzcYgvS9WsUQ5AOO2R9YEbDQ46K
vs8GiTiMHzVHiw4iH30XkjJtpOoeJdBWcxWfpqqN9BwvTMUfe9pRtXFVKk9u+2o39jadMl8UUMwF
Jnr03NQb8mhYpuiQ/KORElOBb0ivtCcaRoAUyoeeqfmJg5sxfWvPTtRMW4IiymQYb0Ui3ma46BXS
To/46xFIemY9oxHfR9wFwFW7z02huX7dD9Bki/57PLnrArIq6WWKUAmK8d5G5lFm5qM94exXVWOx
JmmEuS3SDa2zwAIUnNhzor9kSnocAPm4ZtWtokFlFoOWuRJPfWVItUFyTBoGDy4BGpDugPbfhY1Y
c7HRzEegY1rut0zNuxs18TG59yiT+i7D36TXmJKkzpO0m7ZysrWNeCAnf85szBYDdzdb8XNs7pWx
OZl2evwQ1P8RN3+Mk7W/hslQjTzXNl3ddixHk0yhD+gV2mvMPhnTci9tE/HARfD4AKzxIXDJfFCH
VcSpJo6iRfEXTBLtE5GEAJ0+S2YPhmWSwnftTwZZHp2qhS2cYh+E2kUY2NaQwTlkGztnfCHQidGY
TwiYFM8+y1DpF3/4J26Z/HjDIIvLEajwUj5bg42OMxkJFZK93hHEM9YUoA+VuiLnfUdN6s424ue2
PHTTbUz/WWMyqhHYUkHf/eJAPsFv3g7EZV5F0IaBlPPpFwgNsONuGxR7+eNb03AHx+lEK4/rqDei
IjDIujvHwdKCjGGvNT5KKvRKpL4hIGcZASuYt7gw/cr5+u9H9levdfkV4d2ugpWyNMeUR/7h3KjS
EEq5cIu91zOFUgvIaMat0oL6nMaRINSyfTMllSxP76olPs/EC5HYQ9heSit5Vr3pxYgYAJbw0LXm
S7gD2P21yuZHKD8XA7mAjWWIjO3sXOyw6NvJEMT2xl2agI/jApBRutpxpWTTXR4lRzdXL7Nh7Rt+
izF0KcJRpsZOJOkbXzOfMhfBCze/wCVDht9E47Z3tRgpVVlrMK7EsPh1DvRz2BSGwxZJeeOjCX5U
QvGSzupXe6LBFPMhB7m2q/V3QZW/1l7P7pPnpsSBlihRNx2aRDlr8JENiImZ/+UlSpd+HB6ihuTL
v/8Kf3d6IHXULc3WVNR2ny4TPYvhO+lmAQatBVMAJNbLjnn2Y4msp0etaw7//oGawQQc6ZMIy+Lw
8//+H2s5I01gTMzaXZNr5NPv7o2ay9yUKzO0xanNpHnk1k6Mx6Qc71pufFvXTJ+FdIedkWir/fDA
dPdYm/nRIK7PwHto833UFoeivJ7z4c7zYOzBKDToV1vR6lGsskFcDPrnG1e/afVT3FHZtAvBl8it
YyzgKzlPPaGY3O+I4zct89Zg700CUDkryDgTPORvmj6dPGDCwpkfB2ZViH19RPlrkX+3MUIH/r9j
fr8zk+y6iIdt3P5wo5EwJe03HsaXmwlPZN2p9rHQbX8aXeuQaBak/EpZYQQe6hWKhaznLAokbxAj
siB90ej0VImk9Lry8z68KdLpEdejhzju1wNTMCJwBIQZ0XFT+pllfGuYjpZZ/CyDVio1u8TKzqBU
vza9eBl0wrEiZsoe3dXNIZZWX+Fh4DsOreQ6VfPryDWf9NLaj8MxN8XVpCSvil5hg2NtaLffiip7
1jJEp/qGJPkElDAS1l4wag+d+2QP2kVO94hYToJKAd0TdBrIeRJyDb2fGXajY13cTlgey79DGYnf
7PBMBQ04LhxXDbtKV30JXPPsUCT9xan9Cav3dp45LrAqZH+65X46tekkKmtTMYq9nL7JKd3Ez649
OkH1Vf7JZF33xS9G278b9bHb5Gbrwq6zPpP8Gh2f8MwUDLYpE7KWiWn561vq31yyEmdmSrEz+GpX
HsSHcRM9UNrBBsB6xx1AJ1otSZxsloWYHeKXtUMq6BYi1R1oAV+4wAE0lFcRnu5E2Y03n5LOhprn
+Z6lyUzL3lP0c8q0Z9DNJ4eB0CmyYxLxHoCX6Np+4DRD3DSk1y4RHSZ9MJYYzvLpsQ/1xyFhqG4g
cSDS9iuRX7e2R2ttf2fw+wPeeNY9ceq67lRCFZbzMseYHyPPPKeVuZ8MQvK2uLZQbY4gKJjoyIO0
iENwozgLw36gQYtTxh/c6ktFhsGF4x1Pl9RIrr2xf9AcoJI5Cnw7uabZ6jrSQ19pxUlOmyjYXqvo
KlOrueL0OM3hjRuQ+sAZ/Kg3zJLI7iEmKb9qPSrhICr8fiL0AsLyanG7UARzkhjIwpQedfDhYJRw
3DX2Mq8gP05tGGjItz8Vdv+Qtw1FKwd2BhhnJiXeBM+HY6Gr4EGO4ChRT78YRtW/CXA4xTzTZVak
mqb1KQNZgOKZSpEX2BBx+yxyuubrpIFoxLwJCIu9UlL4YJnSrXEN6lbKFEtg4IFu83vdW+O7Pg/n
hmnewNSwN+1zb7rHtnu0SkBYzNDl1G0YLm2OgFAJr0Bh0RuRfPO6ClMjaTeonhMj/irc9BkZL0Vm
na90LPqDGQfbksQfnc6rXmfMq0kBDFz5RKMyqOib6a4PrLMcVesZf+KgXSlqe4qD8cVh5M8ZzBwD
bSR8rEq4Rwq7BB/TTiO5QPYOFMqd58JWoG+wtyaEkN/lJBV/siMStJ01d9uK5Ehr9LvcItoh/2JX
02MdqRcmeNNormlo3sloLEgHuFboE0LrXHQwpfqj2bR3+TC+oIehBFb7VitTFsaTlyAdAGllU9Xr
y/HRtviL+5BLwghuK1J0nfsjtZQ7Yvc/oM0v03+Fv5d/E0L/zShG4Cb/aQY0TO3TzzyGtZN141Ds
RxcEO/55JtIylA/jTp7kRjddTBvfifAX5xcdNH+9TbuEz9yhNY0G88/DZ20awtDNHpVSZD3mDXpD
7nP4yg9Z749Azen3xI4YF0nyZ2lC3dMw9w0BTyVIvJDh1GVJkObQHt1zQQlfBtkpac1GBT9ALKbZ
P+gihdDRrGS85JIodaaLzG4UqfuECmYrLW3kkDHG172i7NrB3kHicgB5SjL4PsjFSxjY50g3NibJ
PRQPq7rKMKtUH+W4m3DSIQ9bh2AlG0ClPR02SY7Ao9/QXnUXEvQQT5T1DG6FmxGqMjcxEbDO/tAh
FjWYjyfzHZa6pxyul1STn0IjfZZ/szGrj+jMH5NZva57fpf0h+JksDWY9vHeNEbk62DUQYkbMdxR
BjrOpELisc4tM9cZfE+dnTs4tlbwRD6QK3Zwn2SGIgT71UV4vxvmGeb/q0yHuAOAZSLzn2WNngFg
u9aVG218bTIM3cf82jaJOsQ8v+QqqhtGopQeWgTj8XSeO65KGdbN1N1nlZrCKBADYeoDh6dYRbW0
a/S2LdPdJM2OQjXpf1OvK7ptReKc+yl97oVzlllrjXydzDaJOtyi1MMRWzIqyd7yR3sGEUuqXWol
PqoO2bSkv5N3+JhrYxzA9gfiIp9XukBZhXYqo1c0vi5IJw+TfQ08iqbLeaKvt12XQYQbWGbu5egr
M2sl80WzG2600V8msaJ/cMX4opXJ/UxyRuvVewWfk+6uJ0muBsm1TukAU/JnEwiWVvRMNiPEjxyV
YjFCk33NB7psggQn+BCXHetJZtrygg24egvVeuIWfkoybh9El1V0n9T2lQyYtEw8mpn5lGCUUAZ4
OKTzyxBxqyOaGIr8qAzJMfLII0I/0in4hg72WOFW5tq6LiO9WPthuSe6PVaVOC0nPEUPGUbG3Ian
ke+T0cskK2AWhS9n41nlnL0Mmi8+eTpse3nzKcyOGaSFZHfYFOGLqpDXlyeczL4iPeScZu7Q1mRr
ppwSBOmF1hkes5kKD/Aqf6gZ/OdhN9RknRmOZZ5wroLff3F7WmjAn6J8ZptA1FXLZhBRP0X5mTCS
Gk55vm8d8VK0fJHzeEA1TJ6LhAc0gpWcjLp9fkUakxrNKA26aPzqtvLEaiMq9S4kmVVHT9OqHLO7
LLWWYXvZgaP/AE/zMjSA3T3xkrgKJZ0Jdl9Md5O3gWWC4e+YNlfkg0a/vU0VfUABEq+nWNGxweGe
Ay/c9FXkGN7Ui71RVzk+5f0ld5ikh7q6Uq2KkNkFS1nGT9hi6Fdo5ZHO20B0sTp6rhoP54ikUukA
zR6aklxoB1aHOhmeieeC72ptR/1q0vGZTSIy4f190olHKAPRMLyqjVGtwQ2/yvElmo1DCZJwrLDm
Y1S3ze7k6wxOcsy5DxX1rNbNqmyiZ9UlChnGR/CDd1Ni7rsqXUXacYAoJ+/hGZKRwGi3yBM2sOhO
cggEhnHtcUbK6691vHvNuB+oa2SJepF7k2FSqMupcXxMb5TG8UtqAvKsSB3zLHfike9vSC/LzAB+
HVAQpqOcaZiIMLXU3luleBFgs3ry9vkCRNG2+6YiCir7O4AjtaNuNDHuhhRPxKJCK9e+Zl3/YNjT
RV7QnfNn6P+/dfdf1N3p1mS2/c9l9//XxFiDPn+suL+95U+bA9X7TTVVquTImFTdMJlb/FFwp6T+
m6uZNnJzwgFK8QQif5TcDec3VXW5pmQvuAbRETL4HyV3Q/vN0F0ZopJ+sjxM1D9V2f+t6k7d/1Pu
gEZ+yzHIYxGZcECm8SmblddIgiaiiCuk3j1sDnRVy8OECu2oSYtgfZ5o/aEHfe0pdG0vtkGLjdDb
Ut1iKjXTBtaBZRu71MM7SCbNFzOfZcmKVnmLgdXi0EU99qOB1yifLutQKOLctGyjUKfceXp0oMM4
2YaleIjKgZZfT7ILoOmFzRNtDle6dAqTRpzH9weNDkscruXKfPZYHMz8q6nPjr8YPjXSPixyOvCV
9uLXaNU26htN0TfIF3EclQ963U3zerG5Mt8X9cx7iVOZY2/pFUFpCEpkGKQr1rJI0yQCuizFtzgZ
IIjaelKrb9+YK7J6n6KvSZj4IXCS3+Lby2Odn1p4MqgRcszHLCGtoyTU5f1plkmH1EIhg4I174Jf
KWa6BujUBkBAwk/HKEouLg8L0wXvbVNdB8B/13NJ+3gp0TfvD5ot//xQk16HWOgUeGYBStFyuv97
acUXSZMvZ2Ac9l2M2PF6gjZLOkuuXjZ432ps9EdrhJswoxfZirq+E7KqYcgix7K08E6Wpbg3MAz/
9LIKJoP2PYN8lTJphBXURcDe8iUtGy7PofbzRX546X3vH/ZZGPKrFZTFsJqBNf7p06u3l+XBLYe0
7OPtk5bF9+Nc3phXO2bexTFVUh17BSkMlUuK2elHA2ooBHa5uKxcHuoZCLGJvvd91bKUy7ctS1at
gGMtk7ct3te/v8FqcVEsq12uaCXeeS7ffItXRQY+VS4vq98fHHmuvL2+rPzb5x92tSzG9ZhsU8t4
eH/LsvS2n8+7+PC5f1lMvJ/IHsrD50/4sKfMFvYKprOz/vDuD6//y8F/eMOHxfeD/vDWv3192fLz
oX3eMraTEgKwsXWAia4XZ+7303tZ+sd1b9fF55fjjNTYp5WL9fdy6VA5g/L56RMqUkKqr8zSd9ds
YAjpDGnv73nf+tNulxfs+RbOknV49zxdlhYf1AX8sDz9tK5crOUWQsRfFpdNl5fe37ns6JO16huo
Ytnmg8sqM3hM6/7909/3u3wMst8HovXszY1XB8k9PC2bDAkFOz9pZ22njg4Nq8CbbGlIKKBqZyvg
RfVxWbk8uJkOmvrtpWWrZW0Xj9a8dmgOJHhPxo3ZKclwWl6a1cSeEbWyV9XCoufmw250W4p/KzLN
eRpilfm2L8XA3+HUIGHfpnFpbUSmXXtKgx26Pf2IG/MbRqr0ZZApLCKao6am/wGPESZ2N03+kP0U
0kKvjCIfrmeOCXiBQYIbn6oM8lY2wbyjk7AnH++EL8Y8DNuCW9BqTDXMqZva8T8c5dufIUwXVUKM
cUkvb2nvNsTL039ct+CVPmwi7wzLe9/e8TdP4ZYD+10ATe/v+2/sBpRjv0Pq90ZK8d7MkeXd5m1x
2deyG3e57y8f8I9HkquApxJR7j4eTYs5HdPfu2q5ky3MKC+f6PiRHKlO/inv6z5v8/7y+zbv66rF
uff9+d/tVl8wb8u733fxP/uYZbfvn/K+m2Wdl6Tf8hRbSiFhW4taQJf31WVpWbc85Q5+0RJVbN/X
D1HLLH7Z5G1xeSlZ7qvLez7tcXmaL3fI5eW3LZc3zfKOuSy9vf7+/G2f6IRp/bcwnNOYIzulAqO8
sk6a+p2saM40LL8qR3UguhAhinqEVC22MSuDiJQ2gHZTQhhBeIT7ZGba8Pqj6geZzXnjCi9ec3+m
zzVyJvKJqbdrcolBRiBKg93Oo7Nynabud8OEpkVSJG2/24p70NIqB8RU62Q9dMg5zp0o4A3Rv0wX
Ylu/JPNggjiDpxQbZ/jm1DjrYNdWkwv1J9NW+H4/AMECNVq2T1msvAAwivF/6T1f6tTCEQ5sopOJ
sL62XuHtYBR6vjU6cF6indmD8s5UzJiyYlhhXeC3dfSCdBLBwGiTuyN1bAUj6up0m1dMCIcpG2HV
kWJIayys4te0oMjGjENdJbZ9xRQhon+WibsUrgp6UFYAt4oTnd3lxqUtO9PVr7mRTuc8rq5UOsNp
hOk2wnbuh7FMQIVuPZyAEUfVnp97Cs2AnUjXwxjf2Ro0EzvM0tXzUJQ5yLsS3LWiapKsnlzF4/wk
a2BON4McGb+p7X0fVpealqCw3pe5mpNBluOcFeE4YeDhKkgqpLFKt7Eb5Ct4Wch1ZsgSt6ad7Wtb
Ku2pEdCyWRbr3i2/l6NUsXYhrF/oaQisjFvd+JkNntTQRMOXzHFWLuqeu7yzr4q4/obfzLTpXSRq
4jbMQ0xmq1NSTa9VrhVHNKwBClRwMNZYIbbDehUpLU3iQRHFh07wakrlmorlcewYVGvVKLYmDKa8
h2Pp5joEkNp7STSaVfVWd6+EkVNyBE9neWV8iBz92xDdBg3ePpUsHNag8DdV1e20QN2ZoeX4xtrO
CmJ/K662fcyfZZOdoURJz4ye3Ax9Nd/2T+49mslh58RixJxV+V2Bq14XOH+h+i29udw1YEugQIA/
mI2LQQdvWWxDqwJO5VXeurMmc63RYzFgJElKCwpR55KpLEyD1u6sPdS4Z6LDiKNN7TbOJqoHWPex
swmC0B+BbO0Nr/sWpv1rRTvKhnZkSqTpDZm+HDJ4a91YtEaV6yGFFVwZnX1ykWMJLyPJU/2ENBts
Ry9D60EdoS5VOqd7pElt9VrU5sXqA22Ls/du9qOGSj1NTUgz0gtWH8PaItuxthFhr0DUkRXKK2+D
UirGH4FbtJ0xszFt8P1uCAN/mDWZ2sJtUyPbawZAp5PxWzdPt3YnfThA9FEGobQg3yHwEgdALMgp
tZciCKtvrpXtY43OcsfZ5lwfbZo3m8Akg5cktz3RPtKHzD3Z1HDovqQzWu3zi6ebxxofz5OeYPPO
3xP6Zqi9TFaT+QHuyGsrFNVlKuyDmDyxbzJP3VQ0R05T1t9WXFXrHs8n7vY4O6G6zC8CZgwJbujb
uXC/zOPAPbyRDg99ICt2oYbrmvkABwkTjaS7b4zI3c8zc1boRyvRwLLSSosJGSF0nYbtterC/Iqs
HfDYyzQy/RtAHPmwuL9ESl9sG/RuA6qgw0S/y9BTS4ctT7c1AOI5GZ7NpkTahV5u1XLhr9G5llsj
WeU0sfuWEux6K5y2eoqaixP1Cxw0ACzky6+CGi8QyOcGwYhttAXjaUUdzi0Z3Rp2EA+NhT30ACWv
Rk52SjkbDxbY+h58vZAce0sS7elF/oq76NoYac2tJPXeMNvrevRwhBiofKmSjT9LSr4KLr/rYHlb
ybiv+HExbYt+n0HrFyD2Y1D7Nsh9TOwvrWTwu52H8gYqfyX5/J2C7GAqu4dSsvvxtgGTLnn+HWD/
AbL5BrLDoZDMf4ZCASoDHwADQwBsCdGmSY+ATroFVNI3ALXBtpNOAiWWAiHWAjiZngOEjzQ9oxaX
7gM5NgQldgQbUeh3EGcfufowLmj6it4E3AsynnUepTvpayCkw0GI1UGC5cHUtCgBRTGs0bJ8ofw8
7HrjWSvxSRilY4ImvRNIPN1PoBg2zhDhq0Cvz5B0Du0/9lUaag+a9GAglXulWt896c1QYdLgSbeG
XPo2aE1+b0gnh1B6Oijg2uCbZzvaFq37rFoP0v+hv7GlG8TIBcaVZuzqJIbMh2VELdnJLSYSuqC5
CloC5BL7dpA+E3Elmwyl90SxuFBYFxdTCrhHzaaWPhWjdKwIsa5Iu6+NjZMFt0Y1YLjrsLhggoC7
BqYXmCh421L6YFjSEQOTr2bXNbhkEEkfGmwzeh3/DJjSSOjN5BbC/4bRDmqSdNsAKEAbNAYcfYgT
xyg9OWRdwgCQO+PV0Q9AKkFO7PCleZxtUa7NyXsUuorDR4Z7cgbKuBPBc9NbpwGn980IsGxdpDbU
r0zZOJOI11wpyNyYCUh96n0xwS1Og7jxM+ek25G6Mmua/brJ00CT1qmf0OtJJ7z+rXaRInsNYjgI
wjg0Vqq7F9DumcKX38io5Yd5ICLq7XirWPaXaRBbW8u/FPNkrjp0W1nIL+y00Ewjb6Y6jNYztdqH
Qnqr9MYMEtmIzqlbjv4grHRVQy5Yt24Bog8oklEkN82d2unTGdrNFm8K8L5cGw4t/1sGEtpThueh
j/0wMKdNbAcXQ3rBMMHDFSZVj4ggCr8hXzHCnsYD3kx3bRI/BnmSoWhVzk5v/jCHCQrkTGOCiwON
hRWNKT1pZsxpSulSY8bzqrTFVSC/6Qojm1I62oiKkW+kbF7hdYO1kEs/RPyz0uJkLUwChVZ643TS
Jacp8ctxFQ9wGxY6fVI8QA+kzoj1hY3JTiTddgrpuxNYOPBQcDv3kYonj3TnEdj0tEQOdS19e7ru
4hnk+MMBkF6nVzeWrT/qDQX8YDfZPcJ7IyViTTB3gPWW08/ZYxPERvxsxu1k0T0x5yFw7+FHhbGQ
qSbutpBeQ4gyQd8G9ZWmR3fmlA2co1RUk+gnghwbuyKBbVE24l9USyejItQObTFOa8OEkgKFvPdz
W/o4veKkmK9UaYmkO+YXeCFIfbD0CwZcxyJXkYz7QUAfTiiBFkq8jtMiONSE0FBDr6pqLnwbg8Z9
CevWAdXoKMYBxyckAgAG+cT1jO/MGrJfS1+OoR5qXJ5maffEGOfnmhdc20Vy55rDS48zlJliERW7
fHGLaZS0j8L46lRHGEoFOEvVSHuk0ZRnqJuwPaTWiG2SNxfE8zWgQlyedWqknrSrYvqA5u77KG2s
WmloVUtrK3uawCAPL7h3M5gAyalToJih+8CMDdpktCtxyRLSLouv5W4yCyx1i+o6NNQ7+iL7jaEW
91bf/wyl6ZZKjYiiPSUXD7voKdKvFEiIaqz3+yif/LmeGJqjJDrB4j+nw1Es9l74fEFphC5LngGE
WHXFfZBwC1cwMHA0jy1GYQQKlbQOg7CGiRilPc1qsbSux3ITqt+HTnxXrGEbGn230nAiyz0XwOhi
TmaFe/hHYqPqNC2oweys+jiBNIGrGZ3olyzkZhwZCiZvTnJdJcPZin+ipzs3o25/NXBIy+IjvTwG
zTLkumcs1KAGrztpqoZBYOQjyOQcHUCEOFivuRnydVw/VqMbAKoutZ76lMbFF68Gad02TbeatHLD
6vSMMwd93eDwAIti+JYoNm7zSeBjN0amYUywhVNTRH19uHOaGZ2muA4aUGRFiKy8n0OcgCmJ9rIX
iHzFl648mbqZrrm8iA60HsfFkXSHtKkDMEF5O35Qw9LeFMH4Cl7qyvEG7aCJ4dUOv5COx4qnFa8j
VOJHKwK9l0pjPLr5DH+UZnmJtM2zNwlKLVrvgxM+KFdVN8w+svVw5yrXuTf+8ERLm0U/bmPLMI/a
BHsrjbF/n8NDSFaY5vji2SpbsRq72aKr4WBHwbxzvP73yq3EJgsgrMWo+VIEDqZN0saL6cUee7D+
3c8mD8DJYK/nCjrkaz3eaDY3hcrxXmwl35QJhNfGQ2PV7syGoir1ZHSv4a3bpI/wovbIMb9QyvNW
A5NkmnrEQxPU/Kr9Fw3Xt40WDNXKUdPzoLZXjNK4O8JsdRsIrDrmE6b+HJXjlQIPX5QDmGm3WFVp
DHBLyVq4Q1q0H3RT3zUePxkwhKaDu68mVnCp5jq71MHJVDwH81a5apwG2I+yFWlZh59vhfJ9BO31
n3eFehBt8oYW7kquW14YZgO0jTNtavqDjQhKQX3fZuZ4GdEMdU5DIxqMg9U4p8MKBlbCgYRflGoI
FfC+8zGpe8cfhm5aTfHJQs0QkyI4D5hB33byQWTBLZgzF0ubkxOO1mV5IB05IzmZiUQh5b+tQ3Be
7+Y+4pL/z7p+pvVJN2N9V7vKqkTwcZPLh56TsXLqCxcFqLeua7ZTrusXWEU66CKj2rvCEfS185TO
aeOSNE58M9LzsKx6X9/a5teY8Pe4rKIOrl+yapo3+Qhl7H1bDBR1oNNgwJZNPrwAJBBY6dsHL6st
HeRDTJ/3YfngZV0QjdihdcaGySkEs/8cVZyi27Zscf/2zryKz46jYLoRJbfkCuGuQtChi+d2rKfX
Ka4DOgCMa1Uk2dU0WeZleXCBwK/pWre27+syMRS7AG+ZdaoqNECCPjWuDKU/plZqXWL5sGzcxzbl
HHwzRNS166JwI35UgCKr2apc3B7k86bEUQVIMm55y/OosnQio+mStO7NTLeKP8w1PXl1b148WD83
VnzC48K8GExv3h6YWn3rk2gGtpixxyyc282ElIRi9p/bTSmeStmsYpkl1zlqaZ/CPL7kVd6fq1LQ
QyfPqLmKwe/jROJleQubKafZXnHDWz0p76sgnE7LZsuDXZf6ioaZar88XbbV8B3fWPWo+su7lnW6
ABGolFCx+gmigxp6l6wwvEuYcsCG0X8Pg8a7LOt1Jx9ubPCjQeKq/B1ys6AXh8rRo+tlC2aBFzWm
Jz6eOf9KEXd7JfTsS12VDgYnUe1rkTtvmGM5l+UFrUvag1pZGcYJbLe8EKYq2oEMbEWSdgqBP3K7
NjeM9RALIrfBunrfNqoBxcFwc3aZXidbVyT4MCpBdFuBgtpMpkh9wwmKcO10dbA1UCOs27qOb3v5
YHZtdyCnhJRpmtQ3AfH/qgh+oSKgsx2x6T+rCDa/Z8/jc4Mk6HdoUJ2Qsv639/zZt2+hIqC5Q7Pp
7kC1KLUCf/btW785rkNZw8Yo+K07/08Vgfeba9Cuj7EEOnGVFv13FYH7m2lqGspq2wLihCrxfyIj
wPL5k7RRapI0jQqn5npSyvBJGY5aMUq02av3Q8qN36WCPWv0noEUOI6SYB/neHmEpohXBsEMNXZl
sP0xrtHaDiOBYe0gGqVKs7K0PFwnSrsSCSRxohpYZ6lTnwBNZqutCgfFr9ouPA0FfpQyD1Glg74Z
S70DiNlQf4+u+hZXDyX87trE9nSE2dJSsT8hHIOCCEhoo9XIfmAg7FpHei2J/BAzfaC/zzqlRC0R
kj1rdiWgq/w9lfN/s7W4jPgTAeR4/lC0T6ZU0VX8WZqxavrsu6mQD6TtdjdNMgEriCmJ5x+FoYZA
GoMzqBhYHHD2/EZXHZ/oqgKZKdmH1i7ILeu+TLKTGjbjSumtbo09GT25gsBrNnewQOrrRrMCtOfe
ys2ng9ur895RsZEz2/Sih+F3O8i0ezcmvZK6V0GSN2SSBOpC8dBj80nEKKn4EWYmBreGtZk4FGWJ
3lZzqH6bIdu4Remtaci8H0eaKCYzTe+D0PlGLhOZqtGAUxm7NvIbU/t9pttsnTjVWct0JrvCW08C
6zI9F+qqaePvPSjOUNEJsBtkZjndxox45PFpF0TqvM3zHEx4t+Ucek3HsqS9wZqgC3f3VVjRjKHx
229VvQPSE1JWmHDGsUibMA9ZD27401JAmNFPSnt7pN82A0jptG/X3GSizdhHoA8IkLc3UUpcnY7j
BhDNK3PMTeYc50E1QiBS+TVx+So37YeA7DDTbbtet404WVUMvS+pf5J5s1ZWDUwhtSlKWEl+ifgg
5MqqhFVfd8xsyEDqt4USroThYNbWX2uBJ4fM4n6IO+ZqAXUCxI80XlWgylLKAUJOm+RtySUDIMCv
qT+aKr9UiLknSniE5txzk4QfBdjxd88ODtIKDOffuUwPmWHAEU2/19aAn1FZMhFAiugW2WM6BOuJ
EKbDqtQgFxqkarPJHUU2oQ/rWPpqBjdhX99MRuAHTmKTyeAvH3ocRiwYUy1kLlLo2jYfdKYW9Swn
AyFgrGxvhAotMzDsoRmTMsJcZ4Wmpl5Vw7QvRygYdu3se1R7yFzG6QAHcUMtNVprk1HsjII0k1Mz
56hUAdM9fLDpUgJnQb4PG7fXxL0D03lqqdX4padhXqscu5De175xbHzl7/umHW/sJr/KVXvnzNU9
RjXdHe4+EBZJeYPXezSqjC4goBH6JsgBKWej7CSb3ZVrdfUNfRP7RNwLYbSUWLWO3jf3oYeHmZFF
ztJgjZlwvOsyxIWqV5VrHM+vwKU6ZBNS6i+5WnD8NXzR1qT+wlCTNkN8qH40GYG1dQbs3R09g7wI
g862kmMb7jEEpEGYbALtqxipT4bqcJfHxG+6m+HAnFAZEbq7wpqkMOjYachM2yXgDGUkq2bXt7XI
pitjnuKV3nmwRzoR+pEhpcpxZe7yEutkuAE4eWZ3bk0fYR6rgCjRgQcpKlyn///sncmS3EiWZX+l
fwAhUEAVUGwNsNnczWencwMh6STmecbX1zFGZXVkdGeW1L42FDIkSDrNMTy9795z+3UnY/Pqjau3
Q6KaGjZSYRI/V3GzUvBQPjOAkjToi19UuYt9v9IdscTih5ucjIKg8fQcdulhXGzSgxKtcRN54sGl
Lz3wlul+XNjRpGeIJCUrvNjxa0q5dWj+QJGh5MhSbwCunpNo4AxK6s5nJ+DAbCjdczpzBGSYJ3ZS
RLuongcoGNVwrq212E18Ab/RqL8hqdReZNveWD+p/UDEXXb2Mr8R89I8G1ggjErv7ajvD8uQPILu
wxoviPhXoea94bbO2bJUdKyHKHAL+Aw8+C0xD2eEZYbnHKxGQTXBYa2Ss4QY7mdh6vlcLdlF5bkv
oiU+5nrcV9mkYPwi24ya5yjbyDXwIM76JTCUTWF3vywX9bgOV+PcLYioSd6pfTRaD0ap1Lkck5pz
bYmQk2PxQpW5Ofr56wzHTSkxWO/7FEsVMvydPS/mmVIeFfBRMObPEJobDwmntN89/Nd7W7reeRkR
YIh+3lUpsO+0XKhtbqUDRgTB5PdX0d6+lN8/a9ZfsZu6p9+/KHpiQFxof36VJTXydIPTidKRl1tr
zE1Lo2jR+v3TJnGOVIyx8Vox2NsvlQlG2hjiwyIo+Wil9TjbmKJQJ8c4s0/UWtJ6dPtZaVF9JI2l
2/SpMoNqHX8VNKXvKhxhsLm+jDn/NXTyPX0Nq99askb9lg9RCQx28da7vF+sE7na8ijyyB8GF/Os
sd41s2n/7wD658T43wyghEMVzs5/PYEemD+T5K/z53/+ln/4WBVmVdMRCgurfQse/8PE6ph/WNKR
VAHqP4fM/zKxWtYfli1cyyOPLKWDxfW/xk+h//BMjwSMZZu/za/ifzJ+CvufU4LS07hJ0MAcyzG1
xlRyM7n+JcBnOl6+piqyns06NQ75kg8HAJULN4ogOpIZ7zntsRtYAWfSoGitK3t1y2uXU8YmEtQT
SJbOAJEDBWIrE5qyzFViyTaLoM+4uU2TwYqqmXZPiIbXLRvkLbmk4zRAcCobRZGtNsqLnXUvSa13
Zp8cXGw6p4XR70TmGOqLw0bO43Xq0gq1HURkHELkn200ddxds/MV+ZcMjmAuy7163mg92QegcvVm
KSf3QDUkS6uxWx/wmrIlcypA8zEkvkwPj03Ekm5F99/hpGIn1KX6Dilvu3bOa1PGgeV1z001H6QT
1sCse0X/mNrOQ3RYqTU4eJHLMsfd1LNdnQWRpB3XEk1gYFeYU10KN1wSNLGc5LUjyNW19cZYeBm1
KVTDAm2ce9X53qvlXZeyvZ8i95HSj/o69uj8+QLogZ6Xx0X1gPU7l5k+Ze1X9YkCBpQiTbv9e6fD
X009sFTMvGI326iapszrbTJQooCZM5uy7mB5w7I1RVce5jTZpeM03CsZ3RVzOFJZ2QQid+SJruJf
FVgudB3jCwiqh66y1qdC0UsyZF30XAIY712aV+JG0rfTRmIDx1oe09L8NfFvBG7E26yHYNAyMgfh
nNbIvrxtmnV9aWaXBW4fs2ur0JkoDkr8v9xz/59o2u0Y95ck9+8L2SGpzc1h4swW+hZR/MuFXKxS
pkbYOc8lsL7MDAfANANlD2QatqEaw6Nih7Ll740pSf9qKgDRdVFtEIPTkyJwfh2R4FEuhAv0hphE
NkJLLWcVdOtoPzTIw170IioMBeuiYU7W4yOC07hfcVcxJA3wbEtSjYO4z3HSHGv8Hp7RF1iAZj+a
GnevKXrZsJ9MwInV62Uke85dBt2l6+7hH+/jBZeJQ8s7XUz5D7fOvrnj2r1TmLH3VveNqJt6imuB
PjR9tYoSsk/HpeqB4x46u7qmYnnqJIVY9oC+gyxovbQgAzaljQrk9IX3/O8/cOsGvPvnT1ya7u0h
hKX+lvn8f5gJHFGj0KzLZxfTeRAvPUUZ8bKdxti+s6PC90L1XkZxdEVfy+rxnC4Gse3xa28aRpAl
1Is0C8eKemh/qKFsN9S6lQdbFARlGGeIdtzROphiU7c4B9x+iBpQRgwa67arJ3FK2eb7bTj4xpDa
OLkqlji0LiTz99vrkbzSiIPB0AfSUw9NzGBqJm5MWSjDDVl+5oXk1aorceZTKi+GZe81a9ETFdW+
HTXzA26ct0jOyMVNCbWhFpOPdEvbLa2idK7XHxMidJ7X5b4YVmMv9aWrV06wVcvexptT5p/6A/ap
fnAmeeLQXBzM1f4konvB/C0OLg83BuxkT9ta4zdlWr0t0XSRoR2QGnS3vTQI99nVZtBzvYvTmiUX
2ExfRhVTzVL4AyjeIIkre5MXscTVI468h8DprbfGLOUFdq/2sTUdGaPxvlTOrq3p2+hS74tL1rZa
k0sW2+Gllq+3xoNnJUd2z3Ri510aATvLcHLFT702tI8kAVMXwt/WHCLzUHjDPqVdvevL9lKaXRuk
uUFxTkctabpSAOPAMi7X60AYcGfSfxgsM9UWeZdM2Kp0dkhu9CyO+QVX83I2qTD0AdfefEHNockz
eX8bQtsFMFWseZOM3NLrSE6toVaQhSUme6cO9BSR8KXyK/RYZI9AtgBiGDCE7Qw6kmARvyqpnukM
PdTjsGCrj+7GURV7bvTPHq7tprVGTk0WhrlQZz/KuOsORd5ap8QMUMHNO64rXyvACWDFL41qgzg1
6/PAw8RiiXg3AT7aLRwAwyaKdk23ZteZzqW4kOiYHB/LENdJotbtsKgaAwFY7N8/uCVp4gbU7sK/
DOpOxoawUCVUrv5O5uESrBPuPCuJdibFnztROwduggxYIM6qRXV7I+SIUU7WfEiRvHxqoyC1dcqf
rMjey1V2wbK6vJ6y6BJPvB0tXaPtdz+GNp4O//4xIOx/fvAq0jaWB68DhQ2907K8W3b3Lw9eKxrx
SI0uTNe8VUQnhbOxyoYcpkvX66jW4+rJ9jFrNLvESQetO6CXDH5suMmRmwXoSUYsf07YNoFU8t2i
HN9w4NS+4PV+HKP5E6lFPScFZH4eFsN86RQWNdWcdGk4e6Ot1RZfFZWSPQ6O2MZToesvM7S3ACo4
lV+KKxnqCd4EhuWLF+XJ1nH38RXgu7u1IqQvbsdLldAeWHVdvy0sYWylXf50cFee4whbRkz0d1PV
4UhhKtWnrVUuRHkvTTw3O3qA542MQ/78OUmpISViHPqeFX6fb419NHXB1OlI2VYzwoCnT2buWnfY
g8otJe9UFNlqudT89RiHEH9Q75iHavpqe5NGp3Toc949udz3hkvJ0twXu97O0o1dGurcLObbWMRf
xzr57iBj760xQnR3bk0f9DuOEQ4Atahzh/AU9866K71Gb10C/FREl9Op7dgb1WwxV27gs+NZ1m3r
Dz6E6oxNInp5N5U2e+KFNC/NMcxliphqEvHt7WeM4c6cpzwAsDu0fEetZDp0HsyNfnYsDAl56VfR
lF10lH2CTnb2DWRKw4t30lWGb9pG92Sl5nDJG+fFptVFVsVFlHpfkX+8DKsbgS3mh8M8Dr/+/VXr
/C1QzkWLpgtWSDuovATMbqrsXy7aqRGdEa1t+ARYzgu8MfLOoVN7ZzLK3cGU1lvdFgfDWOenUeF8
9ZY7qXZknRDdkrX5Zob23ijzbEtZC1OwNXcBhbVUapNHvMC0BHGwPnGqA9DGTm2ftfqRPd7yoUt6
E1CB46e6cEs/8cxkT5yYLU1XbJW2Rr9WN1FItyO2HdLVDW3m7EFbSHnJnF+saPA2tKiGe76M705y
sxKobN3O3brtOxtAxGMZuvoyh05HvnFwN0YvzScVUpCCcYjGndZ8o14FVjLk48lecdVKiPfkUtnr
9Q8pLnAEATrMXNUFTTIYu3//wd8igH8ZGm5PC9DbnG04995Itb+T/n/54Algda2II/cpd9Z+O6cQ
75qap+cXOazhA9UjtNzLOMLerHB0sZky4jMBrOFSK0GTozTSp6ICYKUMahDyZbckCM9DVr+ZoYkr
qcE+2srRuzd6Tsr4a9lykk8uWxZM0DfPkOuzY1hFcOh5ZPhW1bmHCuxUUNF3dSYonL0IU13zTH+0
JSUr6xjHoGPD8uLQt0d1dveM1NYFq5mTPE+Atsou/O9AZd5N8/9LXvn3h+QSXxQWwDKCyX97pEL6
TtpVTrcSSsEbk1rDayIeu9UcTi3pDlT18AsxuMx3xnk4mcM6c1xJR78ZhQRfx6PO8FS5z2hkY/ad
JwLmBWOtxJRbuzU8rcwTATrKGWfQCumwHOD5FS3PbWyaNBSNRMmSO7dJ36vBlIequ8QFdjm3psmk
jsVxstis35g8vVNg5O7c70tcqANPxfXFpf+0nW3vWNvgs4n7XMaxCEStlw32tHVXMzGi6RVzIHS6
3Oe4VHE/j+aZAqCdgbgB+bvCUtqXGv0Ss2BHDdJxKTHC6ew+jZL4iyEUYIbkfTSG9oLbagcCFXHS
sSNcn7F8McVS+3a2OmfKWuwNgwQPklMUJaOfJgXnK4vlezyCrbDmnTTM3m86gQWnTtEXG6hcE7fl
xFlni/FTQW6KJdyCLjpMhSOCtIRTWx0tcWu88RzjYDA0PQg5JVvC9i2FC8AoJnh4VkzHSVc5uNZI
KyeruTN6uk2bvnHuWRO7tIzTLOSp5Mtgdzw2OpxOVfbdmuf+m6Y78zcqqlGhPhTMhBOj+EM42p9j
5y9zAedyoSmtLNj1iKGV+99vIBmXD5oH1KUym/ukNq40Xutr2xgwLejD20orWHE7g/Gcjo1pOCf0
YwC9lTihHlXKQDxNXeNUx87RLNvozc4KtXGWZKGXKD61ToxxdcE431NWMVFEmuVtR927sXDqNBD7
rARnPlueXW/o8pxq96GvXwurSK9NwynHounMopmWnhWePFEBa2C0z7Sg4SIbh/MkE8/P8umnCwYn
YGcd7WoKTTaLVWQvNjmWBGRmQ5vxDh8ydLPbL3XU7cHr/7AraNQQ9n/Q4edx7LUor9Eo7jrjY5e5
dWFaIg849c+2vRS7eMG46vb0cy1zZNKtYOo/9bJ/yUrhYfb3u5jlIcdRoQEP3ASbv51IdSmKocvG
5okqMXzg2F+DWg0uAvZa3vNSelodHv2qLeXVzQDhxKHaWE1Hqmmam/0SNuwDUoeJgtPdbCtKsFJJ
zjh8MIrykVLp8gUKqGP166NppfEhwRWH2BBbr57upE8/BW6K0Sz3lVUDP9Vqb3a8t38/Z6ngxlaR
d9MRmZjvRDRMV52FnyMwGzO3vZcIdbvi23w/IvNuKJZqQWfOLT7cVm/pZcGnNmq4NCHyJOoMtp5K
5LtuosOLGH14CEUd4yygtNozKPPOJxfixaLPxqr1fdhUGL4owiYC1lDunkXlVQ322VioOWm8Ww1h
GQ0fbr0e0zRbWX804zaPzHjbzDguy/oRjLlCkKniV3ttSAjfusNyY05fivDZAfZKU9lq3FEknx8p
is2PQ+JZECZ5uplu9DiKwrwLPRNjimlf0hDj14QD6cqk+N452BfjxcouTsOcP8aS/tLlBrIc3B+3
LcJTNJjsRWPa1Fy67PE8H0rPniD3M85EqVxQbjw3YNND5ISR6anHNt6jIewpgeo3ieLNBZ/zaGcc
6GaxMs0nRrPL83FfMuxtCrcI762m8gAROQrrcdrvddwW2ICN8p7AObrGZLyxrBu3ZVib+3Zhk+o6
A8cMho6qAi9VWi+mGbP6rUa1CUOU47BKgc44cZDYbDHWYnLwq3vRLsTUDRDeabl0mqbf6ppOnNxj
WULB5XucRnTAoCVT497h/iP5TKeUxxm2Cy9j6iyPfA6B6rIfk2KLCukh26vKjk5JXXZXh/S1C8DU
7wlr/7h1ndR9+M3AWxZQrmRdIjHlR+zgAGy98Bxib7tPKAGusBm/5kJ9R7ARd83tV33jUQOzPjVN
bp9yxEyoun22jUjl75zkregM2HpmR6l0bLt+3WaY/Dpqb0Kz0HwLvewJPAjNcxXHb5n9Ctvpu9No
5zF9s2wjOhH6WnczlCm7ekyMz6THNd63rWb7gEcpYp+AIxr/B+1V2NPWvNijIlJHk+aUY02cu3gN
vBFOdIK4512ZRbZDD72J/Yv370wZLDyyInnJF6v2+xnufqTK1zqqhv0ApOtUmy8jjaUBBSrJhx6L
Q9PesV6qLmuk9K6v+k9hp/q8FFa7c3u6k9csgRAVJ/cmlojHKeqPClPALpJGyeO1Xt6ykMuO4SiO
+/VLMy9cPBnlGoUSlG/zFL8U+EoPsvyo58L1peNCbU/VZZR19eDO1boxiFc91LJ9HnqgMVTNGLtK
efndOjTjxguRJ8dkZiaDb3aKhvS9pDJgq5mh/EF7xb4oKQ8voxGuiiXiL4VwG3+aRlrMVI3m0H6i
U1j3cUSWZaYaDltpzP6Y7eJejjS89onYJVGvX+DLKPuJaeVI34+4aBm/pmFvbOvokKd9e4B3mSKD
AS116oUxkPPTZqDf9FAYuqNX5RaXSIHbC5bnpqpueM0YmnuM1bpow4dZIZzKscyPBYjvYJB2eJK3
zEuhEnzoYko2ZZdYPHWmMeib6ZlQa35naaBS9riciuLmvb6NzYv6xjK0PXJ4f15DcmJE4dN9aSzW
PUmd3Fv29ZD+oLUm35lwOy9WY8KTBKMOTRHIQNX5UJnCizE16/00wq/zblTwUUqGWXwjh1XYH27p
HkA0fLhitQ5mscxHTzAkZH3q+FniTvcibb6uiMVb08YnMOrpiR2Cx4fmPXCztKfUHKZ77HgdWpP9
i+AQfeOzWN5BBF6jFk+6rBueaTJrnzIAxp73Jryu/KLRzoOeNdRmjofu4DC7//mm/F9r03+zWSI3
I5j8//Vm6bka+vj/+OBW8+SfQSn/+Vv/YXHSfyj+KHpOHFPw9Pu/OyZt/2ETMnFYPN04JfrmY/qH
xUn9Qbsxy1/Lth2J1Qko0j9AKRaWKQ1cRWFNuq2t5P9kx2TZ1t+5cZ6rTGVKlz/UQSb6O4B4SAhI
kVGhZ77qI4J/owuJB1KhtLRPvWM7jd3TiJHOb+dxDGIpaEcG67kWRBYVbqMrHePVThKPvHebx9A1
wsBbOSlWhjjRaTkHDL9YNJZ7DKHtYTSJI6aA5aFRpUgUBABsmZLuu4mOk0MANLrXLAGgM5lEy2hT
ZpLWAa5qYyfWgYSM02/Vktn7HjN2oCKtkYh4DrKbqTadwFBtugRVFAGDg8X7cFfP3s4tI3UGwwkU
tUG7FmIr+EI3LVWdW6+ty2MVJic94+VvzQkzYotaU9bJNoNZtqMUgDIJkKSdHHddV+fPcJzaTTHa
zoE+lENijBXHcVGfzZmuq2bSiLoLjZ/x/Iqgiq8nT9uLweJ9vkXjgZyyeJ+6D8Oe503X2vsoTb2d
kSfyPuyxUoRcLydnKj9bejQ3JU0QFI1Z9L9mg9oYoEyINSmK6RKSvFVCdacRv/V5eUgJSBL8amzq
DLwjfgH3PKDssNi2v+NgynzdNayio6ObCPUCZVHecrXH0mrlrizi4hLN4WGgqfokJEoVpX7VvHxb
x+5S2K9M0R7NS5XYpuH0ZJsUyK05bC6HZ+YdIGJExoRkafEUsgLDI9DJ67TI4tgh6W3YF0of45V5
VoOBGW3JTzGH2Pt09OYtJpXX0cH3aQ8LPVFJrC45LliSa9scNfcSYmLaTCEnTDuedgzk7eNaifcS
W/jFbN23uXLZq2CXCpbQdJ/Qd4J8vAnPDXZVp3Im3xvGdLtMjOxOX/mUqqm3kGGut0L7aLXREx4X
e9fkqa8byrWbonwwQ4eeKafhZGAlWbAwK5+XDA/R3KvH1rWzJz7QACI4yNhueqkNL/c7jx4fcnkU
oTB9BWs96U2WVZNvMHPsovZT8M8lE+O4DzIj/FLZHxiU6m/kB9NLHo7lozHGxUaatMKhfTuQ78Ht
pmB0y5rYXeXmV9dhX5bNNfHdyBkhcS93RewaD934At2hPsdz8aRLii2H/ll6MI4WQAo6juJzLZwL
O177lBiYiRrXdh/DujvUVkEvecnALxtO6zPZZbunqTSmGjfF1bDt2S/5c9ezAFJDd8a/8thUY3ZY
vaw5r58ptR8nF+GFC6h4duaeJAXnUeovP4uB5YAF75zvK0muLiLOiQMEfGDBSC8YLNOGd7iW1hwY
dTkdDGGSUw3PwvjqLt5Lk7TNlSxNkTZ4CfmSJlYQS6ovhtdN2wqJcANWh5bFNns1C+kbyvMuC42m
ZglySNvDdeZQeaWAF6O5c66cOT3PNhkk+ljxRKcW0B8N29boxr0X19NOVdUpnFn+ZlA6tt1stdeJ
pLeHHdGzy/iltd7K1vELreegNEVyH0Wu8FOPtLgwOP1XzguPIPdhmoZfcYcw65Zh5yccfbdOsTgX
k5hqMdY2hxXWiLgxnX2Kj8zXGdFx4TT3c5S4l4poJcBOA1koIWg59INxJ/XwVNTNdEoTDgmaxYbP
dsVmxm1sQmhewudjfRW4FXzyad7ejIfPju6AiAwc4nqeHVJCrptetj/dgV6JGQBHwKIv3k6pLh4C
Mu76TJPpK+Ypa5fYWe8XaN4BWkqCsZuRM46Mh9+71HWOR5xb+pf0wjfSveTGRWkThHDkvnpfjCG5
ZwFLu3AThnzd85WP1o+TpXhqyp8FMLfXdhCbapZBivEBMTclg0Z2WWTA3FkU9VFKskNYxdYILViP
yqRDgjrozcRLINZ9HrjLz7Bmmds1HBpQK9dd3zXvqRKZT2zXCUz+H68sv7QZtlDtRhWh9vm1xGXP
nosYIvuJSyw6OCVm+WPVzWmoRE8ma/pRCPaiVtYfCZiNW3fBF8tIuUUvxV2Viz1wdPyRHCt96s83
oejpPY6WHShnbsrYfINnCpTSRr6ifCem8tWi3zefD7NHn53O3Asj4wzOnVjAtB7n1jFPg0swv8Tk
sLVbmOFzNBU85knDr7KAsmC8U/f9unRzwrHes4+L1/n1Mn1XczH7js0Z33O64sgx+8OKVqDitwBK
e4QePz51y0Cdg3rUpkweokSIgN4RwudOSnCRzI3fyeSxjRMeccstac06JGBVivwo7+xwJl1Uut5O
ZFHttzYOLzvzTjlLB6qhQAtwzroBXe80O6Rr71L7HtWledBl+n1dVRRM8Ms3q9waPOn2lakx8TWc
RjpV3hdSNj4lgmR4y7TYFo5lndwSG7QqOQYvrKpPDn2ioSsXCrDIY612+04kLD5YnD0A8STlNp3K
bwv1snPvpccVbhji+YrVTFFGGXOB5Q0gZsr7vGNVPzhOGr3OhXEo5ubWCLYeulV+Lq4b393axjc5
HH9D9L+WQouXkg1DVXwR7lQ/FWP0fqO+ljaekbXnmqFtKVCV6q64RXOCiSnr/9AwToh8H9rJbvvR
aAq8miNJqOA0ulix9567Fs/C6o+c/DrIpSyMEQ4tzsO8t1otHj2H3B5RyC9LdkznLjxoy8q2livM
nSzn8KScqH/PRokTen7sSg5toyXoc2FrW6eDIktqvPJYAlYR9++uiD5jiQ7pZBlFJQmFBB4TjB/1
lXkgIVgFWT/kzzIh+afzFvyjyTPPpJYYTAnS9ewsFGT3/b2gzCHw8I5GlvxGE/DtQDSF594R95pV
7zmOOUd2Tu9+U7H+Etbht9iEDcFGTZLsrUnmRbl7idHKX0a3fR8lYfheRONO6yZCdvOA7cZxcVhh
Dm37xCB0485Qn9X8JItxvLPHFi16NeqDQxXdGsY/G4PwjXLa9DkLweGPWohjONjqmk58HkqyRPfg
dYPojI91NslfFf3hoZ0jLy4/Y452buzWR8opEX8ggqzsNvZTTPY1S0R4k2oAboiVO3/oL075xGFz
oh2yPmEGb188kBRoRvb4Y65wiDoNPW6s45vQ7I71Em5z3Mt8VLDguqQ+Dj2cdNqUi4udt9FZ0weW
RK7jp0Sp+aaooGpFE6g5iV+c9OE2Z43FurPyEE9wTDONVzSvvHt3ThtlR5ddD2le9TTU3QOWAQgA
+qsOoZJ3hBOeKaSxtxTNlHfJDbEbRz3APjpr4Wv/tHj5+7KvjKAubQpubxcOCy9wbRWhNpaWEBE4
cKbdpNBHpHMoSvNBA8vA3MKOo/20B+8jtOrkixmH2h+XmhdcKoNsVdPOhr/rRNXbrKndK4mU+6ah
ki2G44rerzX+YGdkJ3ehO80/o7o6o3+uH0tnPxuu+g5mpnoq7fG4yOGO5xFPEFCN+1w2kJV1chVc
lje0Tr93pi/EcvUGSjc6OJsAkDWi/Rn2fB/dLnGuepTnNab30zR+2eEQn+kpH4LUJJVvOPOEykO4
X7gZuwhDUl8Ihdwv1zB5cGRQRInxpgd5Yo7Daq9r81qFRnwUU/ZZ6ywLukksB8IG7w1FOU1N/tmD
yPWRje1d2PDlkzkwD6q9ZQLlW6jx+Lim9YsGpZl4s+6pW2UxZBNy3nFM+LRLlC7HGs6AbmEl1Emx
sazk7TcmiqPHujErFjLq9nt+/8ZJtsMJmZP2ooL/lwn9uZ4MVlxVBuB+T7wCgrkZv5XkCH1S7J9a
JcM2tegSzpueTit8Mo5pIDnU9ngaomj68weez8fYrB+N3sLYissQ/f6oXa44KyXzLsZxzwB2N1u4
mMIaMokc5un0+4fJS+ZTMk4fompggSSC+ImpPO4NrNFLux2dajplkQM9eLQKf43gCZdLtAam2zc5
97zbnMIppemuZv/T1Om7WNZsN/TNvdG5yV6oufTjLEIlx8O2mbrhHLlkIVQsKdoFbElmGsMIzvPl
NDFbbgH23cZmzHrNbNCFkbo+vkm82mGPt22hnxpogW+vGLTJ+W6KxUUwWuLHRrnOTkWDpkLqaW3c
p2octm783cnG7NJ/xqMXcX5Ir4UaFLLX5Pmh6M4YBaJjSMvWZSaATeP8Pusd2slqGd8J0mi7MksP
q9LplQ031Vtxuo2KFOgP9ri7cc3fqhjj15zJ5Cmb8r1oCIAMHgNynKVPonD3tWp+soQ2n400rDZT
amTbvIRvjNa/BMk6fhiTAUhkLU2o1PpLaUFkqCjv3NMkNkzckl1KhXZKBKSf7P55TT3PNyL9kc7V
YWnH+GCW+Zchdz9kCia9Jsc8xd9j5ZV+Vsh3o72LJZ1YPSH+sBHUzNxSS2OIX6hfPsCg7m65GnOC
sKAbww4iJzzp25MNWA2dKuORg8k5K9OTpDs0QeAmC9vkYEiVuewnTsXsSMcDq+QJgpq17xZN1Rfv
LLzainGXM+CmzVLKGpvaz2PH2EWzeZXO7FK7eKFHXJ7sofk2pphUBryWRkdE0SM3v1VhQXA4fssm
/c2Z7Qfu3YdyyN5Du3ZOHl4/MZv3qKlDwGD/+w+qAH8cmjo7NGF7kuxOD3Zti21othvlru9WVFjn
sOI+jlkybpuxD/2pqilcvV1+BFUmTkHIB7GXn0PPs44h27CqoBFiKah8a3Ln1MIV2gNZvxIGg3JU
yqO3FM3WLZqKdkr+Td1IMpzA0Rgk7IUCcxmeefA8EvVmxikYIouQmPYIHWje2tOKMa64JoiA5wjG
43KtWdEf6842TgMmp3OrovBo9J/GwKG39VwcN8OALaRt7/W86F2SuZi9ChYdv//9gCQHTj36hZOV
Okm7UaeU4Y1Gm8HeK/68upYaR5vKfVMYxWa5PdO8YXqWa/GRO/3VGpIeo9u0BJXBHMUsQ1FnVbBy
cSdqjQAHhnH0g2kIfwMLXnw4rLksxXKSlak3GnSL+6kYnoQW2TbrgduPmM5Wnd+ba79uoxV6Aa/X
N9NZoJw58V3k5p+FBmdGn4lkH703TGZlK4MOMdHFs0EfrU8ZlQxyrAHXm+GrOwGNGsTycyo/OvAJ
z5b101m9t2LGwGXhGphwJQAUt7ONvWhrn8fXYpnYCTjuFMwGrkU4E2E8i3Pq9t9FIw4UQmBdstx9
b+mHNBJfBxF05aCOcjA/ejTAU6X7jcLjtemHISVRtFnDLsKdBh3bFt88FAlSWP2+7xYgQxlnm3Zp
sKFaP2uj8e7uh8XzvlooZRoxeKC3ckIZi3R0djrCNl63jJvG6pH8CabFkCWCiOjRQE7m2s/4IRKT
zj720pjbCP5YjPqsS7oIgDldf2NXnyq5VQXfjCWknlyJz2nOYyS02xkAZYTr0jmHBjpykupxW9mi
YfUmPlNVvZp1n25XB0rWf7B3Hs1tA+2W/kX4CqGRtiSYgyhSeYOSLRuxERoZv34eeO7dTE1Nzexn
YW8s2xIJdr/hnOdIGybCWCJqy/pxnRsEd2oiip8wj5jMaYYs6Duzw7RFklDG6oSIAVwUPh1wzWMN
Z2rcVHN+y4qaYLPyT02vywQ72icucfVaPj5VrzGZ3axaEY2pN18DFAMw+Nb4eQMp68uMtRLuOrJw
ObPVku5r3HKglYxCZvPK53qbTtURvcyfquVxMK36JMJ6WttquMTsT5YEpWA0EfORLc9svfjWCXaE
sPKo9ZQVI5qTLLT0lSn0cWWL7nsqxn1vccv5VnM1uUtWkjYO++pGa0lCdm3uhZKaxYITQ/+RiB8P
cgpzQz9OH2MEHSWzLN4g9ZE52efgLDaEg1C8c0ZdIbnqdnZoP8cRP7Ai66CMjUs/orApRrnKwyHI
Yu3gtuE+0osfT9WHsRyLTd7ax7Bo1npKJo2gUsYE5BAj3eoHsURK0lSdiD2/VYD6mPawSEhfkr56
eHGVLCf8NqW+oTi68xlpo+qZbKo/DnoAykrnPerHK9I28K3FGk38nQHTMTG1Xwm0KPCyYlsRpKJ7
HdQgjvmojfahvmmMWm451LQVdoubQta4BpofmL0gQbh8x0JPMJv4k87NK0bFzRyNwKOHtyZ09n4x
/k7CDMG7mkgatX5pY01sg0RAmfz0unF3Z2yPfn+Ys+Kzzw0JUYP5kZ0VQdfl36MGO8Ufxh8iL0h2
bvn48D7QqFyFydiUNuHgJ065siPjFSMAJsQMpAahzNidQNB/lrX9MtAFwBdkpWYeSPHZN71AbWyt
5ljbSTQ6sYtIg6FcvCo1izc05uGujHSt6daPF/uLPn1etW4CIaXN32wHOkIaNneXLkTva/4IokKQ
mwhAveoXY+BbfBCSrA4L7obCjgobTtezEuoRsnSiJQgBrn+1pjiF9nQoB9ad6Vi8jTaGxZb1D6nJ
kLh05p5l/mcSh0ILecLzpbtBzjyJ3Wh4PyocPkWP5x6YE/CYwts4VfGEHfKkWbdc4Eir37B6EJ8E
WIhnKvJA2CRBWOPSmwfe2CwEiBRuRWTyA1jMcc0eMWSTWOg0wXmNYA5WtWrQFXXU1ki/HpABAVun
4i2zXkFZHoG8HAAUzAQyZeu20AyGofANRUYblfmvpCtMK+nNn6iJUVyE1nxASr1GV2XxhsZ/sRRe
W9uFO8RUu/O6jdl2KevbQkeA92diDrZkBbA6t3ZF52l7p7vXsxQHXa5iZhxrW2bTRgzLO9LdWfMT
lechHmj9+BJmTUxXDvtvxogCUvBJ9iGFKcOcosYknIDWXBFJ6CDoHHYKoy3BGr3C4oyMPYu/irqC
Zxaf3JgsQrpwnHYS/sekjhrDU8KlKGH2bO4I0dDDgl4xCv5xNzXFWEpUfOq0DnG1Dnll9rnxvIYe
U8GsRMiDPLAJy+ms8bEy89oLElkzkzXsdeNW4iDQAq9G2VF4SmKRivSb5d9wGPU6W0s00xqP/soe
M33tuShRzMR2EPrvrBGolqlpDMwlA373KBOPGghnY9fbr5HBqzxcHdv4LvLfNYKmVy9mQ6CabmWG
eorbziCL2UWglKK22CL7AJuXExnR9WoVJiY1hsFc0hKbuKDSKvrU2jZmcp9TDO+aL9pDVDP8rAnB
81WkbeIQAbSyq73qFb6Xp7n7rVeWWA9z6XHLTZSNsbE1takMhr5/mUwd5YV2nysLb7PLSEJ3/Zgw
TMzFhb8sdggHyUsyO6uMdO2WvHJz7AjSazNy4W0X4VlYvGHluKkoeqkIaV3FafKetYrpE0agnkPL
N2pzlziwLWrxYsRkAZoeyRfOsoQljsaCXGTfqyZVB9RstC1Z/0vF0UvrIIAWyNBwczNXLSEQ6k3z
8PLW4zRAc+IGOW5omkmwnTAqILuYq7TihqgY1AM65NPp+XitG4F9HheqfxNItWyDam2Kap6UUD8T
ytaThWvuQZpRo3jeXyhacl1wVjmzUWz62tnH8B43SfquJq26IR8Fmcdj2BLb3uUIwEh+3cR9uahb
3yhw1dqtXHLLmIlQgeS/u5ItfWm+RsAJDplPE2b70nrSo/mLTb7Dc22VeAnUlvX6qwxJ8LHQr67t
CfdkMWDRkeF31c05A0DyhHrLh2Qw5Tsz55+FgCuCun9j2t9hav+Tok/AefkzAONpTPLbZs35FE7x
NEfRBvvwru4xWKT9/FFAQYIqUzxGl29Kf/awiq+IbKbiHaiHv0x3eHgFIwzfgHeCjutSLiYmdAn1
lq4CvsgKLq0TCJJHtiqCSa0mPGg6fitR5Hs4S3tCT/jga9oK6CX4Tfhz6hEy0klGDm43pYHDvH+U
Q/ishe6jscInygJG/7O/YYyZgSWyAuAja78xsajMKcuwjIECe4j7pFC7Ez6IWlLPv2O+mNCEv3L6
sSd1cfXQRIDJ2s9KqruZbAzECXaEKXpKr5VUX2poeWLzT5tyF9jYOYmjNfPfdaVVOKYdN+FU7m/Z
0htY8GmIhm/luzOyOYwzh5pLr//MwNyIqaRLYdxl7SCDPpvj8M52cSMbi8gWlySi7u/MS9Lb4o83
5irQK/6VAYU8z15ifVvkn5qZ/MG1Nkb+cznhNTNQzLj+cMacxPYV/5/snWdFCvrcZGv8DRvXiUjG
a74aFz5E2bxR5YktThLSotyL5qRBhDTSB46Zv/Rd+1HZ4XH5t5RNqFYpTlSsu9b6qH2ocsOychqP
BndrIoZdmBQgc55qt/jwTZCXunMnGzZow50z9x+m6Z55J/0hD8yp2NlpGDS2S53C6WMR/GzsTI7I
1Uhlokp7k3NIqXbpT9Akr8qZVqeaLlbFUQkI4+Ghm03QWowMOlorDUa3P0unOllD+ZqLF141AunH
Q6ITbMM+RI3+kz10T8v71WkMdNFX8l9e9YX15DyHbfM1VEy14JdiDOzotcdhJUsYkxrKvGHYWxMY
BzPHj6gkN6Ngtl5ZqmZMXz/jQHuvPcXL3XADmHfT8RCR45x25puTqo2yyi3r7M/UthocifVz4z8X
xpJbHB+UN22dON+hXEdUVttv+Li2YFmOYVdcatVZMEe0l7FQ6LqH5zRlUqW5PsuaWKU7oJ9vozb+
sFVcgyNq8QtGN6vL7rpX4NTO+/3YkgudszdoNBHEWShwOIin2iTWqot/0I0RVl1XHmOyN2bPQLYM
9S++1lw7uvnkXEPQeiRug3PCokFYtd+ne90HFTKY+5IuWc7BwPEouluE9hdh/UUzpksijF2SxgeQ
Sy9mSuGtWdu5nVBXV/sw1LZ2ptYhACevKsi+G9kqGdBxQ/CQdvcIGQK3Gj2tX+xGAQmBQ/FslslG
JsVjefAh63+XOVMP7rSyvw5AN3urDpTlfgBHOCnNvxI2tWla75VF+weg2iC1xxMdNsdVrb8bRLli
Cf9bWKRMjbLBLkr0nOFEvDn9oK0HozhRepzrXhzgTe5kA61QhC8m04eK+qWU5hUN1rVIq2/W15/N
6O2NtGU3bsqdO/wusHkVrD2FNgeKwmVRfHmt9ms2mp9OitfJ9F6bBULLMOKHIJuXKXM2mmYenLZ+
Y4/5NVMrdiGGy/BZzM3frI5fiwL7rZ09s3M+DHJeZxOLVvQVPhhOHJVEpb44cRewpNomfv7L1NkD
O9ajiKCcYlxjDLNfjHZd9q00/a7y5lPyqYd5eO7i9MOshs8Bs8w6ElbQZ+4+k/I2s4K1SnbfESK6
GusXO9O1J30SbUBOuM0BoPmraRm3kvfE8rwfvtdVPYAHbNSulK8wV44O92dtyFs6vrBf+hNO3rWO
zGuTZ185uN0IPkEew72coYg6aE604jJb4qSs6k8CeVFl/cnWug+LD5XjsIGaDBkk7Ewz/Rln3Gch
TcyHJvM8GtyOw4QP2Lut2WcbDdni6atc+B9JdY1df2/1LFP0dniy5uppMNUR2vhVkwbjZ+5L/KlN
mJ07Y3hhuPRQ3CmrmY0IGt3VYp9s4XNpnJ62gbja4+MpzVtX0T/dSSgDkYU0m1Gk07UnBwMA/RnU
jyP5pU/2BOQTCx0KtWKK18vDEpryFkY3I1TbuAJTkjC/4pzRGJU0KidLh6FVkTOksybUExV2qQWm
+CT6HOZu8WIIb9NbsEFL21qBh9m0evUE1WDTuQ8rHQ72ZCFOYMIfmR/2hBJTjoyA3OnhLmJ0dyAv
yFZPoOkv6WTefK3+ZY3xPlLVLpYzFGbkL/N8lTDuZZfcS/mCWzzEUeOSFvpF0NJhtMffpVaxSTHM
a9tk93Dt4acYjPp7IIdWNeehaT5iMX26nbGRmf8We3zkMODloml/I3m/CKbgrEV2lV6yxTQppywF
T7o1A+B++8x1JasxNhvoYhKEEoPPLE6yjM7KCxi3XZhRI3FibByLt2mo5ModHXeF5sbE715sa8qs
dSEehjZh+nWNV7ZbF7/AqoVdlR5nn4j8TfR87AdwPwOpujrjh8pq9qBeePwYPNniRs37Z+LPQ8Pb
+D6hBwYMY/lS5moXQW2dk/dmUA/Htrc+ZQTbAcblaBOrmL6u2mpazIDa9jeOIf4u/282Oc+65Z/i
Or7EBnNhZSLVWf5DKYyHi4ISa6p/HqPu7sfFkbZjH8YYbqW5bfvyzV0rY77YOIFW4SjoQ+J+l9vo
w2P2z8sXjbJ+73Ax88T/MZuYTFdJAK9ZPXfx1o3X1kAeevHwkJQgaA8y6f8ymxBIk2Xf9XnmJveD
mQZuhfCZyfBIkIkzv1kzvlW72aJb3TWJt3bATtl4IzK28lU7r0wGzFiGL4OBM5x4iADS/l65/ZMf
OowJxSEcmqdJcy9TZB2iuN2lhOWJj75jiD299HOCnHXaYzh9EslntIwyh/JPOni/mLYesGMhm4Dg
FLm/av+VFc0+CvM/ofAuYRzC83Vq/LvN9xw6d8jBG5hMB69ggtNZZN+wytGaHF8nR2Qlsx0jvDVp
mF8F27TAZkOe5+XRyAZeyqwTm5lba41kFCoza9U12BqkC8gG2ECBIreYAEB4/FyOzKgZPxxZY9WT
ibPWkG17rbX2U70mF2vvmxyPqCYu9hQjkO77Y6H9f/nn/xVYxLQc4/+ItrviFP/fyz//66/+t/zT
/g+GTccVnmO72E8XXMl/MUY88R/LNByh6wakEU9YiDz/W//p/Mf2PAP8hweMhr/G3/pv/af1H74U
aRL6YLbUPv6z/4ekPO6v/8UJI8DrmZaFChSUCQNK93/xs7nZWEMIB4+U6LagxahebW8KdzoamKIy
u+fUcuPnKB2OhTTynd5GRmBVOsrvTlarTM7d0ZZQgYbCuS8DbPgcZrGFGFWchwV0T4atfcPZ7kVV
f3M6lnD0Sw8QxVA0koHok66q3i11QTDNHl6fvyhHl6pmqK9mW1SnbC5IdaNXXKH+cJ9rtKXriSrj
4aL4Y80YrScjtPAQaNO2NQ0TX0Xin+Dvd1t2a2FgxrWNBpSpZomQ5nfra2TZQ4DKpJOfREGKxzyG
ctcTPPlBVHcQNsn4mXjQQGpsLJXKOUikg7YJ/jVqALc/WHyYAdx3r+MEST2GGnIBUNW+NtLr8CG3
dgCM10EZaVBNAXuTNmttOROJN5bXaX6ewlgceq/+9l2/CJjBsgQc861MbO9MIR/vFM7OYdhUZWtc
LSt596t4pJki/WLG6efLc+9l06mhccQ+UrzprQryykGN4s8vpSMpVu1eBY4j/miDR5gC/53ewCHN
WHIyH6HfIECjiFl4FfNwZ4Lhw295DC6utkhIcOAGZj/RlBR757Tp/Df9lD7DvSluUTd+hIMctvIf
IFymyNSgqO19rBYoO7AYYZSHADXCxbqJsb8XqjeurGRJxJZEFvjL6sQ5ax6TF7JhqHU0sj6Uzriy
9cwj61+g4EKl6DO9AOh6cdM8xVylNsp9JX74HOEnSqXYu5OjPyU+JruwtF64FkgzdslQ9uLmyeOK
Wrt2WB38CsWlss1xV5ntyK6LDBXmfjsBQ27rkD90yMdaW0dppq0KOcFGBfG7bzNEWVplxydj0P6W
jf6rwvq4ZwpjPevaEUs9Y0Cz8M9251dM4rGq5iHz0BZr99FiKYYVtc6DngyGrQaHa9c6XrFG/Gnd
LLiyK7+XzRpZypey9OyMExMq1tyeSBlP9jHKmZOe5Tz38Vr3IVGxqYCo4N/nxZiOAMi8cI3KAGwx
fAmBFGaZU/JkHT1q3gC96NEjCu2WWES1LDaa0ZqmlRHD7HIa9KxKKvykVZFvsDeHS8TqsALyBuI2
kjKQmsssoF9ceRJ0R0nGSjxrXdCW01sxmVrQ85KvgWzUO8KKeU8HQkzCdKahZlRjTU6/dbtqwzyj
W70MY9GdRhX/snAUHVQNYcV2UF54aR6UOlMpFsi72VVqP833IWlPdY26xNVlsSZvmB9/YoRUWKXa
AxLE5gA/ZYdVxt9UaIyDsmCa1BgVqK1FvpgM2bseC3XzSxMdTnZkT2FdzMh7i7WwPOXMYhoYEKse
wcqHLA2I4OR+0JjZFz477zb9PyeX4W6NfH6eWQ1hRrN5uJP0hJEr3lqaxaCRsF7EGYh0ujargjSN
GfXrPaqNCXliCBsD+RPHhCorJxjy0bxaCZDL1Ip3qSq+aExqvNNEY+uML8dXVMOARBKmVUvryprW
O/hdim3dao+xl0yB7c9vxVhUT64o165R6usG8jXFvv/h+aBnYFayYrDlpxGGQemIcAs6uvxMUoKH
dHfb1VZ1iWRbXB1/HO9VQkJQ7lbx2Z1m8lc89GfCM1y86LazFprsUPIp85nQhCcTi++TN7jPiOvw
uZQsvDw2+9dFwCu92v0FSGZTlzbj5/QtGrCreLLyNsiU+zQ9TA2LxM7IkkPvuk3QSNff5CpJdgmu
2xVbpHSfVtovmw3OA8npU5nb8P0s+Oggr9agKpDMjlV5dogsKKbuXZ84+Y0/YFLNp4qnf6Gc69fG
Z7ZXeCybIiAEO9zS5jrqEI0lvQihJ5hrKEzfURL6b1Y4hVehjKNiTxqMVYj6INVa1BVyPDtSM7cT
EpatM6db6eqEy8dEOaXLSBgb4eukWyepnI4mf9OYi+7KcL0A32UPE6v7myZ+xzLa7FZZU8Zne9kK
aPSEe0mWDVqkjMAt4xElo3aCaU/Xm2cvavoN7uWpi+nQU037kG7Hup12d86c+JiZrILMeNkN2Ly0
7J64aedaXc1YHiMWwBkroq9ZL74mh6/spYy3nWI9gnfNxzA6oUMF17n3eeIZivnq2dcObOR+ojL2
3+qotvezHt0SD5Zll3nxI51wKw1Tch/1rAaLz68iBUkfW4vzImRA6fcn0aCtg237EcY2ljHiRY5V
FrNv9Ga5G2ct3fVhhepNpebOiU1Ulnb5grvawlEsx51jlP6TZ/V7HRzY1lWo9u3e1s9+jVCg1Fpv
583QVN1RzoeIOIUAZ7fBoLaIrgOrgwsE3i983YHROyYdYIkIKTVuzM0joAKOfYcBIaJh2Dqol45t
aITrzjZhvMioCpg/+8FQm3/NafqWJGK8kYmk94X/xuD6TmH0PRfU3vXU+OA0m9eoR7e87Naa81xj
acu8b5rM4Vhqw0fVoBK04GcCukb0D1HDFHCK/l0k7pQe6EC5FVPX2KCp1/esxopV17VoC2QL80vV
FUFpDdlMOSaS2fzGb2Y/Z4NuHHJUmGczsxhL19zUMUgAVgqFt1ctjT5a5/KFEDMSAzyu9c6EnyDL
Se1zqylPCoLloZSAv7psWuBs3p6PO0jZ4beT3/NwDk/1GKa7FmP/StWZcc9yMD5tj6ujLnf9oPxj
Yw/q6FpgVcFSoAAdmyo6CSM5qqksD1XWIn8utVM/hvPWiBku203VMGIMTz4H0Jm8MzgjGf1Poxrn
DMr4yBCsXafgNOBH5X/quaYq0IoY0chzLXmyKxqce6R3j7bR7BcFxyVHQrEujFrfEqK207ConmX6
lROTAcNx+lGLU7BA0LqJWwNhuZde6I67VQu/je8Hs/KOvJQOh11O/FNmrDDsya9BOAjb9HldDfRb
wIX0awIcigZaEQA8kVPMO21tvOjT86OGo7Hsmo3VatFhmFMWXp4f9CWNY+90FI/pcA4nlCDhwByx
UbYIhFd7K9Wb8dmxyz+dGklHQoOAqYWsWyHg42Nhvlma9j4wTT2J+tG6WvlId//KiIy5MBCnO1HL
xlav64zonq746OtNR0TgqM03w85+uyllh2B5DOHNvXjUhQFkYbWLZ1R4rv9ZIIaC9PYkQvFN/igM
u3mvezXqACNtng3TwbvSuicvz7c1zc95UeOKnPljP/21bCs+txh08IXi/RduQpOZoG9PC0RVrVEF
XRJOm2LxjZNn1N4kpdYoCOeJ0u5GzQrNlleRdCkCtYSI8n1MCg1q0HhiBxQZ29x13qTJkljLZghV
Szqa6aLaHnu9PWUIjNj0ENbC6m4/edOraLpkRxDBi6upZN/WEB/sdHiKqd1WZHYcCuLG1nPLZ77l
O3JM7SXtjmboqQ8XnihlUEW48lMl0AZGw7OPQu6AMMjo0nKvZwJ/mjHpR9sEq0eFXadwIyhkGKEy
Ol+FTj/epajeYrS0OK6qA65f7s5qvmdLklcSs5dP1GqMxpGBJKl/VkIUzohrRhvxkzge0RIaRbga
SngLDYiDOC9+ioIrN9QssF4FkpNkwq2GZkVcWw/VoTM6846uix2gZtW0GZq7bbyZmJPlRmmy/l2q
lA3/Ugzx/a6qcmQy11YP4CvV0gWYLM2qdTjM/tnNhmHV5VWyU2b1cMcwIi0HVFsd588o/NILf34k
HcYInKxkfZsh0oSDpTbG0FuMzqaaDS9FGWrv8ZzGiA1Ch8Ei2h//pA/yKy3BEygAO+e6S+tDX2BO
colmgVNTbAp6oo3vTtXGc+pp40Ok2nekna+cHgp0zSgHUo79UJZXB045+Rud2xI/X7gxSYYb7pY/
GTAK6Z6WP0x6hHfGAAFJVhM8A20z+ra8Rz4zt5LjOHb09lBG/pK+hVq4ptjednYxU2LUOVWlf9Ag
MSEUpKbWCIz0ElnuR8lTWWsi2cWWuXdb71L4YOX4l5vA0PuNRzLJpuy+euwGDKAqGBs2mb1i/Ot6
lRc0Pndq3ma/hYkcQFgVW4wKtXuKRIdBIIqXqEFpPcwKbwCsoIDrHviLJo854hUzmggvaloTzLqR
Ihaq43BvaYQ+cWMiDonSjxSa9iZE68UVyzHAW7dp8rfUqecnxE3Les1Th5Y1P1aGlA6KlZGjSIEz
zejqDwVT24qtmKICLnuiZigYA4xQURBOY3wS4/hYREK7stW9XR5aeKwpV0hnywM9r9w9g9gX9ncT
sUyE6aGQRVvm46pwHySkdWvQapyiWSe5wMmX6Z1Q7VxNYz6YTu9Axg0sjC4KC7gwgb88lgr6tjGg
PZZZdiH57p3Bo8PjB9XGQxx+IrHxs5H9vO7FVJ7SMnS2XjOmjA1C3tAk+0AbK1a97yRB1s3Ntvec
i21qpLsTxMQ7XrrbHH/HUYwZZAVRH4za/jFANG3GEHlhGTlYKJNc248RcWFpzb5z6suMNyn413An
Ho7wsJXwtDNe8d74W1K/bLCAgSKO+t/A4Xi7c+TNtfDOLc0nWwfBDydrMoCdxD/rAx+1ROpoECct
2qraJUMRBSzmP0zkrDWsLXuYZo2KdI97tNgLwwf14OosPyqTws5wLpmRlBdNWMCHqVYQ7utbQ3RR
jFvpd2KNjDfrcmMO2LmmEGs9nhKjiXaIpI1Vy7m9DUX97djT72Y+tPSd+7kZ/UvVswMvi8K/1KF2
qEZgo2pkTd251ng3zNHhPZyG01Q1tOUthzDgllVhziFsjv6LzpUvyPvwOHvtu+f2zqEy7famyluR
DAC24ha4uUlW0JIRABRsHTO02nVWYM25f16iIdctnMGVDSJ1qyssZ3o0+kHSzH+8dGaPXI8sUyua
sHTyzrmpGZgYHeuceHO+SyAhrTN6U26P4h6H6mDZZssclUQwiO3xzvHYqXuyOajiOpamOJuDmx8S
LHc1o1XQH7i2EFVPM8p/n8uvbCQwxxDDDsAZNPgNkvrJXvaywPs1fwxaGYdvGMN2nV5hnUv9LiAI
SzuVBQwJUutm0AlJVmVXOoJ21/k55hv0LxuIPoAjJk9hyEL3ZCxX4Egawjn001dHteO5MrjnJhbY
k7qhoZ1OMifFDGXYi4PwqbFwDMS+jRJgJGOs8G7tqN//p7vIfyN9Cma54zmHjowraiJsYX68cMvT
rH5H11dh2AZ2n8y7OrS7TYkeep0os9+7tJmyiIcDVJdng83irfS+eoQ8nT6Ut8qQW6Npl/RfEN0a
18HBIHUFDddJzIW2X5BOa0n0zTarGFK5QvP5GCeHybh0tMOXJBs+8lZr3mpvZmBQ/Go1LXmIPPkI
016eojD++ndjpTky8qZwN4ZRA62ZtdeeQcxsOOoRZ5wvlrIumTmjZO3afschx24SazViRGDo+VuM
ECYgsGCwfH42NcENA0wkk958GnQxrEvyqXYlDzlJdTBVjk7Z7D3fMF5mdDs0IvoefyfS0mi8mstP
O2qWTteMEsBP2cFbeBEOybRzR+q9CG3OfgjZpouIcq4m0XKfGdFfh3ibW547e32ByJCxdzFJ77W7
6jPVsFC1KbMjK4u2yCaYTYnyhI/tbyqUfrFjG6ktejzBiPcAGR3z3Gguyl/y8JyN8LEeYFBg+5Gu
2Y/sZDxoB3Jg0bGPIPeizG+Rv9cuaohS2+McepT+wPevMv3QS7WHDlDsIKiEDBGx3IgJnRJZAeau
yrNllwgd2B+F+NX1bIDFobKH5sMAFSMMppoEJc1PQrKPw/VJid+4gVdq/kUvf7yx3Y0jclnFZpsU
Wv8z1ni1POYza4o9qCvcbrdGGmxzFgJeRzdDZTPc6i9PzOV2QK7Akrw4ijAsz1JqsHGJcEgb/T3u
W+sr0j7YzRNdYiE2N5zw4JguCaJeDnbdH54IJgDgZaqdIHponyec89ziWqBpGsMYqT9rqQ1sEq3w
dTAw4BBKuMosL3sUXb0juw8MgM2qvw95ZstlWGsNzd1OSBdE0czCrIjdzZyaLFVEwWGhF29N9ozt
jYw22/ltWvFw7DW3eBICzk83vCSIoZ7EcIiYoZ997mXTGMK93SDCaZyJ1sYXxWp2kI30ckw3OPHC
HYNzplgFGEEsOt1xDDH0QlsccWLAyE40auuimyLMIriqqp4VsNk20dauemP1b2LRzx3grcGVEIhK
sGv51G7IIZPbWkEdrZLSRwAAeLVkVu7K+FZq07206MbBRaOv6fo3TGvzgfv5Ogjvd2+X/iNLDf9R
CSYEI7MJT9wGsifWhqERQt5pKcFLzkEjJQPxYFg/YhtQIsXdZYiy9yan7eW4TNaSOcMz85E1guds
g0NaHkZqPcb6OP7KZSGcwQVnQXCcDMLRNYtMk6SWO28wP3GbMy/sHKRobfLuuGSXZeqttn/3cJOX
CYcX9Lr+F1x2ysiS8YcXUTnHsMxczJXHsqqvjjNQ2DZF/oyf5QGmEMNMFY2HfBJXSh1y8vQs3rNH
TlfI3BoSOxE75iXEsbA2nUOvmazmOuOIiBZktq/EKuxTtdd6SHJuQX3EXQGsN1s3RfOrr9i6DRVa
834ybhBD5RYg+reHmC2eswhCWnnkxsGyonEkmzmp9u3oTnuUAqDSuI8ch6FC5A67NHKvrl43R9Sj
Ywf/v0kZG2f5nWDEFdZapE3Lb/rPiFWpQbG6N13ShmApPHRGKGT2hl/aYm9CprJLO4McXUqxtaOY
uGp8EQJQ/egtmQYSw76qccU0vf5EBWJt/3nI3AbXrddpat00Wrm3u3rjtFxfbtPFYMB0xI2pT+Xv
dE9AhNvDGHtI51jBWyLZgFD/L9/YomzxeNmY3RKD46r4RlsRqNrWdpYUVxLF7K2Og6zpnGw3zPWz
CM1FF1QS+iWjcvPv+0QIOPPzEp1k5S3mEovX3y9f3Y6VO/HU6xGPVw7BbE9JzeEKNGttJPYSVGnF
698th/bRIZ3iSKjegE4uO9T13Bz//RZRrmelqx/If6CIHLJmI6NND9tqS2zzOzjYn6rE2p6Svigx
rx6LhNbRsvO/brlAuiJy8xg0E5GjiE+L2wxcyOTuMCL8RtrELUoQipadU+V/zuFHnIbyaM4E3RPy
t7I1tzm6y29RNmHwAVQWEP5QHXWARytGYF0glkfk32+MfNFZsX9BFjv1R2GX2S7s+nNmpgoWrwni
IB5+tbGvcK1ljyVae025R4DUtOwlRHkQRPFEhWTXHvV0hIbBO11k92IJhXeSAjY6PGanc0AhxeX/
YO88ttvWsi36KzWqjzsQDlLjdZiDJCqnDoZt2cg54+vfPJCfqdJ13VvVfx0YIEBSpEHgnL3XmmvT
cb6T/JdejM6ABDBZGoPPyYtznUnWYtDjfh1OjDCUzP3ql8kbgjTMYfY97Nnvnqps8CX6NG9oZHCX
tDhX9qMS1AfN8IONjl4a9EZ30EWFLakbX82AIiUAKUaBybYesGUMjobmHi+MA31liVnzMJIZvyDH
DpcLIb6HMnvAPQGJV8VfRmhVe3CGa/rr3AJz87IlSuhgiSjdiNo75rTfwe8VE2K2mJPH9x870ekP
BCVryB7tnclFANus3ZLJknubqRgfXLKGCHWhODDVObg+IqhW7dWFBjLxSnHa+MUhfCBSGH2Ydg1l
UTPvA2XQN6piGwc1Gx/1frDIYiWlbiC1gTaGv42Vnmt264vn0dIDZo8HX/PEyoipclOxGtUlgfbS
7U9ulggIvqnTwl9jcEzXbY6xAOU/NPXy0MvFWBeV1OPdvp+XKFW4ghronYX1IMLushrt+9R9M5tH
JOe3yohSBuLXFyR6PZULtyVSFyssKK3l1MY/BnVcCRd0jKWQ5qSAHcbM4uwpCysLOMoYO2KP5OSc
4Nwis/WDwpMDHYOOIHiZjgC8eG7GAHVzBkWclBhBqCFurJZ5+zeGKa4FyKKuSc5WxEWfiFsqjktw
cOVBEe4XRy9e1RB+d5Ydu5gBsHU31NfYPV5pR3MpsAsmOH33jMbhqf7mBFepZrWI8y5U6ObA7+Sk
Wn+o1PpO2IiOe8oyY3dbOC1pPKTncEuAKw58pm1XKt77RZmi2YB14inOA9DE7mAH2ronU3BnuqSy
DV7R7/pJWabDlV+Wxp7uRkvwPIre0coERTogENuWEe9Ehawst0FGRZsm89JqQlLELvqG6WCpjcjl
xvzGAc2FDcLyceqiJF0xYSVqOd4ECJep3ZHqmYf+bayXVCMyDRdeHV8JBc4ct/AxvPMpPzF8QVvt
ctvx8fWtAgNTRT65qixpqAcb3jjMtHRdtwPOKxqA2a7Ad+ZUZNDTMuXTQ+EtRoPA00nsgsp0tz4T
Is1qpH40WbaBL3aavPaAAMkPaiRwCBYDVTRd2dmKIbXeGytys13Xc98uAICuOdfeMDWh8yWzMlmk
es8kn9IX9QFs1BGTSte9DC37mQGxvxq88uRwwTi0hSPNW6aGrstXt+j/6wOY9Bc6E0wxIgcDxujz
25D2AXoo/roGf8pIqQe7X+AWmkb1okMtOjCepIbXqiieQPvKdD2ylP3NYAt/gfD5KdXcDvXc+AiH
Pt14fs0ND3XxolZuGCG0VJi9ExHSi/l2Ny8KeW0nQx0vpelcl2pwHPSAz+fluFWwZRxIDb0rTZNL
rGcwIMZ1teoEVrmcjL980pkXJt0BOksj/1oIleRr+Gj9jCw9oVrAm+Yx6Mtb/wrKje+5PoKv9oRW
iVjomB96nI9fnL5Y+yF9NGj8TJrlXVr+5fNan3zpQmwANrCZ5ZAreOzp86lZ+jjckDO2tPhii6Iu
0Q1Gx4LhDOVZx1vqWU3iULUsRIcc0b7lftWvsZLdunmELYvI0cNsUVWJU6VyZl+6A2l1XdQ9Eer5
pUU+uwzHfsK4wfCXgFbBDNn4ilCcEd7aNbg8k9qM6FPgaGJ4itJIc/DodtkeP+tS6JqxRbz4aJrc
M7ic41fyYurxLqHDVSJIXSpKsU4cJ8KMRERn4nrcutD1QpXvJENE/1EK7JImdcxhMrbzfZsCVrtX
6i+GqtyLcDgF8kxxDO/o+0C2NHFbg2Hb2rXtoQWDqW1xDVja3Xhq62TYetFmIFyhdAsghUb5OALd
5/SuruJmOOJgNI8CPuloVOLWqNKSjgRJC6lFJFmWNggB+nu/60+MbG+YrTkrx0RTmbqWAkIh+wHa
mmpC3axcldgQe0qeHH5JZYv83uvGy14UO+gcaqvvp3q0l1lPFK3ldzjy1O91XzJ6ysMaL0LhbYkT
QzrmeXcVU0AiDevqREW08vCh1VKDp0PCcaEAHnpMi0kCztGWhTnDzv1NfF9GSrvMguCG64RHWZEy
hkln26GyXRCTnWp+Dbqm99Z1LBZRY0PG9/P0OicZjB+wsq2M0tuacZ3sfHT0pJuPmLkUZdOmprpX
YTJmPsxZJXVewsSJ96rGIMYeT9jg62MVOlQTUNy0IT5TpHFLBiaYRr94UfYVzDpDDmfEfaahwke/
YUhf7Wtm6a9KtEwMsnnUwpDZzV/h7nbkBGLSM4AcIfAkkZUJO4m8zKyXGVZUpbvNgVww44GPj/8D
U/lGhIZOrgi9XTceyO0dsfAzcn50eyAxWvumasqu1nRvbxRoYcpkmbmaeR1FfHmNHVdbfPUyoSS6
t2nY7kDj7MgXJBbO/O5Be6DT5u9BTMDdspKGtPcfFZj1ZzejvAJeB4Vj/OpuSxcMc8QIctcL3MeT
YX53ixpyS11j9R3xjKQeBvQI6fc0ICiFAmLUWr7mA/jEQlIgE2aMojfD72HbOOFcGzn7gMHUE9Yj
J8FSTBSEgrpAWSqFAX60MmVn3nMxfWO43+nNLT5CPjmWzDEGXx0Knx/VMlP9LwYDVtlO+Wa5sbsC
nEdvmzSc0B+JcXe44HotpUYVdqTiY1DJ0r1rWj0dIg1v6Nj7VJruqipCBKtOI3mjor5qo+7ax+FT
oMhOXSzApW9eOy2CWa+EgQo1qfMLZduHlOvamqJ7kpw0Jtj4hKxV7ftbLlDRzskLc8lU+hmvWpGo
b/BdqU0YQ7QNXRdNkorRx4OH7lEY4molLbfEWk6XcJIWnmsDYiKEZBhwaAl7lEbJejkIVFuGQDam
ixySCsp3YmQB+Zp2s9MN+3t3CXU/pP5H5DkJlUTGLnMrolk+rYa1SgNt40W4hqp7wzaqfdujUQiH
SMj+Fcof1B94tywJpeqfcwOZS5zdIK5wNjZIbRrKSBhSZxcLhdtRvKb4yAzKBEhAV4ZpPLbTrhl7
+o097a5MHAdVztZQ6OThNrITjNxq/oyKeJVarYt1AzQS6ZeMqQNmHZgec4OLhiJoNtVx+tXtwd+p
8g8DAYXGfRwv9MwTu7AGyRgGOnbgnVVCaAebsfaD+D4pSu044s02SoX5XRejlVcYJHObs5HMIAer
FqMVLMnkxKHnl7fM8rhJq4QwkxS61gQ58mE7wktFB1TV2tpUEPqmPYkIU3qTUihYGWH31a7Mu6mp
OpKE2lVRRHsPcaoBTN6gbUTdkcCvdq9WwcYRQ3XIa31tjWq8a9rMRSmjb8AI0j004ZQIo94gt6bX
qfW3WCPdZcDZUcTmgcZogmuy2EYAzLeelu3NQcV0BB5p5dv6uPBr7RutX2NpFbaxqiPI65M+EBsf
pavhlhlOdTBDUjQ8PdwIZ3rFeNiRZFk2FL1Q1uaXvluDtivEVyCJ5crpbXXThvzO07x7QfyDhbSx
QdYlhE9EmrJNqnTt8JRN4gy3VTaQRh7CMqvlq/SWKjYl4JVSoHJq8sSmFLSPyJO6sUAKRknjHujf
4ELzxh+5Ggw7I7MuDQdTC1OImoFjvTJ0XOVOnIuNjps+7ksA0Y3Ytcjz0qS78DNHw1lNLk3G2VqU
BY5oTMcbi77Fyse8VFFIIQ8uXfuK/1KR5Npk00ORbifOKNEztO51HXxvBCK8tmUeSqpS67UBOQ0q
NhKP7gA98WGdTjr8L+s5S8YWbGSL0GW4A2PC5N7UYYdLmqSayrOhtunCJ/rS9FDa9XhYVTW6by3t
yaF9lAp4YR4yUUfLA35zDwk6xA0SDabpnB+IyIyaSB4nONKmIs1E1aRTJdy4unZ0LO8pcHMPcLC9
ifwhJHGzItjODHayit8gGYf14hvLiPH/pFSrSaNjBLwh5/oQxGt0WddlkZw8wjQ3GjShpYNJDXEf
uOQyDQ/AnYKrqhhfoquhFd+MhJ/rWGQPRYNNU+3c1xCv0yaAUp8GyYgMTpNlyBS/DlOLrCOCRarB
OiArYUvIY7QuymNDKz7UuS+7tMIYz4ePngkjfjR0f5nA5rBUszmQWsAvkcw1ee1DwB/KEXqptl1z
LKwH0lAa8P6M3G05up4X75tAR6H9E45phkV+UMYypsgBHydNIWwasrAwL7Rfa//pYylVjEXDxHNy
E6xbDoVbj0znQxep9lIdmGeOVqttnMq5U5kSxjnhpW3VbD2SiA9R1PSHeS34tTZv/u6x+ZDzM353
iBADkwWcRKtaaDFXGiBnUV0Fp8CNHKDiEBnVvEGZN3rgrLBnQ6eO1llQPYhevPmtX53CKOzXnhXj
+CudY+YEVEcsNdsI5MhLi6NEh8y0MQDLezhlteJAtgsFQTJpwYJSLey76IIzb8slFq/DyJikdYPh
1CuSKJ2KVSbRGyhK6VRS5jAllkO04dFnPwS2doOOZdlO8G0q7/VVizX3UiQ/uGYOy1zlMtfWgD8s
CCCmgIGma198iQYZJSQkAw2iaBFXScNmCNUuKL4DFPH0F4dLx94jxnswXgvdux59jxwYpvCyia20
/Ve9IPnCC5uV1tAElfiSRIJM4uBUuZFBzRCnSSdhJzqeQV2OKC1PeWzTH2rtpne99tJASaG4Sggb
3BRfwqNiY9wadQMyJCbTqCXYdkEYmFhWzjYuSPbwemb2xAG/TWN0ydiF26BaP6KHpi4tAS4jJBeG
C2uHGdEi0HCBhtBeUjw8sF9QERkrPtRDX1lbZukhR6jVEhrWt5oCxSIaw2EzuBDXdbgymQTMNBI1
o0noDPNlzFXpiwONZpBYGtXErNWnYFjzd2iNf3QkxiaUQBtDom26GXID7SaR2JtWzuigKGJKjIHi
2BKPM8DJSVqAOaVE53gtEB2veSMGE1iAxOvkNaCdXCJ3xhufCmxpY3nMh5MuwTxcNCHtJdxosA8B
7hlzNyPfML2ZYPoEM9xHYn4qCfxRNNA/2DoIOJQ4IKCIJDXSbolDyqkzMkjCgyg3kzwGTsiFK+RK
wBCMieQ4whxqJHxIqGCIOgkkKiSayJeQIlfiisBY6kchCUbEAk+Nq619OAq7AspRAe0om8AezZ9f
q06GhU1fhYxEt5xK5mgx806fbNhJJgwl3DFfguBRSLSSowJZ8iRuiaL0bSsBTDrlp/mFXPPCkIgm
pafkLKFNDTUDXOLWDt0GmQsS7YQB2kfNB+6pgfuUSgBUKVFQHUwoQ8KhCihRLrSoGJyIkVxFMKTy
tOV9YUph/bElZErBImxL7NTEeBiNK7N/iFQM8l6qgLmgsCF1Oj1+n4LhWxIPiyi8dEztqRnMbGm4
3pe60C4Myb2Cf0XYyvMggVghZCzQhi8GVh+62FF71xnBQp3U4ICjl1kNLTNhCCTPGMnr1nvWylbd
2AbO3DIcX+KiGOn4U4/qJKzLi8B2ORLglZvldxWiVyXRXq2EfKnQvgDNE2AJ/osII8QVU/JoSzSY
kjBeZ/qwhieX0Zp2AI9BElMlUkzJRXAZSczYIIFjbkrVpRcX+eCShx5WdBzJpfIwOqDxDk4aOax7
84ulJ/FFNn3J0BeN0M0GSjk+HccCUcemHoObRM6iemml12GjVQ6dB/qOEXGB/b0jAWqJRKlBTVLW
eeF+jXAfoOYCuKZJ9JouT79G4tiIGKpheU6EusBqC3SgbYTbiaUqQW4e44wtkBoCBSDSMk58igqw
b64EwOGmKA+TLalwqQTEYfXl+qdZkCglPq6VILlxWBN5Yi8nqEhMaUyfyz932aDrXzoJojMkl25e
uBJT10tgHbk0l5lE2Gl0IhwDUVACxEJC7rwG3J2vklEC/w4mVX+YF62E45mqxOTByxviwVrgO4Dg
K2F6BlQ9so5sosGQOpP0fGTIJPF7DaDcldD9+2xG80lIX0fB+mDhzwOVx2KaYX4NncW2DrODpoeP
k0T+pTWOscgCA6jjsp7S6g3KdEZxleegAGBiJa9p+KJ/AI5vlj1kQVHh3uTU2LkzdBD6oIO+6aWQ
QMICoVkGobCSHexcQgtV6IXIpYJ9J4GGnUQb2jAOEwk7RK+YSvghImMAqhKIqEo0Yl8DScQqTR9A
ghMLB0gD5bjgOCk/Rur1zCQECCpwi+TbMwCVCEanWGfLxATLKHoAjbrx3EtgoyrRjaaEOMbQHKmf
YzqXgMcB0mMKMrGS6EcPBuQAC9KXUEglz4+uDSYyhRfpXvcSHllJjOQkgZLIAVAnO0Am6do96iDu
ogn8ZBdRwR+xDEwSTenqQCr11n0xerN6G+snG4plAs3Sl1jLUAIuBaRLTyIvgZcoi0hiML0OIGYu
0ZgGXpQVlkfsi3Az40mgowakGUikpi/hmqPEbGKMdO9sKQF3JYRT6/dNUV83sDmBhbcrswLXWUNR
dOB3UqOicSWRni1sT5RxX8zoWkjkZ1YB/7SggIY09fllcGUjz+sLpn//aEpoaNOAD2WUXexJfyZj
HRBFjkaukLDRwKlVprPlbY9sVEggqdM40NElpLQIikPEyBao560lMaYePNNSgk0jiTjtJOx0lNhT
gfW9APqxsAK72PuwUTsYqS6s1AxaETHx4ocORdWROFUm79YmlIhVtwW22krsKpfCditQWNzh+WKe
i6fpu+nvNCBUINFpPtn+BLcxMHHMtNp1ZSLVHirairZlXehtvh3zvrzsAmO6bq022MY6MV4D5bZL
x1JvGuTSyJfr7NIvY7qrcFLWXaU6XNNb7aXWpxCWHdQKW7Yp5kXKnPAQP/VBU1wCYCwu0yq0CMyh
uvq+SSF/WzcC2DpjlVFM/bXTBM/BiMcrdejwtIV+GzmeuQJZgp4K+s86UUppE3GVZRw0S5CPNte7
AWM2qINl7FnNvrHrZ9smftQ35XdeULkRsSYuylh5MFvdXVMHyNZN8EODFMYtcnykHdQxR53QQwrU
0ibt4Naj3cSQtVjUQGtPQTId6sD0rjr0AEbSHxCcxtfOXQ/PdzcRa7B08haBhAQZVZm2rnvkmJg3
GBLrglpSgWkm52K8I4jKWc9Qon+eYy6u35Pu/oF57zoPs6b+n3+anwLw6NAIEz+jjm0QBrHQsS1+
jGdsAy8JiyaMdpZeY+KZav0S5BhwsMa94evatNSmDrEwsgbERrW2xFhzF6fzD7LSZmjgI2ZPYIGg
aIkeu9phgJsm5LrGIRnnvYn52rFS2N+F8dMKZSSBvswrO1n5BSEnBHkeRobwkvVj3TeJW+P9aLWj
EaPDzzVdpZCggkJp0LbohfeSZEZ/WbtltNdb41R4k395XjgpxOfEb+99raSvJRgndSjg1NEmHmtq
CfwqYI+1tust//prFJ/CFuXX6BAVwj+2Y/BVyvD3D2GLfYAhYtLhpjW9/SbTQF8kd3wZEydEiJBi
UeHowufpuRhrND92Yqwo4xtEM0aEjWMo3rciMW7pv9YnW8AORkCwsUSK/YVi9x0/XMw4rX2vjrUC
NKdaoC/xrwfYmiu++3qdW9a3RKvqA+Lg4Ia8whjJRfCaVAmaomFKH7VwyFYiFxRORUBwE7FSV2S/
7R1AJEckodeNjk9P1CD86DszPqu1R0fQP//r78mQSWwf8hblF+QaDkNA3cIma89Jbh++p8xovTxA
F7BrddI/srRbW169LfqcjxvpI0NJM1qiOGqOnYqUNeg2EefAFjRsuKc8fOVlUD0COhT2mFS72cAW
mU25M30c8yn9xuWbWaT+ySFKaBofIENeDSoJiB5UyJXipS9KFHV3Si+OaHj++rPxvr/9cBYf0EIu
rAm5/+OHG3GxZt2E7J1Arj3yUsqnm56sqdegqLFA+jlOb8F/BN0rsTHKGnYAkWRfnRJQaZczCK6S
YiciM1lnDs1W+qcdtN1Wfahcs1/ZVUqpm9MK0EKOeIWO7ck3bBK4fq3FZnBl6wTzjm2ULRQ9br51
XCItdcyerMYjm3CL+Gc44MrVSEass5Xvq/aLV6T7VNCNywb1UW2iF9ICwwdGNy0MTcfZCbvVbxOE
4Au0SAgx+9FCoq48UfWx7rBKxIs2CsW6Ys5BxhJBhyV9k92YWHvLWPHLIQoiuK4cqHGlrzl33PQI
a6dD0JdJcFG4VnDFZJYLgoeXsooG70i2yVNXW933jmaXJ5rXvB1HNO5IQXXztunQMcS2KXFujbgD
/UV5Oh1gHzChXikaRtK0RM5nt531XEqUYzWZ37m07qh+ekfLGjDUhp63aFrHv488kUB/MK0rbHY4
LpR0h+ky5D5BDTLYcN+uNqD0g6bf1FNRv2B7Qzhe7/nt4t/t3eZCh3CXgYVYGn1VPGe2BVkSkQJa
LLLCAzPdNUY1bk1oebsu0m2UVY1Bbh5COi/XXv76LDT+fCUybVszbcPVVdXWPv/CaPCAzcGTSyg1
/gIV6bJBaZNUl6ek069D2wNK41fWmmKifky0OKfkF/s7JPTM+J2+WVey5xiq+tfUpM4r6N1tyVsg
emAkRiAdwWy62Dv0GqdAK1X1E1A0u6lTePrUIGtSC43cpX7vBS8I2xBtUB1dipT004YjE6c3dym9
yr/52PI+9a8XFtQUuN4sQ9iGpmrSGP/ht6eYpTK1uh3sJjs/hfGon4hy8JdWopDtYbbHNNNh2foZ
ZAswZqJT23tmNCelb5lgVnV7XQs8lp2t0/0x/UvFS2TKGXXocsKzXHSov/20QzkohZDT8EXD/bcw
FByABP488CMqVi49sbiqrywjOOi5uaMcHW+SwaM/bZcmrMjU3BB/AsaQKS/trL/5CjTrz//1EAmE
6Vr4Pag+anAGPn4HdqeSpVyVwa7Ti+40Jr5z2ZJIpKX6s2U3zc3kW8Gh9MNvtkC7IcLiqQ89YsL9
YWPZKgW51C1ekvjUdNpdQtzEpZ3qxn1q+2JRApZxuIkczbLqntzwxUOmcN313VdCC9WdDvR1EylC
fTQie4UihV9aHeFXGfMTnEnk+7SxgzyBxOgmpymsnhS/CZcgQqNDrVTtnQsS2suK+5aK0KpMh2LX
tvl1Uqj9qaKFDN1kfAXZ0SEzhUkKhW4fmtZjPUbmCaamOHG9fE4EafKWrnGaNmFzi37IuIA1cKWX
rcnUMMUe0iuXLa4iOObCXIc9RJ+aVs2KtPLLWVvCNXtfJ0z5OxVgmDmW021hardOC/C+Latbw2iI
fEYQRZxEuircCcUxesktvdajkhd4ThrSTJzWxE0xOdt2co+NWtIqIOeWS55zY2otEelWoxIS7ot1
ryBIxaboFwIFul04F7pJFo6JFm8NjJOpR9+9EaCjAqu34dI50EP6NvGuk1Q7UXFItlGXVOvCQUlc
Z361Dpm+r1UtLVeDQ6DNoCnxRmaCXathu0NyinwvZF7uQZFjcu6D6Qt6SJAZk35LoWhO+oO31kpN
JywbzlvyyOCK8V9CRU8JMD7XX02toPI1jUi5pu5FtY16C1LVWOKMZOwHJR8JEiQFQtdNDgt+wAu/
Rrd5qSHZOvUpxVGI01vAOhg+mHZdV0kL68Y2jfUwUnAJRy2mtQ6hM7VRW4yheo/PPL9JgoHYd4tn
Bp7FWH1yHlGKLQybeR8KU+sibUcaPAXpGX99ZdH+nKlGgVW3haU5QhOWKz4NkQNNoTDU2cqWbuoA
zTLSTonteUsU3fpinMRbxyT6Nisg041anawLW2SHPtBeCV3xoSdQuFMgGF/mrjtc14oO4MzltpYG
7r3pOuGuAlmw6exe25Ef99RkZDQVY3o5R5M0o4J0r+zqhQHH+Ip8kiUJuDkTvOshiINr2e67YUCK
t0LT7XWYofr1aM47qh5tnQ7ocNp0PM+nnDLYWcJdyIgvrRzxQwfYbtVjlb40RUrbPNc0OsP5F9rm
VKqd/LINggJ1P+djaGo2YVAN4H2L7Oigr6LFqGHdTsfmKe11YiTicG3gNpM+vU0aHFKlrb/ZY70P
XdS3mnKt618pX3Q7JadbDpZ3YhBxZTPC5U7S9zvgIehPoAgSuNSt+453gV1t0pfypp1h+ddNFiG5
YQpGa24kDXkwV7MPnlw0g0QmoA3FtEup2CwSq3cfsdFexmMJnULckISOuZmoikNAIvJt2tjlDvs8
PHbfNdYCGzbIrsw4xRlDc4RJF+gwl5pSMNjA6FUlKGN6rElHK/PJcIkcKWqTSgjE1ehdzPsI5w2V
LxKyOg8tZhTn0851YmKh0YNMYCvWwseMh0oy8qP0m0tk2sKNdFienn7UbbyK8xn7/ymPf5PyqBN4
yG3/36c8Xn3v/3H5fQi/5f/8xzs4aP/2P//8+bSfiB+gOX+oKhZzwzVUqCrqGfGjqe4fqmnYwlUd
IeyZ4/N/iB9bPoncRZ71nv94RvxogIEwPjA9dG1VZ7T73yB+oMT+60BHdVEmaSaiVJMbvGt+nmSU
kUimHurOhQSA+EBxEN8AaUUFjMHTsZBsIACvDoHulnh4gY4sAm4ECixXAF91uS4D85tAGrg2zIu8
rwbqE1b/vkAdPhw83SHpKR1fU00vDwYVoYOblWgI59XMcTttPa+2Xla97583Y9sr8Z8iHqqRJx9y
qZEojPK6TFuserIPOS80FOvxYl4t0Mzsw/TNkf1JV0t/Luxfa/NjbWr461FTEJCECLQn00wPWa+l
B4Rs3BLn1WYSBcwXewTyiLS4HScWskh73pzXUNcuUZSS8ihlmL5cnPuq85rZimDbCvMYy0YuWXk/
F3Nft1dMZTOF9cX8eOGZw3L00USW3UgAMxZ5lpYCEmLR5fltoiEtgLrMyEl0oji8rzKT6vfxcGsW
FaV1QyrfS4F6cV7Mm5HUOGqh8qNCydwffQo7i6mmuj+aSjQcbSdfJdRIgWt75BJ2b7jIrpUWEoY1
ZahM3PSyCdpTFSFUGmExMpGk9o12ZVHRbNsmQ3fvBRHRoJW605z0vg24EhYBzhJE/NvRLtdqEfnX
NFdLOmLwmhgyyLUWxf+207QvXgwM1lDCddUToYk1nOiheErXeT8lKLvQV9T53pdi+vn/BhvYQzI1
pTddYul8nP///ImiX1wLp2quRd5bUuvqUCRqI/RLAiVbrlrfG8x6VAdoyHM+U4iXa1B+fq6dHzPo
nnCl/rVnPua8eX7e/JjqAutBmNCtq7Etdufj/uZlPu+eX9bXA2Ds8+r7/vhYTUj+z+9pzn/cefv8
fv/9Y1XhEsZJ1tH7O84vkFZ0Gea182J+rEsA+ShgUPDUfnqr96/g09f0aXPIIloJLULJ+clBrxXb
qvYOeDazQyh/X/Mi+7UJfJ2Z5Xl73l0BUya+Sh4073k/6PxMoFDbsQEyiHi7xEb/55f99Nj57WlF
8n6fds+b52POf03WgMCXvMjVfMi843fHnV9P8Vt3U8Xuxfmh81PPj50/2/mxuNZPlWWNnOHyO4En
95BXmQ+000LqkbMoMC2o1By4RFa6Qmj851XdQeiujP4pajWQ6VZZk5+r4RqxGPSCcuI1zq/2aXN+
rdiW1ad5j8uPjRGdfPMRpdyuQe85H/O7582PvT95Pmb+Q95f4bx9fvanx/J00Pdxpeb7vg+6Q+G9
MsVJkb80Fv4nCLOD+r4dJtYwLeddH1YhB+ScYfIy+nlX0e7oJiEU4qIeYvNHe5mhXw6JtUMzzjW/
k3uq+Zbw4SB/PnTep8obx/nQebO1BBzX2LyKpNdhNjwA8UNCIhe1FnKF1pidImuvb+bH5uPmNRyD
2KDO2/OTz5vnl5ntIPNmAJUIlxAGqEl+OxRBOiaGrM0LPH2QBZxJOg1/7Whq2krSfwR/CbHRvy5+
91gTc92t/MVssRnm+6D8dmY32/xYPMnfzbzH14Ydqk5tO5AEhXRJ2nRGh34XqYxXnw9+f978qDKf
1pALNpFOJAJAPZRDckHAL3994XfLs61r9naF0gc1r807tFihS1zkT2o1dHvAIjWuKha6rSInzSLd
WZuu/zzIr8qop2BZSLGGr5akvzk1aG/NQELQc3Gas9XOHoF5bX4syM2vajaA7QlJzh1s6g+dXGQm
nzfr6n1NotEhlqaxeS1qPPq9ebEfpbKklwtg/ePWwnIVqGlPBkYHz9gX023lYeEcI6J45v/zd7uP
9PzA5eGEmR9s53MHVjmgiONEp5bnG7Bn48wC7NH0CGDnb2L+YuCS7hCI2ltvUvFRtK44zGuBWf1c
o1aar+M2Dxdpmo0T4gcuD/okpDGYEMiDOlRsB7mKXwLBrTOW9U4f6LAO9Mbu+KLyg2kokGML215i
kYAt7yIPXoepkiEqIrF0UFBn11OIpB9R6DpEzr2kgoDPBdO/Myh4EuSoTsyjt1iO5ubt5vzgvD3v
mRfZ5DLOK3TUhEY+eLSY5fZ5/4eD5heZt5NEsTa63ly+v8/EyBDwRITwRTHuHA0PykBCz7TEnlYc
ZjfevJA2S0xBxk5Ld5bmm/vZbjkvDDnymtdqI0oZcMnt+UnnYxpFZc+nw8/HVFYpEFWoHhYOtHrz
YmpDrqnzKmcZur9CDnd/ux+sJEliuROtPh0zH/0fPDYf8v4u81O8sH/zXWo957eb184ftRvIehFj
6sLl4Yuav63zx/20OX/QWNma000jb0jnhSZvQudNX95BCEYGfosB06gGixNW3lry+W52PnBeG+yE
+9r5Oefd7y8bJka2+/Qg+Y+83Ke3nY/5t49ZjOGXRmJsLALkF3rFmT4vGr/ipT6vzttk1vw86PPu
2jT5r/z3+z+86OdDP2y/r3547UEf+NWR4/b+0n/aPx86hVC5au3tw3v8fvX373T+o+NRux/dItp8
+Avm1fMhH15i3vN5e37ww9Pf93/4c9CAiJopGAop/cMi+bWZ5tFalMq4m484P35+gi1UJBBT8np+
iD6PftDNJDVky+fnC7cJLeX5mHxkhgj3g2ooplq5GFBJHNASoSSOBJnD8+r84Lw7aQpmw+cj57Ug
wRdGsniJqebXbqT7TJbn/R9eDgMP96S+KFRcWqzO+9/fad6Oqul+ovm0qZGDaevz0+e1D695/pPm
V5938999q2igLrQUSVZX6Y/zb+X8i5g3iXwBwPr+u7C6CNHe+Sg1LewVbiPMn/IW33cV02GwLSx7
OdY5L5wMvribteoSB5LgVuRqzQHy08+F0k06Qxm5TQCbSVqTXHW/V61J0dqV81lkllz85fBskMO5
82Y6bKLoAP4YVBslv0PtBK8MdqggjIZCBFJLppN487iRJ3m5xRhA2j34xBQtf952zzZFuGNIENGm
0cSrlOeQ78pvOOZlcvfoNka6ruSnm6fv58U8w6eNEFBa47aitFl0xLS1qpCq7ZogNg6Wwc2cPONl
XEYVs8N2CzfuQaI0TEIdatFsVJWhF+eOVqXJ2qEbiTxpFVXx6Tx3nUsR8yyWvnS/Li3ci27faYf/
L9hltFjGvynY2ZZBde3f1+tIZM+rL2//Uq17f86vYp3+hypwVQDOtij+OcgNfvK452Id9lob6KtO
MU/W8X4W64T2h6oZFg4OQ6WUR6v+XKyz/nBdOgAODQcqfbzIf1Os48/4VKyTIbs2cl7b0Q0E4J9b
B2oaFKqnTMoxqUiTsX1pD6+ZahBU+3Pt/bFinkyMcsLRz+vzUX/aN3gNYLsR5/KH/fL15s15gWSm
POiO32/83r1uINRPqIqSm6Czm82HSTiybFoQsnp1niXPU9j3ifX71PV9/n6e956nzOfHPs/pz/Pg
eW1QAPxXLQJPEkN+O1+fD+sF1/j/Ze88tuNWti37RbgDHoFqpieTVnSSOhiy8N7j62tG5LknKYol
vdevBjEAJJiwGYjYe6+5Xn18/v7z952OrNU89Nn+RGm2HN6ooy+M9gXEub/Vsu6i8pph38rgJECG
5pJYL75pIwJ5lOFyrZp4bvvLclo6/3yyYBxgaE54of5bbZwNvOuMRzV/3vD8ZectT5vL3b7awXsf
v1kXFqXYtal7Lf1delevLs7fpOaomr32KDjeYUtCI2ylNdWMclZNkn/n1KKJnntZgxz75+OeSDee
dKh71CU738X34iCFCqwIHAI3s+tBk3Mr1HiNzYh4lo9aYgtq0iYv3kqcYEapEI9ymaPGaAzelGpD
tU7Nnf5PPdKmg52PAaNRPaezWqc+zg3jWFtRuldL2QhfgUili6pb7vO8nTnaMOdxo1UfnH4c8ojU
4ulL5SLV3qQ9AeUQKmT0RzbrPECMJWMIg0kFCpnDhveeAjSogWBBfOhSLVLk1a1nzcJZzUAB75VZ
1FDCyGw3g7cN6xDrQIqzOgpOXo1p+hYIhs7dRyDfxwdPAOSQQ6VYTtScngZ7s2h0aI50tQPZo058
Gak5L2NoQnGIW3wy1aBOTlwZjlCLCJsQCMuJWsyW+WWZKyoDVdQiTNbwvewDNVT8mAJNZypi/D78
xjuogIeKhLwKipxmrfh+wvQNwNpUb8BIEl1RMJRczQoZjx9rRupOfudKJkzt6Nevxm9qViB7o5+Q
kzorGbKtC9Mz81vNC9f4rbmHxKbXsz0fvmdQJwAs959BlBrjqHHgeVBDfcI/Q6o0r69FKxk2ctzb
eRUBotPoVw18c5Rp74Vo1N70nl7oZHt4E5PrmGWVebJAxoiKud5Oo0cBty2rzsO4Zha8XSp5fw56
A0pSBYx9dJSVxni/pX5YHZxtqHgaFfwrakno2cuDUvcEeJ4sADVPnAp1h873SoJLyHOcggRplj9X
JOx3r2IGKqSgggstAJ88DsAfyUeO2upnf6pD0D8LyhKQQYvsaanP1BzeYVvTzrIDdxyzSp0+jZrz
J9nB1eq2uYRBKpkQ/Xdxjj1YKgqjHNxVLKJYkgdDpBVsHcbImkpcqNkgAcam5oTk7uH1eKVAFApJ
kXYhkTxXytsUQSJkCLZyR1n6RghHhXUUW+Yc5VGLgrwoLrfRT7W+74H1DhBZorLnkVDYHZHljDLD
5VqFudSqKAS8jO/rYUrFS2VntPf/nqwo5AjgvDzpMfpdjGQ35zM8naYVkcxSwaiqM8wLPb/C/RMX
+3/PUi2q861kZsYeht0kGhRkGY6aOnqztTpzdbqeSvc4aqpWlFSXoNcyD4lMIOGNR3tOPeb21fOq
HpgyBdRIETH2kCqSeA4Y+j0GtZFl7M+rbDu/qcEKMqYjHZdYvOLPk5C0Cw4JKGPVXSlFPe5q9JIK
NaJiP4pRpBYTJVJUy45BZ7ZchgTyiwxTq9CemlCaLQ0z6mGHx2S8dgf42JXZVRtPPvPuFIyXucew
O8kHnMmrYrpU64Ji/gzhmYFn7yRHNXGzFJ/ZUjc2o5TaWQsUst7g7ajEvGrOEyEPKVmm6aLx8Euf
KSYrhLsuJQWqyrGmWPHea8n8SN7WNNEB1yHuhLrB+1vxldQDflomURVAC8DqKMLYxFUpNnX7FSBE
TRbsesn/zCMKh5p8Srh4huQX/zegdAoGlUicujLmjcdgRD3cau682DWusS31sd9SFQVYYTEu1SQM
jRdniAdYbvzYKcT5Z+Kp3OW/69QiOgSfUlv5idpQ/ct5Ua2zEvCY5uwe1RL+lrTNarvTrFr76ntO
s0TKYN3Q7rnzoKH6rhGZM35Vw1CznRwMRO5L0x02fe/BuzZS3NtkXqF0fCKIUJg2pkz7AveoYa/L
LpNRSMm+XHmaVZ/TqNwGOYUletYQ25ABeDXmxAtWJvNUolauVJ9U/85puhyiqjHr+X/U4nBvySHn
+T9PA1v5RUCl+E7gkpCoWreiayKXYzk0PH8T3k61NMdFeEkHBeNY+XF5ShTJ2UglmOQcsLF/FhHf
cRPOy+p/zounj3OZwTrNqu/I1C9GbaqW1fbnxdPHb/aWnP/H8ZNy3/XVqwN6dZSnDU/f4dXwv8JA
mHja8dIvJxnyxT2swvuA5cC0B6pmO5Rzcp2a9P/OqcVF8HZSG6u58/+qxX6po0vsW9SCHcJ1P83q
jkuYVW2s2fJ1q2ZPa8/fc94Vb0R9HZK6Aa/+3/2dd6/mzhu/+sbzd705xDf/ct5uimkpKJoypara
kD9bNVn+nXuzaMkwKC94B4YsG5vy3VbLztd5Yjt5sw2c+btapavQLvCZ15u8WVQb/j/XAWXAzaVP
9ZXazlL9hfPu1P+d9vLu53g3B+taBp1PR/zviapjV+taFbFWs+dt1MeNinKfVspTPW9DtZ9zMdQH
XwbKRyLm6gqqibp4o4qsezLIrqXuQ1VRtjZk/bCBZEU/Mh+G6yjMIZnLkL9SrXuqy6eWz5PTSrQs
wcqva2ndI/uF588xxqU4RH2l+hK1rD4+rVTLOLBMW4PMwyhTEJFMRlSjrjGQxdigy8iH6ZrTbesG
1o6QiQxb5TSokfTWtkx0DLLdtlX2Az/gjScTIoNMjfQG+ltddqBt2W3rVV9yOaVPIh55oFwxpW16
iXqcPIwvMzJqLqpz5zQHvs3bM9Q/RDKr1UrZo696VYlM7vgyzUPpLRkf7WiYMmSp0kKTzBBFBTib
FUUSNZABJmqlq7XaejBbuKCe8cGUkMAMuLIOD0SQ2SEJpdTOk8xJ9TJFFZOramT6KpHpKzWXk9FK
EvoMjV7ol52cjDLdBU0DwTC5MKVgVILG80Stw3Kk21BYNXOtSa1pC0k2pY02ZeKNfAyqtzr5uDRC
YF0iX8dCvonVpF2c4aIkjUcTzD2WV8KRBS3qwqg5NVEfZCotKBOEsUwVniYyfdiSRwxOGUXVMqv8
5Cjb50TNqqCfTkZyttF+zjJf6ruGz1gj5nzDBqLdm40VNEH9m/pEzUnGrMXNKBtCm+dJ/uui+kCt
izGpArRHlWEhs7HYVw6XLv7S3F9oKGrd+QM1N8lL5U8IW1OZTFb3V82dJ4N8BtQ9V+vUYqcyhefl
09zS30dozXepenbO36D+Wf1fDIO0k+lrVVCjip1UoPS8SJUxr8hIZcBb+fatVWz4vGkkk+eBjr3h
q40ysuxxLG3FGar6Sxm0h2nuh0sBPfzSNz1BvseoGPVSCArwe4jWo+eV+GNV/ZWa9PW49hBWHEBg
o20MDYYjatLnxKHQXkssLJU3quU5VU6d27Dc0KdtNUgH+0LMlxkYl1HiSpUm2JDjtPNiv9hUbp6X
1ZzaRm2tFtFYZof/H6z9nwRroar8ubpyR7A2/v7ldWnlP//zT7RW6P9BFYXk03IM/AmJlf7XO9H7
Dzh115GhV0KulsdH/y2sJFarE+CViiokDZRf/xurNe3/ONgzIprWXc81qYX838RqlULvFwGJS4TW
orSSYLFr/SYgCcdJX0RV9gcnzTokCE18qyUltfFVfdvhgLdxMwrgyZinVxD9jXVv1rDK8XdJqju7
WiJGPP2N1gFoEhUOFJ7TFFdOZ67rDPK/3xftRWcM162D0wCNNGzrCEnJq+j4O2LON6WhiOoQcmI0
adKD5gK/1XLWdbj4wzKh2eZWreHI71INh2MtYGRcmCaDEvgrve9990ot+8u+jTfit9POfeEQcuc3
DMX+V/EJHQ+KA3On2yNA2Ymh3NeZtcCIiLaZaeBhEoS3lUskJUXCEFhx/zf1y3v757b5QC54xhAC
/br/xZjSCjhYt89Fe2fZIwDNkXFQi6M5ChZszyALxyCWYuxuhFPEf1E2GlLh+er5UeePrpEqYMwL
LDJev+5/Gro+zVAT74khweNqhg9hUyARmh1jpduRWKEdwaNJxN8a/Izw55rtVW7vhb4tcvzdYd1p
f7kk7x8Reij54zIgwP16RChmg8Cqug7nR9tdGckUbQsDDf+fHzrjTY6DE3dMfi5kOmzXtIT3Zjdt
KKx2qIN+Py1GuZkFqV9qAxKUI+M6BUt9qYdFcAOndy3MwTj0ozbeeU0z4V5XmzgmUnCbTa57REEo
9n8+NnnNf70njmnQPlDibfJI2vIKvRKFOfUAAN7o+n1bf/cCGL2uFn2zwfAyJnxEWUuBdJBUf3kS
fr/sDg4Avumga7QNWq1fdxrABxmFVeJ/TMh1XQRgbCodzsufT+29q45oG9MZT/dtR8kAX50ahEds
BtOUUwsxdFkEp9GUbrvKIGT+5Tl67yq+3tWbG0yNPAFvB0SAmEEt9RlDzj75XiVphfzGBmKNrQO6
9us/n6DlvXPzyJ9RiS9cTD3eKvrmKHXFOPKDpiwMdpLWFQc/149d7MGZrUzpI3MbJXN/XVXjY+fZ
oLnq4UDT4KOq9dLNkKEpGhNtr42ueYDgHnDc5m5waXdFPwAIm9KrGgYdiGJ/gDYc/2xCi6LZwLwO
5mlYF034szXc5YBkvxHljIcD6BsDH/IrdIxhd2/02me7duLDX85cXtA3j62FlkBH4SeQGbx9bEUb
uiYpeIq1zS7dGRMKn66gjj/krLRouO90IMnjICke/iPeoSTv7fluLAZvM00OkuriIWspqNU1Hwc5
z1hVohw3sBLaTRjjCkUhwcocBn3VNksN8qO8Ed5ygCCxqmss+RbTunJMGzO29lucY7kUIi87BGCx
22RlJv2VZiYvfz5lw/j93eVY8Ckt2Vg5/L35qSZ+5qaLgz9vWQOZ6gGzjHXyYyoZ67Xj05Lg8rP0
QlsTHJoOxczl0Jyfs99i+RLvgMVoV2H5HTqEdqXrn0yCxJumMj5FwWJsY2lH5juQ9XqHYqHO3YVW
5j36fXDw9a+JJiJ04t2wGj0ZQa6lUSOtWYfWdW0HOsPFLj/mPhSrXuMzsOX30yDu/bJ66vorA5iW
TS5hJSzv2ux04wJOiD0dkwX0oRWhJ41H8rP9cB9W45MYjukEcB8WEqan9oOuO0/CyR6axHEOMGqJ
HRf9tgNcA8fkMkvh4jY29mGLVwHzM6UXmB0/Y/wqDDh80nxFhE9WEt/1WKc3LvzFGPqkmMdvM25E
aw1Dpq0R1siQ0EV5KYnhO4/YWY4Queofbd2BR6N1t+EYHynHp7yueqpjoFYzNIJVOWSXtk7hdLJ0
1Ns6jbnKYH0ZpYcVh/8tapxvpdfcOfYjTi3w9GsHS0f30V7sj5hYSE75dAEKHKc0z3JXneBLmqF/
ckNM1RIHRy2yhvglGHWMDxx2QNH8l6fq94ZLOIiCTZpi23d/gw1Mbej0zsjvqCdBhEAcQRz+p6hY
H4MJm6MwohQmQzPx52f53b06vHUd3fHki+DX9t+nplVgK8ZrV39urfG+L7OffePeTPjlNHb6kvru
xz/v8Z2+l3CQHXmGb/i+ayswwauXQRv6A0yenr6XPXQE03PatuSh0bp223xxvIFyT/2odwjaKme5
+/POf//hkocwZffc93UEim9+uGHvDMk4lJyuV36sGligWAtf2EAvdhVFXHoHovy7NuJt++f9GlRp
vGkl2bHtCvq5Fi7Jb4XuOYUVeTdyne3ewysN2aCV51imYJVzkRbxl5wxA0wWJJBZtNy0NJ4o4bMv
7vCcOGBd/3I0v7/1ORpgOcJ0pOjeeXPXwZ3gg1RBL5kmekG6bDZC7IzBLVO0KyAnZGNr3LSeDiTe
Lm9TxDvk4ZMtNkGPpWsWeyfTN38+prfCVXpmwqE/jFrMcCB9/yYVq/F9IFjV7gGWwPPP8D6VEQPS
E89VOP+EJOWu2hrfKcM1Q9572QvGzx9mL9Cv2sz4BBg/XB0olcK/WAM+2Bv2ynOrZMV93XR6+Ggk
5nUX60hDE2PY40QedEF+XZPVi+xg2lKaGfzlMr+lG5xOyaOoxxcW1Oe3fdrQxjcoiNAcQ0nx92Tg
w/7G8IIciGfPS1niDIaE4OZgwS5PsgnKTmvXq8yRP3wQ9JtWd7+YC10XdyhaTMk21PchcvERYS+5
tfFGLDV1p9Bxow8sqCziUTdxCkY5D27YJl3X+Ff+BJrYKTnh0L6AFkoghOxryDUqY8p8/nwX7TfI
lNMpQ8224BfbNGfy81c/7sBo/HwWY7sH/kthfXSIPHJiONUfltq4GhDlhg6m8NGooesoKEgoo59J
rG2ciA7/0NvAtIca2HIApJgBIFwzy4aGM8xguBJIzlONjY8czHaRu+uyr5oYn5ooE5cZZTXbfpT9
HzAeedVYwDeGdOWYFYzeIb2kygg+WwAtOornL0uby7S53aDFxZjP1NsHoFbf/3w1VK/v174Rz/Sr
q/HmdzZ22QhHZYYSRF6YQOsMZXIxGmKnmKdg7ZtvaReq9UhG0zWGZO2bWEd7nvM0JN3tn4/Fea+l
pwPOS5pWCOrTm6ZPzIM9zk7fwvDzhj3OTPPRNtOXPkDQjr/EVexgmwdERYZrKQLXM+M2x2fp1vNx
s7ezw8KBXwWlziWt/I6h6nz0/NxaNYu2ANGjj5MAyiDn89Ux+ZK4Lr90Rj9c+CFyx6B2xYaL8cjX
Pjaix23aQ9mDsUBBCXVaQMKKf2ZFN68Dz7ztMgfTnNz9mFewCfAbn1fWEkz7lILn2dIvIpMmSlho
mB1d+KA6+3wV6y+WHXwxvPLJ7RPe7ZW/9br6pe9acNRRfBXX1tpuwu/CSLJTSeS36f+EP8q70w39
hUv1e+NO8Z5h2/SBXar13txmxyRHiAFouxd2+oUMVwkhXqfuaKFP/+e7+M77y2UIC5YISS+DKXmT
X/282ix1i6bEKrAKi59JhYkCTlZ1Xd4JctbIpjCpze1oDSX+8c87fqfLSyzMFNim2jZ8jbcD5zoI
+8oLHJrnwtn2AzKHXkz2Rdq1+JZ5oARFsPHMvlu5RequnFAHngcymJCtBrg3KzeVJ77bDu66SzW5
6zlqkm0Z7wIXQeefD/WdB51qSYRqlkXngoHtr9eoozjGDBK93RdRCLixhp6afBn07G7SnHUexz9b
r/xbMOstTUm2e0T8qMU0TEJz7ts3qj9o7RTDot8bQ3+jW/qGtn/jefFmcb0rrDO6tem20u7ROhBl
+IBjMHD/AgimnwYrq7TvJquBqBt1w64J6Ggu8fwYG+Oxw4P5z5fn9/GaPFJenR73xdbfdr/ivhuc
aKBNGkXZbfQKx9sspbTZ1fHsdKLk55939+4TyxAJ70PCbUT6fr0bLm6RYd5P7d7Czq0zr0H6dRuz
cG9onC1KsDyyUMuUbbS/PbC/j8gFVbZ0pm15Q2zxpr1LWiMsDbtqcaPuXsbZvjcw5wRVCtEhmppb
hitrkozDNp3wMXBD0lSJ026iQWMcHsBCwOHTXVs4QOgivVwWsmV/vjDvhKI4QI/Bo86PWThvW41x
7mFNtim/KM3+Qqsi7QIoSEmr9ppx448opnc82GInLZCFN2Ofh5OuvVRbD3QVETLAzjOX8M9HZb93
v+ghc6cY3Qr77YPchUNgWoXe7Oc+THZ6PkcXWuFcZO2CZepM57XtfH+dxNAlwkEPN3QccWcliNgn
IsdkdI8OLn6wpulHn0TjQ2+E91HQtjdhcfQ1aznWWC4ttDRXtV/36HXxXwADo98UvBf8xLjuBO4D
sR/510vFa6IY6MLFOtbOkesPL219XUDJ22Ll3O8v2q77Alvj49LDpNOA+TybdfhdEufTwYj2I2ZN
15nBa81qluqqrDZtTR/gzxfsneslYBi5NMaQrLy3GKNIEzFmrm69H0L0fwtke4qYgYIU+ISVvfMY
R/29qzU/k/GvQex3+lo+bx3Ph5ylC/E2iA0/nHA/tKa9O2XeIdF7rBm0gJrNwEpBNbrGxdg0lwOG
RxTyEd9UMOpotv7SoLxzBRhLOcAnZDbitzdDVVRLVwm73qfxDP8oH1Z1qusAi4oSe1njyyTAt81l
cZXY5t8Qfe8NJtk50VwGMR6x/De/ciyDwwQoZb3vPIhf+BbvTVF+hdqJyV5Ym9tY87EzXahFhK1Z
RXX0l1/xO60MVflwdlzDBU7pv2ne6CkVnR859R4BWU5B64UVrBPR4iOX5Cg89L+eMUOhd8aS9Clh
a3iU6lu/QdNEamP8hCnAPhty/2tpeglOkZ17NxG02cVd85AVQ7Yxptp/1Bw8Gcs++G55UXTEkR36
0xT4d4n2BUOoaNtDP16NcRyt09EK70CkXbUGxRxh2WtrtO7xJoOe8CSCdl3NjbOin5xeaenkPUtQ
eqsH1YMZZS/A6Oe11zbJl27ydxal1/dtBpTYskqHN6DOsLeY4qeiq2D8Qjw84KVmvaQYxA4uTrWj
CWZQjomuQ0N+kW0EX1IQRjAp4RrqH4jm4M0U0I30RucZSE9yQfgruA5iKIRlaWt3jj4094sZZKt+
tO5JbNRP3U+rFP0qngb3RVjP/WIkPwbi+s1oUuIfP3qMIO7L0dGuxwYj4wrLVAqQo8D/kHg+/h7h
fIz6+G5ZZuO5xX4UsLrlfwzapNjjikSISJG8fJyCm6S/oK5juZlM/ehUvXHZdf5nBkHYjhtTcoWr
tL7iDVk8T3PyqDchjknj4u8QNs2fIvptgImmL3YJSbGnS47NuhavUh2r5nnuy4ck9r6ZUbV801Pj
vhDZpy6PtR14ihgwcB9f91P3HWAQsJB+zNC/5mW/zfFTYbxHFjwuC0ZgXbY0aLPxc0mQcLnY209r
uJ4tnOiKXn2fvXRa0u8NuaRWedEi1ktg5xtL9+Ib3uzxTQcK8HImTKJWGaICVCbMfYYp91UiJyX1
pqc5tS5Ip007yFrUCfV1CsKF0KN7pebOkzEPh201EpMTwDB3M4L51WCW8XUwzvF1aE/EOkPKn8Mg
LY/RhOsIzJiuPNZe83lyS0YvS9BdxuEIWkLO4TSZbbMMFms6hMutVjbLbQ/YAO8VTElZQ+Zvvo0z
4AJiSQ9l4151ReDAbPrvpC76dUxf5cbL22jjtOm0Lwi/Y95UwOs3K/tpSq3o0Hn5fux6akbHAA9O
wMXi0h+wAOMO7CLPC7eZ4QQPtih3xlwYL1oEarqNGMtodJP1qtI+dJWhfZjK+n7IvO66TArtzmiI
HfuwT4IJ2Dyk0OARax3KVNo2XKvFnC7+9bxkGyr4L5pBA4c1eel4RzehGedMW3VJ3N+16cbD9w4H
qeC+znxn1WpTdjFUdUCJjFvuEt1N7rF0Te4JMGFZP8fLBgg/4Xd3iI4WFopHyjmSdQdC6Dmbk2xf
lZUHiNEMnt2EIqDC7vDDhhvXQkd4nm2DEEY4wE3RguXZTPNLfIT8+1xvmuf8cyZX2m2UXUx9wY+h
8vY1w5cnrOvmB7cD9+IZ9VM9497cpmFBjBxbE7fsSdExJL5129i6VXN0XaWT58qj/gcfx44+UoK7
2pVXL97Oq9PPgHGcS090LiaLWBksyN/tLihvhikPIex3zd4xok3OuTzJGOXKTIW3ipwQdmthGQ86
VmMrbbjr4eNtfSxI9/4Q+E9DVLgbKHve3krZMUUtGUzcsbrWZnM5TlW7a82j0YwpFb99cN8NQ/85
nOyPA0wcA9LNrTua1k3Z8pyUppjw0cq763YsV7ZbRd8jmGC4T4UOMQgd/78QWNnQtlzQossflry/
xzrV/ZQnoti2QzVdaJPWfnQmjPC8/NkCZgrUiMBxkQz7IK/Fpx5yInW4n8n/TphLLN2h1cL0o+OS
aJfrXYteboZd4BovDBJjomyfXBueu9mY86HHQ7QCDfNczPFnGpLscwEVMavSh8SEgSeM1H2OEsrd
Y+wC+7G/t0R8HeGOaNfGo2j8Ei/Q6Snsm+CJQu/0Jum0b2oJ5mF8XbQZ9tJBaW7GQuNuEHu95yWD
NMcNHnw5mTs7JS602MeMFOimSszmYBV9t1kILh0q08BSNcBPKo4ri3xbOT9l+JttM0//Oo1YY9dl
0j70U2Rc+3gdNO3QPnRyYkjt+1RSnxqGabcuB4ewc+FTplOY5KjkYtJ3yUNcVBt31D/7OdqsWkze
YXT9j5NVpIzXpBu0CbFYs70DSML4a/uDGz0eBuCcvHyEfRe4HuNxeIJZ69yQlstXBRIAPMw70hRj
UwOVH9wrRwNh73SYnkw4pd2Gop5v1dwQ0ZEpQbM5C8bYM+qpu2ZqUzygq+jWzZ59DEF2+QCdY7BC
86gPlnGsTCI2Xu0tQGdd89I1ePf6tQ/Zbc5BzhFfSytYu7NXHkMjrY52levbtk38/Tgn6z51Cgxl
zPbejHWMbxCgHGtTVMfctXlKvSU6YStLm0+jZGSgH+jLjZo45A3AP+t7vUVpYfv1VoToFLBf/7LE
3dGNunyb1D9KbfjmYsboZcTZpKOJTw1gj1Bpx4ja35TetI3tLjwaOj6mTmEkeC/jbwz8qmEYsXJw
gsbBcW9Z1fc4TT+kaWCR252hOsY/tLnZNxR5gcu1t0VrcxT0+4YJ0LQnDgtaBizoIJBF7UtXJytc
ob8nw5XNe5wBzHrq7E9D7H7QtTnbEP66pzu/KSZKUjzI8FgKO5gP04fUcvtK9N2LOXd3eAuTna0A
K2JoF/VklgKbShIPFGb6IszgYC/ON9OM9nYb7ycTmJZPs6b9LAYKA03xfemmaVUg2NLCgE6rJ1Am
ZPAv9Q5zrI4MkxmWuM/1S7PGbOmSwVByCbH7uZ/du9odlo2RVZBrlgtrzu6ButsYtsdZhachRX+r
ZDJ2eAzv21jbzoO5T0OMmzJSjt78gxHnfUWN2mb2Ghv6iU0EMp8tLhtdVofTqgr6ynp6HLphvHKr
pzSthzXc7w+JrUP+aW30hkNAr8AhXhvk+qaNxTdh4E4Sx9itL1l3X/gBDgBLvdGm2di3CT0TKoBl
kNFbj0Tj6lLcZkkvtsuCDUTh5xddS+Gp5UK6LbTbeJq+xIu7c8rF2OjNzAlZxuei0m8IlQxrIfaF
bm68hbGn3y7fozHGGHswLzpsFde8k+DSaAsataYRuJfW12ZKJS0VIeW6rqw7vdGsVetkyXowoCKa
+DaImxlPku3g8KimeVZtzTRpIc/VN6OnFdiPGQ0ivmFAozZg/laaN47GOKJoqpj6YtM/zi5Ngu39
0Lqh2pTC+qkVlr4WTmlhLO/fpMNyj9MRI2TDMVeB625tUyuhqwBgR+iJ2cmE5jOMMEgaYg3HFAwj
UTFee9HQX05RFK8XC3bjWF6ZRvwEUaTDY8G5JBL4syCUjBE3zjD5D5EkP622RMuwwAvo6VmsvKHZ
pTn32B7aZ5Qxn2vAWBqDwpXzwb6NNZLRoT/Q1o3TBhe2BgcxjQtc6RQwONq6SrqjL3aIfypsPfrs
egjC3WK6X6jiCFdd7aS7xnXCVd0PvHYNwGgJQpV67q4suH+bRJ8+Ooam7b0RLm41WODhKXcw6vHY
l7yXqsG7yM24waMF1EmoLxdt3X8reAEmFZzQbm5uQWdHqz6OvE1RV9MxHefpqOYwGN9g19dfoBG8
Jpxj4/geVscKu/hjDL/4kjgj7NcKj1JboxQkOoIFxDdJ95qtH/vw6XVixgInmCEPm6PAvIsqgxYY
UOkQglcr+8Sqj1UXXlnTKPbkbuojfCUiipVeb3Q/rY8m45tqlY+Vucc/5dqTO6zx+jp6rkfraSBe
SRuBvKMhMF7aYq2OPQL+vbO85Bupgfh48pdj7L4q4rbfDADKaa5CfZPpaXt0IChS3ifLPpoJY4FY
3OCIdTDDhvryIP86hFWx9UK84vOhh/orL0KakFxAWemQRdFwxXE8rFmwOopItoO8Gi9ygb/nxDtz
dXIFbtxiZbmtthF+f5gr5V4f6GvLM9ujmpAX3Hmt6R8azQF5kMcXTefYlKjlWKvAXEcB0IjiGDva
S6MFkMflklrFEPwqLrxkuzSgE8q6OC55VBzFtABeoLNk9RSWEYiqtr3r1vgjLgjyEnmV67YtN0a1
FEcOr7hYAn7zXW5dJIIXf6RnRwgf2REcUHY0xmi/OFF3SIv+oxiwkmcpAL7IpMTkZ2cXxnOR4Zmt
Nw7OpHI9voo0lWp2dHA+wm/iUBdzeJzTNDqqOT9aDlrsMgoa7V1rG3Bfq2HvNbUNcbmpX8DkT7vT
oibtsXikegr6HYhHEaM8RDjgvJOjmsyYyRyn8iUrQyBLcrXobLEqcArejICYil2HFyVjjYACwB4j
sKZOv6I9C7YkMwQVxZjZp+FwY6X+dBl57XUNuLlo0B4X+kjGk/ea4fH4ZJ2lHeCt4/KdxymmKIG9
NUcEpUumbWKhi+uMiNV1NlXIiHy92tVaZfIjR1RVth7IqOjHgi/rkSAflmJp02D0cQEUUd85gcPg
2hKXswYvfUyFwBUVJGHNWDVL9W9jj+4BmVuynnX/+4xF3SSiaZsG8Wocu2Ld+EaESEdWzQulYlKz
S2yX7VEJfV211ldyrEEWyau1SuPn1EaytQJCFRrOvAssDBzu+CIrKjCZUdvpbi/gCqvVaqK+Xs3p
o2WvES6L06en/Zym6l9LyCZrOFLN+rRS/VOlDvf8dVXjuRtTKkXPxzapg1fbnI4EWfKLYy7e6ZDO
G0ZB5G6nyX4pcSqgzy3r21PNObTOxGs6RByh1NxqLpO67vOimlPr3mxHKUe26/viSa1Xk1FJxM//
iy8G8ucpulWrUD0t2yYvv7bSgd4VoFhzH0WdWjxPloSBdLnU3G01S5uOMl1qC0RmgTGlLx7VLeKB
sYbGXtZXg67Z19RQuptqcdpd2iUY2OdGsKkmfKB1mQucpN8zxXE/cbDD+Ck0HKmr+MaLqFrpNM77
tIkuEDwsePf01l0HmBqtcTFdu4KROIquXY6Gc9W0vrG3K6SUIwVWZjr+yPQJCnKUkz4VC/H7jYaf
1jrWvwqGLrcRoQ7G2Q+594keW7RpaMhXdb7gLJZbCAFhd2Kwm/1op+6mccx7ClYo+5zibIMb20tJ
xH6luYu20xfvs+/dOYa+K6f6azCF2WUw1/3WMw1G/0H3hKUru8aIJxnceJ+X8UXULO5e950HaDYh
PLH6wNDqbpmtXewP86oNMXQYCZ5YRneF8Um3Fr0+r32q/SwX42CMN1bWSBIYUwKc+4pmPXh5s86z
+mv8gMH1fWzjL1RZFv2n8A5m2Z2ZlD87OPF5roUr3p8/hgHbpahj4CEsbL1a3B0W7KkdfNGDiQoL
BnYEi4ixEBFr6CF1DEq1YWtA/7rKrerT1N/2evEhSOtx34RCbAhG+nfeUH4diiSCFVB/r8L+Uevq
GcfTsVrHxXQMk+hLnuy0vPG4s7Issbc3ZhNhal73e68s/GPYUJsQ0zcyihEPOfOHW/xf9s6kx22l
bc//JXt+4DwsshElSmoN3Wp3u9veEB5ZLM7Fqchfn4tOgnxZBEH2wftCwDmG+9gSVfU895haJzG9
C+Rbr5nFONPm6dVAn3KxlvMyNaiRHPMaRUO7hacTxE+23N7siDTA/Uapnr7L9nfjZvrQswInlkfU
euE1Zbzmlr+bzM0BlSn6+TC5lUvWxFaP87JXBbCWVdwNin9Pfbr+QeNY3AMXy5erwks1acxV3jQ/
HIRnedV+GGXbXwIM+HAdI9OO2zU3+ohOuK/NM81DJ6Cnr//SfTygj12bTtCAaagPq1u6SRPI9NTb
7Q+224l6FLs5ZoE9Pef+zhwZ+WoDWr4dhyyudaD2E/QmgvQORrEKWAgbdncgMBKGQAf4hfyNhWY5
5tBEOwkve0mnBzomCrgjZgOkBhdf+e+THfY7eqwWA4+aZ+7lWBnnFUE9fXtUP1Z+3V7rvOUmqlrm
4ALINnVIsANJRBUlvgXS54ZfnXzvSKWuA/hQH6LMcqtQxa2XoU6fw09tteVT+LNoRvVM0btMFTWc
nn0ftxqzXhv5qTCbu2mh/pg8q8B8RcmGXKYq8b0+OqJ9jfaicL/PpTnFvUtDtMiZ90cIXNaKeLXy
D4fYxySvR0KPGhYn0TCkqqwuYzxqiWGUPehHjum7mWdgrHo5Nu344lFrdhD8kAic6zxSEOSa/cxT
U4aHpSansgzte2lDCxemy2jvY4pKGw7m0vyxacBaQzGM8O6w14Hol+vfGirZaHJa49q/46zdp5He
sR2TvH+sfORa1domlPtUfI34/ZEe7INhiV8iTxNde92BkbvZi5x8FDELgf45p1igRs7pKThpcL8r
OqeQrgbb4+p004TyveWkmmY9yiEv9qk9/87zZnlwAiKEmcZxpzo90mAlO+xmUxGrlVB9g23uX5NN
xe6e+V1zsSYGMMe0v9LXlSYVvpZzY40eI5ARnZYpvXSjnPdZJMWXQTu/U+/WtPdewuMYk+dsSLB8
WRv6ZEXjxNXqMZspTPL/vkX0V8/nTlvPAVUt047iVDjK4Og7C7JMBuVbt73MsRQu0NxWnDYEkXs0
OnXto7agIGt7sTkbByf6m3aCAQsS4mDSs5Wzb4KlHoNOXJsamYqXyziADgygAAEHaUz25mK89Ajn
LyyUem+H8BdVliqixmtSMipOqm2atI+eys6RAlmx8wo9glGHuyGbD3UQ4D2v8Z7nFEqlo9rp+odr
SSumBiyHJhf2/mtPJ3VSIsIC2krjkeLohMaaDJkrp7WxUAXgUyvqmuOPpV7FOUgnflYVG2lElEVE
5gX/9hCSznFoRyqZwz7KYzMYykvuFM2uFnni063xa66mX7apY2JUuTVMUgGVri3mxOVPYzvnxXeO
S0GfESjCTiujvaJyPk5MsC+Wne0ku8xuRLq5o24MdY1aP3M7cxOZ1x/rIG8ihdTI5koe4XIMHjeM
HtXYnDJQrwTllVqIDeKULQXddNDN3wAbvZjhFu2OTUOTXm3YnEhd6oJgDftYDzZn1Mg3M+JnOhyP
zx1v30J/eKTnpKVzYIcbSsZVYeHFle9A3piP6GmjwCBawwhlLdVqgZ2XcdDO9zlreiaGKDzM1bZj
bWWfUWnEgTHqF9FfBtx/jT2EzwUTYFYa6qGc9lde0JETuVNx00X/SYIaqXuALwmRbYkHanZgTs72
RNgFB0X8TNIV1k24bCFNRklHMxcX8l2gDDi0KZiiz2xW09MktE17tkFRHurn5z7icnGmV2ulLl1L
akDJdwJXopnhsHzD0lG9ThBIe1nUbhzUVOU1QF5JQ8XlFA7JVaMRP09Z8Xu2sjZ2LN/d8Z2A4Cmd
n2UZUWAyK85YsK4T9U/pYQjmbAehdgaXWc7eqIpLr4J4Gtr0bFQrfeuh/klgtnPpBhldMXKSzoKm
EjWWDdmmo2ZHz/dwBwowr0XZxdaYypfOZYdNaRuyoobGGFJU5cuD6JGVrALPPmWexCG50mC383xt
n3BuqRcnfZ2UU31py2xfEhPygkahJt7UKRKS+uh8Hr+pMW3fPCnHmxb5N75u3dsQjoz1nqh3UfrX
nmT1mY9TdzFbgxLt7R9RxlX7wbeLJ2dq9FmUYAxdQGyMnq2/Rl5ewpZyp0jvp84LPqulzzYRIChJ
wK66UH0c4snD3jCwEwAleamUJ9vu5j2e8PXZ4W3eedKtzmXNCLnwg46RUSZLJ757ZAOVMpwerS+y
O5zpfdBt9ZaXI9Udk4Ucrfw7eMMUO6PKErcy/xbDs0TEf+3mnwAS/a3AOw2jhrRS1BFhwqMbe6Nj
H2Suz6bVj3y7TOwbxjhdJGTWjALmWCHqgdti7Fy2HKFomiFJWF7qLM1PTutztDOmeDy4T6b9Kw/H
g7dQw2GW2ZYKnLLgpsN322nuvl01d88CLkxpaj17/Xqm0DbROWalYlkToxX+yyS9o7s4/hnS9kRh
/KvnetSsSWVyg1hT0jaLvcsqbtfUC85o98TRMc3oWnbMsHP9SYUfeTSAl6gqo1PV2j+DwXTOtHnf
tAOM4Gjn4M+jOpqb27aEbyIYRrDEh+610tkfrHUAokEwHwq5+oeSgpzSbGjCwcWbZOVAfOFIhiFd
TVy4Kf1IatDuyWmSYKKoCh5FPk+culZueY8897ydmdKdWrXSTewaRMSAAkNospAq6zqxOffjaVVl
ekbKc14Fbc5lWCKr4qSYlZ84QFV7ryGnTBXeQh49ZZid5dHaiOWtspEyC11FSR2qMtZ93n6xyupA
bgfiVNQtRwqdKSJMo3yXoXd8joDHSWPplz1uf21Ri8qJpJF++BPAxyReQ5cGZ2TVvRf9sdx0Ok80
qnu941HWlTP0zbLd22zZcUtoVJKFXKNm5RoH2x1vhE0vSTV21G6zLlOAy/0m7RSSwMu/20CsZzeM
vmdzOt2Ud7CEFC+ZxixSjmTjQbRXDBcBiErLdsdGS6UaYm1Hd/V1Xp4QTrP4yZ4YF9Kaj06eU+Ne
ojj39TktFO7PPliSmZyX/Vy80PkV3BWt0YhP9LvZx6lUxoelYWUC9ZBLlyaGo38tzIrXuiGbDHDt
Gsp0Jfu5bI58MOlJuR9p46UHI0+N7/78Ow1q/8OSv2gMSg+Rp5erG07hWRGeYCNh5lIvxE3UOGAs
t36vat3f0qGwXqf5rS1oo02RJdyEDIt7NXCSAOUfCwQnj0oQpxmUuX+byrsXsstlZENBhWc9k20/
PFImmL+UMAZ3I19AsD3Eq76DajQ0eH5b4AVyLNQuqFbcRNtL72ZDooI12DE2RvfIfEB7XavFPGWq
KU5qXWm8HeQVimJ5Ve4ak5vIrjFK6CfP/ewICnj8ewG2O8nC/tM2DuSdWZL5oII8ZnbHDJQtb2sq
9Y37YHp1J5MwAvF9BiYGtZ5gaASqtMCI+ts6phV7gaH2qIF4W5360TgFTSnBOAMNj3Dsa+kQUYn2
OWzn8MzE0ILKpeqFaLzRSyK0iwdaiJdD4Jt1Qrm4vDqip889XC81QPEht01np00wT9OYoHPou/Y6
TxytJZ0fBbqRGZKykzq84h3VT1GGeDtv5z95N3dwRqt76LZ0JY+Ftcmx20+iw1ZbEW00CjtLrJCK
bOtSlFn7pfaoIUEthWnpupT4P5xaJMpr0y0Ph/k9FVE8GGl2zcP6pRBOfhIQDCCgS+w77SfkO6eI
W+eJlrKiHHFYnp1mGWL4EQKdynQ81KNUFChDBlneT7SoxtkTbXjUFoE9G+D778VQhPK3mjembfLq
US3NwUd48zbxjX+SUz/iIjCnpyUPv9Vp9sfAvPlCLxhSybo9I6ZqdkvqUMNMFdxhLapqv8wUhjXK
hjnu/OxckTYWq6qjknAdaf1s5xz4H+RuWTTYq9g4/hzu2UsGSa/oMDMddnn4ufbrrRwbZO/OrC6E
F7aQIvUnxtiBRyLKD8Kwfi6uyfy70NI7sBMfpRV2e+lXD3sd1b2acv2cps2FHkp7v1SOl9ScQsd6
Lsz95Msd6iHxQT2rxSFJI6tjIOBLQ8koJOdg14JIPHvZj8j+2wWT8xE1M7o+v/zWGPhDtavlN3B1
suF5xAiqPbNY+5zeGP5m4XRIBhyViGp+qyypbg0jhUcS2+gP/i7kHD1jgQEdOBbDlJ/w2L/VVHft
08h2SGeYmT2GkNLnYhjPsiCpYyBM6z5eaLP/E4424s2OqmTbW95cv3LP4zCS8UHVXmojQq7qmk90
GNg7QnQCo8PBX82DR7iST0V0tv72XVS4DeQ422NLBjcJIMfGGEgGmxC+YwYZsqZNUlkqDAsBknW2
omKg13xAhAeutdp8+mm3c9RY74vc+tGlh57kFDqLoP2GNjqWxAPu0qg5te7SIDQQY9yiMz0Snnea
6rYlhwLRe9Hu5zCD/WyPPk23f2fzjH9kV4D0e2nuvBiWRZBHZ5waszzQljTvSOiLKz8db6oyvulK
/8pssJBqzMa4Xhe9a1fXOjfG8rxOQXRrjUJdrWYI96ipKghNSNSOdo7asfMD9/321a3jQlcqcfSn
bGzGlOCpGyrOe7fbEyPfcdUTS+VGsj05jFP5QtbKXGv6QXHI+6mN5BJIhlkCfV07x0MDm1s1VAgX
Unx2owFSC8bPkoqep6UKDRXQvaSL76k1i2ORLsEl8xLLold2Neh2DWrAL9uLhpMR5RRbUo1+TFVa
wYaUpKB4w2/wcPMY0kS7wyhNzRkkW1k0P6DJ/OOSOcBaBtYapqADVTfOLvfNS+VRJaTp8X3tAJcW
DV874l64GNNA8GY9vHaFIGWgyJBDjIb7Zah/BKQTUsAI30dXkbXvROudaFFHuw2wRlejc1qw98ZG
jmvBAwrHcyuB0Tsmxyr4EEYUAi+29ZHaXL3v2pU0olQHCafhhQ9L42tQ7CZm5zxPtfWE/Y4wGpcy
Q85ZHkNMUjuMUG4sRO9cXVQ552quXqJgaK51LUF+eqXuQcDM6Q/6yiG87nRaRM9lDg6Sg63lsvN2
5FK/MUEpHlYHsYzoz05oy72Llx/yMztkg4qOq1khp9C7sGuCvVF16j4G65sFU7YhUsGTZZfV3h2b
hZ2aN25uF9Z/36CJNrXeumIlfxTDvLv4Baab+cc421YsJVUTvQO8R9p1GomD3TG+ZY31k0bAEpaj
/t2ztB91W6dUw/ypSeS9IrELk8CTv2dvg7rsrDxJLPdeODd72sqixA3Tn7ZdP6fyH24LkL3Y8GS9
wPw78lRTIuafrVp4sY7gX4gC7eNsaI1L70kGWayFlGjWLuds9QeelyWrYnxJV8m9PQEWhYYEWGj1
zRm+g2HEkkHkI5jPy6CCp4IY2NjyJJ9O2MGKiqo7YOAnbsn5oQJpJrkpiifd+gNCfutg59N47mo5
sqBzlDBHPuqUGnbVPEzXW1BDhOpA/6I8+hnfzCDSOzDHaEuqTNoI20jmbBdrFdEbOH8bSpVfsmF5
tHUQZ6prryXOglj6DQzhyj4c9siwZs/hPWYeyEvAoKVwf6UWEI1bDHzKVNg2wTztfE8TQjhFDgno
xs8SI7GJpzUBcuQ+mJbwoh3+eq4mz9Ctu2Ffpa7aZ1COz9EiTk6ApAuENtu7XeocA8iWQvhPWRU2
u3mxmnNo+BR8Avslk/vNXIzw0ukhwsA65+fAvTeALA599towHpnlkSlhU2xu2D1f5FJ9OEE6P2Hs
a47tahKoCP2kXR9C3+laVCQt5747RJd/LzS1/27B1sD+8i4BvMjP8EUvadi6V6Gcn8yU5q9SuQ8v
NcVdLB0lMSKnVHiW3K80wgEJTUmdsv/gOOMD7tOSXdM/gbfkHzJq7us86l0JCCbbjR4bMrreq5mB
qZRPpBOeu6IvqXjJ1LnW3sOpA320Ow6tteig92KuDJFNO4rE9K+BcW1U4UdaKobz2SnIlXeLuIoM
zRzgvMugPlVj/8Nu+uKtBRI6Qpeh8Jic7l6N6o2hajlrs0JKUNNIy4y0iME5T5GiLVMPhzQoWNNa
0XMizW48FQCmS4jBvkuXnRhs8aRMbtGRUtvE6DwM5n3BKrDiwrAy+dQRaHBFMpdsQvZDrbPw0Ytm
ig3dmsmyRN8DhGux6WcYxzXeA6xbI+n4w6mzG+eil8zbRexigwR+K4hFAGiYrUQ57DRrY96i1eIe
DNpjlcHFLIUhd0Bjwc2PimNPjXo14i/nM05f7yUlxomMRlqcO77lfWuD0Ig6vVWmPpnapeyFWfo8
EduHd7xH72SXdzGVxknTHZd57OWGfF2aoEZvs4h7hGWQ8vYwsTOrPFKxDdjj6v68ti6rsnGTBIfF
nunKPZl37XmoqcymSdHahyYphgN7W6f9z5LvyktlLYpRQZxrFFTPVWvcq0URzewXPWWlGdEHrShv
M99L4WjryasaxCY6JQgBLZwo7mJwx7gvvfxapC0fz0QyrKpLTqvalPG/gz+kspVRn7TPZrDJeRX6
ni+MimbXvjSZfHZsQN+VAMXSkNOFDzPgERo4yCl8OLXFeAOV72LVKf9LSg3QXij7S1Mzo6Qz4qOp
gBmacutnLduaWu3+MDWd+y0EaImxAvFHwt9xqLvK+WpOp2H6M7SD+9Y55vASyuGt7tFPsQ/bceFk
5VevFH8an77zpgHf85Zotyr0sJQon+18Xa6T4Tvn3tbFLbTd40qy7zeuwRoNok39rd+Ip9FRoOPj
EtxFgaYkzZoq1tO4z6yuPBtQ6Wluv/V59CqqlYfIZDtfGqeNMUgvSBYr5z4o7o9UDt7z1K5TLAgi
aIDynrvtZaEiB7es0i+unm3wAdN9X1GN78T8FZ9ctO24xGrM5cvSOvrU6/Zv1RZdHMqgIyfZRFDk
Lvpljqzsrkyzgm54rVM2X6Cb4OKBc+5DzAzA90LGtlmLAwVswZ7V2jt3vcoxAeBtW1vmfoWWVjLU
ooNryFAYWOrs2cDHmxXfLc96xp1sHLFtisSmOvrAcf+diFePibwZznkzZ/shV8VhtQsfB5XoTy5e
py9Ftf5teb7zcKrf3Gh0Th179K7gu7yak/k8a44fGRRoVtcZ/2NeNLdKbcIWNxy3GOf0UqkWlmXN
rxgai7ttXTMFuU3Xe4WAJHoMZdY8z35DW8nEU4djqL+EfmreJrfu73Zfns2u+eJQ8niccOacQ6UY
aAYvtgMmLivKnHcSXF8B+4enKRR7F4vAbmmy9Asa4a/uHFLYV3TFhUrQ8mFTd7Rr6InaB04OQgaa
dyN1FPDPxqCrhV1d4WjZsdrpVEXWkoxysB+N/mcK9vbdWPpX7Wf9fTTNm8WZse/Hxj6U2y1ilEC3
fpajvEPbNENgeeXagAuOw2tmNOYjEk+9T4nzUP4qgKdiX5v9Sz+9NENZXkvMBSyehfWJMBEDt6UQ
mEMzfLAvTvMtbd3wmyOHBvaHS9EC/mE6DGCXCKgFsxx/1FoiXfRb96my+u9sBObFVtwJUe4cTOzg
wbw0lwE9OZ8Kh1NRTuJl1s4bFUxkfVsChGR7CSGoiNwYH5L7+wUbxMNy8p1PRsiTK3tURNLKL9NC
wPfQ4TfqvXnHyjrz1PKSDezbxkpxcTmOx2kqrDNhwvI1RRjnm90h4FyMK2daLz4AxokOqBlIhk4W
A1tgGznZV5UDu2ZVn1751GscjB0AtFvU38uUQYSwjvxR1aN97GFHv8JtI9N7gOz5bvFsVwjuquGp
DYP2azVu2zPpAmo6GdiGbm5mvqcQmn8bp+MKDLwXfwTpm3qTn5qGzh1W6FHMDEPhkC6HhZSofTNW
d6Kgc+YnVvSmaM2bCda/y4rxy4BAmfe1zj9EB7zThfjF5kUlrrU4bLRW7DGETtXU3tqiVPsKVSY8
VMQhLL30RVX+jzDzm6Pwpy+2kT0rgeB2LGp9TP2epS3lP6Pc8uHRPHeBp29ggmcJTlKmp7ok+Gdy
l+kx4y6Z8R18+grgsyjyh4XbEKLE9nd8J3F5pGfcf4nf2/7vEZ+Cnx6KBmzq34vc6qvdzDVvpDHt
s70BH/RZup26+CUPvEXx8+egphGRmggvzoy8byS08lgaU3Vrc4l22/PGd8HDDdhbfEVMJY/Ah6xU
axac2z6zqIWJ2p8LFNGSW+ZVSKIP2jDynmxnHVnkfPSdPVS9Uzm/QqRC7z0QDtOA18VBECo0FbN+
XRa/uRhD+kcDB73mqVyTtkaoEP3Dq2o0pnUrHLgb4Ctf9dU1XP4GgaH13nFQdhIqY8Uk3I3Hbthc
B7l03j26BePcnhxqLybnvbPM//GPfst9R1rckqhyGk9mgyy8rHV1XuYFs0CVfV9GJ38v29eojZqv
k51mr7Mzo7mQ8hHNRD8TfHBsRfoGqrNceycSyPOi4FHUqfhq/eMiRt0+bYmfEb7PN1Gu1yHyAuCU
YnkrGpA2TGYXVSLCYM1xLgSWsmJEqvtcUygszAWEtJKZf1QKzCFCzUawAKWcxcgK7SHCrjd5+eop
feyrOcRfUtZ3b8EHWTswuQtS88NEsGACu4ui0uubu91Uf4EawmNnmygY7Nk5M5HzlWDY2OkKgj9d
DI4ZJt3YHPSajBG7LLP1QmV6QAhtM0/Md4Z1iix3eJ5WVt6WpuCvC9wDmZfjK3+wv4tS0X5FHnIY
CzGfamRoO0Ux4xXZ93CA1YRgTZVP3/h6DIt4mMb0MmUMvFU//uXjBCDM+p4HaXQSwri3q9hyXth0
3RfWyhHLj3epDE8fBt0UB/dj8arircsM9cb8lu1MoxRHr2U+mmt27Hkd1runAcqGJfigCmR8R2LL
ihtUywNqx7qT3b8fi0DesHB4MJDLd+UP1u3fizFZkD14IMEv+HfQZCfVRbQK5+uFz6p8Qq1nvabe
Uz6OxaPtU+eSVpozzWKt8QPnbbW+DJFhf1i/yn68hzrKvgrDzp5JFPnQftTuSy9o8LeJ+XlU/fxc
hesVB2waPRF5I93dCm6Q1MuWLI3xFZq4NpO+U/2/RIOLWRAILp1+iL02t19Gt/whI7SXWrbOBzop
gcjuyzCxkUiKAZPGmdRN9PVz4E7GMwsDIiAxgfFQ2nuxMuOpb/nkCU358FdrPLlTQIRiMH1js7Bo
hmQ8B7LLTlpbVRJpPDOqXOtDhA4U4KRwfc2qKoKDnaUdscl2ittMfRWg4jFk94+Sqvn3dXzxB1Ed
MP5TeE8/1tQOr0trhXtNE/KNpIqnqXE8wuOy94xWMnqXB3fnLca6554Ij7PtTv/dcPn/++L/L/VT
m9ERc+v/uX/q+Ae9Qf6/J5r+99/zvxJNQ5fMSbLabMQfNFH9r0xT7z98gvk4R2A9tkhKful/ZpqS
5dc34yD+639xzP8guYhUU4+kN3J67P+nCFPyKrD+/6d0FBf/qs//PBPnrEuO2pYa+J/CLCKbRyRt
wvIEXvankV2F7ohGmu4v6ZBP2rDJMIuK97zqriYC+GVTwoebJr5crdvyj8WiGDsjgI5FGAV9uWnp
Q9vMTrMh27hKg0OqIntnbdr7frYe4WjccWVuUAnfgBahvlrMdo87/8+KhN/0jeginSlPSgEP3kgX
aRiK/37T/lubC0BvfgCFMcDZHALl5hWYN9fAuvkHHIwElf05YysYNn9BLzkQ/MZ7aQ3U/nhsGLac
/kZZfZiozaHA75yQ40mSbQjvwctLeHhh/wZRyPZydXCMnISZYw0p7HvduN+tzQvhb64IONVkkeYP
txQvaYkApd8MFBgpls1RUWzeihaTxQTslRd+AINXH4hZI+c18CyYOQBeKcQX5qBHlzaChJUG7yBG
DiILgWBxdpibx2PY3B7w7yt/SgwgmxPEa9/HzRmyFpdmc4q4WEaqzTuybi6ScvOTgBO7cZSN8x4B
2cNAueJiPpGYUHLPORZVBoW7Ygm1knlzq4jNt+JgYOH/NnaWwgcJXzu05da65716MTG+hJsDBsnl
k795Ygh2oBB988nMm2OmgwsfFYqywBeop1GHYafVOzSOv+FB7grjjT2l+8F4akxUKthyPOw5ETYd
4tQ+6izkefBJ6PF+FQEwpzG0zyip9umqXgIMPynGH4qKYoLMuSQ2TxD+bsV+78NzjY918w3JKnyd
B/ebMZrQe83Rca/2MP5ukfXBY5CxI6/4BJH4Y0jyewfCBYtSBTvlbp4lrA27dFFHA9UmefFJGAiX
R6F4tbE74R06umyGU4e9xsEQ1WCMGmpX7rRGkoFgILvM0XIg7ivaD5ujKsRaNW0eKx+zlbeZYszl
l+PRbYiGXgszOhBTsLOYMJGY8a6XBT6QwMLp1bpUCuOe2qVzeSOGcWtHSa2kqgH1es+PdmGzvEoh
qyTvU3EbTXl2i2Ukv3FPXl534mCpHgSuDGiYib7Ub3oCyjXkEjs9kDkgTXr2ovRzHRD1hAtuGI3Q
t0OgF0rDvYS2vk2TgzjYINlH9hkhQQhznAwxLJSigTsbv5tBOO+OD7MjyuO4lVkezJHHd0n7tz4c
xVmIbtnX4/zdipc0qw/F0IWx7EBZhd/c+sL8XhtZdIYZe5fasXZ54INXgYTN63qVRn5tGp5dDaxP
lsv6TUyo+cSkrvXgLkmfalrN5yUeXPe5KRBBYm4pEPqNpzTFb5VySiVj0D+mMDdP1m9jIRJgKDIP
B5L2sbJ0E85GuG9Sqi71sP2lW/0S0l+PR3iaqBLrThnY9MnwQ0LWRHScLcvYm2MfxraYs9gtujZm
wlrfACN5jMTPHLEfLGb3RS9h8UxOEbBfVD6pwGuZmKaOX8NZIOH2IMIMmjPTLvGDz4K4zTtm9X0J
Z8rq7V2Vl/3qhwILaWN/RY7kn5qZN1aMHfq5DIMK3wpSIl0YxRCRYlJB9S1Vg6x+6maUdGGz13b7
rRwDL3ENd7yUcF2qseNV/3LXKn/zdLEnRApj7zxVSCdYg13tdwcS4TZJdnCdDVK7UFzz99kMmkZx
MYLL1OEKr1a0A0odOsvHLD5FNzlMAb/bxs+3cXUgPDGMOdBg4X/FShHsKw6aaeP5ertI9CDUa5NZ
5wxh2sFsy54VyC/RWgeXvkNFimqme/aVdeqz+h0pS5qwSx8dXzcX4rvOrsi/c4FipFrT13yudgRs
6Qdpk3uxOhGYllbX2e3xlqzIeY21rr4ONVSSqW8Sc+izFXKhhFH6q5IG/31V7DFvCKCKn4ZEUzj1
IKu+p7w4tKx3u5dfK2xqSV/nF+ZolGc0Gx0j6sYPldk+hzwGNoFwpHtsDQ6edfLyadmLqbYPvUce
lr2MOGwy7AFpOgD6mu0uF98MsglfFswkYjHdBKP6uAN3qo5Zr7+JYGxIpsu+TgvF7VEe7FA5LDhv
QxF71BnvB9t49dZewpqaqMe6V2x3Yxz5/fzp0r1wR9PwOjVe/aQH/qiWSCGWg1nsrXBzKfb5+t4Y
5kuIk+mCFxapre6qYxut+0auAohr0p+itW5caHSBK4cuo/albtbyAJdhYTJJ+4vPgtFvuqRihSwH
+OqfRXO207rgJC2I18PkXUrvx2iPORYntmxnUN88tO3bSmKSKMvnVy/zdcx68YwS8m5n7XoYPHDH
3mt+ctf4H2vgvi/2WzlMmhbMvD7UdvRlqpFo2qH6KNby1+Qw7aPnDfY8S6c1XBMftxV6HnLTK++o
zOA3DdN4Mn3/Uwobv1sr7zNWmyf4jWGdjsIhXWJxSWbPejdu2mW9tOPBmY3plaxb2Koyeg5FO+2d
SMtjZMEohFzGNJ0Xd1DHG/RTxOjv2kwiaEg2JBOlj/Fm8oVmhB++ySAoErcz6yNKFRKewsXhjcVX
iyuV1RSb9CFbyTwKCge1aIuW1mvraF/5CmBWCvTiw3mRaFC0mo9+YxxTnqqzWrkDJ6PM7z7xgd2k
zt26CSe4Tmxiti86T5lOvv3ju4um/WZG5Xi3t5fF7H6EoAMWGmgyBAD1CpzPfGlbhGWx7yqB7dyw
YpNsDaiLFt1NU/HORLaO1/a/sXce3an7a5b+KrVqrruUf9KgJgKBABOMcZxo2ce2cs769P2Ie7vC
v6qruuc94WB8nEBIb9j72Vm6TZX4I5F6TiRmsVyXQByMVmeuSlskrpaENf2S6UIY4GwJy3LL3xC+
BvVLF/427cdENhai+IbWXFS3QKgAPvA1hhobphqEQ1EshttQCdw6mRtQ52nrlWaQnPVsS6YkUpo8
oJAbNfAjlCKyzJixh0ySTaO0R4x3BDJF5KRo60NSiM8wYEGihMtrnKTYAbGT1+nBD/Ae6CpCKzXg
0BRyqbhmmf5QDpERE1SsSxILhkTNkzHHChfNWX2t1bx3W80g8kSSuk3b8lbRgcrUgPrb0tihWtkD
5+9/VT1fK8Lrmzx807NR2ZpZpDtwkqixChPRid/j/jL60aWu9L1Ip85W/aHcdGpZr5O8+RNbWuBp
pUHSBWIhlD5ehA6k6ozhmA4nSzGnAxI863E5ZJicGUCFr0PFur2ak3otmejcTUwuLmK+PbBArlNd
ZJLAUXNh7tNrp5mEdFDdbmALHkdBqU/s53YoTSiQCqSXKSlQwlhiU055fiHJdZ1YzSPbsOaSqXVx
XsJBaHIND23WzdK6G4keAS6IksWuUlUrPRSjp6SL0M6OZ6dIW9tl5aohIzLbrWkiWm86U3AIlF8o
PJID3Tx7y4j/hs1HdvUwcUtSB862+ZGFLVHVpZp6IgP/HzbjG5qQhylT341FrN0OYb6K+wSXDgpv
Sw4sXNpcpPtuVlaWn+tuWXIpYGe3V6zxXGTwOftJfDCeXSlllmznOT4HbbruFXbYRt1pxF3vRkoX
KYvdnK1HkvefUIp3Ehlhq27yj6CRf9AIelX1Uin2lyAWSOTdtmNTlAzWlz8UP2GLAz56t63uPEXQ
NnvajZfaNnC0fvaRsZNYU42BtosMG/Jzd5Zkfef75qr32/M4Dl4dyutAIIlpE+moUUR0BCJYDAPq
qdkw8Ni2kbWqpGYrzfWmldpta84vxtg4UhGraxlJFopmGx737OmacdUaRDKWEF9GN6+toH0YmxJ8
xBrnSR9uSrV8tDLzxpW2xeHx01N4Y81pXmFxbuoubHHV+4fFeYS2UvCMYxXNO+VYrkujeln+k8pU
EvYmcS/Fvo2Ha6X7D1ZmROtcV54KpT40KjLMiKABSJRcaTX7kE7wfiZrz5H92xm2GwQRxg8W4Ms8
DT3IiqSXTZlGTjXrG6sun9oieB3qx8BmkVNltza4GGz7kYHhXA8IgdV/TP3SaBqwCn5gpTWe0tN3
2ABB+LzRszTEB/1S6VBm+Lk01E6iAHcTXOOlCe+A/lRP4D97Jd8MUqi6QD4QRg1l5gjNdyTLd7MB
2w8a7uUNwtI0WxRSa3OKDiKKCDNi/R8G+WoqIw8uz5rWY4d6oEWKycRy1u2tgeZqVqNjpjftH1Ao
kYW+JE/slx55e5sr72PTvA11g0B9MyrVJwLWZwmbf3IVvqKeSqncTMb4R7Kn3Wx96EK8+mHIsDi7
5V10Rbzx0ejjSaK6jrKZ5Xu51cfQK5viS5vkS6+qjH4pWDAFWCaJyioYu3y0btgttK0UqG9Yl4/m
pHmx0u2y/ilrFy9Zeaagdy0MeATmTKtSEa6RpzejT73wXNZcXGcfOU6mTVjW8I5L+Y6OLF0FEuvl
uMDaiqOJd0PcbtA/Smp2aXyOlFKlPJRLmgdhVE4z2udsb1BTioIZPJ3eQSf5Z4X2wBgkR7r25fKG
VC9VtwA1ZAcKj9sVCaCT2S2V1EEKcWWUy5PRjk9Ak2/WnD2IJtqbSbdhP7UxOuM05O0yFj7L0D1q
VWSsziWvtapTJSqHqDXHjCKYHcYDo4HXHnMy+A62lAaqX13bZ0303iXyY5w7Ylq0IiYxWoZ+NaXu
rUlQl+P36fvmB8DgQZfyo21Gq3geT/ylD0vE6kiQlKxkH5PQTtJknQy9+knGW61klwpFAZ6YfTA/
t3KzrRm8U985umXh6kPPqSkX2wyeJdHsIhGv7czeFx1HGgJ5ardNnIHaQna3JUP3Uo+WF7DxD/LE
Wvn69N6H8f2UmWN7a9LmvZHkq2mFnzLsYj/zAA79wXvhyqb2lGH/nYbiS0aiOEnduu6bG7bIMEnP
Nvo4WfgOq8NVm2U7S48eizxZGkY2Bc0vcKVHs/M/5MqxrfFDtNVLwAluTky3aM1bnZrfbYgDZVat
5z7Tn5Hmf9ut9IWaZp+TAlX48rqw7YcYrbY5IKfLtnIManY5WLBCvBcxXj2L4i3UkRuzTcrCN2hM
eYODTQOQWPf6jqTbIylnh7IfpNU4gFCYDd72U0ZmpWYFiLp+1YG3nKjk13xkPpUYSwW80FCVt7a1
nrPEcBvJPo0UE3lpvA2ESHFOWwVlf+oSzS3T906KP3NeE99OnroidPFtP0x6AY/CzredNDqSTI9u
dE+cMAInkJS1VI6uXeZ7yRwvZoJsMAu3jVZ5MvFsMY2FFsM9sv2nOA53sa5sA3U6dgaHNjNho7uM
zPzx4pag9UVMS6QCR08jT/SVC4mKGYLUHCT9Q5wYNJ4tlWqE4RgWtmiAlwLwv8IxV6YwrpIu/K7R
/lY9tAnsbLTtOiiS0XAQVh2qtPcUCyuF3iXXirNrhlJ7ZdgqYdbjd5bGLyVotW0AWRRJIWpjdMgT
7H2nSqRbzWXT8bPyONXqvpK1TaGIl7nkqJ5KtKqRvCHMB4ubeWrtxzKuHhODxUZT5u+I0zYirmna
5sus6wsACgGTfB1shk5atYnM+tUei8dKg9pgxDmdqQ6zK8WrjBwvdiT2qIHkMZEjeWDgxMF0gjj3
3hnLAa5823wohfkI7nkGe5hH6Tlrs50pyVulHc75Msk3shUOZ1dJaI3Gam0kz/pQPJPHd5hE/9Bp
8XpieRA3+Zs9zbc4U570ErtONR3LWSJEDNm7o2FzcrKYlqgwWItClFsKvcqftwVtoG56LScTM/bX
KutMxjk4m1aaKh6qrH0LNbjvSLtG/Wpow6UW+VtI+nWUH2KdKy7dnwxlYBqQuaPO6bQ3BdgmmD3U
dAmlgbmpDAAKYf2Gk+dWOiH0jYBzRD+KI6PHE0Zz3vZF89JSntdR82GZwZECmEprSJAfQvozH43a
b93le+Xy9BAypcgnc1y1kfSomutMFN9Q8txYux/4eKE8CideFVa2g6H/yHS0gd/9Nqogr1VbJ3Ph
qvb0mijDY89f13GhUPLDqPauJVc/QULUzKTCFTXm17rKEbbObjr7lDj9xTQFz5tU4gsBHUVK/EqM
48PyelVd8d6b/Yutth9Zk55wkWzxom+7AkdOeVVLNvRohVSux/Uxn75TPfiN4sRp5fTTF0qEKgZT
qa11eKhphfU5jtbkbQ9Ljci+WVuHOf97oosydaI6Ws0/B5J4ygf/UVHbPTwXAcunmqmwiqe2fpp9
tteT4qQS/j6BtEcdGy8hWtdTok3DJBtXOdJuAwj6JoexDICq4hBgujlXGwYqi+a+O/rKILt2Phhr
GvSnWP9AK3Cmc6VgSsmnFNNjOu+EnT+hR+N01c9vda/hJivKLRII1zDzsyyZ7yzaE2ds+/WkZd9J
M+3H7icAnMcJ/CXtgXNpqaRyyKbbQcOeNyrMTasOaJ0Us0b1mSt0FsbGmq4e07+91k3swrjllLaH
yN30x4JjmbBXGvRkZO0c9dZeR9UgZZF8ZOpMVVdM7lCZnpiZbhd4MoqY+ghU6G/a5nfpm9fYkFg7
iYSAmfOnqVAZGXmz0bXQvrTArBiAcKprZlyiFS086N2AIFADZ3035QFntWlHB+CQAdjags65tVgm
NE9jodYu6u3QNZrA60wsS00Y3OgIvuZQTzZVE9e7rmdkHuDJEDVbWc1CgKiGEPkxtt5i0774SqVu
B127mIN+buoCT5gmvVQ2+bZNENxmCfGSn7/4BoBkct4bLBadtA7bSvfiEiJhCkrEuYeVpbkNbXQB
gCC3NRWgIMnQoFpI8YKzRAV8CHQgBxXIdavWzTdD0ih/aPWwlYWOXweSq1dXQ5I7VPBxu1a7vkbs
gZg7kNNV3dBPWSpuaZj6CCYte1tVDc9QNG0Ys7cnxy+FvbbDagdGU3su0j8sGT7r4aR3AKN08VyX
JCTmkeXlgpcQ44+sopRDZ0qHjAnJMB9sAsF5+y0UJJtmPMcby9AggR6LEiUo4s+wzHgHZ93OUIAy
tKIEPA5ckVDvaqelFekokuxC+ZseiFgSvBodkMgGjZEf+x/GQHkaRAjvpKYGgyPoOUcOJS1BwlWY
PaLJHrqEMQbkDJnZwSiSp7RLf+KemKHUbja2ya/HRpmLmnkJ6/E3sywud6/I/OgACqLMtWcp1l+K
EIsSEJynZjmS65q1SGst3FAFQ3MKdw5/XOuMgclwI8dkWaMKTzjYaiS6zmK7z7pwTaeKG23RxOLA
0m7kc7yECNr1Cwjjgyjzc5lbbqJwyBo9jI7GH95RT3/P+ta0Mo/YPyg6kj9R/ePzT3/gEqETjgky
t3kGjaDAYpC/lAPYJsmYdp2qgziqvrjEHWXoSitFpsPV66FxggbvhoIvQPujoD7QLwQOfmVqsybY
qEKfyokJjhBC/uZKf41Mv0UqI5bRYQkVA2YZaj7te/FW8fwsREGQgxFFAu56yHd5JtZyKG11cs5Y
eSPZTpB2qbuRpQMC5+0wihvCs3e/AWtPcO5cJjvdNHZopp99ApMQdYM3tpG6c8ScBqtTHBaGngo+
yB/Gb9qqJSkLR36CTaNATzCkACrlJH9X7H5nzcN6kJXrEEff8pCt4Is+BbH2pdbTMYZ4sQY+8kce
DS+xhhctoikRwmU69CwPXH3s+o9UvGq9Hu58rrxNazYrnXcyI2ngmwzsNhyNIXQv/ljspHQXVRLv
Da6KsU+2UKxKXyKQ901cXsldXDEEccJ+PLHkejWZFjqzOf6EYf0YMfUbrCs7lHUl+xtZWtJ+5/op
GNObmnVnBYaIHIePRZcejNYvH4ZW3jFh7ukS4Qowr87Z7rerUjL3WGZZhZj1juH0t9n6XjIGaLLg
mUYok+yh5Z2gHqs+/Qyo74mSMh6HZNiOPQJreeCbKbvRBLhiJu+G377JsnFupbpzwyx9wkadmPH3
lP8EMQONnLpRbxmnC+MgMuUo2aarapKD7CdwQIifanKB+EMmD0HvJ6bl0Wkmgc8/6talHKcrMs+e
GpDE6IY/0dNyZpRn6hiQxuRFLgfnMRjwAiNoPNiyghKlLH+wPuwndor1rJ70InyMWvFu9/azjyid
pC5MGEUEbGagGKkbF6PIxZL02iE+9yWoWClCzqye0SifY9FbK7sOPXMmSbwbi580r3bKmF8wCriR
0rKV1fFmtwpWdRsJsYTimmkvpFhfFnh2lhsoA8Pf790/lJYP//LYXz78y5fdv+Lv3y9qtsmksXrK
FmOJ+RTFhQKShqewrkCb+wpBwfAtSK5nV8CKeb7mMa4ZfUmBV5eb+71/u/m/eGxkeZI6PmMRMUQJ
ZD1CtKdwNtfIAlK4LYSZW+hw/n5z/9AWot2J+bmWu76FaaYWewy/fAPomQAdQ4I9YUWnM4pVjb5k
+XX1EfWMe79bZoIElPvduVXOvm6NG9+KOCnb2Zjt7zdYSP/3vQaIqunjOEtt0kPLamfdY7vvv+bf
7ybLT7l/XE7tMrDDRlkC1qWEq/cj4Aa4HcM/bu6P3T+8f0JYQc/r/q+fbpZ7IoUawfViWEFxK2Rm
ljxY5i/AiVs2mmRzs0Er960OPw8vDwqDJKz2rFOJVl7u/dvN/bEMatbO7r6ssr/40vCdEvG9M2vI
IL6VPFgB4ziEsF8z65sTvouJAgAtVjSgQNW9BKankzF8S9FI9lbDrEodfpLWGuhSuYGnBK2/AF2n
TNPatoHBzJwmNQNZbDZC9EoSxd8FVn7uo3La1/oEckDm5Dr1p6QeQXcYYlwh3H0fjRKPABdBumUg
dsar3E/pvqcJwOZRnJBkoX5u+smdC+T8AdiRNPmVydXWRos08m6YkFDNVysekr2q++0hLMjXnKqv
Og4rr8/9hN7aiZshPzVV2Z1avbI5o5oHtgwF7hnhFka/E1XvY8tW+DEqunop4cUsMiBDAZtLalLB
pcqSmlMxYQXN0BnqsJ930iA/aoPSnHqjPioFqpEZ/3mpIv2lDneekR2nRxmVdJC32qlXNe0ES4B3
vzbufck8z1r5K7IkcvmS7oSNbJ3l+rGOInNxsl+idrR2QtH8h0T1qYAwn0njh4LUcGWV6k+jttkx
L6jfIT4du5CShX9ja/SZFkw8q4nN+DesOVPbzecw1nhjtSI/S82cn+fol+AAYuHrGeE108W4lxO3
NXlV4MNR4sotHusky0+hENlJlm5sl8ajMQf1OixTViqM23IiZje9gp2f/lwckayLIzPSXRDlVzWo
BKOsanowPQKDfjVGBDMrNsesbAIX1TnAPkDO1MSFiVI1m9f4MCkZVeb9Skm7GWbTCSO4M+U2uUHL
b8LuSWI7R3mjyEiFfWF127siu4BOvrLLrOZKZKewMNU3rneyx5juRgHiysuLyEYJpQkLlYydHP8r
zDmyksrU3Ptjf//0/TMoKfHCdwVPzGGOvLzUUviL2atmW9+dOT8UuNgcEgGe4OYwQqtPkNf2seQ/
jyPsufHTrLQfuYtvUxYcE7It6KMPw6jcojbInFZXXnBVV45klx9ChcChzExlq/k6zH13yFJtrUsy
OclUiooJ7pwFjCeJVVWl+1KLHpqcOi+uMFdDrYw0MJsC20wk98aqEP2rXqheT14OZEe1xEOHSzhE
IGv61KmoZK9VkI4rMrn0VW71bFCU/mZzrZJG63EAEcywYbpURD4w0NrT3gJhwCJstcbL4A9Ha0re
B0mnTKXxlM3momRIZ5R6n3qstilLRtv1DbglQ9yg0NPKcyaOLWtUsJy9DTumTqInuFtrSAJU+YIg
RXjHLciD8s9QUYSJTP7oSow8IrPdAW3iWlIOFtFNjj9rvwa9nVMphDIawXj1I87801gw6QuaFQaD
nWJefFSjBFtGG0ktxsOQzNZqzPq3ztSu+nydF7BHWAeXTlLTh9hGs5EC2lHVxCl7dMZRhMNVOskw
LzgRYqCayQCreunVL9m8qmHObjcpvNqYP33wUzSu9ZXEWyJVr4Zx4ox/s9uc6bDInyeMWNKkPVSV
gnTaMB8tJdyVLTxO5QImbmJIzs6isNqPHMVHUpjTZhK0ft34k5eFvUMdK12kEShp2bFSk1X1oCAK
NYPSmyF0rQ36PDQg8XmeZR37MU9DOqHAVh/kmIqyUXcdi7AxVzqnacGJFnm5UgjJcDSaHC0iD0kr
EMGW8HbDaDgWwUFQxa2jRgbFlSXo9UecOFpW/cDP+BJoM52OXaWMqWZbx/YTfp7RCw0Vr2huKIcq
+OxDRX3tDAYuRrPPINPvom7U1tixXhXpVFGflQUKFL2uvtNK4TTd74sy/FUI03KEjFu5Ti82xVmv
9nTGAVoxKVIwcoGbKWigpTBZpTUVQ9jM+6WUbDT5MBms7FQR4amvUXrXhCxjIW4+Y6tlUo9S3PEN
2jLyppzg22rM/AA2B6kazY8TmFpxHhknOOpkecKEnke3m1/rpnxGMfXV6/FP3H0TQGdsenXy1+Yc
eJx39UvGkwV7xFEhem9GOn72AeMz3KVpndqTYHbWtptPIvO6TcV4uTV1rKSVTZxcO56VcOzcymT5
WPnoApMlscD4DEmt2Rh0lLzc5xJ59btvKD9VOJ/NKFMBLdSWG4/NKmdD79ShLbvzIPPebpkVmipl
M0OPcCoDNpqdhBPC19ehVhJKGuodv08zrgkoshwzqB4Jt01cScX6ittIdWsxubZEvlYPqlpK55s0
x+BNsPRByTsZRRttA1l5Cg1qZhVYxgptT78SoAYwnFG/pfnPKCWD08QT7TBnNka65jE2kOgUODks
HZtBifLNBshuNLXO7gztlxFarlDrjw6O59Ys60fGsranWco5YilVG+E1XaCeGpsKgjqDKztrj8mQ
dQoEBummLeVdTFoF1Lku82wgGa5lQIwrUjxezTjsNa37Nav5JSMCmO9t7gmHf+j8KX5Ju3OoN9/B
2N8qtAcUamDwBtl3a1/edrF/YcoCvimomD7jA+NsoxMzCGTMD5SvWhoHJ1OWbqEyfwomwA5F6eCO
C4kUIqm8oEn7BVKaQCvFWc+fAL9Uz3XLidrFNJwynlggp9GCO63yXcJftqpbPETTgkSVgp+8AZHK
OU8DHoYvNOK6u0kWlGoSAlUNLdk6kr+wVhbgqrygV4sFwkrw6sSqGDCrLBo8bgustV2wrWIBuEIY
o4SB98HIlfyEE9OXdGss0Fd5wb9WcGBx7Uh7fUHDNqjz1/2dF5st6FixQGSTBSebLGDZoXgl44x0
3Psjy828YGjV8KYtWNpcBlALWyM9mHXFpSooAdh2kGz//iGak22tg7kF+KFvaLJZLi7FH1DccYHi
3u+ZDJE9rAzutFB0oztF9353rhk4ZwtkV1touzPY3fvj9xuwPiROQOflo9aT4fXGC7i3WRC+4XIv
guprLnjfiXkqb8F8Jy/o33KBAEcLDji/k4FbE0iwKsAFqws4WCwIYQFLeFqgwuGCF+bkfggX4DAv
0EO5cIjhgAMjXrDEIXzi+0PJgixGWZKvqnbhGA8NSOMKtjGOHNuzoB2rC/v4ftMPoJDHEiiygI6M
DY5YtxrRvk9+zn5YIMopY5B1uoCVgx6MI6TlgFccPSDwZWvBMAMpGQh1Ac2MeaU4oC2Bz72Am6Eb
fCkBuMYcpnMH27lbIM/lgnvWF/BzsiCgkTvK627BQmcLINqQUeJFwRgdtAUfTfjPH9rWfJOhIj0M
tCdgYlhcxPUSMAqAmvk266kFSs1soTy0cKrToVS3yp1djSuyOvR3oPXyLONYg2q94K4LuNftAsDu
FlxKbuAdVBY8triTsu8PCujZHFIMwSOA2liXa9daINsC2nayYLf1+w+MmLgB5C4WNHe/PAnByMKg
g9tdLQDvGpL3/XePF7j3/R6hCGLdLejvBgY4Pu3ose55pyn1H3XBhNvsfNMFHF5AEG8XlLgMUzzU
gYtXC2Zcmrtzm/ELRDinVFbwayz3D2XeWA7uSDi18MqrBVze3BHmAeXcBNWcJ3qD8Ts9stYu1xbg
c3RCgQQIXVhMk8wxWCt+sGDyoQwG7OGjWo42+qN+9QdqvcmuoHGaHxqs9XiBrktysyHAEv/gAmRX
FzS7gNF+1/j/fzvE/2CHUDXZJovr/2yHOP0M/+R9ZmUTRvXPP//TT96CAdp9/8s//+Mr/2GKEPLf
THKQFVOXTRUDwvDTtP/yz5JQ/2YYlqmBRfqrIUI3/sZeSiHXVWj4Fsgq/leDhK7+DTsDGFxNu/sj
ZO3/xSFh/CXnS0cew3cyLd2SiXeT/5rvprO+Daol7N4OmAEBt9IyGJLYSZ+rB8RJkMnVTSX2vuoW
1bq7tZ/6H0AFL5zZ83w92Vt/2owzBrzXtuQssoWFq+SILlcGc0QcqPE6k9ak3YTP1Plc70r/ik9+
rW7yT+y4muYq8OL9dfisfFcHey12NqLs/yFuUJH/4gG5/4342vCUaIJ//hKdWvsqhCIGQR6Q5RdQ
Htewm7eVpV3iQf/T1d0vEcoDkrPo3YiU6787IP6L2Fbd/qsDZfnpOk4WQXqdkFF6/UcHSgGZpYoD
bfasZ3s4yL/FtT4Tnyp/tJvslzlDzo7wVzzp18Jf6weoVMmTtLGO9pMFUf1cla7+qDBeeCD/4TM7
zbvkMWEefIpqZ3jsyPJwcR1/WjTKJC48iXhLhmLhjX8Y6T9oF3lbWj+BsUgX7fkl+UkG17zo74Q8
A5Zi4s3XHFs8McJxKKy6j+o5e+7BPGg7gwGQcNm6INFSaB5QHZCrDDPhIXsYNvL36PSa1wrALmuY
lBKxZuv6qTqxk1YOSGf35CN/FM9oWsI/8Y0/ZzO+5r/zVrrO0YbcLc+EfEUKwWdgechlz7Erk9/1
M3nZugOu60YIFUvnVz1URDzbYEelHTKL5muGuISCZZ19LfI3KH27+gOmT0Yl+2xlTkpZrrrsAYNb
QT36jIo3jR+nC9bO4BiY0FVuxWPyg9iSFkA6Fjdjy/AIKcIrKCkAOUW85ukIHqa3/NPcsEqmCjV+
Y5aDR9Pc9co+Cdw8JtvH660NZheuypzZkQQmyDenNyTnmnacKRBTxc3lRx2+ReeIx/pjOJhfxcU/
t3gunxjeWZrTF15EXBSji2u0BfewH07Bnn1QcDEPuH6nNcJFZr/lZ7qv6AxDhyn8WvuNXdwt3SbD
Isue/qsFd9Cz42GKssYO/QYYrGR2dGvDo3XQpzUmzRzYjNu65CJs9Q3InGZlxy4jeeNd+faPJbSp
4/yGwwl97tlfpR/hUT1qmIJ3XKKkHPGjQ461D/t8Kx5GQLGgXQ/Wq00doq/BT6U/9WOKJu2kMqM+
y+9sxI1rsBO1Ewp6TWiqq0FZ2beeZ2LxquAQeqD1V734k0vzKjurVwWO3nPwZZ4geraSE736z9Yj
yiUObaRrLXA5R9uZp+w87OTWzbQH8YiZVErd0su/BjbRq9ijf3tDGxg7tgcOC3P/xX6ZWVSBBC9X
WENXGe8OJ/3pT9Sz3UGNbzHd/bnYmecmJc0BHhHVD+bp/UBgCy+azhqqd1hOMbBw20/TI6gQQRUT
ldWMnmZVbOxHYx90ToirZWWyLBt2C0jTMf/U2IP4A1EeuGJHwRbMPJGOMmzjI0UbHYFwKPtPWbbq
diGsT/oMzoEg1CeZRaFLNQheo4e8wcbiO30O3dTT3pPaSbeqM3njJUkdcFTIqXbxM+rjtTd54bMu
YzFw2CkHZ9GuA/bQN/+z+ZWaPbM6FdfLbnot96NLCWM/LsR8VD3bqd7JkTMi21w1qmOdte7ZfuyP
7XuI4NkR79NVfqV4WuMWkq/KmVnff39+XPx3/96fh2VIJT7ZFoqicJkz/pJtqabwuwZTrTBFtOvc
nrcqgCsLtN9//2P+00l4+THIegRBnqalmssl4t/ZAOtamjqZdbhnKAN7LfFqT+NuCsafuWHLOWUt
vVTFJf5fa4H/4tSvqv/56sr4B4KtoZuk7+osiv7jj9UQXZuj3SDalJgfTpHvGmMew8OCoZyDKgLP
0TipnW788iUObB0vw2ehDRBVWPex6TN3ejndCrTVuABU3mppgQUb5R6IMJi73cgEA8supWezUbQJ
V5NMUJuFLW1Tq0q5mecChFLVgJ/llJEyJbCR2MhaGp/zWaseSGsnDAAoW2Ju/KppXtSyM1aoVSAh
yp29SvNCcjVrvqKN8zcc5bTfk6cuMcJW8dwaonsCiqMe6e5RoeMnyIjUdGpa/p3dIvgUOSDCgAsZ
sw5WZShHjTPtm9ikxp8OHxxijnRTm1LljB27mQxqXruXITlvNWpw9Cc4H5IYUVSOcw0u3YoiGEn+
gtmB406p0V+inD+Bl73ldABinlV6VSuLDS+DtcK2E/W5tK7tmYF4Hf12DNZOKmJUJyrkJ6AI+jHq
YXnns4mIWWVmWhjSPrEmz6jqRzONkpU8ZZBvmWrqBvnzUmH9qrdQQdUcE/2LKwP1ILTZghhFRWNj
zJJcrzKLeUDOFDJh0BbLTEEZjcf6DIFOHrjwCf081dq0NSX9awD2erJbl5VC5vidSL2+VyVHbg1Q
HY3ijkNM+IKEmZDfLDfmm6F+Bvy+4Aez77rQfaCPoJ7hZp/jvj2SqpQteAVjo0bmSxehbtGzRdDF
IDpFRQT3ghoNmigrYPOJgf6TXNarOFFOshV60mRclPG7Go3rzDKd1fliSi9fyjH9DMlqwKfdjM11
DPOn2A9uatR8s3GoFrHsy4zGju3B63JfH1xliBAxR+TLGZmGEAxPqSEjLfMT3cNnAR4H/vBsaisV
v4HOrtnNECOsCDk9gcN7jtT5KC16Ed3mlbbUfQH1bStBJgNVX7txvzBnEhmQQDe85GW2kiG50UQz
vZHGnyW6Etv/bSxVTF3THoRDzYkvWdbzWynpUGIFHSkjnXmR2cY5E1eGlhUN5wL0jSnPTjofFbYo
ZRlsuuGJlRp2CFysRKeW5DLqBIrQl66X10z2pc2Y/thpsAFNQjCPQeogHPA5XaHC9fSLWRJGuGTp
CeYjBWY5lv9WBvVbIZ9jZIGDkqcGszhEbFo/jJ5mEPF9QuGVGz+EXczj09yjpRr7Z0xxD7YW7iwh
b3TUJiKZ0RahJ6VEI0vCPGQMDujaA30bZdl5Ym7HDMYX6L7FctGoO+2BmQGZtYE44f+Ni2nYGa2O
0rY0EFrlSrVTzXzyIE57DXLK0jGUsSMQq75KkHW2eoHJZ0wgnxZGqOyDZlbYQdoyOSEWDs1eDSD9
93ulYwOQ+EzXS2YQliLjtipwgIJn2t9vzIVCnUY1NZtqtyGADuvit32+yiUS0mOlqVFCanifQ4Li
sLcle2F+xhAdcVQsD0XWa96zlQaqmh7ujxihjf1w+Vyv/uEdwWCKCDP4z4q8yiodF3fNIidsU06f
o536+5BckCpAeKqSmONe/hd757HbvLpt2XepPg+YQ6M6TMqygmVZ6hCOzDnr6e+Q78a9pwooFKpf
2IAg+9+2JZH8+K215hwzdrLZFl8eJ7Lk2C6yBaiWptvuyqMFw3fBGJwtY3CTL4+lfEsqr3WbXbaD
q/vB5L/dtKmjI1E6PASbtTu9zWeu/Xo7Rc702ywkj4S7fKvszZtdHiPTFm+IatWX6KPdqv6EzdUO
9vjDNmzZoXNmtvzOMdLfzU17jpakUdGIYghkvoA5YxjJSp9LLlDnBEtT546q27SOsRcPFuIvtqcp
cAp6e/YQ4n1GcLeSjqbLBl9keHOTIGkYW5Qq/JjBBpHoPVv7NA/mt7mqf+LhFjGMg+PYYbDhB4ff
WvEYAG1lIKAzcyunSNn1ONi+sr21MN7KVzby4cG0pzdjYSzEF5DPeFa5iUFmPyq/2f2RLArH/Hzc
kXkZi5rQRERRMJi4N3HL091u0y2JmoabP9AZWjPBzYZnQxVY1h4RNYIqXWKaA3KT/IklQb8Ku6vR
U9qNpK40DF1cbditAkfcoRFmLdVE6Fq0Xuyq9p5DHRqYqi1AGjloRCDy9o41a9MGCZQXm2Dp0CCw
IHA/IYrKQS6LSSysvPCadYvK1dic7on+MRQ2oUhnmne5WihgTpnUzw4TCCBrAujTF3ltxisedgVv
D9NKYGumb6KPdMd3PmMSWeZ50THQUJYynwc8qd5Hqkn2ZD54M/MzfCoe+nM+LXaXP1rgKM2m+cQf
y+F5ugk85IRAVpGt62v6e1QhenEah9Vk3QTI67a117S1fhMqb0CHTekNu4b5IEkVZ3A/3wOJwKlH
SdZVayhSyIicB3tG89UgQpQO/t6MN/q35gnHx1vwQv3U3hpUi8Wpe0XKy98O72x934tttRq+qclw
lao/6P72+i7/6EsHtnN3HS8x0RK6A88anqDXlUtzdAh4KS+V35xx8BSdbd64AhQEYTa80AFnPep6
SIOc4Jc69JBv79OLxlYVRY600RN05h64leuA7mtc0iYjvIrqp9/hzOWaZAsleMgukfe8or/ASWzU
CG2Ycc3hirfJrx5AbUnvTPaJ4zDNLVbpOPWSlPmvbVBIoklwtK3E1GsTrE0qUJO6hiMF0hFZFRwD
u3DFALnjW/iAwuXoKVHsG+FTLbz4FEL6g16AZJGN2N56mYm7fECL2E2rYZu2hCf6nLkqyY52vWg2
PU7hdbdG3wCBobKzbxxbyfuTi78NiiW1rR4Qe2yLxar8xNkWUM2h3HIQYhrvnFfzw4HnDJmJ6BFh
KbNm9J+Jpy4LhOfbaImC3TDd9D3DOuWwGaAAYzzxhiwpfQEFDUIYbiThlOSJ4Igke8p0RpNTxAl1
b9zWFOSF+9hZnDWUqPQFvOzeCBQuzqQ50ZGKnFCx9HVYsMuzXk3L6a+gHZRpYTrKqnWkd8mXF/ol
W9DMueUiijpbW2W72FcuBX0Fz9huoJc+zmPuTdhD7PqQHalnbp2frGBKqruUZSx0K9di4f5G0EeK
+17l9w7v6sK88x6OVLpmsYzWw2IgfRw98haA7MOzcCq50wv0rblxRMMvSl/cB6eutkF2U9VVADMp
y7tT+yLc6o127vni3TxapX2PViQb0Uhhm3AMcDWQscuqPZwTMAmLB4v+ihz1T2AKb9xCuwNAf2k7
+eUecN/XQ7EZ+ck7lM/Wi6CAyvHUS/VJD33HCqu+Kvv4km7CpYoNRlmrM+59Bo42jPcs3VbdqhIP
+lHdGefyjcksG8yYhjfpWZx12rL5pjSIaKg0K+ndIEj9hZJuzx2GVgg1YvzJaLeTbSv0Ii5WwzXA
ZiJzzN0qWPO5A9Z9rzcFskjVa94lxSPtKX3BogNlVvJxRA7BMgJtKfkcJ8hAvJcyPYrTtlRXcoI0
zkZVEPR+saOtAiY3KbdUldJ3W3+yq7Ag+nRb9Ri9IrtDtOybR3lhnQm+rpnE6XYoEp9mq0RpeQ1D
yxVZCwq82m28xPJsWvt63+AcUvfQ/yWuyt+hcZUVp114fXzl+79lTvXCdX6nuzKiPL7n4ZJtkeXN
Bwy16/QYxmsF5C+gWvMYjrv4jt58zBhHrYFQ0VY3q54dL15e5smoozbB+PoEJoXCL8CRhYnyJyHR
zLXmmRLsNV0P59mLvqSrYLlUBJhSb3QgMCa80AAhJkN6yVYPvz5KpIGznzuGd+5LLAaK8mENfr8b
XspTTOf+q/MRJORXkXhWC/adA0ydsjnhVsb6iMuA+7Auedllqi5wQR66k2oLNDFYRripkBJg3ZJ7
Zzhg7diXHqf3IDgzSEzZgK4UzlgMjlrj9h7+2uAehjY50YXkVZ/1pbwzclXfqviUHEhWtrSltkxu
z42n4McfE5pbPIix22B1WaMcUJYQAYYr8FSfWQmYBTuiIbIUF93qGfGzIwoqagCD+f0PSdPkp7Ns
MpcXEfrezDPhzMG5WMK/ufWgPO2KXcDrgIKbnFX8vpkd7kUvvxgEKhzKo+qEp2qbP5wUtaxd/yp+
f6/ob/zO6/xDVo557EAIhWE57obNSLA0m/Az97z4aDnzYRAXWrzq1rE339XerYlKR8jAMumE9Mb2
6aY5D9Wau4iyNN902pSAP19oKH0ovvjDF5K2GMPVRJ+ZFiucPTQatfdMN3mV6V5utFNFsyTyo+yY
/yhYSQcv/9EMPIzHh7VJJV9g6OQrxp7Qu+Ew6KuA2+Is3lXaLZn6OTxEihPGaeH7A6pdgwu7Yyzb
+gyIAZIzgEd4VMMITfuGeBs0LHFDoe4Z1XNsHtBWQwGt7oD1Ze+E+gS7Rvltm68mcpsD72nmHjU4
qKp+2MMUL3iT4qPCbDB0AJyUa4MIG/JmU6e6JT17XFv9CTiMxVpDisipfwEdwnkcvQ7b4dv4Gu+M
eNPQeXzW6MoRsLukUAe/rf70zdsjNfOaXrJ2DdFNPO9CjrQw1o/d7ObbfEEGokQIlT3uU7YZDQpr
FbC9LxHpvCFfrN7H3kNEiu6r3+KKLWK8aNA9b9RdvaThx/JSe+E+u5H2uQCl0372CAFpa77Wm7J1
Mty5u/gFFN0e8KG4mH6GH3PPWQl/Ln997KJd8WW9hi/djqgU9dNaxW/NduAsCOz6bUI/U/xKj8OM
9ZRQPqiDyQo/QYxC48swFxVjCotSBhkfJ7pAvlKcK85ghjImgVncPGSVz3mqtXD9oIolz1bcjGEm
4e95/oMkdrsh7wQiK+YGgCp32/75r38Pf//f37O/H8NJxEKepi2Lci9tLFJznqNY/u/SeFQQhg5Z
2C3HHFF1K5IGpaGSUUwRfAbrTFe3qmuKjYw8gs+rUsKn9FgHxwT9D/O6A8H8JYxQjSd5Cx+gkmKX
4LhjDGxQ14B+d1ZH51bNRX8QuIM8DNFijIz3v0vREMhDmtM/klk89NKP5YQdlcAUPZhhxj6pi2kj
0oyyNN5yEIUeyOWblOqRV/fteJagA8V5kfm1TIcdJ3aAoUg3ULIQTZnJzbltFRPLo/khRyo3LqFy
wxnrDbodlym87MoW81tcBzTN5SD3lXiK3uLY12pVdYTEkPw47ADQKUGD/YtcshosglvWZXeq2R2Z
SoTUNIExN6EGzyYccyTtbdSe+3qVPmikmExok+woBDUBqKIUQLZTbshvBtjj1ToBPghdmU6mCsQZ
cuHarIyNwc0piBhQKyLGckIykWyJ3O2CYxYHd1VJ23VHLhkBUpTPCetf+9D8LPXJEWvWJH6v0nBD
fX1Ak5K5MlR9d5bz1JvjnEpkZlMBrW4VjtYlQlbokGLkR9iMWiPcBtX0jnVAXuHrZE7WIV9LPrK+
adaBJf2oVUZZNpDsOMxw3MUg5v4rLBKIfjcVtxt9FEg5+CXQ+zw6GLTBdHqEIFIL7T3Hugt29hn2
fiv6B+1lBslJ8Fprv5JQYewDsDxEGffVOp3oqVm/dWFsSElobCIm6JwUvAaCCbx6Qt0mm9hO88dV
6Ey4zRNM2FqMfh9IwuDs2I2JdSBC07YM6OUh0bvUhmou+wTCTi0QyBLqIxOGcLzOzz8my1Sn0uxg
DQXPM+FEAvrh6REBypIlOHEii1hr5CVqU/zeCmj5VH3mmEed3chkT18hQlyHItrr3EPh1NJtHMpr
11GM/f1snmi/orlKJTzYZNS4Lf202Jgo+TMS4XV8vPDYXjtRfS8m9BC1p/eOANpCrLnr4JN7Y1WO
bPSJvALjSwpaMloJP84piKuCLapSdpeihjAAxJK99mh9NhMZUsGnqrM1Bsu/MUo2zBU6LUO1S0u9
WZn0Dp0d5AmS/rYDtpaO8xa1sB9WlAwI+dhZ1bHhxfj+CDwMV6fo6RMqZyo6hN2LkkR2KQJGLtfG
EYHZmwAP1h0MdJuGeEur8TOZuNOYRbCYLfpBOXLxuFs3Ml5qKxk0W00uNVQTsJAsKRl+LS9qs2dE
JMY3DO5ePeNqMWOw1FYBUWOQuAEY4Ws/qREM/sVAXQoKSXQkQTzirfDb1npmU7wGUfKhqahEWwkX
ptl1KzmDPa+0FfdF2YLjNNC3EEKlIHWdjl7MBJEl0lNQw9lN0EN0YN4W9uCGrOIYj81FqgF9D8aM
bauV7EjqTtaIw6kWx0tOJpwdyzqVDNGMSB0YWxBmkYwl42TRCJfVTAtWx0YslUeFj5azUy6WjcqW
VmvU1h7S/pqUGfuRjFkMa3i+teo3xaREk4rkZnSEb6lJMO/VAo9maL6C8t8+9BbALX47sxCxp1JL
T0ReeJogzOTwkXJXMQcUxHLwdQsqU2YoTmphQVHT6ZyYNS2FzPrAhGwgxcsviIrteOBYKZaCmGMi
uRTW1r6izdABuY2elsahvyKUBO03g1/TsyTxgHAzS1endTuszVa+RxMb2aq7ifomlCp41MGyMrC0
mV37Y00M7vPWFduaDX6xK2eF3gxCZOdUmhpOw/osWuZ+qprFMOpM2jqRrPam+SZc1ZpFjDk5t9MC
ESE8U3zIOOupb7JbivI6ZfqLNG+XleiEmCWw4aHEmW8f+mxhH6jZ2LcRJlugBij3ZCKc6IoQ90ut
ao4nYpbYeCTxUWwIfcq0fKnUjH2nkpy20jpDBs9JGJu5sabVsiVxrtMxuiSNuCkb2IaJmJ0wQtwG
fNY2+cpsT+SQYpk9UY7GrxSEj2nokY0rL+GAzlPSAJRbIUejBxyYUEripTEFY/KzNiJ8QuNLPZeb
ZZCKiIeoiYuQpFkrzQwM+/mlnEa+VdFWa8Zhk0XhRTQmty0HmO/wDesxI1NyHOn+DiCpWc1s3Uxp
dwzKXnrI2FNneN8q1N1Htta04vHxQDOH0UFYJaJ0zE32oFlXXcYpo4jWuzOUOLKORuPYc546s8oC
L1sLRW3BePUZdROz1lClrBoMbdGCpkhr/AAEAysKGqSKRh9OFbI5pAKzYrUBDXcWnmjZmOZ5Wqbv
qZFG3IlRSjbcyCSAwEzbCAQiEGwjWgJeNyWnhZzgEEyBxPtRRWFvtOi1ukDntk+O4ypBDdg/wJeL
YRL7QTEML+lUrofENIAbPH0OMhm7D7IZFOY6Diwsyj+Z0lCfP9QUAPY4wcyHnbF6iNISqttKTbre
MwUJKmWfpjTHdWS2k4v7fCbmaXbSh9w6rcjx14mWUCLqMgkRC1B+4TCreN61imyFxiwo2fPSBwZc
LJJR/h3rgTYuAS3j6yCImmeCSq7nhNKh7XcAvmImuxGRycVyNrszrif6ml2zCnpzCWecHkSjHcec
W2716FfxZO1TPiIHINe20gPBrUJuNgytsiw+1zNWobrVrjICPkdM81saiJexieYFNFIGddbVAMLu
ywOxPMoYOLHV5sR06u8q/iYInoKL4RRqMdGetqQaPod7hDQgv+Mt0mydcB3bfPasCRo+PQRhg+71
DNxNZaeraipmCS7jXB1fCavUnNCUvnsiPXYQ2xf08XHOq1XtA+A5he2qzIxPXUYM1xbPVJX5NynD
yDfxwpEZBpREBdA80V+TBHZssRph84CLUU9c1Ub9ZdRo/CWdUyLCIuJ2U6u7qS+hFndQD0tOIWOb
FPtwO/QUCirqiBKWuUNyI1kCSe8zoAEHZ6IKqhllpwMSiIcfZwDIJyYaAKMFO+yMnaywM2Bh20G2
gxBkHYOgRTs9PwB6FsPLoPhQ5pjLR72yeDSFugaQoq7/nv1vX05ZOa8ipOUhAteYyZAnKagECdv9
94e/75nNbHmxGN5DfG3rv4d64ApgwSLKpWLXFkjyDQgk2HC9+CLoEctuasnuIAriE9PSrbVooMMX
hRSlxIMC8FQKdxoED1EVPc2Myi2suvUQhuVKpeukZf2ziZv989DP1RHajOE/LJyUqKkh0MhaaSCs
VfT/fCgK9CfdzZImYy3810OMvADoWr1KWsgt2fMhB425xi3R+YYmnvLRpCuGNesgBqO8GIBwkMGZ
qou/aff/Fwn+X0SCXJISorr/Ega4H93HP0rA/Uf+8z//x+r7Iyr/XRz4z0/8Iw5E9/AvUVX4T1LR
/OkqGoF/BIJ4H/6FKUzSVNnS0Y/9Fy9Ztf4liqLFZNJCW2bJkvXf8kDpX5alWbooK+gdKFP/n+SB
hiQ/5Wn/JtBAOC4Sy6rrlokSUaIQ/V8lDPj46l4zAn0vzcmwTIvSGaM4xNT9II6zijNmalkESuLv
oYo7dkJhdNKB+qwzKW5htj2f/j0kLa28NgEz2j89kn8PDyFq4TDz8PdlOSVjRgUf+dkox0ulEXD6
PR/6Z7kVK/I/X/7n94hoXRDCTVR0yPaWSNAa6joPf8/kduKbamNyXzUC0omnplpXiYHj9u9pUJOo
Nw6M1dTy+qh15EpCA2zuqRc3NHNJhswhUEF5Wl29n6wROmaUg6c1Ed63BpAOYuvwY+pWOPqdmVNr
PtMzJ1okFsZBpetRVBc6g1HLWLVz+mkV7CXx+Q5r9nkEaI3RsAYmL1FNtwdB41tNV/RrVTAY/4V1
dSJubvAFg9cUJualn62VQbhDDHdrpcj0CtiIUPxr5nNQYtF2+3vakoLA9BCzJ83RifRAoVn+vU6h
0sv13zPo/8YKaGedhY/134P0qKOFOMYv09AiSmvm5d8KyCpNyRau62d+8ISsK6vIn5V0cjI+kjjd
RODpRJQNK5lovgrW3yoMRzI7jGlFtsQ5z+OaXENIwiTMrhFjF2tpVKj00X6zW8E08N8PoZaW//bl
TNbW2i3G5DiZUu8TKEDD9/kgPn3Bf8+Mpzn475mM3meZqQFxtgyE/3sBN/5cy88HAbWEPOUqvviB
vdTf6+mSZPDDdCELy+zMck2PFxgE7IIwceqjspVaxDh2fZG1s5E603cj0jpEgO2UHTwZn3YXXVUJ
aodNw2QROQLNGHjDHx2xVcK5pmXQ9yeeWT3NXSd/GyCKyS59tll86ciNHFs/0DetQX9xR8O8eE9/
JRdew7XcRbGXkM4DTjBlfuWWOLFa8qYnED3fpeabMHPgzjXIQGldVwBQu3U02KhpNtPIbomtkI2S
njn86vEpXqLKZj6lAiw7McIz6ErYUYET0thAwWZsAR+H+xipr490a6ik/QEZXDPZ0n+SAwZwEHsy
O264ShEsFrs4F2cl8fU3vYcN8/zYYDTQanyoAC/YM6wzRG457xUWo7UEipH9tSHHya4Npwn3lfVZ
feceKCNu5a/xUX8TkKPRadp252GAs20DPWXH3qOioUngpfJufgK/7HhTHkloa098v7pRensf6Sqx
qw3KyQk0gl3dgOZAkWECUgx4wl3GLAmpFTAVaBPb7BN0irfFHB8AOjLDmX96OpnNV5I7Bv4wyoF0
hTjj8SUCN+ng6dh8ukxX+LHccsQPpglMEuvMaxlOYGJxJioreQ1vqz8p06Y4yBflmmPz11hDbEB0
DPjaowLULXSqc7AmVqzxxAI5Ff1XX+faPFXmkqYrI2V6XcQqA83JzjoRjIxRi0/jUrxZXvaSMJoe
PaPfWM2NEtVYQu4SOIrUTcECdyahUAis2uHLkB0LYOEi3mWzIx7mmp4Sm3zXfFW2wrseObwZTlv1
Q/2ZXqFGhBt9TSYZoAoH/YPAXoZM62/61iGXQ7BIvnKa/Qyk6E2xKWOlWKpvKCywrqIUPqbledjS
eD3Id5ggzTt6b5JuOdmGrVnh1UXUrGdw6Rz8fVZLLLCnZb4MrYW2nrFhYEAEICOUjRevRGBqr5Cl
Yo6EM4GapVjDBex1RzVyH7+EsjkDeZy+ScPDofP8a33hNtq0P+q3stY+4m+L+Q8dA08/h3Ax2SnT
ErsEsOnYJo6uWG6qQwuPqnOkK1rO2rHWuIJBckAbV1+KZbAaXuYCT4xDb3tGUPOB0rr0ymxpcj7k
fkUa7nfd+iNcUvd72IETGnbgz/SruiUvABbHsGPS48m528KKpcyyg3cEzIlHYBvKUCCnm84lZm/X
PTB0sWYwLl6av6jb5jeRTDRMk907rUrWDsaDJskr+rcKmMM4ach1GSng6lzJH8x+yzVyBm49Gb+O
gQ6YQPQcInOP5LsLF0zSGBQtyxNDOD7z9gOyly99lj9kxMBiMYld8vGVDCxRSL7e54u2ZYDEsjgu
2KKuRtyMoFQdWjU3WjVUIYy57fE+JP5jVR0SRBpEE6EBKmgguUGwF8VV9RqspWBRdMvsIHxBSeX4
joLHoefaK16nyOUPyjGKaUZ//VvwWD2lBE+jsWshc+d9lLaI+ADC4rTRekaGy4IbHeuOtM5emXUx
FgQeFH6gs4gAHTfPUacCkiFZpoGnH7m8j/ku+SQkzfoKTx2DT7JMWECUH7RavqwhQkbq+l4Ol6Te
ISy0zpBlJsHn1xAtDEd3FraGcG9n9LkMddtt80VAy3uwsyRcRod0RkTjhm+juMjLN43hVdUsS8oX
1S/zRSe9IVAWxWM7vRjiL7pjtGEhMcestrkXqODxvTz7yZOlCGsZIB7jvIpODZBIPEznxzkY7nL7
8+SYcvXClJcNX+ESon/WWowZK3oUB36HGlq2OHlAH1ksGJnwyCR2RBaPn8riyLhZcI+wf6PAJMQA
lP1vtuI/oFg+E23eGOu/uGBvto6+QmyN9itApmOYvafqjuQHXm7nPHbjCgF5s362+bn1bcTaB4NM
FtcUfg36Fgdomq8KXMKMhPlo8+VD9OXSk6JD2eCe9sD7D+OCl4eIpp1dguSlcpcCLIdEawPf7Nzn
IMS+4AOZsOqxjLlqezTSiX7pJr1Za2WdnPTNvFT3ysvjBQ34mjOa8d1GeGfMVbPEpGB/iNV45yXg
F28Y5sdu9Ewc3ldtxnDNk4IleQyFfKYVoWprFD04TrzxtfQR0PnUXRkZrj4h2AUQwW6fTjDVd5AA
5g3oGv8NtA9HUPuWoi818gN5OT2ZMjbaAkLizIbt14jcE2EDShl6k3aMckB0ani/NMuKp/76OVAH
+YohO1nUkoe2UK4XY/L6KBm87KRhOTDgyXaoPPj/ZURG2RG6OCryVAAsb1cnFqLL81fhNH2JYJqy
u7WtFeElJCZfhINaY7Jh+oHeH9AJeEI7+YnTI/N6nkYT3sBFB2dY3tA5GeHe926qL0Ai4umua2h3
Gyt9M0itkuFDUWbb8Zd6rXaoNRDPHvkuGRHBJtpMxJiw03DMa125vKSTjLHOnrdIPT7VK7DrbXaa
WxfLM1ncv4LhNnsCD0g5WHS9Oyxkl+aVV9y7IyqD48MLCZte96v2Zdwot3p5pL1V/DT3aQ9mwnyp
+B0PL9ogYwEG7ka9m4y7HBmLCD/stUFZBPR4w2eEW3uGo0rf8oxDooU8yHbVolZYAawa0jflwJyR
/iIBnwVB4ZjKF+KndROvfXsdRq+5ELWCIZj5jdue5w17JV4FYam2Ni96fUEwbrbGm4e296hukKZc
x2tz4fPnj8X9hgpdt5s9Nw4s+U65al/HV1yanLGVS65UB0o82xdr4026PH6iySNTPi92AGvWlAFj
xQjOFmUv/OoP1YfqPzXIT/c255ArQu0NsB4so1O/Cs/Cq/HNiYNs8CJ2V0hl2pukLCQYkB0dGTQF
V/NxJveW1Mjhg+mX9EabFo1P3S0bmNnRQisXmoOx0lB8cLNp6pPfsm2e9h0R6TZUz+KeHDsVlqPf
9pgLetEve9Rlp1j3+mGhk/aSQ+jGu+4rHyRoEbUsfXgtbolv7tMW4AWmd2+4CqJF+Q1gZ9Ht+468
WEcOLlRV9Ut3ET+R5VjvJsnFflr4cOFgi7TtjrkMrbx8ZHd7GE7NqZF3UuwMJ6VcWOkqvcUYfNDZ
burDLDuEm9Xn9Is3jwZxfOEPQJIPMyQV6/ogDw6ghhZrEz9v7GXRFeJ1b9rtC5BZ/tcS5IC0LE5q
t8oMrPNwGsGF2cl9bp1gn74EV15RP49czE4RvgzlAvETPF/KJutXY3v+RK87lUo24KKJz0b1OeXL
/rsu/HJ8z2DcKG5PGo7PbkLCmMJnnqNU344P/NMAX56sAhIYUPsxE6QsA878dFwrIxEzVb+CsGSu
/x6MqLDWT6ywaTb3QMmG9RBZsGT6/p9nf9/7ewhV/tUSVXYYJqA8ZOctYH80KF1AGxTuIznkKcNP
lXKZAIGKiu/5bJRo0/49ywkYZxD0/JdMbSGrZcNmskTUCH//PGlKVyz/jz+tVmR5aM95XqctjQRW
dyq81004eHLBTpFAOQxDJXVm//yDskl5jJ+f5il8KfJt18UA9159zG4bMGEkA5zb/t9TpaLEn4k/
duSDznLbuV15DX/Kn1jGde6IO0o0OvGpg2GqaxZaQ9avA6AFEhzt/Ym/ypVcPKuU8QeY/qZZKupq
MBjw2sUnyX/mloon6WzgHlQS6BpuGncKB1ZpSepMQkyrTTG5G5CNTkyiofEt+KUqfqTdYKMFPutn
ZYeuoUw2gukjDZmYxhmoRIrrfBC8jr0ozW7+BvvPK6yQYBvhN+tvCIUl+4EfLt8nWIZtwemWTNmO
c+T2vnrrd/WdqjMcPazpqG5jEGImYFUbwfhwraGr34AZHaS7fu4+mTiFP4zi+KDVW7kwRh8tOsce
eUKmeUit5J/hOzlQpFbZCcGoqx1h/OEnS6OTtsfoPH0WfrFi4yFlTrVFujWzS3IwCMEFfSde/Sfy
pTtWt/GG98ll0IZYct4TmP4snu2Rrvut/SnvdQjj0CGpPDIWWP0AWfywuYz4sZDeB+5ty5bfEOQE
LtrMqHKxJGtbsHfc/44YAys4RXa9Q3qL7MqNfA436puZ1BC7WGrHbh3umMQq+1miVeTRE2cigexY
/EYD1iNxpbP80iXLacNfQ1RLPIpVegQ08kP8qscJ8e574FdIE0oSReC6V06ZOclsj3645aysEqf4
RNFJTTVcmSo/VdJXwfua8IgxSdkGr4YDa26lM6Sw010A49drfaRmS4QC6G76Rfcpcwi++a214jxm
p1iiPcZT9wlrVDh3kYeYKV3yjZNwquE27NTKfjoEhRP1s7KhjyJtJBaWM0oO1Ub+qkGCGT2EDRgz
Fds4iQREITdmevJdLbNrE1Dhs6eipYxl0s+4kV9QN0uuukZb44VEvyOSYA9fnyK2htgrkUgye0Z4
PDrKgkkji621E9H02dOyvyQvxLYb13oNWwfG50t5j84IYZXSnb8NRzkGg2egf750AWcmOhokd8Mn
8BGFo3ydR0pLPfbkb8aTFRWV4FDh8z6QROVsqc/yqllOV45GvbD86iWgIXST8QJcSKPId1Qv/XMT
uIzvauVbFAJoAvrSx3AqndicHysMJiGOUrvC7YSCAAHiEkas9iTKLwnO5knX+gwGdPXU037ixpkz
TrQF6fgET5yf7OoPY0c5kJu/k+oowk4DSEjt/sXmj/JUX1SrZ7OMjN4nSsXTqFCeQ8tn2YVYkYLs
l8CaYUsdKYbOeH9sg+EDmy7IJMb/RcuLWCAxK9mWcitt/f5D+8xJcQDFjEN2TW8Es0UQnp8w+asv
vk2rCi71gpwRZl6oGolAIFuHoQ6aBOYuyrW4kVeLrrjHWSK65FtMnxJmpc2Mp4d+C/Ov+/Msups/
dBFQgJ05MdD8cRnSAOKA90e6AsI7xbf2yUkSkXxlT4JT31GyaZ/tfMyBXSU+apLknXBFDLm3ClBt
6paIhPvNcGj3UHQNsiWuFZ5MJCB7XhfNiZV+HHEhCn5yGO/MFmll6KFDH2vWrkQaCAjkak/8yRqv
vc/kfPChjTukkQ9u36EDJt78bel/ZT7w4/wOawTaYr4QaPug3Bx3FsW04bafgeljZFV3iEPzt4fb
LxLsi3bC5PSa363TrO2R04y9K0lOlh2z9DVgZbqGpQMRaGgWKD/b6dlmYQnVkz0iPwTmhoe8BmPH
WdScOrFPaNmfhQNNB/oEqArr7eOKJHw9LIPz7HYcTrzQR9paztR5HN3mG9FA6YbKmfRJtd89FOA0
fj4v8mhtwWPQbaLzLkQhHRGd58uaIfklPz7V4rtqfKPrxZ0o0A6RxVbBe5ouPrFS7+mgQdS4cu12
qOR21Yt+mA+lZTNfZThabFs2C6Wtr4Gnu5xNz193BALNcazH1Xx5rhTkDJ058lxywhXIhnmMgfKy
wqKzqT65a7TA1xOWG2TQPSvvpryku/Fg3FX36eYLXfFnUpc9lxyxV5+9hhbcF59x0uu88k06obGP
HwnP4AQ8mF2MYbN20UcshZ+/z5sDo3oiqdS4rW4uCteoW+RY5jbU2cGiemkrH4MFBgAWH8sA6LyO
Sga9Dno2ieITR209Q+db0MIyf7jVYg2IZ0xd2COYsdMnemZlwKMyJEpNu3sdT/JPx2E+c7kxoMzx
fJB9irpXcGXZDzQXFwh/UMVFYtgW91cuFNlmsY/2MPio/cHZ9FzWdvER5XbFJOC95WR8n+/jjiuN
BRupPrJJDI2xtMuSi6htwClnq2YFf2dGc8/phMSLVUtzBcDDsj8a3mPJVSswhF6oRDg8F3qF+pbX
zuetnlsCbpEVldsMmO9GuRNLixcmy73qsaqxzSBwnHwzf+k5G79jj/LY1xijhl6aQ1Z+1WfPaJYM
d5UW3bQjEhO3qs7P98zKUnv0OjkdbU6xiC+W2icBaDQ/OeDBsIuqZWgcUrxWqHVbqkpu26iDoWcx
di4d0JKZ7OHNeJ4opP9ZfvcfdJ1nb+pQl7Z/kSX38hVcaAkQAiH5YqW69+5fP5d5Xs0ZjeaVjo5C
CQFs773Wult6Jr+xIXa6g0CNdTNyGfpkH8GGaz2z/K7wC4AqBhUH6ds+tVyuu+FXai6W6TbovLtn
8cqmyFCwo0v6Kc5NsC282I20EwdFeVOvwTm4qj8a5f9zv+8xynzDipX0D6j9FilfzH5t6Ts+Bftm
XCMQJbqGa1Rlg0WK6TEX8fWVeC24MGNGcYu+5Jfaq4LWDzi0bpn6vKjBuj5KX1PvMJicv0a+Csq5
c/uq4TV+w0pgsHEb9M8NC8kyjk7oFiEzlLY7vDRXHQJy8iI6+kdFREOIE+2qfgz0O9Tcb+QU/Vn1
JpjXEkR8YJ18K4zfZbFpPNzAPll+VU7LK5skeS7ihS8WWhPXbvNLLd6T0kkXR0xo+SR8sqUnOxQz
6IPKuwQT9U836Lbd2by2LfxwhZgfj4lNwjFc+8gsNjl3qctgVWRkSQr5X/ZMz/9hGCBuVHsyRuil
XXX2cB2c4JZxBVDgDWx8bpZvcK7O9ghG9L+QFdhakTkjYvsN1Q7CH89cybvxIP+x6orYUc1r4qv3
nGXtJf9RHTi1eW2Tok3yyGE6t7C8f6HQsILr5bpkDhTvZsCP4ReDt118ql6CDWfrN2+S4L+mPTAs
LUlYgbm187cqpZuHoSei1ujDvFXPqjPuIy91YW008wqCEkopFO9/bMtWusZ3+Erppe0TmpJdepCO
GrRerHiZka9RLLrWC2tUjYZKcpGJkUA+akuZ4Uv7wDyEJX2Pi7JJLA60dv2X9cXFiey0f+NkkX/k
1ub7W5GQc/N32JNy9l/HtwlG6iq0+fp+PtLX+VBfmiuLIixxHHzk14gywZG36vv8Zb3NjTddYVBn
H+xLmnokfSycvtloKP/9g/LhV3ao781vqhM0NjkJafE2fCFsLHrVzpAvzUtCvAWWTpxuB/nV4Jx8
6zfdb0rfs0uPyROhf3etXhXbFC7fId+rhoOOknaP+KoWAQqeHRT729KxnoITXkjhBk3/scipwDUn
vsmu4nDtHCJH2VhufrL242Z8Ge6SZx4gj5c0S9iQLpUDoUxU8fEqdDka9cqXKaQcqgvEWdIXjJP+
whoJ90KFmf0l4WnQY4AHYZj2iZmzCRWWboyVj2qydOqK1CaE2uvogJzBY0yAoUZk00wjzWaoDzOY
HDuTCW+3xpuRlHWoEZaXmbBSXPPSdat8DyMEpRh/IMHSvsdNz5aP8xoyqbGblGvJwgpraZk27DpK
ZHmDyQYFIiLRb2mH6uMDtk/jaoMt30nQtDnoVMwdITk0h0e6PgrTF6zPkdg6+ra40vHtAQS2NBbG
FUai9ZQ+k8cDQ5A5H84otBrNO2oHVIdDsCEOlnNH+PQ3w338g3yIg4rwVN2F1u2+2xsW69awSc8V
cqMc2uZKu0Fi/2JwpfUkkgu7WvLCl/E21I7WQgZaFz8xFRLvimk+Rh+luGmVnT676AOg+zGIZz5U
YA1LoGfoLDonYLx8VcKgPbQEwEIvHT80bGQOzH2myzQfFMfwzEt1D5goAUFRjGPth8MEibrti5p8
9HyiaDvco+GiqS6MvYlTh9n8gUn69wY/CyZCL498j9WaFCTwCzwiTMmeGJGzjGwWOuAP5h1/yg3Q
ww+cLPA0IDZpE50UxNKp3XBarKH9V+a16byycbESDGmDU6yvcbnn/bBB23h2bTBWEQmFxUEIaNUz
v8uVtA7u6GiJ2JyZTMvL9x8hI8Gi90Uid9Kn0lhxFdDDzy/TkaAM9O9cMCfze6g3PJm+APmukTrJ
E6s2trugGcHP5GI46IItnqpnXBuhBDuyW+4yLh5KZTaS4ElzSrf47G7aV3uI+xXiqeATJjfRgSy/
yV8xrbK/9t0cl40KrE/3ml2zJ5cWjtKf8kp44muzG9Y9DT/alD+0eYAdc7RgoyHZ7BsUoFxp/TZ5
8YUT2XpdtWCcs7+rxdM8P/OKYbdD47MkiawAJCUOG5P/zhNQIiY7jP81FbfhFSAdxOu0X0sz2Zur
aNmzrtIX/p25uZEsD9CS/GoSIweMR1GtNXc856oZ0G0NTFTjr+DlgScvdQSYqLkekZ9D5H7BiQj3
OP6qdVegl2IUSSg8REcB11wUp7b5SXHsP+sTPOuVth12FATghTR+NmIf4Tt/R7aZCzarZY4diuZF
6Q3h2kWy3MlchF/xN5rPZcuyMd//bJmeY2Mi2glocHoE4BgshtKgnxsaF7L9uBafY7em+XoKPmTW
Map7R8azdMPRowJG6rAEvC7vYDZRYclQq1YSeVaYNBwIP3gKj7H21GDpjLUlNShJcOvAY8l+5uNS
Gcd3quWsPOQjGFGxoUazPo0rWpD8lvwgguRUzw7J2nLMdyYBxgpZbvLBmCk7j4fgGfi0fSWXEcKj
ZXn9Kz08gKL1XmP+z8AkfquSZy7poeATOMLv8G3Cv4fHZS8bUr9Btpt9kAnD9s0Ol+nwSaltSbH4
zc7I4Mat8Q3Ds3KS0J1kkvMO6Pt0T7ujocCdkB2WKylBP4DDPWkbTlvb+eRy0i5rNQefsvfVrmo4
dSvwMnxO0ZN8s4Eqa4zzr4XpEIBJmVY8ZYkt3tCFHgWWIxlkaqa2qQbSQZwYLbRiF/RhXGmc1zAz
ryS/XBIk65KDVeAivvxIScQ+ldei2BjCBnABxEHCOQlHnH4rxadpuOEw5BfUziwUFBu8Fbf7Spjz
eDrjHRtYkHNddZqn6SnfaihZGR1xLlDZkd15ZS47LdzLVXIxTuSLLdJqtkf1RnCf27yhlCuFDZKh
/irj+hoztz1EDI0Rj8aEWVKLXYLbfMGOo1M+0He3vEFgCKCsjcmcPHMMeONLAnSxIFWGvoUEOSNM
gZASfujPutPsEr6peF3fI8gGC3ue94qCLl37a59/ymbCFRRdmsxnXg2diwiGkSXlhgroqx4AT8kt
XPsOMNa9A6a8Sidhmx2r1/SFTd2qwQwEm5zwHwAj+MwRkowtgAPJapvkIqrHeDcc9ZZMzXX667+J
bxO9L4X3tnqH37qT7dlhqqN8MuxuP5j/l7uCQD1pLe/rj9zxHWHbXqMLH0e1fckB5VC24ZakB0Zu
fO7wKTiOTzlOOwueEi8IHUEInDTUdulr/cqlOb5ykrHgyZWrXRAdsnAfEbJJuLqQ8HToi3eREcZt
4be23jA6eEOmI5jsGuMh4O7yN1f2NZIAZkJgZWzRfPeUO9mmwaiI/qoFc3En3HBYXgabKNkCRSJm
5+WThC+4se1KONlOp3rzCJbhwiLDfkbHWixZYcgF/jDKnonYNYew/ZbCN2/JcBaepSc2lnraAX3x
7RkPPC7WbNSyiQEevVLe69/okn2N2Ez8AgifeXnOmOUg7BrozgtjdR29Nfv6txY5RdjSV8Yhvpbq
ynwxxeXTKf0DWWK0Va2AACFfklYnvHJ0+Ix4aM2UYW8IVWwMw47QhNbi3nwBOxxrx/jB0pTId/Du
tbEQc0kP3GP19Tl9J9Jisxb/gXNs2+d6XKFbJph3GG5B97wIdynSEic/B/e+WmE1czaeMFoAGxGp
bVWATm/uUNfalBsZmB0SQWk1fUVvNBV+5qEkhAnRAJ443U7jOoXS82XuYTGH5/Ka4m7hCltWB5HQ
NvJ8D1aBR+WmCvG6WrT5doWvzat6Cn6lF+QZzbeJsckaWsQ1/RWY3haMJWz5jb/Xu3x2ZlZPzZu4
Ua5AioJdXIR3/WV8D+KNtJU1r13L3zhNRT+Yp9wY3GlXIdjigeaBLV6NyWPJaC71LsQd4y24sCjo
4g4iGkznEqXOMXg2n4YNOEOJxQBhj9KaNLWT5A3fyakFfBNOHQIiWHdX5V0F5IkuqWqXV/NrQuLJ
8GffvQKe4AvG91l7ZrSaXnmN9lyfxS91nxwR4sr1GkdYKjz4KONt/qg9Bb43uBKDBuaiF0BmbaX5
2K6t5LtsZ5fwg9MOHx2GzWvzCOSDFCU7fH7SVidMGDajl1CD/RrDqr1WDIXWeJceeY/RRWXBu8TX
+QI3gBTHjhUcY8VuS7wKwsfqy+J3rMNfyheKQYCHeJmFE+4C2OgF20RgZYBbeFNO+jtddBdF4X6p
kEc2XogAKygkVwaW+xbnNP1ZsDmk8UfJhbWP3PqlPFtb7ZTY1Wn01C8FwHDAlSzeyxvtZFpOe4/e
uHTDHXmn5/R5sEEXcU8VIwfeC2N5ys6zLW1zL+rXsitA6TA28PAYszCYf8E/Ti6XD9G9tR/9s86n
Bb79WUa2AYcalHK2w71ASh/fM+06FgtXdZO+wJU+aH8VTsCMrzfYTEbVluP8wywGPSLRsB20dyAf
CIe0YG7P1AEQEYnqWZFxcqPETKpXayfuM5ZPtp7qwHlZ7tJrEdnGp/7FfZ20Un5ZIjhRpPcYOg2V
/Vv9JNsSFVtERWRX8mlonRikZsIZCj4dYS0rPqEaIG7iyl8zdiZtjVNEfK3P8D4FIDc6ajL34k+q
91J57SmSZkeSPQLsLbzlvqsDrwRZ1lTWSwjWbbgQMMTrRPmCBGPVt/dDm2Tx1+wV5xoGLznWdSuB
yXa2Sy7tE65Ur90WFpX+QPnpGl/kQ4hMYkulXrL08RbZMWkQww3eOOgd0FM8Se/MdX9HqqpDcMsP
C0UssAmy9Ketdaw+wy2X1sw89Q4nBNwGBQia+YPAdg99zimtow8jFj7crb6jBMBiGKNb1u3xXoHu
Mp3aBTcYHcJBPzMVaBnAf7DTvSbJzjxDLDtDcz237xUOcjV1dOqWn6zYJMvFiDw5fZQjOwg7jb6D
NaRW0NAYhK8pNKXqKajW05kq2zihFsRFB8uYrj5Pr81FOw372kuTbaQi1FiNt9pjgTl2qivsrdc0
wChQhEDCzsz4Y/4WML+2IcXsY7L/IK+5cB4Zs1D1YqCnmN7kWTYrwb027PEG1l3f4ptFxBikXib+
eEiS12ZSfjmB3e3uqf+UI6ShrmVizL2IipneA4j/RdbausevNAwtBzLwUpompzrVzzE1B21NtSaN
oZCplJ3sp/2kU416L362PvxLTalNeE29bTHaEzdouagn/WGfl8+xuNG/9e9ERsS+CvkSD4Zha8kG
GD2601N1d/IDxsnRAa7EIwrTIFsnpwEr8k1xiTf5s8KF2a2NT+HETpcpxyx4r+CwKJxcKv3UsBGn
QztsrPwlSs+DssEHogJqpTD9xXVyeqOGIF6MMqNgjGVXzFauwfeYODJqengStDlcQaaTFZuhdCrc
dRKvI8UenxdaPZVQqVUtwZbFa4DhNtNlcFeGV2BNaOMgRD0V+9ZbPCcBMimruJ+lpXd0fWe8Z9ga
eMNXhHywYQqg7zV9jW6chlrJgRKWBXkWloomyJyMzRovZ7JJL9Om/R09rNO5gvoFW9BemzfURfj3
h8XBXBIOsTMkBG1D0nsEMyPAJAX2jltA4jNo2tbS97QLMXNeR/NSwtLdMLfEIJFsUvaqCqJMzNB8
uI3t0diawKY9MixoqAf2aWBphJ27NNgM0wu+j8qIe6eLrBIDPioS3nCW3iUfymiJ2JZCtN9i+4/t
Ay+CAUyI3S5zV9lJjiXKPGHfj+cWYwncILKnDLlXAZEd4zN7Fm7CsB36Uz4R47jOwCALgInd2D8p
6dek71QTsthtMhnX5BvKEuoyaiGKBPw/a4YhlOyU3RiDRS5rJYcD49hhPFiC50OqQ6GLU2Vv67oN
7S69qy/WCXpS18KNXbcA1sVGEDAWWeWlKxWfgbptxoM2wuG4LeoovFKv+ld/egD73YL2/8P5Hzcl
hVVdz4g0//dAaAbLdKSGD8cvjHiY49xV+4OnyVi0LPdNvq66Rmucej+ztvgZO2idYME1XAmlwFBO
n31sIoKhY5TCT0YJo36YJG1b1QdTUOkVH3c9HpTnHMJmy2j7cZ805zxMpG33n1+zalKPqsryWhWK
fRZjrCqO0Y80LFz7x3318kCVQLV//Dc1SA8eP/174PG8//yKqXZLjnTUt3avAm89npSlpsKKt7zQ
46nkxtOYxDJuJFpaI2XcjiXduDpBVOn8jcKblfTI9OqhKVw/aL0JDpActy3BwPpk6xgSXZNueqoD
nEP8BhtQk6NWZIp21PPomKbhp6VkL4oqfMpi37pqqqprC3gjSqYtXn1OzfXa+ccxHxUvLPASK9O7
L1gN1q0p2kn4dEnQj97cNoGbxQVNHhMEiyRf9EwMgzE7tA1BoqUxDdrkDp5oqsTPQpTcs74Ytn1E
fYrihK1PZ9/UuwjgqunGTaaDbEfDZyEW8l71oUURezmZqsNR2cY535Em9m4jmQSRtIxGh1PWYg5l
aaAPKCZ+TBEs3lTckoiXiSRLBF0fqEJw15wpODoyF4ky9hQhoDDCds5pIvidGmyLpsdyauqgNTYD
G2HSMGwexHGbFuG9j7EdhJ26CEl84IHOKkuiFsixi9Cz8YXka43MECjfFcRLq+qIHoTkNasxZLq+
x3CYmCYROrMewvBv8NmZwcvLcMAaZzZ+4kz7JIcysdMIr6+C/CfNgJkwmnBfasY3MWwKfEVpMRRJ
siXBYcETxJIcD2HI6ViPWQjZDkLglP+YYx47WCJGY/RS0j80sMXqnjYgngJ7VOfB1qrl10OSGSJc
F+o+f/ELggvjUD6Tp4SXrKJNBwO5nJdnM5O4Js12jfY1YoWZC7tZYA2cCuJl+cqdhkzqlRSlsxPh
NeCLYbktsz8xhvlAMA5N05gOqznRdhZYQI/oIUImaNfElTzHLYE47bLWpPlnVKG2kJ7jsoKkUJiQ
FuaWjjwxPkLC3jzZ17+sEPcROWUoZUowj0UivCPotQmfKFCZbcqhPpKdhdw7LbDCDLHvSrnUcBLq
nKIfxw3KQdjcocU8GExR0Ysbyr7FnlJiDknqnixDjkxYzGIz/auHsN6X5kSuDjMRM5pYoHOuDx9j
QXgaKiBPSu1qfLAEln9qFvzEeCp6ecrelkiMqGRO2ZYZmlwJ/WE2p50xK1wlMdUAksx3Acv/qGSC
VrUARLWqC47c6SwGcvqpVRmjrjq+G3hfIruF62yUFzGhJeiFnLlyD6oqMjdEfUvfrliXTsXORCkT
za5ZyuIy08hrhMk/nHxOJNvvGUbIgWlXJUnoUgr7O/8bcL88SAkrtyorttVVVORRFnk6Aam7jpIG
X08scuYCJzVIt4WswjMUc9jzqejNa19jQy36tCB5Q9/rfAF9xfQw6zjN+pkpeECU+caUofjPdXzo
kF2usoaqLy+T8xB8Rs24k1R4XyIkA5ZYnLE0LFlUYIgoGUjkRi6eRME9LICUCyOVVoWceJPS4CZT
J7Mnd2ruNuTPMQMD/O9zhv/1rEY0wMlbPc83NTmNJdBUC4Y4JhPk544zOFyiKgSGWAXAZ2ThH55M
4tlQs/ZYyLQwyfgtYqYwjhzrQrMmR5gSB1r2V1PQ2+/8EC8meVKOpsrIUVBvuS6xVz8oQBOASyxC
ts0wBve1+mXMBPU9YdwoK2CVBrPgIOxdjEt3A0WETGIQwmoTC7g++iAJCyvuVNkrTWjAipxBrXsA
0jFAluDDEomm6mxJWOZ1cbovFGDiuKJyaCXsSvqqqN1cmI5yOzmyjnFaYvq0PbWyZMvmkN+ZGRpj
YVAyRPgGzzXyGyM85lIgP4tyd8ci4loQsFl0hFu3o0gbbzCfCIMmfM5KGlAN0H7WsDYSEcgXdHPG
UJa8LuubLPgvgh+AU1QCfpCrlJiTfahRX8QWILl18FkiC/MuJowp/SwGwEehIMVTuyGhxxH09GqN
i1xB7z5aM/S3okE5POhfqZ79Tq1uedo4YJopMoPPnFA3ZDvxoZbIchbayN+kY1dANbekAoW8Sr/U
DYy05ED35qA7R2Q2OOTDElSw5AunzCm4zGDKNSNEEXO2A85ymH7rJkDfA+I85LG+TTGgDOAb5mJD
DFY03MTuZSLnuClelre4842QkyrUBU+ZfIw2FbwSp/QW4cjqhuRg7eQIjKbOpwEYB46HZDEZMVsu
RZTIrWt1FNM5wEevCx0UaHFN4qCwnsPAd/teOxJ5BLlZUwvHqudtJ4UlYTF4UmXZtMmBeQaz8QxV
ngm1nSE2zAO5dBnJVFGWMmM0Js3NcKuJgDVYf0nRim0pI9sk4JQ34gb3yWVM3VCIqxHHFMvkDFkC
3BWhlHCGZbhczuSSChOzL9kXASFa7S0VGRpk5mFuBZztKtgTxdBgqEiaQln2MZErWBppQeoUZPgQ
pYm0Lw6Y8pea3616n/wrny6MsKAIBI0WBuLJAGUhMJkaKlOduEZ9VqRScEJNBCQcaexjlalHo9P7
9eywKwPgKTQsbALlFAxTgIsNc6Saegyn9Kb0AmKOVoauPU8jM+MCGwtc6/IOfD8y1LXM0u+GNUKZ
RCgaIlW0eBMBtEtj6kY+BPk6lN8kk+mywPnttAzUiniKaBKFq5U2pu2b2Cm3WMtVrZpd5Dy+CRUm
biMLcoApEnN4mhExl+0uQPSSNzG6JTaTrDbemkSTb5n6PCm1xkZeboSOAeYkJii2WtLna0DX0rTe
dCzQ71NnfvtpdiFLan7Our7Bf2pL/B7kSz0a9pocwDRHOb/uM6ZQtWUerDz71Hw/xOoIFB8zuzE0
jZ0yd9eJM5CTlbKG6q4cGg9lK6NXkMaYvNd1Ru0Fj2tGewP+lOnqnahLzxIgscWGT+MbMcNSRBwu
5kr6URLtVtSVZOMMgBk1YYw+pM+e/sXW+ja1S0n1ckw00rB5mQ1jS7QVhjiQGmSp8rBAYVRIGo+t
BMTWNENF99U6aTQyxBLy51IbOfVmBGOAB2UmuxZmEMeO92+3WlATuEm8ohC+TyPm1PrANMae4kw9
q624CSamSZmMZ3xl9E6PxzdFC8i2KqbeODbx1o/mndoMpyotIi9XQi/EHh25Ciz+Iq6QIUUdYsWl
BRLq1CFcXGp6tunIeg4GacJ+nOlLHRd2IvSWK5aA9GkYE2D2pAtZvNYD4FVNR8goSn/a0H6bYsvT
ghM06GlPfccXVl79bMZV92CNrXqZZazjWmlVZkjSZooTb76FcaS6KMAJYMFIOQLMUX3OWmnWDkOo
AaYsngsGXCHi0rbRYoo1NnJFn3MqgwzB7YSUtMEs02wnuLUZ/qyzAe9qeBotdokB7KepdNIXJtiQ
Q3dTFCXepml2gogwyjWCSwj1lcShJm1UcUShdnLUvriMVMZ2Mqq9OqrBSxkndiCH66aGqmgqqu6q
VfthWOVwyCxrj+vQrre00uvHj1x7kktiKpEKO4JhAgFNGIZExlsoaZc2HUk84L3yNcWwCTM/oYBM
XqfA/IqIGt8ok2K5Td6+SJhfHDKVpSwndFJLhN+k5QslQWBlkdcaauU7ycQ+NV1zz+QIXEMsniO/
wjCDhnvgyrUzHYudtuVbIC6dpgR3+Eq5iJlol1F/DEpme/i4BKbomri6WC2VU5XPh0ELfwy8P1A5
fvkJkx0/mTSHYszN23IiKld6zkJCMIUWloJL/BSU45KhWkfXy+JvVWfRAlFpo6LxyoXZG1fd1jIq
YR0o8L8QbGpzzxAjoPZsUIhU2kTEb4ZY0YyIwoxxfMd+bV+JGRaC5nshsw8PqeAlErOjIk9gCjUM
36ZJONVIC15FQLMhat6zMW7WoTLAmxwSw9Mg5id7vZdpoeV+ryvsH21IjqyRZ/w0wZ0TA4wajQh+
mqbUThRB1aixrFn33+KMZ5jQ5nzSc1uhgR6QlIXSFDi6hjh06CNoilMQuz6RCpDIkwsRqKRjdGC1
HI1ijceE06ckFEoZiBFdNPN8M7Ej2o4toX4nyaiYdzVuIk47Ad7ESMw9Y8me8nyxK40yAjYgqNHI
b7mSrZemPNQYyk3dMnGDK8jFA8epzGwrHLZKIXuhXwMrT2F7ZqZwFfB2LNVM2Cg+B1CQamYgY/eR
dDkm3arpUM0L66YVD/4EWitqGSxIxo0TZGlNP+t0QztJOw8igFg8EczQbawkZnQQSqmbBQJfGBe7
TCTj8KZJgroOfQlarbXoZZsb4u5xL5fwrY5qnlt7rZg3Vap2MGK10FP08dz3Ep13TTHjKzg99ZX5
rOjMXgMheJr9pViWODmpSyHkNE+c55ltBkvUkvVl4iTGNCreS0J/IgL7iQ9OQGtDwyYMDRr2vno2
xPgjUZLEazS+IXxxIo/4T1s1khd5hD3eKy3UkonvV1yOuw+fVCF7UPat9E3UsXULBeK120WnmBGL
nE5EN2aV4KUtNpqjCO4ykizZcSjVFmBDS2ps0Jc5X0N4ah1+daO2q6c22Vtmw9lhqsA6dYDKB0qr
SVuBJyCg9YzadlCMbRi/YMqFRDtsv0MRTkXNcKBqaXoscPVRbW3RQNufD3y7JcMZN+gg7LQRgLdQ
0FwQpIiWexrrDbsAAuhagacLH1Gv9OEpLAy3tLRhGWWg8ZYhxUWy3zn6qEBYneUc4334dR3JDHTb
6npQYJMTIm56HRyXxSNbK1QdUVX9N7H0alY4HbKOiHH8WXRIjLCPBkvDVNT3h+cmCYlumJ9mUU72
uQnvb5xxYe3axi5rH+6gHzla7J+TGvK1MMt7ZYF3NFLTV2rW3PTUAIITbX14m4NA3GEIcutVIrLK
vjGWZHN9xfHEDF6YYcWMQO65hl983iGUauFOT3gLD5ngKhq6hummpITZk2RHYmcJs6phOwg464e5
EMmFxQiVLvgNakYp1vL3XF1CGaebZdUn8JCyhMo4ItAHT7NBwZIcYkcpwzAsJ5JaEsLuJMG/iDUK
kRlcmA+WSulbqituP2+VBm2FoER7ysIzE5MZssXg5aL8x0L5E84VbkI53V3eDRJXQGb7jYqNX4t5
ciynay03C0ePLBpa03ol6pCLUOdENQALB3r4o8xigzjL+J6jCE4IxPeO2FpX1od3FFQtB7GuD4RA
CusQRnVV5qMrVDE4h9CG50n/MoMXJA4lMymiYTvLMQb5Q2wBU4YFPZruxkDnkurNhyzS1pVu46t3
v0BbigRrJ7bwPNIu/GzFxVEPz4AYD7tIHiirYkDKpqruXHIMmHyydxVRfa+VblhJCsRTUc8JVurE
L0UfLnMNptHqWI8XUAEaEzofsZjpkPyERpSfZqj6cgFUVix9rEYLhynTphyCg4BwwhwYgYypdPDn
yLxoNYDIAHg1MfwKlEjCNF+yC8Jb7aaHqpmUY36ZFfHLLKXwi97mR8OaP5P019zSmGoqzQ/723um
M3vR2oAq61hUpGMwztTGYHSDKnpXRRVe1rYb2FAjFTFv0zFWY2k4ZDBcJlzzzVa2IyWrPC2giDHw
aqiVwWXrAppQ8akdUmIjpf7Ll+OSSHdYVz7VyeTXPqrrfoNjqOSOJstbPhGp4FvXfI7Rr6SPxQrw
yR+fozF9N6Vm8PDZbQ6YU5rgXYJk65FYQMipPvsBQ1rajHVBSLMzYf25t6weKgd1S4E7lNtjCspC
F+9N2VJXQZkz3DCl19Kq6A2zUYDqiShO6+5sXtE5GVuM7cwlii0g2nr2Yf1XzdUk+k6f8FQdiwpZ
aqFc1Jb1L5dU/H0DAhoEUfDgqMol8iffTDP2OWY8I2tfPoo1riO9Tn6XuquLXN8YMA+U1Og8nzyr
0ETJqfg4EFKooEegShKjAp08rV4fsqKYuIkKahethaDEFjO2Ngq1xS4o1O8oE6xjFJenWUTUOcjK
6JKrTpS3ieIlyynkVd3RY42kH9xhp8V80MrbZ+VrgHiSsfATJUFoTkKxlxkNqIP/puRYdc8KJP0e
PAO7x7osjJPJOJquYVrpvXGzIN9lSP3QvOBurpXCX6523qCbpEfNwtHo6p+AwZtT1HAlhlKZPQsm
xlwyrK98yu5lak9YT+EGBjH0QxgYG7Jqns1xJHPXACPV/IlCrqI4MAQYxb4AB2GSWTEk5lfBXMtQ
WUciU7ruPQiEW1wYmp3qdMlhmd/lac42sob5t9+I62lAfqh0C8myJR5hQscvDCykBbGjG6U51YKJ
FUOQMecIQs1tPjriVetmAk2aB0Qdeo1fQdM1bFZYCPcSWh4xnxtbi3Kw/ZlxxMgOt44lK93EmFI6
lcy3Kozit95pL0qTae+WAMfKjMuPWB8/xVZ4lmv9wF57Gjiyt9LXdiPxTOuQGOBd3HANZqlKqu19
pCve4Dt96wXYDPkhGRDyx1Dfs4HFv0WWxUYyruhH2J/16jsNCAKLJBN6cbE47/zfP4ZTfR7aRVCl
adlutLQiPj6eHlSGOQFUL01EP0w2jX+++8+Tlmf+u5lV+mLovTz8nx8fv/5/Pv7v1+e+5n39u22Y
IIyDJwnDH38yRCOh8I6X/x4/Pf4Tij7f1T1q1n83Hz897ns8+u/J/+u+/3Xz8Twft5my/5bIP57I
X3esbMx2flLyaablI/7nx8e9j9uzMvKQkOH2IVvFhf6k2D3+4+xCcfvvtjAv9sOP2+qis0VHE92N
bCaWfRbWFomteE4zytylSTvzKYV2q/okF5bEkPujgmn3Enif9TjVhSJOdXPomzbWxlBWlpttNf+/
B5LlKYaugjwIyubfLzye9rgpMBTy9CHcP+6KNFXdEQ2Gkq0TExX9Mr49j+c9Hnn8V2Q1f5ym8yUm
YcxNCCrn5vJ3Hw+3sqZtC/l7UgmjWsdWj7pVhysQ4SK2p3DAZWtxKzIqwHw/ZS+uStBfXB4vbQxA
09eEM+gFFnWP/+SxhRARFvUMv3GGIYLrjFG0PyPuqohPNaafsUTSNBu4WoOYhU0DXCgI6wSzsU20
uErFi1FU/jjBl5uP+7JsgLrdGXW9qQmVK6QeecPjkT7Ipdnxy/w3HZjK//s9PEHZUKdO3/mYo3nJ
4xUer10GwuI8IuABCnzh/ft7//krj5f9z3MeD40tSIo05KhC//tNJf/9zh7PfjzwP177//vwv1co
TdwcMTLd/nvu//ibRWRuoqTepxIFMJ5ZLH9m9l/snVeS41qWZadSlt+FNGjR1tkfhKAW7k6Gix+Y
Cwa01hh9L/Bl1UvRZjWBNsvHdBHhQSeBe889Z++1ASlopK+GgfUyqAgXZQmfnTG1JJKYLTgp6Bk9
2EwyYmB95p+JSjaeUflMBYpwayRTvtXDuD4I3cBUKWGOT3JBH/Zu3KZbIUC3UhWgvJY4LN8SPvta
/K2rYbbrKwbxdUqpX1O5cOLUOGVDKhB0nZ4YM0vZ5+Rp5bCTpwEGUW81a5/ZB+Fu9NvbmsabdaUA
K07JwJJmVSLSWVF0gzbxnTLoK8xKDOv7vEb4aXIWUUegBg0Mjzy790EkuHWJBopawOmS6dLRonOw
y6Mu0otrqzNAqELIIBJKip4uGRGbxGD4LX7FKFWDbTVKL7KRnylvG3tMRYQIUbxJ2YI3vS7VRKrD
4JE4l4HjRk5l4ucquksqFWxmkd+dRonBUscEU1IY03WLGjwNrF1fjBORHpi2YgEtsTaXM7cWUBwD
rTLcjwmhJCDv+lIwW/Tjc+gDsM9mCwmN1P5oQUJYUVwZjmwBkQ+HDvmpjxi98XeBiQFENKzXBFll
yxzECQLi4IMORU/e0LwXPrsuIWMvb75IRUlSAOcU80z0k+TSVBy2Y61EQx3i1/VRg8oM1/aq9mFo
yqecdJhnG5pp6iRtNB3teFggDCjOfYLc0EirV1wGRC2YcE7qNghWlUmfVEoijS2wmQFysD4IajFu
K4OzQ8AMNmmjem8Mwok5Qd2310qkLoYe/dwStiBPZEAwDD4NiXQYFFNDP9aRXGoWR6FVKm/Q/LMg
q195tfRteToClzDNEVlYCXEHMjDHGJP4+W8jjfapP2AcDyrhGMLrJhWHsoE3jdcklU8BlBFF7Mng
bGgHVEhgppIogDyR3sRWueuJsMkDzBX81SPtAG6YcL5kgv7S6/V4ofcoBxRriYYCTNcMa2PAo6lo
huwEVZxwTSXJVjI5BeWWsDf8l0Tttac2lX9rMi7+KL0FFCg46okvY1TUNyK4lHZ+JX4vID9XnOV4
oyaLrldvvxkGLge/gQwKuMyXtsDEp3Qkn8asakomzQxXqFmVnJE2EtgmN0SHMRZ5zYnxHfR1+Kug
veX7VgmlPfKqAXCbT1/X8zN/JybRlmbmTa5Uf7uwtwWI6rQ6C+0mEe6SZhYaOJNFVM0GbHWqtumV
0Ny0pX9cMrF3Kqxs4CjZjpbAEbwozcn+vUrrD7HkGWQlItjMfyoL6dKEI0c/Xm+IqL1GKah00w/R
AsKxJiawlhtaeEIooaZBh5VEyMBjzX8LI0TVcy7C1Akzik48wG3oH4tZp9fL/QE9QvjmuIaiQtzm
FgbfoNurKOwGjD1NDVKJ5dxTBmh8pUCAwhhn1Vem0zZoICQ6ig58T0XfJtHaQ/ySNJ4xq8NL1tao
DGOEMry2CJjbUDhR0wPwkxDdTvm+NaLgYnTsyQFjIVWNAg+A84cZW2RGFTn6Szm5TWrUrZuEY7gU
GtqpD/3vlhZaJ2kgMWTkXWPH86q6+BK1JfjAWcE963fc3WPfI4uZVlZPZ0oLEE31g+9p8yi7pdFC
/y4GxpbDlcROEW1peJeVTrErmgVeq6H5HSWZdDiDH8qUGI1LtzgRB8uyazzTaUPaaR7Esiv0Z54i
sQyNDxa6o/Whjk21zmFUMsZHCTtOxT4PhhZ0HmpShBxrAMSaO8SYKqABZQlKY73Rsq2sABbShPAM
WXRAo7WQEJjeeX5stts2EM/VjC6MYdWtm1NMTf0TWPfZlk16H1MpYS8UAxUwb/cdQ0ql0Zb/jDFI
QjDKOVWa+EsQq4ZXnbwBQYOUWbXTXtRMjG2d4fVxRwu/UGjwKMaCAYVFLFbjy9jK6MHViG6x4Mxy
Oe9bxDWpFmTHRWTGlWsUfXRIyjlz64x8E7k/C+JDgE6IahHrS/aKUa+7Fv3/MM7Jbqp5o625OalB
BJym7EnnEsZ3I0EDko7jOaFvvxtKBiukjQPNiBVMw4W1FcfkfUDwaozjOxkE+VrU42M3C+ijJ6wW
OhjyWawVOyDKw5v66dDVMcE2hN1lT2kpsabm1meZNzTzWyy+ev0rMcUIzUz5ojPUyucIiqjOzpwJ
xo++3Kq6zAgnyQ71wA1Ez45qbx6/fLE6DeJEdqHObx/jeJdELNlmhgW5Cq+S1WgSUl2r2qLLySqE
CMCQ+XFEU+vA7RgzY4Navvb4xmzCxiPs4Vo0bbC3Qu0tSiEbxrXY7bqFYDMsD9KQYKYI8lsohCFB
CrW1m9TxjXAQbCW5Mu0kqj3kJTzUgha4WoacIEYHtU+qXNpWFiFwS/fQb+T1uJwBRINzQcU50mwK
aS0ufM/Hg/zfHz0+/eMpLn+hiSIGc+7jC30rU86NyzM3B+kqJCmQH2MQyeMcXHSRr9nY7st8yokw
JMBzNUxJuzNlkw8ZpBfkWuWKQ1AFAJLaWucwEbP6nbQBTqMWOs9HSf94UE0uBXl5eHwaCiYddA5s
xCrW3S4huUntxvmPJ6U0zUAUw9Q8hcsVnqjsB21MkoPO3cLhkkNEJYMuKZaHx0f/8rWeJLam0zEY
1XJMc3I5OQlCSUkbKB3qy0Q7BV3HgS5f3ss/H5qlRu0iLbBFJs62WjHs3EgLmfWBSA2SgDMLwQdj
08JKWB5iQ0PK9Pg8Wnisc0U3xkqVjS70ZD7NBjkrDzJrVj/3rSltdQNikbk8zClCXqGtUnsQh4VU
BSx215W4zupCI6muYIHQCQWdFsj246NaJC20HPSCZgat2GBhxFaKstRiBPgtnz2ew+MjnaOuo6tI
uMLoUGoVpOzGlHbo2PtQ97daBc1EThD9BmWICT6VVNDgyjNjkWKXS2a1DmMTKFvzPg/UeZz1MiLv
gRLJZiE6fiBg2TEaZVfKkrJrlAcIv8JepaM+MGSWygWdDOvSMnJoARBvUh+aQomgtGRaNzWqTBgG
ZxnmmJfS96O1lBlcThZHXreNhN/Dco55PHTLR9LgI6YnreNPQi5RyqZTpzREanj3e1jg2JcENjSo
XiURgmMcoXDmgf7qtmhnaT0yH93Ny8Pj9X98qtBSTDOaObzcAQC95T2gcvv7gzXCUDHRCtgPCrmx
IMrlEP44/VuyjPJNRcFrLSDhPy/Ax6dTjKe8mGbf6RrzRVGG97Jc8pXmRSsZz3HjheL4pWCPZ903
tsNY7v8zU/smVFuB3HhghLO1pbkDfBPmvUrPGvhksi4SN3EN3GHix/wTcoCIaRO6yKvhObrWtfoS
rsWe0ZSISBWl9lILwlyOKYhtHE3GIbzN7+DFfojJpvi7hdcMrcfamCCc2tlvIIrLTTmuaXsyQSzx
JTEKmFaK6jIEgW5NNhcqgfaNQCky3LB5sajPL/Ck6wHQq9eJa6iOIVGbz/O5/S74dEI2SMqaW4A4
Ygb4LnP7Sg7CHKIGGXQzi0P+RXTlM2Y0hoQZbnCEN/oh+iK3HvFySdwCVyDtp00h7PFOtbFL5VyP
axwhsuqF2jdiGGA1JaDRq/T+BMDKjS7EihAMsdhmk6tAp1TwsJ3HC2jKPEzfwUU+oE4DXODij4VI
QCSE/lOynaW2/kLg50l+ET6Unf9CP55ar8GORSozr1h4oGZgWZHf49fp7P+MeMNfBxjY7To4SNFW
xcBPJjeLts5B0lMrR2CKhZz8AHx2Ljl0r4o3rgMc8DPTCaZGh3Qff+G4LIntciXVC2ocBThi0Vtg
7AXw0MHQjxhh2cjjAEUNFyox1g0k8dbTAbXFevwKyEN9vlut105I5Q8TPm9iljPcItXGMl6E9A+y
/ff4vyCIXf5gnf9H3mWXIsrb5m9/kU147tSFU1Dk25+//QXhiaiJlBOaQawyOHbtX0Lqy4oM7lSR
MGqKu1JAsuImv4V9sUm+ul3wDOU0Rbfgif4lMpyJcMIau4V5nL+5Qqhr0eilC9tl0h3Jq33Kpi35
QTge4mAdmls/v8DsHEoYqg5ZHoJFthZhvcpaRvL3BtEEZeCv+Td0Py/zsncoHEc8oJvyV/8UP2fX
8ldLx8GWnfoe7yDWvqWfKgaXdX9Kd+z96DBFLliM9RtlPTGRWBtPLGZoDTbIZrBTI5/Gt69gbJrW
hNESX+XBK+4clKWzijuq/WUcwTCPdLMPek84pnev+x/9mh3A8Ya/MSZgaDB+44DSZlvfc0pzAKa9
x1+IIcUf+tbIX4cXBgvXijcdqw2sYr7DXQ2vQUDWj5Rsi2HWP2hPXLIt48dnxGbVKxIL81R4J4wS
eHXpDae8fjskUe9GRJG9Sb/Q6nvCk/ILCqZnucF9/tIxdivr6JounEb5zVTc6NBtxU24Vk/4QtUP
IuyxT7lY79snMIAInrPXArIIrheUTS5yZ8yR3KcGbgByVe1om2vgWlfcYdN5QQBcFdG+AyYjr4nq
wGntyNkAswT2yQQ7xEC47xbjxR6fAjh1V3pmWCmFVDoHWuTQxRd6A5ctMr7T5FBlOEK1gciw5VcM
POUi/WTZttqMnxzBeaps4GttV71PxKlyrlxTuXnU5hsBx5CzgBZO79oHSkIUou4uXpvuPwQV/L+u
/AXu/28Xvi6LkqobumXJKt///nyO0Iz97S/SfwKyb1B0ycNJNvsTnqWQoPbF06bcDOtNXhSmqwha
1we2GZRNGI1uOJJIwm7RVUv2//BkCEL4tycjqSqKZ5FAceNf70Itbke9tvrhFMn0CvmvFbdh7k68
RCDacNiwfzj47GLoGMzBzmVLUh7zVSyG+Eei8+Pp/P+8i/8x78IUzX945/4974LUm7yImn+OvHj8
pb9HXpjGX1VLVxTiK0RdJtbi73kXlvRXTdQ1nS+buiWpIutsXtRt+Le/qPLyLb6uSjrxcbTs/vIf
TdEt31L0v1q6YZj8FV1+/MS//J///U+Le/Mvn//jYq+Z0r+s9lTmsqFYrPiWSpuLku2fL/pIj9Q4
lZoQ8NetKSxrO/kL9KxBE/M2qTXSuUyVmTlyiOR4qGKZ0BuaM6LpqUn0o4/l77lqhUVzXCGmxGsQ
gAgeIusyNX22Y8BncaREQilwEkKlcjDlBtZv1EHSC/alFGu/SO4zpe9AGYyXsdIOszACbNCM+Xlo
ZiTMGQs8nQj/onUTYgwgrFmVtp5ewQKr64kp8kwMh9Ignk7fhqKsKLiob3r5MKaJ6OY1OXND/GpN
cP8TM4Dhm5aUsZpKPKdILxYxOmtWhMCi1LRDE6e/zCmY9yLxvHkueyOjwFaGzYgE6G3Qd0LH7jzl
eX2Rs9yeNMXCozZvM5/th6kvaAGF1TsYYUek3UIvaZRLm5s+sBWAjT56Tm3q83WADZSQqPpVHLEn
FSPjfjR74lopmTR2msI5Hq7JbMSuiTD79HhodXmLumhyExEZB5AgK5UHb+rYHhJ6V+ALYsXNYrZV
SKzYdyPhWUWTe9L495q6nNeaNOzLGhZINHH+k2bftXStQHdPHgDT0RJuRodWAArMlM/SJlGnez1M
W9EiVjttKAXMtFjrxXhWl1FxCt8emc14qZfEt3ggN7EvGIL0Aif3GDd7gg6ZroC1m+nvRAFtIuA+
Zdlcs2EBRI7AfnIGjRHHfy/UMRcqBFHuZsJs0RbXuQIYidFuVtBDUTV9ExcZIth2NnkHqY61OHuN
wuBspmHvFEEJxNl4E+EiJUOjPgkDmAgK7qVh5ysXXWbxzg3zw9fCAYC2AJiH4LDIMiK3Kig9Mzwu
O8UaQOnoJdGWk9AckwLpDVolJ8fs044R3MCuhVE06ukfD/xq2hSmL32U0ljhQNzUBX378hzI+Tsz
WMIsCCHXZEIjBJO57uCXm6wyI+IHGYwqIbVPLndUbT2FgNEgCdag7jS4hMYkwRQqSs+GvoQmzu2Z
vDV0FXJ0TBDiNYEiYaVgrtAKNMaMKTgxqtsKSQIYRinMr4TyimnWgTTVBnI1/T4EWwH7uKNURHBW
UnzXTTJmfelLDQsUfz4luYCL51zVeFor9EM09iZnFiFNtPQ37U6PfEccEYvq1i7PoiemyLE7dvSN
+lb6NrMAFAtTZzHRaFmO6UawLAR3QsdObuEtnwFFBPuxsQu1kOzBT3tMNFDRo35O3Lmlo6fGtZdM
unYwpaTFN0j+awUOYQoSJsTop6x+NxDdMM/yt1YnV9ZLAaYmOPG5FmleleZr3FOlVYVPpK1qbs04
BNFUzZQ8pDaqOdX3VBYXcQCqlStg8YsIbHJCM6NYTsqTYawRmTIzdCsEuVKUAZOPUNBlvO+JcA51
Zt/lNNz6Iqc5WmMBFhp+RZ18Y4oG+loKiEdp+JKV4pdMIwsZWbvhbI6oUsV/qgvjYuismhPn65MC
YqVKdyEqY3LNwCgk6H2ZMmV2aH7V4buh6qN3J7NPtgf5J0cJhLdppV7I/jynYzkQzFe9TeZM6oLZ
Y/GdExJuVQACfhGOq77JOT4xTdByWvlinv6uguGFxh5JWBxeKg7jFcdX0x9BFncjzScOLZ0SfpEz
CyRLTb7qtNoGJTIEuR1+M32IHDEpvtsUCCryLuRv9Ujbi3JIQURIwjhKSrLy1p1lIPvIINwVnFTj
UEJ24r9kQfq7J3IWC9BEL0MCATkX9SUn5EwYqgt55KHJSS3U5ldLFZAMpz7yfXlTcb1NTXfSy+YW
pdVHPkaXJiUHM9CFgCYMg89yJjrAN7uPDHXjroRiYWryRPsBGV9PE8M1ZSAXBhOvMSf7KJxFJ+93
LSDbjJNVV5c/+T0cgksapuNOnsST3mrcyKOyjzPzKBPuE2ZogVXUknGoycDsCWGWS1x2hkizXDeV
V9lPP9LUj8jTmX7KSNyWw/Q+lfS3q155C5ISgHQVvY6idArDTltLb6U4JAD+AxJyVGzZWYQOn0xU
MHB68xqBXfY7f+CkiRegElEmKs38Muf9bxS3FXJ0W/H9J00SkeXKyL7k38VMljktbwJW2rg4W01g
kEkx01gJ4Vuab3KqxwfiPHmJsft4YwhMCi3pWbROZovxm5Q8msGEgvRl/YOEcbRz0g/dln9rRWRh
JCN87CPzM4qiYy/RHJd8NO6sLTehbl7kgZ3Vj9u7qtV7s44ZdxkCAdTBOdB2fkXfr8xZuWNsf/tQ
mDdDTt6eLJs+QDuyqAUwQzH3R5lkgKMmnmT0O2q0T7Vb+hWReqvkljTxonEzq5e3TcYgy3qLRfV5
Cir12IVgOvup2E1C9MLSYzb89EavAOKzb6DB3ufWfJuMAhgAzvFm0s/WYH5qQv9LF/GqKerdZAfy
5BTuKr1BZj+oJids4wrRh8lUO4IsbVOdnmjD0IMyoth28asRcZokoyFw88pI8HHL75nflyeeHjQn
ZXIsg40DkcDBUPBXIkhBW7Ks4UM33VRuDAdzQBtkP9yq81YIB/ZiFbQOb/GUyZQylbG26oE0Cugc
VEt75tuc/Pv8Pijp1qo43HZRj6xTF98aXyPsCAVnUKrf1fjkV4ruzDr+2y7jQBBRRQWNFu47g2bf
rBPr2BHaqhHeE56nWeVoEYhgmhSWrli6dxlbaYltC4aqIoVuGTE+VjvDDqvsS7bSc6spR8SQX3Kr
fQTNr7FHTRtJ6xwSMMp+uNXm1U82DMNvPSY8t1tor7rBgR+gudh6CfXHnGRHo0bQMNSf84T7tRov
Vqo+S1VwpAf5I1c6IbqgbVqamuRVdFr5Kk0ccHUuMbFCMFEJG65GrxTncI0jpF8zackxwZtfefe7
DSGyFQ3nomyoQZelxffo76bkGzXUOkzQ6UuB8dbkzPUC7QezFYhC37hHEPGGXiC3hoDRIqb/k2rW
O/1ln/EprxjjpLIutc2gEdI+mfllSlvDFnzjI8rLfa4wa6RAOAalxoQmsUybV6mgSyqfQ2zPDaUf
F6wt918zmGCGek9GHXwFfXvTY2FnLnWlWCk7iJQKtgqJyzoil6AKOVlDbuF3QkuHaWWOZdWWGmFb
sIIXAjgpIfSi7E0oExhrHQpFTJHmpugnRwL66mNiGod5z2j7hQE8aOBAvLXSMtsg6XE1ZuK1m+pt
ZerbZFigEePrnEEyozj1NybuXHBmMgNJ+nGzroG7ba013X+4bNaQg92weFc5CQDG0alvTXKTc6ic
fii9prWAjLuHWmipMBT6davKH1bSHuNA+DJC81kjiQ0dIaj1YWnOzkg5FpB9iVGoKczNnLzICcEg
iq5dpTov7YHkF79vjnITS+s25e1nQL3JVTDvCQudGsEHi1AU6lisoJ7FAzAoGh1xE6y5ZCJyIJZN
RowJ4xN0RPrVAIri8aFmdgSo4EtA/cO3zUCo/v6dx+dRVYVLMC22uuUvPh4e35B57WF5/vcX//zO
n18zZKJVpCnaPP7Gn1//h3/+8cXHE/uXP5Mk8V4h2XrNmK+V3MefY4fFNfH4kHUfb+mfP7LSpI2p
DCHFOslARfdSGBCGHz/48SBZIqyh5Tf884GR2j9+2mF62VW4f31/ov1lfmaPf+Pxp9R//qN/fE3d
idSpuGyYozQqU4pueZizDpddtEBefJHGzuOLjz/zeNBqpiv0NzK70a9FOMN4/ue//+enfUJDtGsR
GlUpdQQAyf/6h6RCT9YVr9BDhPfQ14UV0whpmR08vmb0Y2IPKVrrZIx8r2Hm9EdixCMsIsxGpjuP
DzshuOTgSLJuXQ3hQTg26ondataOnCfi+Ib5QQcFsfJdduodAIrxfXhSXmhEnQu7Ahy3p3JhzH7L
1rlvl6/zKxUpAPriGz0ZHiObSnoXXSXo3NjqzAOeyhjmB6cgGyDQPT5bJ1iAM5DrsTSe0qt5UcZ5
9U2fkiCBejpgic1sJuviqocFNXjdnfuXswp8OxlSyQfaMxLjdNgAm+hzYOHJXDFb68RQ7ADD8GH7
nRPTA1BlwnDoFP0HdEkaoSFbi6N8NUcfDpXdrJVXlhLcB2RTr5AErfxf5TXZ4z0kYgvUIv45evzk
/eGWZEs7pmvMTdIVoV3IAAZHjerqtM5Iq7ikZ/MCuDCqVsm6JQ0X50zAYTY8Z7viOWi94nnh0QHf
QfJ6yPE/4EDfyvIbNOERnYk5QXU/8igZ5FgDGMY/PevMJPgx/bjl3KPvonW2prnfCBva9hxZ8VJC
46qTHetoC9MdQwzRBQVlXUe2Abu6rV59GAPX8TkWb8LnBYFW6zvzRoP2v09fsg8W6PQSraRNYack
/1VPBB2uUBDj3zYdpkgrmSJ3xSTj0/LeDOsMqgf8hw81EX4lZpnOgXnYiuR2gOeTUZqByLM5Yjo4
U+JP6CGb2p3e1HPpfnMwDQ7WsR2c6S3HhvrBKP8AzFR7egV6egZSfKB5OtIBRvSjKg7Hw1Xq2xe4
hfXGdC4Yl/jySsXeyu9I3IatXvwfcwvZ30H2C87R3ELzXeuX6Khv9Z/8i/8nwelev+L8/Ypu2BX9
H6Hz2lcypblU/UvgMvBZUX7xAgDTbbiuQqyxOzKpdOcuXvJXEBYXdsWC8Imt4OId5zDqRB/++7d1
My/mBQXZIrJ0R3XrBzsLL6EMDvJCE4lUMsNDH56u1oxRaJYHbnEjSuOjFWxPTBzF+ShO5+D5TUNU
zODPJtN8JZ1J00tJgtI2OpB1Wtb+io6sCbvKHm3mr2vpecJJf6Obfrorz89RvxXsewvu9KuEiFc4
8TmComUDWO9u19gBay7tZ0IkV0st8jSG6xTDgpNxL+U23ZxmAIWZQPqshDtBE+eJoMYSd8CKWJHb
gBBvT7ZBtSbWbuSVKo6pM5IE5kHXbWkmfaBO+q+v0tDwgh3AjR6ORP5M5oOIaEGJHehIq2A3A7m/
8XPjc7Wu7nh9uJYJS0FKlg/OaJe/mgMnFBlD95o+C70eghq52L6P8WH0aqf3MJRExLXUZ7SmCkvI
dDaPI8RzYr42CNDs0LurRFPAsgMrHEGBdv+4Uu6JvbbslDPqypic+vU7Wdcb5hJXej7s34QJEJOT
2RlUPWeCFHEUTvh9hBXjPLp2y+3Mm8lVtsdMHhCpQXzgfSvx7eHG9JKZV34u86MfbA16HIRu78Wd
9s3IaiRjZH7C3OdvOnDD+masttEpvATwXw27OI6r4IMmCbOJVwYHKyZkH5Gb7NAQRjvOOcUTBROv
XLFGaNhnTx5aJOMLkWziisd5G4Z7ryCNCzzd6aMoL/JT9zsHoTCda8EjObLawAHX0b1YvGqFZVef
zSl6ZvyKjRGuXP0h/yRMjqRfVLq0sqrejdb0J2dHKmGwwtAlIGc+wBO11M/+R1sCj44Vpjaik1Yf
GNShNv+OxHOsrL6YKerMLqFOa5WX3IiFeYVZDvnYERZ/Vb7FsEonql2FZ8DTxAyUTnYv1rVgU1th
Trjn2naG7Mqg3FxFLtDaIxdLseZVcYMdgsnpFr51T8O6N868OvMeYK2dLJkLpmPMK85Gcg7ny0P5
yM/nSsfDpfbvxVHiLYIY+pb0Tg5AEbPOiuhvFy1nAdJqPnCPRK6YPysbqHM3yUEroZqHFt3Uc0y/
BiA8en/s4mjw1/ATRt764Y4XaAX+npgO5YvNki2wssc9TiwWBwzdxQcgCngdgctrUK2DJwKNUm/8
mqhU0e2RlsP2h719ee9p1RSf2W4mtAVUjfijgCnhQjmGXr9Rl2uvZIDV/SKsxF/e9ogSL5afaVym
1w/iMoEyPT2Sbc/PPEXxDpN3NSy/9JGlZ/S3UbjhftvGTM+2ZFsGDjTiDXzbx3/BQHYsQ5194HrN
bRSXpCWs125yQvdp+0/5BX72jWTTUN0g++OVIGVgKGyoGaO+Tr9FeN7mfVbPGsUueQA8A7S3CPYo
wIHeYvvEY5zYsbCG7Tvcsjs7A8vIK4iGhZCDb4gh5JnrnO3N31Ur0UUDvOGyin/M3zqQbwTINXuU
xyXUcK9UazYoj52UX3BcEcVB1hEOUhhXX/IdvRLLeWp9GwAdZdunP8dYNH7Brj1r52i3VdmIPMSx
JFjteNzp1Zrs1BU4DzQ48IiJpxWJLXuat9Fd66CeNSUj/lOJ2gxtWni1UBBwDZySKwfvr/ZVvHGj
3kOHPIJgp+yrD0KSbBZP1gxU/Lg6v4z9AN02WHnBvvtcYli5Dd6CT/9D2OMS3gce4ExeQbv32GJ3
RXOBqE9XPr3In8GegepIB4RYa/exMDksTs5oeDjK0l8XWCEYclYYbBmWnXhzmhvkHF5C8J/LmwjT
n983dogG5V5a93SNyKkwF7G9y+q4eEFWLUKGT+TRM2sdSX0euU0xRn8b8coepaLNoUFY6PuUQ3Px
geKCgmfRXWSbKbuofbon+8ERiFpIHd0/wGqWCaIjJad7Mcx1ObzgO4E5ixBC3Aa8tXq81dR9zFj3
GTqUfV+bui1s9o64ZhoMjdCyQFiTt+nCQwaixFuuoBxYdR/1OfRi61JuDHfte3SzHN9DkmhzlT8r
ToQmxR2eRtIBzkH1RQhc9l0J1zoN7PFH4TQpK9ZRQO4l7pAZCuTwGcFF6kpUTZmLk2guyFvgWs5I
esCYjRgEHcamNT5TdI/UeyT6SRiS5qtapq64RYnNdkWbajReaHFq/oHZsQp3Yi3k3/K1nmyg5Ujt
ZOSV5qL/9Y/+xurJZqGTgLxpx7IjbYhFOMeM3jfKF2sb+wmFtASUn6WN27/jncuesF3Wlke5Ut2w
+VYjjbEthSo33pmVJ8RFtevugMZvmM1xQpcsHHC9CSxhCMTi8dyojvZc4ctj3dZA61NBut/zvvcZ
xyzRUU3iSNq6XxJN3JlYY25ttisyTai4W1IiQeHZ9ctcbkpPvat3odwA3L0Pa8WkjHgvz9znxmvi
tluRIL4tHRMZxA/PZ17RXVllzxJwHGSirUuTuIbXJq2Tmg70aqQFHWCtY62wySGOWMW442HzoVNB
mUS9I0PCYBZBJ4hhfb6VuVvlcTeqZ1oqc4qW2BOe/fgUEDV4TD6MN5+wTfU09h4vX/+DVfCP14O1
DxFYl7gqz3nNnlAWW17t9Cxw8CDTjMQVShfaj+KwrVTsBrxwNrqgRHC5/bvkF7ji2ON+niBE8LtU
q6s6bLTgoKFmsPXjtBPdviPx5VAkl3GPJYxQVOJWql2WYsa5C+ohjtwsdz4i0RYkV6QsIjUKQMWK
vBb25zd0Xd2pvkw3UFWD7InFc0/uF2zFxKGpIt6aaAOBoOMZ6BRpW0U/Ks3LJPzyx3czsguIx9QM
EGA/WnFFRfja0mGmBMcG2dgyeiWsCZZnEJ1ZuRQY0zrozhSo8x71Cte8dqbRaJCysISgkefikOFT
Hf3l1eNSKm7pi5BcGerspgp4zpaYKXaC4ZJ6BPsUxCZwCEOTXTrSpi83dfakh7sRdqF/TWMwChzh
7NwZGbrB8Gc1I198yaspvhbNsZjiD/BS5dJJZ8qZJfCPKHvwSnfzTpQw7ngSgePJs4x1pXoJlJi0
uIbAUULBK0l78m2xdFVemjND2gCkkMHaZhPWoEBwSEAJb4xsXwXgcZ2x+805AWKC+UIvBJM5rUZk
BczogOEOGs1vJ48dsYQ16vmWS1AwPKURj6/hwNI/L5cfGTagX3JrzTgmyRztuwyf421ubCRPR6wS
HybA+RRh7COaw6RnegoI1Q0PtKNJ5oafkWArx5oIu+A5S6BIcCARwHuIvU2NyP/iFCMmtTZvwPxF
NUjUl042DPtylVwIyyHmCZp8j7E72RP/Y6ifpnGpUamLO7ZsSYaD8DV8qPS2vkrcZ5xl7uxKsmbf
ZXCCJOd1G/FCHgbDrwMwLlavgLdqR+ebfHTYCNg0Ym9QPLZpRseQVdRoM1EvCzfNazOPjHcdat5r
LblZ+OMj3rqzJaHfK7bReOVJs+ag8VbKXUAvhK2Igom1bk6fRsC0V7YH9qdVe+a+IRqTEbZ3JvaK
+rWiH+5Rd7QvQMNZ0YmgPwWfyWd7+Ci3xeqj/FGImftGMabjqbTbn1JlBScUj2i5z4iFaTryJrwa
1DRcor9oCzSr+sJZdhMds6cY9iY9djqzHO8+hRei2scXnRfpU3H686i78TdlF2F4bGPG4VrCm3cw
qlQ3c1t/9a+spblDNhfXnsRFPNbrhgRxl2kSU2SqVB7zc3ZMdvxCq/ZF2yzNA5iN3rLx0nX/igWP
5YaTXkIGTV5uhufxp6ttSppI7skX3uC712hGcFVXbtZ8jFyVJaxFz5Lpe5juiOuDK7NZXlC6EnyG
Wk7dRuYh+b/snVeTo0yaRn8RsySeyy0ZZEtS+aoboizeQ2J+/R7U307P9E7sxN5vRIe6hJABkszX
nod87hmCcX+cF5LhnnuLb8Jz96pHprHi0nnccLADTmAfHOasQ37Pzcsdma7JlRMvYE4fmINuNMyn
foNSNUnwrTgAaGOUjd9U73/RSUHtD5Jm/pJeUKSd1sSiftRHceF251synIZzSwfWF5VJ2Xd0yS72
vvDsFeaddbz+nkCe4k91NR2QSJvdZoz8ErHDk9+d8vh1sncN+l49vjf9h2hyOPFtQQgBs3hOmHaP
OgaV+xy/4JPba4T4zI32TYBJ+UhWfvZpl8vuoq2wdJggc2SMl1yHfDgztNoTnqp4xry0Fu0rEDU6
3vT1Sd1yxW2vPhEruaqpTdF6VrfDouXk0B4dLcQngaOoabBFCVaT0U99HBd6t5313OlGSdKb9dqg
g0eCj/mPAs8jRpPpPnzbEGFX2uPQr3HapQ4qawnYxRNLalGLLW6GmiAbf6qtU5T9ALh55svbfu0y
olmOq7ksJG5Xc61psFIflHVBfRpLtYmsSYAA6l2PuucavYg6vMGaNfQzIET11SL2YZ1BmzXfDKCt
73EMGlSHBVMWKjzTVi6T9/pQazflA2AS5XOWQ9cXGYULckWbwxmt5NFY+EReqmVwQBHsufqEAHLo
H8K9/1w/9iyYOJ2w02iIdm7CywLW031tP1MxDS34fdgBXSCceJOtl8W4BHoDmxzpuiWLfUV3wrv/
g7Cbe6A/TJQQam+S6L6nl9hacicW1kPkLm0oxvJQypf+nfWMr3nLPBNbqH19Ln8ypPpM4k34bIby
UzYkVRfJW3r/UCCFcmguWCPdG6pxXbHQtP0MZUaitdhQcUGYscWOJTrQfI/NTUi92g2daxMoxG99
77l32Ob7bIWHSV502RHD1GYp1zUXUk1ug9ux3yIrNGp7yiLj6UCpiLbGmWB5zu+xBbI3bfQebLJh
jFSkIGaHDiNsnqdRaSYOMgc7vmMY1mtEc45j4rFV1fYKY2jYKiQ0mqM6EWtexYcmaRjcmf1Y+qve
OIMPKp+J+ZaAU5h4sEOdZp89Oe1pqO+46keVBHC3TySHenJrLIH0o2AhqIjBxUFJ3fA+sw/q+EKE
LrfopTj4OY1FH/wjIuNSgjP/d6v7e5CxtOs/uvZlaPbWbIda0RlAzwbxswcafZ3wK82WUtnzHR0R
f8//yU+M+k9iI67hDRs0WBxEWPwlE9oBH3+Oj0AM2PjAkJlYaedERe3O9vf0+el4V7T7vxKnw4SH
kvyMxYu3RMCy3CFeR0096Z6b6tFvCZ8v2uf2mf/miNvGfHbvqvwOXvWeXnvrtVM2OF63jHs0VxJP
0nuyap8l089UrjDDmDVOeBpO/q724MPQIMw5gOWQHplR+RrC13ht3MwhszrmL6T8TbyeaXL0raLH
sGo/cC4pcaSEpzshhzcHdLU9yozIgeF8Piu3LEPFkknVouKExA9GFLJDwSYjauNpCMRAQpXrYTOf
kDd+UdMzkZIIo/Nz9qJZEakOA6JE1+d1BsyOTLf3+OrlPeTeq8jlB2dLPmNrMa1RLQwgbx59THrY
pf5r9xh+4rpgFxPLZYKk0aZc2xst3uNY7L/B7/mvkXGPiRkT9CMn1JB//GB2G14y4Un2saBI7Snp
R66bvrx7ghrcWrOCTrptgiOkma7fCFbpZ0FP3YcgiQ2GlNCML9aJt8W1vxkiakU81UBVVKWqGC9s
n9juTfxAL1+UINl9alCcuOUkRxXaM6vAoBli1R37R2M17qBxYFevucn0j/aeWrIDAY+KaA0GqPOK
dQ9OlT+J/uMKYVIIYlbYCEjxJU8BviJVHSuMEaFvRHzqZjk5aOE/yBdiUSXWgpA73Wb9CnJP5WGW
UBkBeE0SVfruzWeaYqm0Cnbx9kW5JybKlOEl4Y6QEj+LC4T0S/8dEM75mamlFWXTxRqdJswqdO44
oxSmJLhIyQ4nyX8d+6P+nJ+SFWvbK6dNjZ997Cz8b4cITQKlAvHqjwGV3Ahg8ZapYcYtPQ4ffBLT
CgQx4lKs8H13SqmeerBwahcOSJDioH8Y2l5jgkPAl6rYYR6ByROylDg2/jFOTrbp8WFpA0T2VuPM
4Fvc6xt5nz2RSYb2i9bzE8T4N/YvgwPElvYDGod7D7+Km5gs+4o6uyMDnEiTw+JTlEQUV5wQ5i4E
Qwn24KjP7gi1G/3KdW5Af6JAqiZPZv2MWiqpNpKh+K/JA/sS2KkwLkDHmxAZPa6GNEkurQZCQrjV
SE/aZ4ga/MH7ejiiy2FDBwieRM9pqj0+ys23iCMW5jPZGXS+3ddC+WmpjoHGSYQp2hFrH6y33F1b
waY0tljOjb7PzGeFqZ/frKDmWXtjsElrb1DHefBEs+fBlI1rPWtYLntGZU7ud8V1QCirPU0St20V
KhCblizt6T2GCdgN/VqDzq/nt/LJ/KELxjPxdK5uRYC0ms8Nx9vqj3whMxnno2RKGR54NUNixFzm
2opoIn/jchWP6rAwxEOMYJcBDSdBknZRhF/l8MVJ7fpX3s73zO4KMIgbUFzYWfqe08oRcVw0cSON
OgKW0jf8JEG+nhQYL0+U18z5HFueWQs545wvg/Zmdx3T9UbJPv4VBMGlDYWqI9iDX1xyFQlRvjE6
+UyAZax7tDMV6gtHnRJsrJInwv484ecTWUcUzod8vU414tbMlKx8uNQCPiTZTBMBOaKac9cxeTk6
rrMLrf5YjlxU1nnOKgwBhYAGVeXc8WS8KW2BMUsHAoAObcXYoo/X9SHRQzmcLxGzAkPJN5nhLkpz
T8uPV725aHSs0RpbU58gi42q/BiE7Y8OqE5iaHJNnIRQZees5kHrrCzxwljhKSFX5LlmK+H6zXwD
Xff8BGQ9iWkYNxwZYxL3pNRndVTman4oxzpSEQQLP0Enfsvp5+tZ+HN0+HacVt5PZny+oEiTogXL
WI5mLC6Hw6DXV/wqbiJeYRcuR+8NIanh+bA5WpSi+WkADDl1nAJ+I5wEjn8C4RbMetu8id/LIJgv
EiilDom7kBQSFxAfFNHJOX2jjs3B3+FsgGZlMuIwGQ5OtxyP/RtfLO/JEih4TGu+l8Ph39Tc84EW
YR7zlstDXDjBazYMJJBP3BWmseWWz/R9a247sgImVGCSwOqS+jcuIh823xjRghu1MpG5I1n3YO8N
/B9nzYXlBuE72JHLzhFymDMEaCktr7oEGloCRIdWEzJolEnO+QPKQLF+l4A30ZwW7iYrF5O/Hsjq
ukvxYKV7gidKQjDhnjHPl/tUPSuUcq5G+xy3CxTmABVxPD1DCXtwY08HLgP70k86j0UKUwg/gyrB
OaX0lYg75g5jlbLOx/7brIFAzYrD/Ar24zIIBwIKDeAQZG/qWV987eqPvCFUD717IF/H+OBSDnRn
ZF4lPL6JnHuYYnDvUCvmc7KVu+/nu8/G7eNX8bOnA4kNboukXLTdnkHWnrs7EqRBjcDjEjR6+0Dj
JFGPsgVPitlClY5Hig2WNUq8+VIP32km5tdxH5vhCstx6NY0p6juoswETSzbu8ldMp243UW2rzFl
Yg09rPQJG0dK2lRtDaWp0Y4QWcNpTdNroW5JjSMDR8VYIlaBuVbNZ64xP1P6D9x7dnPPUw53ruBC
3yfaYJf7YmPLm1pZCsm4Jc01n1g6ginR0VY4T1Q4TqiJz6f/Bnn3fAXXmjHpVI/GsP11hinYVtoN
NZWcH6D0+MJJveiBTz0NW2rdOLIRuVCiwVCvDaiIHjdcPmedFvUZWTgHCvAS4kSRbIS2ZBRSUwAw
WlNWnDA021EH5NJxombGMO0/0zql4JMTywzE89pczY5Uvir53TFl4pC1dpxTiIDcyr9uyAb64M2a
mNwXx8d1ZVj65O2MOT7Zp3v3o7r4HBOOE4Mx2nFicfP4SRz/XBBkU1y0CK2VTzD/Jihm35T6yAgG
WPY4TXu+fh4EklDmAjCRA5uahirfM4hy4pXdkLnQ0HVyaUsmpHbTyfGmd6uFx+y5gOCcQY/s7yLr
hZvR3YefVKlmd/N4hTqKk+psQb/H+dsMH2XJS3Azbgy8tqJ/SFya/g/qAPxUeVap8bzedo6xtuR8
pmG8MJMR5aMRvfYwLfSGUrhlyRjLwdF64AJQaZlPuAUjYlEiQv8U4jswl1PeRYaR6qnlyE0x7qV+
oaS/eiDORiWH64CwRDkhJ0J0sVPf4zaY7x8D9VDqC5cl5XdnOqWL7sAGLnVV7WvYg3LpkjinhuXW
f+KMqtqRyq6YyL225A4omEMQYm02lkn/w6Z2PuZxrV+4lgRaVRKipD0rmr8I1ANpUlAkaldds6bg
kkguM1BOmJRyrsydz9s4OjvmYU1zmf1x8UFrUt8Pq8NFAnCZyY1peFm7TIIV03Nh7BiGHAVgShxo
BUOdG7ReIU+DtDQWabx1w9s2oAB8HajcPKs29mil4E6jItOJt0X/rnxSscI0ZnxXYFEhwt5lxarh
nGLeuC+QsstmSQ3iPJIA8KGGPLc3LdQjPPuG0zPt9eCWzF5Q7WW4H3P4zC8wVuasF6GEcBUiCcwd
Wu+YqzRCTu280HAvIrNivBNGcEnTeGW1YWByKRiyVPwTksoj1DO5A01ifRhZNpBa+BGPLEawzhjt
JPF6Z89LTO2zzYFWy0X54LkTgmCGlfZgcQglVKEFK3mustrvlOQuJWc2zkfBngXKgzy1liVSCBRG
Qqyi2NpGhh7SymK+7xVqP1+JiPD1drPkzuOTyTixbqcsp4tCYzSS9B/nCWRes1MiaVtmEgqUJwTM
kDMnGGReuC0pTvebp4qJHikvudP4KJrvI+hDnwx4ciC+fuHWbdELo11hWgEoHTggih24K8C+TdXS
gh/e7ugtuZkkF4wamG6vm5ug3yjjWiV0HixLGhNJxMBpkXvgzgRyON1KfvGxuJhYrpMRN2t5Tl8Z
M9xS/DJmogmeKr/gOp0zGTFzcIkCOovTLReNmSejaMUCEUN6iUKtZfNOQQgTFOudYm7ZHfQefjP2
MgAhatayRSFOTGNddKwd6oyxzYGCLjAb+DK+lbWPYBlPOYcYZ9wt6oCPeiaDY7qE7eckA5eVd2UB
jTnUjB9dwWJHS048AIo0niDzkM+c7T0+ChMk8ZhC0gmq/AxNiBOiw5LRH/TQ5LbcM8TTUv39jpoA
UjJYYhy9/ckkfyY2irOOvzov31SeEP6ksgge6Fxm0DZU/W2ptCCYzOJcE2EC/jyhAK8IZ+0MgA4X
DTQaqPZMHqaL5FtQ0aeuV+3AyZyfK3VOtkiaVszHM8FW1dTsurrSqBKOsZCs/nZyUpoo89bembBf
Aj1G1SWhkhNBmMgrLQNZgUHfAXjSd+6seqHGFFHlRralYe0tbmmjyNpR2yUAxkFtJFu1D0l0KzS1
RFaNcHWdgGVH52AXdH4A1llDCC3vdXUhwZsw2Amc1Zbo4Yyg/hRZylpMXBHoVo+91aeLwG9sGiuG
GS9n6IANHirDwZGaQQzO5MPYnMyvOgvee59FptRZncMp8zp7FWPXBIEDm4Ci6Zu+dYEX2eJ+cJBS
RQvpr7f7ljWu/cQ5XTfViZ5h5Kj314/OEMzYDERu8rktKNeGdpc1gNz6KuKUdfIQaRRRJn9/0IKJ
Qszr8za0qRDVSjA7FTdubZTVLkjC/37QG880C5aSfqwwN9S73zvEVvzpjFaH3ldOEmh+qOWMsf/9
/PqXBKEJ/SPbjjOjIroyKq5/pmpBQSOc4BiqzbRXKio7laQeUcQZarqfbO6RiHr/Zeuj/XT9tY5C
RWhdJS1SffOf142/3ji/m8pOXvm9sUz8razxwVqot4satR5oD/yI6wOAZnCF159z/fO60SyrZ1cl
kzjodCsFmQqqzGClA/7+10M/P/1j2/XV6zYNVWk9tiJPt8Gvo5CyzmVQUepSIYQO/M0OA4UZoHqq
Va0B5RfawERoLwiafqlK01xoFlXm7qGLHQt5aLvwGpCSSEmqE8VipjOHt2MiA/nwAySpxvPzP0Bv
pFgE1a7w3XbVVyaJkYmatpgQWmwDMyhlHpzyWZ5RNyZcv7mRLmyIeYKuwyRv6GyahZnAfUHY7Wbu
TX8uWxZkqZoIpqclNc0jLlGK+OncTegYCexaRCbcwfnImvvaJCBo1iJ/UEmFwIwHi5qh8O1UMepg
JYkQgiRGbV1GTZzheRWeblD4WvX+TTtgnozUHHpmDT0DxoWFS0B8rhjXegjWNzJY0grZ3TXUVZZE
rZwElb8y67aQ5tVI6CTh6mrpDx1ZQwdfCwL9pkl74lClsXJp7ltlA2c6GGnzhitaAyBa1vYhCYDG
j0n1NXQKCzSofhDgPVruJNNjJSFbzyJE76G9IKsQIgGHV4i2BHlspNOB8nBSpbPsJfFRV0XZqqci
JBN4GBC9nwq13VJPH1ng34sY/7mw7WgrJmqQCqLMDgFCq4eZhwrLmyw4aXXVG0Ren3QX3yEfsDZV
4F40Ky5lRkfb8EZ/IHAPW1Lxr9+EevhSjYAkwi4MYKsWhpcWkBuIAJkiMTeDjnRdmWI8hjkJmI5g
leWTj5qI7agR6rGdFQe0NHX5Mau0e0QalhatEFuHECKlXnTQ2lQeuXA5wPzVUrE9Nexfi45frCgJ
RYGKc+jawbxVWbvsDnHxAS09I6LYswyTV7vFGlXNDzd2zUPQscBlJo2mZRQ8CwvPkDpmRFQ11F5D
OaBBmOd7V5c0SiDmJW2zWKZiNu9F4a+CPk+PtIP1RS+hNEj9mGvlZeo7KqRI9NKCMu2Fbb5Umk4p
gVS8sovg4PSoKjloPAbBpc9PjW65z9EcQjRXLuS6fTYAFI+KFiVjEyRdWexNpT7attlvEqQTrMAU
676vqFXh5l1Uin3pRMS6F6F7nQZONA8i/JzIlkRz7K+8nHq4/vS2xYbxVYGcVwLQYK2FPaLIPEep
yqaYAaElyE3qPrRRvIP8tIwnNE0KG8VtEXevaJqQBZraZB0L1t/R+LIDu9/0NY19tH3c6jLRdjpk
0qBIsf5H/93UEURUkh5B9QAW9UNW2WtpCPdQl9WBfpp2T98KqD3xo48NDTQlgTOWAHINFCShB2Sa
IvaUWAL7p/MoE9VOne5ai+bZBjrbLqc4gja/rSNtqti0ESepjGe5HqvZ0SGFvqhvfsEGzryssDxf
pKwEdfPY1/lbb6W0tHXCm/T0dh7pdOq66spUUg0Rs/HDSUqEl6Jw5YS0vPW0qFSi8Qbsb8PdKLrY
9BFAMNWi1SZ3qfWopx5+DuuI28poOfk0eyMBC/fNrCgDsSs6YCvT3iod9papwVDXAnuXoYBDl48/
LpMuRCk8aLZCVaZtr+fjxQjDTVyae4ZI9pH62tFBH0pri+ERUQTP7mhzs3oya31D2DCsX41m2BhO
q+yniDINsIk0gA0TUAineRzVdNjqqn6ouDSEHKn+DkL0nDv92+zxb+i4AvXhYhUJMd4O5Hd7AG+w
uszpZBr6c+2KhsjHFG1rEN2EFglEgejHJ6QJyyqhdim1HLaFQG2mCMkiQ5CBzr0sdNp01Mq6H+l/
3Y2B0XuRD6B31PJ8N2HIWGkxa3zpl66KH3zhVmsm42SrxY9WUKi3rV8e3GDS9xr5LCuJtId2lCR1
KMVqagAgCKkNo/sFmgiaWR/9jCEKbZoePhbLgJbTbeG8KdEkD25ZHP1qTD0YEBHdA+o7GDW8eZ98
llPWB7VEcyQRIbpcEj+PTMaYiqNQJqZNR/ZrJbHDlcjKJ0bpoqyUEi5hi3suIX8prpmuokYhCxiY
9wYKKOlkWitaSr/jwT/EjaZTTpuli6nE7Cz6CC4i3m6akHapDNJATiKsfefLhxaNyG1Ahw6JhzlE
Qu9wUMfRMUqqtWFnP40t6A8QyPwAtwn8vp8FQBLgOdpzmwX9KjTMwetlCRzcltvKHFlqDc1amz3u
kY0cZaamT0Lq1Gg040WxA5JiOirDGZp3blHkND6it6cNoAArppbOkNq6V7XugIbIGf7c61C0pzpr
iBEkgw5yTh4gFAdeG4WSGHSPHPXYnGJ7wckrPEXLEAdqA3tpWyayj8lIiYuC5JWv+VttkCmuhVLv
WpOGpMYiqFC1WvpA+8+pH4cDOLBbJbag608ZXRAY9FUJmMqkWRLhLCIosZJ/5QhIprG5wn433n2V
3mcG+11uCELltrONsNA36G3M+ondAe73naANOchrtPxUJ6eAe4mmU7wpZfPoznhWCR0UfUycrSlw
PqMJa7NwOkplLOJUtRZsLZWQZpLb5hb9vtFdJwPOoZCUmrQhlaZFS2zOqbhnVNF5hl1QZR7LI12P
Q5L/0LgPVdgy38vppaqlswgiMPq55PgtOl6myY2OY3hyzIzahu4Vyh3FrCPegLYfp3jfVvVwqIGB
Uzf8FZgWhnlQt0+hctejGrlM3KaClyi/IuCu9y6ZJbWIOnACjnMMAvkZNLbvKVvdLDdIGsDlagfC
AFOxrTJM+kRk+7BGGMlMmk/RSq/WMDcqhyB47UwvKCbOohr4fePIbfxmN83KCKZ2ZQpJuln4LEFT
ciuG46hH4aErSaE6sb7uhUuC0MbJwQ2HnojDO4NmIeHBHArt1zpyt73WvbLg3FnAgBEtgSiBaC/3
6QrOmXko0ZscxNTSbT7HmNTifnCjYhtTBzemAwep0eBrEqDXXYP0YKPT/2xBd60OJiqIJ8Cq1REw
AWF9cOQuEQInlMjKDOVJF4CzEpfU60AjThKCfenjyWduSj6cwo8Ptd9RHRQnnmWZhFwHE8JDr6JT
bC9DbYmPZO7FABDWHsUzJNDT1PXWUaT1E23rrJMO1ZsxDemaxpQzjAT3xtw9JxaXElAEVU2aDson
JM+p9uXSEhciZm2aQZpp0eeZ1PyYG01MBLwlVmeV5ioNml0sZfXUULa4LsmvQ3e4s6ya8IVRcslS
DDqpkqWvBEJEU43SYZSCGo873GEAjegfmVuAndrWcF3ovSAgOwA9s/FN5Mxu5AOuaek1tGFTDszT
zEnR2krMtxGSD5rH9b6nyZigpXirjeqUzczMbpraxXzzWMkIBjPg5JqWMdfkYpIq2Tq3hnENtNCk
HxszQmFmShFp6AviIH5svBXYvis9U7+zGqbkoPZgNcF27iN40i43aakFTGM6A3wWyUn7Tmx9mSFb
WQCct5gm855OC92hV9ZvHlAdc44ohiK7rBWbIprbECj4zIUp9oM/3aqqFBsNOMQGf1rvp9kqoHQ9
CRA1MSbKGSkIw6HeiaROLl3kxl7YkVxHcKHeFIUNZMwa9YPqJwD4pEXULPKRZx+2Vk/7kWN3OH3Q
EHZpKkPWq4SYFBBFQ0w65onn6OlI6/cYPDkQbBdTAuY7LsRL8JLatODHGPVLy56SQwMzlya4nDVP
U/3b0U7mfgHSJ76ZPqoqcRHLEOJcOjTDGpg2CMujeDQ0Dp3yOiwIww7WlAHGXulPyEy2xZ4+xu9q
tKOdOxURkROkCaxyOykwnrM27ddTIXZ+TeW2azdg8gmj5QEHqzrBqdW5uLNAUKVOOIYm2K/eUSkj
G6nNUGIEVYu8eVEUEHi6Jl1slrje1iPl6HgRhJwiqv7bqd1N9L807a2iyeDoqPFJM3rlAXdXZ+38
nOqmWhjNXloRERuHXGOn3BW5Dd0MR8HuyGqqPst32pJFz+1bnKFlnuiffRJa1DWjexgbWU7aATx7
1r5If3gi7GDiPjnMcmazKey6ooHCLQ9+p/ckJNJtgnO/s8uauaUKdw2ZfqVWfS+pEklPJJeTlmZP
mbL8Bvm+2QtVJW65TuFkQM6ww3TOUypDhU73ieizrZ21+tno5VYSHpGooB3DUaG0HW2QW8Yn02ms
T2CJkbXCTsPctpQvjc6CvSOilyFiWVVD7kZGCzc0JuwsRZava1GsG8peG8E0OloIZpaB4bBD/Vro
vQ72s35TexMsWBRxi5YlmZzpRUTqYxiTKpwkaXnHBf+rpaT6/RElQyWv3sII6LY+BCQpqTVvSsr/
w4rsRxhK3K4suR0i/V6xe+mp7miT90Al6qMPKL8ew5JSDQUYd6ujv1GHl3Qan6ZppIXMJQDcFdlt
3jSPU5hvlDQI7lPzuZHyc4hdimhDXMmSMAdYUhTFNGK3WqPumiGjO4QKEvD/1Cs4O+kkx7A+6EJ9
qyeQDJnu7m1oA6i3WQ61t/KucTN5SdT+W+9pI3EQzQOo4Jo3jZ0k9+jcvVj9U1kU5tdk3OdRcsmG
GixtPpEGioc56UwmqHEJtybGcWBBgmnb/sjKlZvWJZcHt0ay0k+uB0EJNJmgohF+y7sykVkQoLkl
WtVLhRq+lUiembDkuosRTyVMFO9LGX1GRfpV2kFFVLc618LvDjm1lJJV1Z6cL7dRBSpSBvnIdnp6
7xwx3KqdgooEJwluReFVuk8dwAoWvnYWtdzYSYZP07frnBl80YnhICWKcFqgY/CHxymDLudKm9RF
OW0G6BqLYRxpO+gAR0TWNtPmmMvcmNjXBDHGtiQg3lUg5yaMKa080eNL6gKdI2pnjZfcdb/1TCnW
cdd85BZXXIv80hsn66Sngoh0bK8bBavIxrcrHVppDIVuwC6vaNGnYHwwIIG49G1x1bl9jHDZDDa1
HolJqECGGhM2rQJKMvq30i2/ItKUbZv9mD4wyM6iBxVpQYWZxnfVdyWjnEgEECDHlDxyRDJOMYBT
NvVHLuiCQphgbKpiWxsF06uBK+fL8LlrmpdBTtMpNc9uRqcxNPrUg/mRU7sIVElRsJgbYukun6Gk
zaVNapQ++6a7+X/QW95G7fjvQG+qAQ7wP/6bnfY/OG//mb43yfs/Ud6u7/gL8iY092+urTmW68Dz
MCwHaNwvzpuwtb8ZhipUVzM1V3Mt9++YN1v8TTccdrcN5D1MLI2/Y95MXjJBsjlIVNqGqunG/wXz
ptv/jDacfw8QdBOcnCA4rzr6H0xP5vMxyzrV+J6a9qcexuAQTmZ0Kzu0MN1aTO9RzMok2vgL7L6G
ByL0Sx3TGiJshIqLmqRN2A8XpJ2nVdeh3O0Sxb6va9lgd2gAeNLy/voQIKNLliozvTAYy/ugKo1j
Zzpn2xbxnPIl1dIkLE2/doaKReiXcOI0BenCKdOS6glW3AmOUZPiBf/9wS5lcXTCNqQHJFIAQPeY
nb9fvv513ef6l5S2Qr/Prw+5bs41/6m2s45qJqVfNmElMGME8Y66+xbJsB9FhxNTDzmVu6Z1mwKd
2iWqnnmB2Ua4igDgK1uTOHi5dZOrRX3MNL86Gvj8G7/wH39vum6/PvzeVjkpWmmmu7tuVyKrOfTd
BVq65S/SqoRRMz80SUDz5PwXIy0Fb539j+14HRgGRUkp8nXv68Ov58XMDLu5flBEl0qN8bmxr/ub
v96V59QfmIjn2nVDAUPRNJdgXo2MkWgAwkvZXpEdgJCQeto9IB7Cx3/+6UdZtjdKBQLNQicGV+dO
f4SuPhyvf009ihnU6OIIzK9eX2grIMy5SV2MiuTBTZ3U1Su+KsQgVoSd4QbOC2t+kLnlq+vjng9Y
hLaLLEY4UFjfj3b5KkTkLvIag8uJO+NJUOKCMnf1OmhWvrH1Olhfd+sj9VIgIHdnx2S3fr+9Csh0
KnoQ4mZ3Jt0siqBiwanOv576UWLcWr5C1t+3pGehv4AsLmkhmHHcICWxwaFC/sRwnZMtCpcmTx7w
wPchodj97+1dmPv0XgaX66brA+6GezJSem6J3//1GSEhIur3BqKQedwfIDj3B/IC8jBlEoGwgfH1
xwvXXX5vayIabPSwKZBHoN+n0Y3QE031fH3WTXgvFEzzwp/PQyXlpQ5mzR6D0abrwdCXv/fMa0BX
JNG1v955fYWJdYVkJiYFc+zd9UFNW6+2FfsWKbz2ritFu6/z6DI75l9SNLejGmbvehnBMCrd4HFs
MnoTC1s7aWU4edaA7+7HfblHVGLwzMLt9oFaKv1j2HZ+Tbglo062QTZcqdBhGeQYnX89pHlyyFOx
+4dN84uKgyylmaBY9/uFSLrR+UsbhvCv9847Qnf1qS+hzjHW0HGpWqK3aJc9SA7o7vpgaFznzgqN
1e9tkU/TRqzox6wbWpJ1aXdQHeXXm/woptE9wuQeC804uN2EUlmGiCFPongiQv4Pf4Zg0Q+jWzqr
oMYGv77Sz3vGmoIVa4T+sBp1cBc1Hu0tCEqghOCt4o55r0sriinm7WYg2O47Bn2qY2J4v/brJv+v
17OGzmmoH6MMW09pDfWuqWm2Arw7//3rodeQEW8wk6sqEb+2TTazY+LXh2LeNARZfmjt5OX3m9oQ
Ue8/PpQwyrx3QXNLFQidyxjm59kHRxK0O6Jen59/bUqoPYh7XIrrU2Cj+dkdtez3vr+3m7OOT6bA
/9a5p3fZRHnyZEj/2MeauwgHM/uE3qQo6fShtkhvK11G48lIBqs3/1oV/v0OyNQXJXCMf7AH/gU+
GCGmf0L2GgBbXV0TRH4E2R0Ct38sskVjISPTTOa35drdpuWMHwa9FgfNdJFAtFOT8r+sfYQnppLb
Mkp6RqMJpMF8FjtHWY6DZp6CjgslpFls1TGnr39+8botDASNpkMe7gjem0cwbBS21QmFwXH8QRAX
Volae+VE35jGCE0lJLByzNfXZ9cHnL3U6rKHX0+IIavhFJ3bEM/WbKlWUl23O1xfLAnQLmCc1tvr
UxWtpMYq3Bs7dsAPpqaC8DolamVKffeUVucgzOIvoUYvSdKJx8KKdAz/xF6PwjlkobQWZR+r5yg2
aDpK9QiVOIkUTUanAHm0/FHkVJuFDaIpYwqQJu60ZKf1MyRBSuNO6XiwHfqemLX87Yg4IE9leptN
weH67Lqb06QVGVi+emxs4HDX3bYkmhA003R46E5DowaoLRrzI/sRDbcTwSj54QeJoE/Nnc5TRVFR
5waAEbOh+PBve1t0BNJJjJGlxPxpE+v2fx80VE/9OWhs2xWmbQBct3THFX8MGjvWkINu6uCrt1Wx
TGWd3MlATBc9wPXToAZU0oXz0FZnyxmz9eg3iDbCJntQy6w92HlHIX4QD3u9IiWoTAYwNiUEF6fR
Ru5n9ABXBYC23y9c/7puu+53ffrHtt/v/eOFf7Xz721YmNqNHOwtTiCRsMgwj6WRKFthOsQppCHP
mYL6UGgoxstod/dQZY2fukcHoNGDzy7MBGS4QJ+l4BN9Z84CFH2tkhm+Pg8xEQi2zVt//XndOtMa
PQ0RjF+7z2+8bnc1CoOSqEsPPWUVuKb/Rdh5LcnNI0v4iRhBC5K3Y9r3tBurG4bc0nvPpz8f0Vq1
NPuf3QgFAlUA2KM2JFCVlamSlPdSirUjIwHmYrjvDumBkZzoz1DJllpXIhvqguDT3F59SvR2Al5A
TTgkxphNCtBOdpGUPkTIJm7kPOkaPTQ7LHh3H/jKpzwarG8DvGi7xuC3RnQigAOC2IYXqfHJj2lU
sAD42BVwCIxPRqfEJwc9uWUc2uW99Ml5pgLLXep0CKXPy2TTO+ifttEIr+S/XebQwaY3GWuDt/xB
r3p9xRhAzSI2XmKEmdNBCHK0NKYBMtlLCJFl8w7hNiB70leHLeLi/zTcVtD5DDrFAZ/WNaAtiKjW
xtcp6audcP2fqHNqT+jbWq82aXPf8CG/mvweKoT8EeVg5VyoSk643ADu3ATaN2iwV57v6G8kUKiX
6Pxk3fuBeuHh8l1OIIj8s7Cs+uJaYbk2R1OlStVQ3qrWWZpFr31zPYB6BqR0ByQaix1PHzLo80AC
WjZe+pMOhtY0qD3wJn+P5F+wH4WeI2cawMhf6/4TW+PgUnrNMcwDdV+aIrhoOcDEyO6Cezkomw7l
urHS1L20bjNKcgkXuer3NeQMkofe9RoAU0xgUCllBIhmZndO7Dmba5fAqrNRCDNQm3PrDsepHxWy
p8DXSqul3r0LqMtQTWtlBI7yqhqQFZgOTwM5KqrhQbEd5RLEGXkWyMyseVaXTeX/EonQ/75rIQwx
HyddF60IDSJydx7/gyrfC+IhRE4o+xnrbnfMdVC6feTV34o42HZAjii+f4JBlxrNzu92UWPrLw6w
ik0TKbsgQZDoPjQGpGaKBCnc+YkHCsXY1JApb8IuyyluaPpxMdlg2ESc9f+D6d/4m1zftFVS+Y6l
WYatIaBkzUf/P/98RfMVO09s47tvKFtR5eDsijDuoNGeM8TSdsMgIOtgglSLqKy5Op3SKfbDhDx3
Q6yW2m4jgMlmEg/jyJ1WLmli8ktVDlSaXyL8TmZK7Jf8FOBDQRh59slGJK5Y1qEKFmgesObGJmu3
BAfkjf3/2JzM8Yc/5AT4HxNIQPEUPm/N4THjfPofj0mKtpQYoPzqo33pZvnrgIx1mzjGe20U7Trr
fecBFnvzPVI5o5O44QhFiOAZduz15BXmu+EYlJPnBsVCs+m1+Y/EqKuj4SjKybb8y3V1AULGbIJg
Ka9duvmpVvdmCIqu/xIOgBD9lDQ2Muwj8nVz92o39q9ebJVFurCKEQW0nBhjPmbQe+d51B0Q2CIz
RAg9aqFG98x2HZOagCWti51tmNj2tYmGmmI+afeRM0uz6BoYHKRi5PPe9ODBBgX3bmoB9C86BbkA
faoLd40fckLF/ezOVhXnPE0JMf28ihf14NYfieWAlnfjrwCYYrKp3NStqdFfJldVF1ldGFQtiz9N
kwj4XWQol9Q2/T3qrsFe9mQToCwEJNRpwaf8NRBOfrr579sMMUtX3KQt5MfPKd9QedYaaFvI8T9+
r5rhj6o7RAK6WacS1Da2sKCIag/95wHFsPFsuA2N7ZpoC0FYac2mHEiU5jHSxXidBqzOWwc+Ff5A
NKlhVNcADlEZO5EN8k7EJN2t2iLbnDveyZx67zRqRYxGuqvdd0luR/cqCND7WESIy84r5MTJ9994
OlkEalkh/QRM56tKR0YGQV5VWnKFvGqqQS50uwosO8Z9ZJXhUs4LZ/ksv14YBrrBEIojAXztzrbs
yaZ3AmvTC0485InothH1OJVhrVryYYv//iloUkHk74+BUB+IIcMkgmMQMPz7vqOHWQJSx9J/AHqD
/cAr40NaJWfXQbMNFn5qGOemG7WY8hfYH/PCoZZ19sm5slc1tvFIqprQ/N8DQ9k36y4Y3z/5x6GK
gbldPrnj+dV1P9o1+UgCc7bkDNnUM9xbT5DHvPmuPWBTjzXU69dXv43WSjatdJAddzef7GW1H+99
TnQ3/+3FFK0AgqyhG/r7/xKaTboJHGQbUqQZOewENE3sogkv7c9dOcETqJCDGWPuH90/lgVGXoK3
/nyx2W4U+C5EobgU4gxoeM5JWdmby1DQrdtbUXsJB/9i+JWzK3MKKJ2ewnErAN5zRRDJEUHgdScB
RSMROTgN5lrpCAE+F3rnl1rX3ia39s/E3IYnO59xVsqkfqA6Wt9rsJxCj+9kz0Wib6Wf8AFUJI1T
rNIg1D50cR71rnoXxOXWhUb5kZz1D1fVsnJ6+O9fXF385+PD1QwdoRJL5xnC/ezvL26U51rcd3r6
gzAPn7DwKGppW93Zx30FiWYVb6WVRzrZ+EBPEzAE8CNI5x8jfbQavKTcS1czqiGMFKicsOk2e/Ix
XE82AMHca6+GFXw3Ik2GEGq7VHvuW3oMqYc2NE/a1DsnVzjs+GwbLGfmnqQra7J6Y1oxyczMcU76
3BSTqBZppKQP0ifnxY0D5k4IsC/zlB7iiZQdyNqpMmtLjtSCzJzerZE+EQQAFbhl3ckBW0cA9tr9
p3V/DFtxPyKKwPE99MzP1/9/X+726iX0tVtUtf5pqtuA4k94j7aTOihQvWfKTvbCsH7tYktZfvIP
87Sbz6jY87soM7AZI3J+W/9pXm9SPFH1sPt8GsjzEoENecHaR2jb4a8FePfbKa8oCAquXCKHsOCb
Wy/uzS1BuWg7uVu/jqt6oTT45aAzxPCZpUZoXefdVhBvPHmeOgJ1+PdFbsvkNQMT2N6FeLa6c/hb
HlWl6V/Rcv8w5mB/PIiHhsjKV9FF3T1hk5lYzHSPA6WjlXDKLw6qCg/JWHGmakt7F9S29aCYHsQ7
hKZkoEMkAYw6gZpcBr2PERKPmlUGgKRPSu+ge9OqcOziValr/1AkDbzwefka+XGxa0sq2aTZhoG9
TkFp3V/npq2+rFoQr/E8ua/Wir1Lw5zMb9b2kAGT6BxVMS0LC5b7PieIn9mJ/UOd6cmhiElKjSQM
4MEzeC7oOSOHyqLYmJ/o7XQuTNsGGlQpK+mzono6jiFMiPMC6SK90S6yoKQM04+msxzwfOMEEjHY
yxndkPMfJKiHvg/wL+FSLdKNFZoa1zveYJGBtj3iXqNWErzgTikbOXq7M94GYp4tlk4k/ubq5UXk
Cum8vdLNJwe035f3VtpaPrf9aeI53rgxdeLzE/5qz0/0UbPI4mje/ua6Pf61f9gNyHm3zcGny93W
8hbANyBtE6WF/7FZMP7jiEXxgSXmf7pjkVmcb8l/bNlAK9SVGwFwMyt/rYuw2CWFpy+Anv5EjXVS
EbGti92167tvTaHYG+6U6ndf8Z5z7uKvWmCoj95gwfEGUGbPBtd8SCtAa1VcBlu7nfGvtej202C4
z0iNLMJAdd4zCNxXHfojj4MduO+N2X4tvFock9xPTr7rfxDWP/3358ucA/17e2o5moUAlcPmSNXE
58ip5sYU+uhq9l2Qi0dAcRBnj8w48DtxlJaqOjrU2okGF9dYzsVz+cnXOIzJ0bQX1SbREZj0XBua
tDIK7mNv8rbDWHpb2SuM/tCpE4Go2U/GE2YJ2ZWNNdYPYhrVTe9ThmqRltuUCgj6Jm7UZZc3zSEI
ofCyiUI8OwFVC61bzJiBLLgPqKPgda3Q3/mChkiqspU96ZtMHWUVwIw3122anNvGHSym0qlU87XC
sAMxFEIAokQWmkthtpiiUnltRup3EtOrN9I0De1NAc57kBYiuuUwNa/uoBrHtpxO7Mei1X//mLTP
aWTOzS5fSLYHKntbXfscrPQUTR2KylK+hYpVLNsMIc2ky06y8awBWaQkOvJnuoR1wlTdh2q2akeR
nUIryk5V66eHmCo9VykBGDaeDzs1IMCwA3XVtl+tXvEAbHBBbW4csyWVYFZPt9ewQj5TB8i2vJ70
K2H14mtUMMb6dGoLv+Xj91wQymDo8qih9tkT+jmJ0gBsZ9d/7RttlSa5+S8n6ZdZIpyvei8Q07Zc
/zJGU7MAPONt1dhuHju0Zx9MkT/d0kHmhPxWa2jxnymiSpxd1zJ2MkU0ulm7T7TyHxeFbaNSq8kC
e14gr4tWcrufX6UJEi25L0aQibdXsJTyGFp9D447b85pWkL6HFaw6qjNWbr4UcDFFhiQmswztM5F
MilI/CF/AEIndqZX/cxidI96I3RPg+FcZhTaeyXqadEOPP0yrxXvZdDuu86NLkMaJIeqd+CAnP1d
ChzUHJ1knQHGosAxQQhIyfOtOVIi1fTK/tYEqvhlVs3w4sUdMfZLoHdzmfW/G90zjW3SWi78P35t
rpOZ33L2ySljA+NCUEMmH6ucnCtkYd7075XdGW9qU44U16gkrmcTvWeIsA0KvQUY/7eKB+RdT1XW
0681OUobZ82HJDToA2hdjJLSbv4b32uxn9RC/RKmVMQj47zrqja/iJHDvkrNeDlaI2AvxdzYfTO+
AH6AjWrIvhhkX6hyjtN13obhewQMQc5PA83m11mgdjYvB9E1L/7IKNRbEcht/4cqpKahRvnpXsmv
zrZk1Mp1kNT+vBW3/L6o0rbKvzk1JxqjcMRBm5tyQoWzSdVoIX19C3Dtjqq4VeXwnLjNC5yi33qJ
t0Phptk6hELAeQ/a0h9b960DZkQBy/Q1ctP6oQdRuTNzb9wYI1w0io5mkyV4IGVibQdhfZSuxozc
ZWfVlCL/9skBaxL8gJNu73msLCsoEqo01xaWqnM0Sg1gF6QL+q0WOFC0duBIpOn7RQRzXjX222tX
eoWoUXL6Y4LsFgU5nyga1tJq5qtdZ8+rXUTNkTWOxbYzFQKlildczCEIV3XsEOsbM/XsVwIU3GRT
HB7Z4yKq84AaCBqPibuxACFGIiN7uPlkz5lH/1+fEUNP6Ynn2yw5lRzZeO+onQsLUk1tRUGpqqKU
KhQMiQ0dj/D0tTWfRLz5KCOKZlF7GhCV2TXaSX5QgB0asyVddZeheZsCrw11Lzrqds9jn2OZkdeo
F0H7uzJ9o1y0hRg/gjCgMscrn70kNkn7GSWIZKbxwVjwAsXhU595xrmrzLP0g4aB+mW0Idqdp+mc
cKIp/bCgSUGn8s6N8ngbWbADdmMQUOVC02kk4N3mcvUEkCL4FJVsAlFZhzhDUyiwmq0+tBUfAY1i
8tkkAejjSRPVpQ58dVNFEAzL0WDqQDeoI2wzbBwexsgPn4CpVEAvUSBssrg965Pq3nFg9b5RWAYu
0fR+ClG+kZKu3voarhJ1XlQG0P8DQ40WiR/OhKdVzEFJdu258vnaKOTh4Q/BNlTPWwIJHu6IYZcG
bDmmQxbKXflmE6vLws/QolXSlcztZB0ZRwuc01ImftQ0o4YnHjcOqJw3NhEJXJUuTGuBM10IaD6h
oqZ9+F5mATFWKBOZnGhjDRM8UGbj7jRLWUurLCBzkT0HRkZXzcWTk4RkJZxhEavjzNI933idcAT9
qYcf8r5rZZ77a0Da6TQ8TGOhbz/dn0PLOPct0Ok0CgueUan3GLh5f7LziCqkSg9fEpdEbxOnwYeZ
ix92rBbfh3wE45p6PkDTkxJTtk/pIvR2Tec9ycYpRbqLPPGo2h1lE9KnKJb3lGfaezgZJLPlgNK6
+lNRdks3c9WdN040TqrtpOk0ydSCbcCualGvSrs4XufNruuotPl5qNclch5fsaO81FDDCF0lqDsF
EQK5kdpdZKMRmgf2dRY5GSiPKgfo0+JqKcf8PMj3hda9SKv1su6CFt436itRMjIIARaO5R1k45Yw
bzjAUB5vvlagDNh78NNQH767+e3Yns9w3U9eSTnoaskJjHs5xC7DXAs5O+VkNeuidRVlT7FN+SRA
kOR9NNxVY6XkvgixHts2+ibdEVjRZZyipSLNji86pASIQ4nMc+Bkh7JrXt04NuXYSQjvkOYk7/EQ
aPBihf0CfDjHPpFrX3IF4pK84EaAwiN04hn6E8QTq69eTBoe+I5/AvsEbMHoqS8ZKCgzR6oEB09p
qEqgiXVhQJP62x6UKbsHOOw/dLMvlcN+NDMzCr3ZajDHr9sEepqSMqij7cKuQT1c+KOZ7u2hGb6T
44U8ygvbQx7VgsxqyzMsTuzXIR1Ocib6x69UcTsvljaOC3DMycYN1E/X8imjJrRcHO1+otgu0exy
IbvURhsldRp4qY5eFkXrr1WEcbei+97afDK1K7q17YvypUw1aAyTPlx1pHleVC+knIMnyIJta/WS
jw5vZID8khx1057nvmepD3LUdqp4XQsqWaVZp9zSTGpuUEBgbdCp2a7t2KdIM+MDs6msO/tTGRCo
6oKf6GXeoftHZanqEbpwHPtL5KEdhHZcdpnqWoHBT/P4bXT5RoGgbtUjhN7ea0lsP5VjETz2bq4/
mwhF3TV2MX6tG3WLnJPyJdbNNQki/1nUAao8xvhIwiCCEEeJPzxRp3tdiYLnXA2Rb2khOslnSS1S
sOM2t3jCjOlONhr5vmtPmi087bt+bm5TFE+gAm5lhIIaCsS1DOYc4J1b2RAHbraQCJL4aRxBeid1
IIuvzHaF2HxAhRNN7qbhusuarzeX7E1KpcG3lWsrJYWEJjSN8UuquweAOMgQ2GG5lX5/9keqcgCr
fRm6ytj2QHYeKj/27oMxyJ8Ir+ZPsqfaVf6UdOOv0XE2pU+OUjbe7nqvmt7NOoB1bFQpGBZDva9I
AN0rRV1+69DsmAqRfox+Wy1qHfVCKoL1S2H4X/WJHTBw0VXgNtVTPkbVk+zpRL8g0YIrj8gRn5Pi
MCxHHBGR3PKtitsxvtuAXDxSEHVn2HBWyQHpu17B0sOLzRZtaer1DknzexC64QF8HTnr0jGuJnWg
/dX0CFxDNFrs+gpFvHyqxm1T9EhzaDaaHEXXE49V+dM5Lt+JdmiPdWNDFKpBNwMng/GSOVZJhC61
IKz8y1Qq0S+8kSBX+tVzcr7EZWo8q3oefnSQE6CuA6LYbBKxGMrG3OaJWm/ddgyXiaMWJ+AaBjIt
gnBwGMAVbJfJoXPN1yzM1LUxW9KFUntySOw2gmAPsdjMIhXO28JwGsRQEGrzG1uVe6cQwVnru2nZ
CBt28AxsLzWtwMlE+6yFHQqIagJPblp2H42NmPDQQvUS6mK6NLq5d1On/dCzPKUWQQc8Mi8HvwOJ
dhadSgUGkDlxT4DC2chkvWzsIHOvphzIZYb/NsdM0ELLrBJeyNa86Ga06JKuQSOPBHQK3OreM4Pm
LTJgcOsDxbmO8lFq8DX28NbOo2pWQ2CUOs9mU3rHrATXF43qPle9CChW7h1JUkb7XJDNnS3pkk2W
fYyDMA5U93vHSXGLdZy4RzXOwodST/O1V9b1qz5rRTZpZW+lmejD12bsrSdpZZ6+UtUyOkvLUR59
e2gvagqfXlSWD0YhxK4ee7GbM1aoNM9dacsm7Afvrqzq5PE2UQ58Mik3N8CGQdTz+3q3i3zy/dM1
m5KMoNq3AfsQWP1b3Q9XRhXCL0tgBU5S9s2QkEWIo8Vvo2jFj6bjZ2UaIcX8ZX0ow0T5qF2EMSfD
8M/9/G3tenWkdpPKdi9HBEcb1XjlUca/GrQs3VoFyemKu8gX34oOla8Uz9IfBuEvf6YlB4t90lnv
vjZpGBzLgbBbUQzVt8aCYisa/FfLq9msZ5zB6tEZXyviD3KCItDuCDVzOIRjpO3E1EKKGPqUuMBN
O4BN+5IqFC9WkZNvtCDpz2KA5F0udaLoh6+nxYWaKWONemeyqPmOf0w5NJPzixsVRMNDMxWk5kzE
XQxA1dk80CfmKsihRibRhyR0BBZcosBlI/HfEioue7eBT/M+mXJyGULz6QgkL26Xkr1P17u9hs6G
HmTeBBsxpZMLKx+HFaqgzYeDPErXxl9qYQCBTfiYIs2BDBuO386zR2KhxgSioSwf5bQ0b3aQA/TP
nkjCDeLfME9TiLYdervahmpcb29mN/tiR2nZ4MxdaV8n/l5y8xU5tFB5TGnhP00OmipcVVYIqAz+
vTA2+Bborvbc1lB3Fla2N2erGqE8oe5zWjUKPCZKyCML4YomRcBlxhzz9lgPFlqKf4ScnCHclqEI
rkEmxyXyFtXh2zWCdFtwtSPF39bzZHUq1Ad+0sFGgTeAfBdMKJQd/+rNPsWMyn+ZRnEPJMDdQYfB
sWRupHlrch/ge6P9vHk+zZrMwbqfKNUE5gaxQ5XX53jGxo1giYDzNS2iDphao5hsLmMXruksexaV
k4G7Uj6iHkBOaUyUY+cwGyhaDHFB7mYfSYlWZeyJH+NgvxrC718zX1iPZlXr6DXb6r4NS/WhTkZA
kUWqbHQ7BaHtaTPHsVAOAkaTazOYJiTonFqWFBT6RzmAlHpzUNHgnWeNkQnhvT0iY0DQblPPIraN
X90Zvhr/hA6tCFw0rcPgZ6g65HpQXn8E3j7tA1JTm2rqEUhy+uIMNDG4n3hAf0sG2NHmReyRjk3h
ine1psDNzazxMNPHrA20NrSwWgSeWz8EytR8K7uFRDyHpWPfD2kZPokZ1adRljPmU34yFYSddDPT
vzUT+uRN7L1oTWguLRXZCjLK1YvpeOeagrgvg229THCLnO24y86q7bBRKI1kKU05gJLzCgXj7km6
FDsll01arDHeOC2DAtCKH1pcv1WpR7GLXTcLw/UHCE7i6cDREI4fBLa/m/nWmeAASruSlC3caafE
U8o1fzoclqSPn4MmQtxxnlKPYmk0Wv9BKYeA/8L2dpOrO7uex91D203Nh9WhoTS/LgFxvqjsUc8F
pEZQanr90yCmX00O2Gmb+h3lFP/2u84AH0gXgfAvOTbBdvbvybc5Y0+6IB81iPJi6xTCx7Ck0jJ4
ZasHy+sQpKur6dTOfRLwn5DmpM0MlR7a2tK0Yuiqu1p1twTTglcLhWfK2eNqL0fDxnsnIG3PVDMI
803GE4Wr7fF6IdLOfurHZ7lQM+BQoyj71MK0e31up4DO+liBvnh+aEtf20fkECuxv7mkH5BcXxJN
boQPdXwQNWezaoMlcM2vkCMAH4VLpFznyYSg6DCtWrVOD3nJDwW9+fK1HTUYFeLa/TGSctXHHAhH
adRPLZFkhI0hw1Cnsj173nwQVIDaCq+HYIjgxbLQsuZEVB0SEgCnD8nkQFzsjSBbSrDWhWtFZ9m4
bbJWwQU9Xa2wJk4rlDWa2vF1gqNY0xICuvbepqzWb/WNYsXDXjae3iTjneyO7ns3RXD3+t5r7tnB
tq8pKjPjyX2lUN1d6JmNNMRsUkKMnkmjuWs5WhmUt2am8ySXWkh5tSrhMgIfxdlIrOsk4RT6roAR
CFo/LpH7IlllaYYKReM/eiZbkwmusl2fj662GAu7hBscRRQjqh2NU2FY7+D0oCpNDuVurt3J+Yb8
CNKxQK0lSdGkYCN00Fqn20RGepJWbvnN4W+/qvcj5cHzXD1JejnXCPT6Og3M6h/XkH7pGsKx3xGq
eslRgJWHIbJYsNm2ZJRtGE7ehim5+lN10JG4yqu1O/v/ni/9XZXnz5XPkUMgkNB2LSjyuaenwMv1
hFodJSZYPoxIuucljE3X7+2887RMkhtTX26ly7Ed9yi/spW3acjwrUtIaSrSK/3b/7u9kwN6Y/0s
ai1gX/TXfvK2FWzjHg5/CyaDWrwTNOk/iICjumBFcLHMZhD2B+KjbISSSN/7Nake6Tdily92NfFs
U0X23LHPrzhv+LrxogRpSJGbSXVJqiofsa58qbzOOhmugZyBi6Sh9AuHjRxH84KAlts96nknNr3q
ehu+egS6f9dtUAqfoAMyNit/Brqy31COHsXV0pK1H0UE8dzU68OD9KU2+uETpcyPGkqUQDP0YzVU
1iVKIK+03Kpc8vZaF4Lm6rYURnznF4p5kVN+LxgAN3JUjgAsumr6POg1VLF2eNJnK664J+Zp9Bwp
6PLVtb3pxETYLmsG7ym1U48yo/Q4WND5kfXfZEnSbDtK+dk/NMghAE6TjT4fvGIL2bG+q9fSFc0H
tGBuBEGte/CPMQkaUnjKhEDBpPijC9dFq20Mb4CRezZlrNCMi31YCH0jLWrouaE6UNSQJ1yyCfIu
sgHg+GYMoqSswPUuU6xNj2zeUd2YzdZjx2IWyhczbuwK7hdIp11tPMq5eei699HUKterGeEcd0YN
nVrSUrlABKFfpu9Dr4rqXhlzFcKKsNsMTW8tXOrC12b0moFW+ZfqUaviWs27HxRQ22bihwhRl9Oj
lON1GKPW0ZniSdWi+lRlZnXSgvbqyrKO8/g8oxka+0kOymmzy/G0DbUdxYozHoAyyoGdnS3yoHoI
tfCiVpC4sKGZgJrNsAc5fJ0JMcv0AK9iff/HSjnJ8n2oRFrlfiCsdq5q45Sa5vg+qRz1CR91C2lS
L/Al4eZ1rMPpOktriKk5DbDzkIPi3LCn4cs4dcBof/syPwvWZEhLyhgbBFDUBOFRJCOjIWJb2tfh
1htEsJWmbKbcz0grJbDy5LAcXCdqiRKgZziviUGkoDM5d+XKZkF+s1hBMlmuEhhwzn4ZUH9r2t0P
gEJ09O6bmqiAASqjPjRe2298jceTB3HoS90pX0hNdD/0SOeQrp3SRFU3qZ+2/rLtLFLoIdl+J6uC
PbE6NlRdOx2NXu0f9QoljI4KhjSx1KOVqQYqRtUuni051lNxI8fUeeY8VlSxdh37z3VyTJsRwb/X
mW4CtjqIg/saWrN7GDPIqI1euwZz3S95DBQXWGpq6A0B9wg0NkxigpGAtTkNUTYDJXQ3tql+hAs2
3/ZxmcP4TYCvZG9WTMa31p8/cpVYRteFSPconX4vBzQD+jWNE1PV86Op6sCA373hC1pCZS6vnUT9
YYB86jXQCJvoPRTlWhMrOyA9MZte09pEZWpt6qT71RtEvvKUHnbOPJ1hMPOU26js3ZbB9KFSTzZr
FQoUnktDvPs2skFFHA/LwU289yHVEAAz0688plBK1NJ4I7g9P/M2HQU3vjs/QIa7jKbuGeUnoFpx
qy7cUemelShGRiio4dyaRzu1ph6RcIQBVV1DDAwxvdaIzxbltc/UyRMIVk1kc39fqbZBb+ezyXwk
yY1qW3lxu0td17j3uwiBVmnWNh/+3HSOMCCUmbvXiXMvViLIytppKf23ppz8E9gzSu2L6pXbfv2v
ao45UNnwgy0vHIqhmzwXAgocK2iLXT2E6tYMo+i+UIanuLKHE2yB42mAx1qxAApIl2wseEH0AFUe
aRHBHk7XUbkgqNghdCqiDb+vUbncvpNyQBWQy8omNJ1x6wbVq7RSbiVPWtEDEppLgYFr29tuLhdu
5uZmpor/FqpNuPRlRbEcAOWuoog8Vw9LWzZ17MUgqst7eYHPV/3DjkL/XOqmQ0G6la40SPkeNFtR
X00dGIZotG7p+Y322mklIlPuYG3KSUvW4xxc93WQSkEW5oskC9KXwHanZdIK7SEQWfISZaW+FgFU
yrAaJy+dFQdoexmQfkgzoEpJd/MXaZUKWFa3hNR7cmMIxiOj3MrerVFChxSJtCNyWc51Zu23JZpl
DVLkRQtRitI+ey4aLKnf9C9hHdWbanBQypnNSFjJNtNh2yrVdHjJA6gYPBNNdDlqDzCBdgOcv4mw
+pc+dKw9lBLfs9nKCHc8RdH4KseaMjEOblgc5cLY94zj6AdbOZaYoXUqoV6XY3lR2GfPh2lgvoqb
8cRrsp9yaDCD+EXjbuRHIexO8SqzU/NZzsvG9i6qiIjK17Z784E0OxoPLepKRiuyF68fIVgmVQl2
Poc/h/hk7tZPcsyBQ/ZOj4Z4Jwf5maOT6FbRRo4qdpg/mOyoV9LM0Sd+zAao4sxII+9fONvMK8J9
8XcD23mn9tpOuqe2KohQm9OvaZFG/RQUDg+tH+o1fPqsVyOFOVMzTcifVqdfplwox+XqqI3UhReY
6R0RGXdTiF7dsB0g5sQjG0iPlRg7o50VCkimQ5xsuHxUs7MvYVyDD2+e5ITgitWJ4GKvT/tbMw2+
utcjM9mA8FtrsyUHpT8eiX9TB+5Wy34ykYGchzMYb8e72yTi53C1VyhEsMn7V1eAbiPlC261h5c8
H0Syk03gA5PurtVKsnXaJr0OpciFhSPaSH/MkV1FidKdzZud2+NwiG24fvTQLzalGdWvYcnTfXAt
n3gMZqWX5ylWo6O0zDZ5mIxuvLB74aiRw/1bQtVQlfmDp5MgDyfFmO9Y5gmSpnExhqmPHkwURPds
dZAJ6PJ8EZt85+5Tm0y7r5I3u9pa5R6C1Jl2qanDPz5fxyl4gGfGcZqvl0dh82SNiKrNQ9JF+dG0
GePmX9J19U8JnCUBpObyj5C+DpK8B6fz28egg6NKc3uTXRP3yHjy64M/US1qesYe2sL6UM2N9CtQ
UASaauzlVLPse/ht7V++2zS56vdc6U+dsdxpOt/7tgjHLx7ciYqGptAQovIHeStspNT2Sb/viend
qaZmZallu3BNKKHZqAQ7s4z6+6YszWWbdt15tNP+HGirwGnMk/SwQ9FXxDmVO3tyveQ+yma+aMeq
14pvd2cTEN9R4/x/HQUQRClOCJOqXByk8c8OYC0CMWP82g7leshS/WS0SUxhIWTJHNIuWho6L8FX
6fw/zs5jyXFdWddPxAh6M5U3JalUvnrCaEtvQf/09yPUq7V2333O4AyaQSRASKqWSCDzNyJy2+e6
cyi+cEE+kK4o7OYo+2zW+xdPGd9lX0C69qTrGK21TaQ/uZ31Fkz1D90vupe4CuxnRD+F0nj4mXTO
q+L5ysmc++x0lnxPimYnh3auMW0RKxHcLOjNJt97+DOPPgo5T5ywXu0jqMNC0y/GvDOq5t1SmRvP
WtwbJ9kK1IZcUDP0a6Vgs+RFfn2ex8vOYh6vCuvv8eRv+7Xs9I2pPjujeXGyENBSinfd5A7uAaFD
HAj70nziIWU+IVeAiuLoFfumDq2nXNODy1hGO9kph4XaYCKOTTr+fpXVPxdQt67yGr002u2UjPho
zDPKUYNWP7m+Hp9ky1cK9+DOL2zOI/56YdkM4vghqaNX2+60S23VAkuD0H9DLuWXVxvTz9B4KRQj
hXkN81hz9emziYIWtIoB+IjHzKaqremYFD6JNYVNUAFC8ho5Y7PsHdd688tsF+QoxFVD9izmQx30
MDAUEDJ5kWbPnstCQo9wW51bcoRTCfSOPbPZy6u8LkOycvS+OaZjFUyL2zWo5BakltPvYQOjtpaE
yblzB32fOd0FRAS2sLU8IsobnDT1U464hSAiJpi+cUVFlQlknHrU5pCM2xObkzyuhpVatN2lMLAF
itOk+pyEUaOXjWypEIaPLtqLi7fM59Sr/q7vmhb5rgRhxzKFIpJMgluooi4rryyfivlg+vighlNY
7mXM0DQSvmyDWjd4gtxWPPkkYUF3IFEu++SoEqEHaArVyeo742LMByu3umVvNfFGxoSWGBfEJIyL
EzpXNi46cn//hCqjNc+RdtUF6wIkNbm8BCrODx7lwCyBYPJjQrcMuWoOiuuR6pKnRVdxWpjBuMrY
HS3vg8TQ/h5OvddiBfpPMwzaPRp5/d704+/cN34OiPWQ98TISfNRAhVK0T1D+MVe1FX9r7ntbDXd
UH5Z2FgpgVp9G23bWGRNZj2PYeKtJ8WxH2JDaIcIPaUZVh1ckVw4xFYATstaGYNwPsM0czdajDSw
NjcVineoJFnvruGjod5p2PIlFNmLEEmKdPKNnZUqxrsX5K8Q7qxHfcjjl4nqqgwLdFKPSpjjMTaP
CgzfW2VdZv6vFxklQpjWVIPeIjldauE3O8RXpWwag1/DGFyCPMCz0ig/2Fd+miqoms60cJiv/AcZ
rjWYxGNdi3UbpdVHnmC7VA69TYF5iN6oxNyuHnSdNKKTtY+pizgoxZhPUjEoeIAT2qTlGHwaY/jo
92DyFG6jF9L4FZI6xFG7wU130OfkZhB+VtMGJ4TyI8w1m4XGhPZpMWCx2ZnaGrwl+p8kUDp2jKdO
w59JmavbdU8KaOyM+ARyNnnh8XKUZe4aceTN5GK4J4vjsL2WPVWetwbU+3Esse+Rwwy4MLDA6vxi
ouRxHUfrQ05bFUm2RgIJKNP8Ku3abf3qU6ToUTl2EyMYSLSbfP5FPblPIbijTrhdzyX2qVSilQU6
YC/Gb1anxiPK0uNzjAbvrqQ2WWxD3Q13OQygh8mijpC0mBepTYiLatZ0zblBAToa4v5IclXT+ObJ
WBGdGjxki7llmV23YT2c7BV7VI51iaWo6DPvJapG5WJ56YNsJdg6vMyaJ3OX2/XtsSiyZk5bwK2B
sPZQ1NTpoxY2n6+ZGM+kRfiRud73srOUH74vlhQrZoFCFjpuX4/f0RnBCiLqrTe0Y6IZYFQBzR26
dR8N9fOkDIjRQtu7NTt4uo+eGq5GTWtIbxugNXMIC+vQ8P1zqbvdcwC0ihv5UzT0NPqsWiUGIgey
TwnL4RSaFZRFOkORMCLRfiTemDwkUArwvCFVQjUSS4OO/cVUZealbFWc+WYQmD5Uv3J1zNAPoKjm
sMBdybjWDRgp2MW7VotyZ5gWmLfBsD/rgpSrEF/5FQ/rNIRcza31l+6HI0z2CkPkDr2jlTDwn4wx
l1G0wTnIA/QNAJnylIGcFqPtHKr58Hf/v4berzeaFlPIe1tefmvWmDwGVa5f3Za80VAm3VdHBRaC
UuUsTOBWaEsA1A4vkaeEX/Ug1xdVZ3ovdQX/GSSMeiE9rm09+KMosNXiqMxa+YZqpxiYWf4Vyalu
G3roiOMM419lrG9zhD+nyth0uUpiOO34Hqbo7+BmUG1bIM8fY21/dQuc7GsoDM95ZmxDbhDsVttp
mUw2SGTue/a6HUgSgWJoH3xd9O5pLIExeGG/skYKkDnYj6cGkMRODRENBnejPCGLiWsp66ZXI9Fc
fjUio7bm1+9TOQzIllrJyZqbiodlvVtEr0j+ADHtnCcZbvLB2ydlhss5a4V3nvE+oHwDx6/5Itez
fkFS9c6yU4Zksyn6own//XUYepxLegx8zb7VPsmIndrOt571XAtOTiheksF1FoXaxTPIgRfXtXjT
FoO31ucmGLt6V/t5AjWTJsQEBRNkKuEIXEWvBpLtZy0kr69Yn3kRvqvWaL3g4atvwIqhg8of4MXw
ZyStU4fLTijWi0tx4myW8WvaC2+hN/2wUWrjobWc9rmbEZ45AjUAfOPkOM4gUdSkgv2UqgnoAXrl
uLiJljULwKts9aOOOkIG5NKtvCsg4fIAzs5+DIEC8L0Vw3cNdVK3y7MvvhnPlns9yxvdVc9taeET
Oo8oUZVTivh7Q9ZqKVzq8dguaA9OjZnb5CHbJFpn0SvT2a6iB78W+YcTayFosaQ9WIafffQI6fY8
hl6RZe/OfRlSQ+AP8dGllr9mJapvjXqsseMiP4LoF4YkGhCXAm3ntOJrHukIUzimoZxjkJ2HoeQx
w+/fetEDfI2NqiyvZhrGu8xQlJPXa78Palo9WWhy7O/xBuRlag7Nfsx7HQbCMHwqU3FpwTj/8jNs
0Ww1/Z5HZPTsGrATHMRk07XsE1UEs4/2xAuremY/NaXuL3SEW745pb6JdWv8ZQT+YSQb80XoRb1U
x8B7sCy8VZSkbhcqZOO3yMjjA9I8CKTPzTq07S2YFap0c1NP0KcIM7SUwafVbxRui5WjOe5unHtt
nYSRbc7menMviyFYvA3/EwrJibdJ19A/K5OrnKnEIdcuRP8CTGd8GY1iRrzNaul6vsPhxL60w/AV
QFf7y3f3ptqInxSDkQRPtPLVhk6zFqOJHYxGct8Ks3w7kue9qsAll2NoFV8Tt97B0Wt+ZRXmJSRa
8MbGCDOP6uma6BEUZyVrDnkZjidTTQrkLlr91ZhLtS7UzZ82nvbz1dwCfmR2or41aYp9S+4VfONg
iKdQUbcDOgaPlgcCWEcA1xL8HYHxdwclfwE0qkX7ymnqI2o1gpzW6MSUSMykPsqD7Lo37dlcRHXR
LfvXNXkKq0KrPGXH46M41/NBgDlZaXXfrVCqLM7kl4CwyW5NuMm/eiL2dKzYGSN7YbW8euwkGnw5
XJ7Ft4NVBKyOkBGu+hS86tzRVz7AjFzonwhm+ftWNus4dlEhBLA6D1GtyUQe0+8ovmjRkYo4IsLy
dAy0+XTKxbbwu/Otp+r86Nh1fhVu5Om/xofuZSTBcvVMsYnIjrxPqpGfqCkCKZubUROInWFwc9D8
LnhXW2xzSJpMO9nLk7qaXYH6k+ylqI5yl6I+W2NVPc9TDo2mvMkpoxbTANmUU/ZUv1ayGbC8uU0p
m2glbC2zcnb8BtWDaMhWBdCxEClT8R/9E5NnveNPB6uvB7Sv5577QV53b8qze4wFy054zYkKjwm1
/rUpM+jRRuc+toHjPrpwuVK7mB7ucXMY9EWWgpmQI9jfuo/pjEpsyMRSofrnUh3F851ud/1CjhsO
pkFRlvtzsu3D1j3V85nmxr/PZIyt0u/ev8b9t15ACe5tviINTj5qrkmiO4dmgE+IEhEMWdczTXwP
51PTnFh1yNPbADmWYp6+CF1E+WVTHmp5vTz910WUS5xDqVkoxYdOBlFAqXdRB1A3S+vgccqCAM6G
xrKyBqZT5R7Fxz8dY+IEZ8jkSznsHvcSNGa5XwC3J1XtLmR3Y+onUMX98T5OifXoIKLxY7Dw6WkQ
nt44Qh0OeuINh84yMSeQbTz+8ORTC99c3/vNMqdfDpXB2/hbWzcDHVwgIFBUnxaxesndfPoaFHa9
VvGyOoRR1D/rWvMh435d4goxDkKHqM4yTzpEZUJTHnMXBTW+7BiECVth2RHiUErpUUWtbkB0dqoa
+wjK8ipHywOLS++SlC+yQe2Pq3pL2XiUuE73UUYKthgIL3cVNfQXnSvm5OnMkl30IjdJ8uAtshly
5dD1CdTUYHz1jay5lqpeXdMyeUN0fvxAQQB1wk0Vlupr81r7Tvcq/M7gXE+67lVinX+f2wbCk1kw
XaBpu8vYLrCZMWbr3A7ZJCBLP2ujdR70KB1eohqEZqiye4pif3hhqRvsWlbgK9mriCI9icn7JjvT
ytBYIh3BJaTtMprqjWYEF2PsQDSalXeSh6ylyI355dhsOwXjk1v73i/PnKrdqWaqH9o2Udtto0QY
pOdkV70YO06rI1ex8H2lPcq2Mwfl2V8xN9URvyIzyULMQFADx4MN+tTRQ9M5waV1+98Hy0EueIin
avNXB4QBVJ8qV13cO8jvBZfMzOMT35flX3E5px8WzyPKFXvZGmy9p6pGInnmBkm2z6T1xd4yC7ha
/9B+ZNxikwYV7U4kYszeYNw9dDtzYQ/dp5MxOeefsTL01+x6GBw1uxI7c5gSBTYz0hWW3+68JItL
mAjtSJmuL4o92v/zKW15lqOUujDS6EEPS+4+jm+cEbQyz6Y+BSjqjCutU8qzPfoIEWsR1nmxEueA
7udek/VD33nYV/BFAavMp6vH6H3U+RrlZoel9tzMfRzdkDKp9uCG43dDi3/qM7RJdibWEz8V55Ux
/iMFxsdKU6J3sIzewe6QM5SDgqGquV1VOugGJuRnnS7BQwqcXhg8hP6pphx9dW2behrfCRkWmVUj
S2tHtzelm+zllC836EOZf1aJnTxKSANrFHElAoMHT+MZBiHDYND/ihTaZ5x0ySNgYXHDS/zP89xe
R1gf9zn6AbIYdOVDm49gCkg0h0ccMUZ7CYAeaNh8gNnYrPIp5T6Rly10RaWNHzIIqw/yrJHBabJn
j8smZOc2D5L9kdCb3+Nvo+QFSUZFHeEvoLl/TSK7bxfFTpg84OXMjuiYeK3Ydq33QoJXOYbmYNUn
eRr1eQDDiuDID5KbBqQG0H5YA5kKREe+B5FPNiT2FbxlpJvDefB+NK4fr+Y0YrmQRUdZifzvRUnZ
BSCgOsqRihFuGqzkDqaHf24FQbXSZzQpVhDBTZTs1v7TLdRe6c9/mkOETvVCKpVpqAEJHMGGZV9Z
CX5HcRNs77pmjTHeXiC2qLKc/zRvM6DnMyAek/WQOqf+qn3almVc5aG29fYUm3g5pyF3ry4Uyj5y
6oz/u9a45iI1r0kVwBhRfDxk/8Q87sErkTgUXuepZEfh1P5i1Kkw3mOqan94ydQc5Uwyzn11JcCP
QyPiSkMr4kfFwVhrnluGatfMKc+2T/Ka2IFw2zWYL7PHgrxfDg9Gw/2q872OFWoVY64XJy0v3Mcc
1dqi2DUPwE5ppZTxcAjmC0s5SJ76AYVHLXbF+r4aq/9zrfbX4uw+7r5g+9+HiERgbwz8ZTN0s202
+IYAL66LD5wZteH5YPePwWgNh5bHvAUwjVhVOG9kYM29bDlJXV9yQ6sujofDp1WBqv4TkiNG3UhB
kkzlbrSQIk66Ujmhshot/LAb39MJOuXQ+s0T7lW4zZWKf8J6UNuZmsBzCgHnB+FOwdYomvpRMS28
HLNotoqv2DR3lvuWtkN3VFoVfBQFEheYJocgG7KHsjpiBuI96H5AJ1LBvzvlCF0f4wcTR2KVjbGa
WvFjMRcW4yh2zq7drWVLHhTuAofUaH50Y5DES6eJ+m3pVQLGgo9zkp2aBxFANg+iUNma4+S+dErN
pjXXj40FppCS9qMXnR3LShBD5JDwNL42SPdmrtNcZOsWD7wDe0HlgQLEbJ2Tiy++HVkHOUJN0/Tq
Ir68oHRt7XBGUoMlBA0gCaIOt/fZ1QwhULw8+/U9VohUWU9Gmq3kNHLCtmrHLWV1PtH8pqz5MORJ
sy/DsFjc3oKnGqwNbO3FFBN+1TbKFKew6bb399zaRv5YkD79z0/X43CjiwzQ/Py25XB02G+f7h76
8wnv7yA2XUoicWDvbi+Zs90AqMLy4f6aseOgmZlTgbu/aoel5xoq3O9PKCeso/z3J7z9taLQRep3
/nS3uXUrYL3Dp5Oj5fzyEwpkxO5vsp8/Ydbc/v9uf5a+hASeDL8/nbxadayDErigouY/hLy6yPIv
sV5bh/v0DmXHxVDjMAMMr3oGdzTzXdXyVNqt+0Sp7FnojvcJ+QbFudwHYKn51Xuh5cvSVrJzoXv4
7E5YCTROceHGZD3n+JitwsnnLhMlVD1TU8cm3PgqO+WhAoxh4Bp3G193kOYbEqAbWQ/tYwwF3TL5
cR/vaeQPeeaz4HTVVWsorPWqWaY9G4aViF3tKQwK/QmBqAd3aJRTPLfGyukPYcyfVnbKYbaPZD2r
7RBVSIb4TYgchYvk8TyHPOhNOayzzin/FfMTsfFsR1xurzLGgpy/r+MqzBzyqsaMcAWxy+wgm4M2
ijPg5ltLXjU0yBlVdoU455/3G2I1GU2a+yhDMYIPO8QkiuX9/aIZ/qtQU3GUI9ImDk+OLm6vKUNo
u5MHHZKQat8/b8b4TAIck28B1Su3apwB4ze+DN7J8PP8LBQNAusYRBd5ZqUZ1Km+Lney6VgpSu6V
DgIhMpvZ7vc/RnuJOuxr2I73CeQIeeAV/Hz8/Qr3sJ2UMWT8f17h3pFW7e9XKSChoB/Pekjt0EhW
w2wNlJnUNouOjW4pBpT6INmznEfMevIGzG1Hl3J7XZ09D6uEQQ2bqwG6YEU9x35RQlzeOiMfPizR
Y0A+GOO3uGhOtdv5v7yJWk0eDqwJO6rKLM2C2TIQ+JQafndM7WfjBMpHmHkuellt/qrD61llqI1e
oS6xNTUM9czb1bZ22DlHR+ncvZe79X5Q+OYahSNtWFh5af53flzjA1Ctsl0IedRY8mMMmu1lz2B4
M+Mop5a80LtsfLhFHbz/Bh4EaxAVOf8FDf/LOU7UDfl+RUs3OFRFAAjzuVitXfNEmE8V+kPbSJT7
qNYicqZecMGScYQc0CjIMeIImuhZc5qErT7FqniVcTdIDHyI6+bA3V2DU2ms8tJRPsGzahtP920K
yVw+9KdCb5GgxWtqz09DW8swO8RjXw3qS3y1ptCFBmanDVKoOEFGG5aJJCGp+KbHfjDToxBlA0d5
Pp10VCtcSzv0WlCQXwxXkduV62nMM6xCKZ+1A+YIrmOnr6WCrYJdgO+Qza6FchUX6i/ZmpTGveAy
fZJXovliPaGSvkQpmGfxfHAxSQuc5kU2+gT3RSNorvLaLJ5ezSBSz7LFJ0GX1w/jBzk07QEBtqTq
96QPlJeM/eeen0KpLsxSROTqORiDFi1VJ8cFLop+x6YMPhcK1wKgsEXaTw6MB/2f7nmg3U7lwR8L
8MZ/4qU1Jxo6NeFGOr0luK0Aq67S904ZdeT/efLLplGS8zRiMzgEgLTeWQO8qVYVP0JXn95azOXn
a7TcSy9G2fE9puXqMXwmW2MlMF+SuhblfMUHJTD3jho3xx7LtJPsnah/g0MKXkfQVVfLaM41npnv
puZGx6mJatLxXFR0U7GxwVhs5EVWqSqgfCM2DzisHFHv9zdBAg1THmLpy+NF+PCks2WPDBpgCcmO
IgUzBXX9jIPmYkxa/domRo32MK67BX/hjezsR9e/UHa8tWSobvtgmacjP6H5co+S9lFr8D4zhpIC
JLKgr0obxGwTmIlEsLePIReAYP6lWeIbyg7AfqKZJm465WNiVtbW9qeZMzcgAqjwyPZaWzw3Opan
SHuXX4UDfUqby+hai1kU0KXvtl+ViyQr1NcyxDLPNnWdRDbm1T0KUXtPmWY8SRmtUVYtXkXK1owv
ZY9tHRtoOVOVJ/uy78yviQlTwYYY/tw2ZL2aNMpOhlpQuUuGYBepjn8JHaNYuVqSvUeYGmaOY/1M
h+ttHkyvrgpWK5+t1TeArzrl6qH6sPKnCZemIX2dsLV6ifCDeOkETlCJkz/JUCzMaQFrA2T13Fm1
WbUpSKevZS/3xuShM3sgonNvibrwC3bif+aiHjdntZLmQfY7XpatW4cvmfKZe233MnbZqkLO+B0v
LQ34RWQsZNMoLWeDX3CFkHUj3tmJYeWUDNAn5sFG5uMp2XfPmp/VT1CrbuHBzsJjXszo6HlUWvCb
gz4ybEe1tY690qQLE5/j06xPsVJF2C9NexpOMiYPQBGGUzofprixV1g6MWS+okfIdgS7So9s6yqC
pfduGZO9yMGBnsrto4pb5LLtJ/8s7MA5NYUzLEdjcr+SgjsEmKC+lRMGDoUvqi2czOgjMCe8JVL3
qwKheZXrE147nRY/5pRvoPXqztc8Ht81zCcCKhuL0M97cI199Hg/OI1/Eix0jpAZK3eRuF6ynxQ7
XMghaeT8HhxEaBCban5KMP72FzapukVlNYLfv2yzu9hUGX+eyMrHR4Gg2WHqgfJIdkA3pt/rCWUl
yRxoaAHpCVFzglUwetF31W6js2QHzH3NPPL/cJ2cxcTS1dXq6KJOUAUUQSHetxLvKbR678kVwEdc
+yojo0rSB5mcZiX7ZMx2m83gNdNFtlIrSXaiR7ksxAQuX9q+eES0djjF82SFr7ubCRepSLfspxCP
FUTvMzYmRmM/6cXkXlMHmAt9MiKwIl778NlXaSFQbYyTeG1AADlpoLLduo5xkU3qN63AK16eyRg0
q/Z5HMolGIroi9f/Muyi/nBKO987ENzWMuwH0dFzWpNiL3crrGOQMsj66Es8qd+h7HfXMGmL82iM
zkKOF7mBVETh9GfPULOrr5s/ZdzySp91QGUjW8PvzHOrBxnn3tqgnZm1+9jKgo/YpDg/vx2lx5cx
RYJtK5u8O+vPu+t7d1gX87tAYeZYtc7vd9exlFr2ur8RSKnEVV/8rBztQka2+JjiwlrZyaCe/Mar
jlWB2GPfR8nrhOX9gjxN8RM2+DJpBvPSGnq2ak3DR+oywARkPrsfslYZt3aXPHh2+++4HGuq5ltg
uuFr15lHLbX1D3+o0CHLk/BUaS30eNUv1nrmO++Dnl78yNV+xEbxBCouezcCPlZfF8oRR9j+hDoF
zFEzFJ9g5fcBa+8fml9+wZrLfFVrJd+4Jcl3I2rUcx9gOI5opv8lUYK1HIryEY5OXileCtjfm85s
g4MKlf2CetSw1LWRH/Fodkhxjz6otsl09kbs7dhgJFIs6H3KscDtpzH9YpXRtzIT/jcyCecCgY6f
lT6tVW774cLrToieFPGitZG/gTGygPqxMYus/umF6iNmau03o4t+Tl1o7RTb6zcqziPPPuC9onxG
LqJ47uqKDejoa7iKEusms75AHNvlRV/cRiBXGCy91CSNgcPcWERPYR57lzKyQDHPZzDxxapNi2jd
YH6crUMUxvgf8I61TlGaxyv7RqtKnm69jQ8vKXabaJ04iBdR7m6Z559LbjH+qrdL5PyhVmjreIia
Tep2yiJWUuXiu71+TEeAcklQ1F+7+A38sfMtrVt/ifS2duI/zD6ZyA4v67mjHb9n8JC/xnYfr4Oa
fYA9AlEp1R55tSR2vk1mCSOjDT/KPuk2kRure6W0cOyIQyyj5hFDZ78YcDBfo9wMduiDuoD37Pq1
zbRnOQBJIny74wrImRD1VlcinT8B9SKgmMDrxIcDJhv7XTyja4xgnDYJ39C/1/ep6fVrd1CtL/bY
riInH9/9ejB3ro5viIzX6rdmiNLPFju3bQv8aKt5kf0lzTLri+GSURhS1dlWbZ9+juk32ZfAcd6w
rTZ2WLZM76MhVjKuWWxUcRjXyXkN4RsJ5Z18CfI7zipSoq1hp8qytkKszthLHOVZOTfvMdlhhvX/
N6Q3PRM+RWuu/rp2AGl/QNUdR0sk/uShjsEpV1Fp/CuWZ31x4U3EWyoFeBH9GZzOHaj1u6hOWz/+
iusNlNswaE5/xf2gyE8tiP8uscelgLW87Pv+PbdEfa3mlL2Lhs/xTwjWu7hiTnMLUWWrSSLBilXY
1obmqK1KHPWuQWFh8GwOCJ50noflu1mePHZ6O1ixw1Ft+P+kLO7vA9srj1kRdjuByufJ8lHUaZKS
CoaCi1+CFvJjGAs0Afw6eM60DoXYmMVorKtnYADFpbYNdWNrnb/Ic8tnY337W6jjDo0Edqa2nV9k
TJ75qWcdYAadZcvwYuySgTpVJ0FBKkr7/HKLxXWGhWCmpqtwHNVnyODBoZlqAKy+OVbs9cIlAOj+
KnuttKlWToQ9qGwaids/lGPxragz9VmYdXtGbPEhDXxUe/U4oqJrJTvZNE2tX+Rl7N96o37aml7i
P1E9DV4avV3JUe7E+qU2WcersBUBfqE1M1oTdcLejx/C2mzeIrNeJqOBHLNDpnAyu3Ytm22T/IAb
Pz66WZdcc/aeVpMCEvVMY13aVYPuJRdluFXhNx/u1AJ/V8e2xFPtkgU20+jUqhgiJo0VnToe/rJP
HoK+qdetHtZr29amFCB0+2hatroNQJDs88jPLvKgmVWyUisbQzujyG8xfKMz2EpBiAuoDZxxHixj
8gwGZ71TWwqc95ivhP4KtRdtAfKwnNZdOlAbmTV4Mq/NDjGkpm1K+5HrkLPr2pYblPfq6Yb/K0oP
PDDcn3Hl/9LbQX3LamUCliTCS1MId4c+eoTWom2eew3+bmmU1ZsWlxH1jar7CZbXMgzvl1HHL/FL
XqsmT6jRvh2azEGhrsuuVVJgafqf8W7u/CtGbgP/kXaRWuGvygqEfvbAM0PJUKe1CbDgVEyGBjYy
/okl0Yiqyzge5dn94FhattWSFhY19m7efAhZh8B6nE9jo37pdCrEd6M3GdcVePoydhv8Z5zsvQ8e
aq1ap6rp7xTYaFvMVkfQRnb0rmuKgnagau1jEUTvYZJ9jWxPXHhwR+/mXAVPxVvgOwOp4exZXjJV
Qj9QMuyXclDKDhbkF2wPsrA8U0YeG1MPs8gaHOPVjk1tlSWjuKSanu40tcrALxj2QxWn6SasB+3J
gSS27KGTfPaT80SSfQbys/yiaLXwYbJHPsuQ0DTqJXTH5skUPEGySlMfNLRqD7mrBLupUqdLGebj
asTI9K3v2SWXH9xzsgfTKikBxKJfkOBSkxXw1vQhmKlUXgsVciHb8gAkLwbh0GL7jpbg7x45hxwu
x9yukW1dQbG17z5HYWbXcJa+1oa+eBjy6iJD8RwCgWCd4r7ZypA89KbeXsgVLOQ197g802dN7FuM
Ebehf+ZHGmx7m1DNyNNlibi4YV48yPHqFCkb35oEQCzD21okto5TFVeHpug9UvBteHKFYWzAtyWP
OFm5KzYu43MxWg0FY6Oan7klVkVGsHJbeGdmYmpHFFsQMchmtRCtbpKNDMZa7la3UzdAodknmzYe
1VEHgqaxny6CVjx3fQoS3PRJVmdqtlXbHmHEoTT3Y4bpfT5nJmMUGTeTV6ePpSJT2XrwYqpFtrRV
UX3gIxyiE0pqsUOYFDZnzlJ53PrzJmoBsHDd9RVSY37hbB13XFgz4KOrlOjABhy/t7nphK2/gC+h
PMRp1r39GdY6oAvdAcZMERq/h/nC9jEtY5jHbDIuZ7PnYeBa/j2MVYgNTmBKH5KmqbdK6lLcT0b9
ObLt+hpyB7eb0KqWvg4poEOR4FB7qf7s2Lm+KwILJv882MXq5TmH2jMPNcusWGpg3XZyqKY26aFV
gGvLpuk0GF56lb7rHUpCyAapz1mIsqblWclbGbDraSfd/mhiFsP892tfkwkpibDRfih5x5orRWib
XMXCJc0VL4J6yzYD01XwNGuRZNVVUYS5FC1U8zru0GhqM1KHFAG+QiI/FWFL3iJ2d0FduL+oz736
Q1x9lplVLh2lMp8MUHKbBh3Vkx0nxr4dM2OHaVp3ljMi9ZMjyuWjmt0N4de6YHXKs2vOHd9mrDLQ
O/OMZueVy3EWKTSBRe3lHue/7YL+ilERqw5hRmp7snYhJMW4MIccv5kxW2foD6HSrRhldo2asnit
2uq16A39PPpd/sq7LAA3WmRk5s5JKZC6c436IHudVsTod1rdTvZS9ahQd/Jt/Dm5ljSstRHkugfR
nsHQVODfjfTTjdQHa/YgsR22J4HvfeSmPcuNRu3ZiwXAzE7z2Z43EMKSqlsIw2n+H2vn1eS2rmzh
X8Qq5vCqHEeabO8XlsOYOWf++vsRss3ZU9sn1LkvKKDRADUaiSK6V6/1Nm5cT8rfyjjuAYhAiSXn
3WdKO5yTK5U/m7qphnWcxdriw8SHoVlWnLYojhT2McjgDnGQEExG3Tn5NWFoyNc5tIYGJ/wi6L/z
RAYhc9/9gPnwBUFx/5OTwBNMXVF3CePe2FXU5VDrYueXhITwCpptc2vqg7Pk5423fWoaCgyOpmLD
I9dryIsLY4YqKsLSQ0Rm2nD5/RqDRaB7+qmrKvfJ9brpi6LWCDMyTFqnXJeNgeTF5IxKgLkdNR26
jWnoNw48zogh37aycqe586XmWSwdORU/QHi0tCZXs266JY8+wSbmPEFdpDdGqzzm4JlpUq+9Ngm3
n2rFuaH3F0CSe5QfAkgHjFUeDd2bnCuPKVnGL25rVgvVMp0X9LyGJZq7yaPcyMEa4umjk1jwBPoD
nK3hmO17kDgwnyhStqzL9sCjhg2enVnF0uOtZNjxKovc9DGZmoHMApmGe2GRXe/kWONeZurs+6Zz
VpXMGNHtpnxaNt1kBUSok1divhyICGctfMVV455D4vLLQu/tRerLT5FF9ZUJJcN2IP20Md20XApm
IUEcFE4FsHWWT9LxwFrlsUIRMVZfLJ0/z47UixjJhNBBXj+hqVpdFTiHD2WWlisvtYzPQ5t9txIj
uc+dSrqDHpqkt9HxPULnYYpG3pNNrr4mfvPd4D37zI9Lg/YlsIBQa4IljM1X1Oa7u4wipnVg2yCJ
HQvJTKWr9qVHubUL3+SAdg5yO/J44tvylzJyg0QHBP23uvU2pgPCEr634LvDP0YrJWUXKaG0IwD4
dSghNk90CMgL+NB/1rLAEJmqufWqD7q7Reok3ZpF3tz7Zn6O3UFFlEvj6F8m3+QaZheCzv7VCov7
TvLDfd8H5hESbxghp8aIL17+JSv82lt4HfWiWdD+6NSNrMnbPiicT37mdutak8ujzQHi4vESl2HD
Q5YGg8MG1W39Uo6Nt+yIRVItVIQwRTt+tKibyKLsU75oSjN+USaJVchT0oVr5TmfqGGTyfarD9fu
V9sOYFbpKDjjByXcmiXMKK5sdK+OCVyr1P32m2cM29IrSNw12lOb6g5VetK9Z6a7WodsYbAgHRki
dVnXiEx3iW9vIzjJj1lf9TvTlg7umKVrZXCOY1y1C5mgB4GYpt+0gWZuMrf55FtpjcK7HSyqdAi+
wst0tY3Cesv58kDljAYsNOgbR6rrA9SvB4f65jscJjFzKhTu0gFcegQMpPf88F40EJQpRymClX4y
RZIErVhiG2tyO8q5swblLHf5p97Or4WZEo3PyifKx+MLxM7ycyYpEHgp1p0a5tV5MMprFwLlyZMw
PAbOWyg36UmGdMIJ+2HvWbCrAO/P9JN05zZUKvpm8rkDlbEFmw410zSUBvMyRbYeTLXt7hqzpnBd
AtSmS2GwKuXGP6pOc1bqxoazfkIcTsBE36HHI8L3KPfBSA3QFwi7aCjGAk8vXMTY8au/eOhPYdEe
nnu0hS5FHD7XSlbdEWjlmzR2ZPi6qn2R7TRcUGSRbMug/W6TCblHJlg7971FaaPuB0ueNrITvXsx
CWl8d9/2FnDlMfpKWB+PTjGGvRNE+eI2DlSrXwyVGgOqS9t13tvFS6GFzRpRyHwrhqZm8vPjKPDL
eiP1b04+LLuaMlCibFp6vHUtTq1HV6fSbzmBKo6Rpz+QCpaWfocIoe8c0mq4FkNoXOwEVGtXr3VH
+865rljIYf210432OtYJaacMms8y+DyWfA9DSV0OTVj96PTHzrZg+Yl851SQZlrAQtWu+ojimSZE
ijyQGneHUBwBJ77O1wQmz2s69UhDXxM1LijixCQm24xCqa7jXimGsqond5JSfo1A9WTofj2Vkdzy
GwQtlBhagTeeB5tgGb9zT2A+u4ekyZaUQZhPeSYniwCYAInz/r222jgN40jjV9c3v/yTtJrwEBMO
Pw97beDqvxXcLJiyhyD+Ubi5fegLuB/tBn0bqm6SXaBTYUV9JpXJJdxkHLmHjZZrxWW0S4tiS7kh
huNdnbrIdhmP6sfUJi/n8/Xf8RtCci6DSgHCw/ECKXO2doNAfmjGyEJlqJOf8vi+LHkAneR679s2
DHetjiJ86Dn1ZQim5IsTl59VNz3LBd/0KO5RWwfORJRLW5oWkutaY+i7xh3lHVhplMwzNV4rhlXs
FZPdAHdPPxldQWaa51IKlteqXJpvdp48KgMyQVUmy8jWSOvOCPMfnPLufO6Fn72WV9j5UQZFU9Ds
yqG+s/kqbSPV7ra9YQ9X2bK9FRzQ6qtMglI1k/BHap7JZAEd58t8Nfva+mz58JwWrVI9kGBqNkVc
Z2BdSrDRhLF45qquWaU3y7Syoq9F1i/9rIzfZL9EBCEN4mcTaOCmhfrkOI4aLC0GWF7f6RRy+sNZ
rXX7yXYchVv2hihX8SXwDco7bbk4uHpngSfs3hQv4kZpW0DxjcoECN+ER6iIwzWRm+Euccx80RrG
11DJvSdKEYedAnHqFtJT55kzOlSRqfcNGgsAhGkyPAyJ3lH2U8qbMm2bV3hRD8IjMOuRqjXic2pX
Zdumr3ay5cV7OCHMvUL+4cT/MiL1V5sXqCecVQCR/7rpCboPajCcUsK+iz5w3CdD1wkHlf1hwp50
GgzBRQ9asK/jcwBQj4qasl6XBjLVHu/lykT/cs+Pi/TShKO/sFub9Pc0WzU2ijOG/iTLExepm/FQ
VPNDWgKp0PS22zcN0evRVtLPTmy9dSBNr4UT6tdM878j1p5SAO0scnDUS+r4YFhwZHOPiNSw7dso
ffDUKXKdNdU3E/KsJGiUN045b4UcWM8F1E9rRYk+20OZr8h7OtdkasAsw6RK7mjnmpIqwflRKaux
BLPku6VzFY6OYwLND0liz7Zc6k2iv9xYpl2EW0xc6Wrf9r5tFpuI6zSXvu0INkuev7azPD1LXoUA
wRhD/NRq8QnUxV8WgMlzoBnrzK8eoaAOluqonsbKOeoJcVzLsZVzjqj7chx8ZWXUdb9z4krdo0My
XPKpCXbpQMgFlEGwyz0nWOlmo76aA3z6Zd//oBhu9DtO7NBaPZfE2xdV7WTrDoIkbpexNx7IICx9
XTIQisq1nTwAYosLUyFW41k7N5LSJR95vq9K/Ml3VGhgbERgNDkfTiPFqstEIx0dmlq/6oyICL08
WJTUNU27iOrmEbKgZCdsc0NV2C+Xyla7dWd12oKnkbNOquDVrjqCLZYevExslKs2MbRr5PjOxqc4
202MLRmp8USBUbrzDBRvOrWA8Seoz12pJY8wKvBcjcoe2Cu93wubkgB9gV0WOKhkXzkKWG+KShhq
nOTI7AdP4ykZtYkvsiQNB1/PxgN4bN4dlwxGQFH/qQF7xINg9EmqSDt0FOGuWwiYd0nR2/cy8p6y
pbYcelCap+6VWGnAGccPmmXsJcEJzHC6D0YCFjYwj1VhjepK8x0XcpfuwSMa7hgmKfwxlMxzDULR
pV7tXsq87J5n6anaGdmI0eSpyQO9+2wiBIAcuc9DXlyXz6h8EUSP9Cc+PyYYnSUM7+nVbiZd4ebZ
ohj5SuQzuTUFeelVAUPYepi8xERYVO5dnX8TA4RO5TUJ02hlWeV4hWHKWWhK3ZNl0cbrzSYb5laN
bR38Ky5igtOCfjGASE6WvAujpWwg4F5LTXnqHas4NU38sxdDtQBDNzSMkF4DUhY+ty53Ij5Xsdxu
Yn4Jz6WBuq8kG/k2URyXqkoaPgbOvqkt4vfpeDZKkx+AJLyvCyni689tkSdYC0VYGLoRNqGEpDSs
e2Gr7YxAYwVtaWirHJMqlyQdUV1Qf9tRTtNVVgx3DXRAVxlmg6Xm+t69z6veEpqLyRZ2sOZ749UG
THTiS1d1ygpeQZ2faVc/OrmabOtQ/9z6bXT22+8Ewcu7uBnyjWO7sMUEKBBVLqSbogenMjQ5ojs3
tXXXF/1A6BT5kd6UTYQmLPiqpfizC8fJXwbyFgtDl+oX7vfKsg5d77GwS5TawtK9mDIfiiCCtCeI
jmaDNq/aGPy0TEPRdJB6UAXpZH22EFNqT9w67VZSF6tXrXoIBDmTbMbI8/AG37ibZMJxe6rCSF+M
1Ilw6lWnUB8CboJgSTSFr/BY4JvNRvFk7UbgVNYNYqS9Cr/QROEk/Dp0reCLNk9RBo9AHnrxqrEU
/VAH1Os7gLmeFN+sHjhOL+Q+yZ5gflwDk5Tupwd1t6mUVy12ilOZBO5taORJsgyHLtxA4ILGStr2
0hrxUmkbA9N9qPTsG6UTYMTSrjvwXQsWHZmqeyOLwMs58bg1HBfAVSm9+GhbPXRDstSbsnryhqF8
yhL7mkMmfJd7UvnkaJ2xbIeh4Q7L0LYVd0uKIly5tXtnZHl3bvPBvUsRW4efM3z1krDcB7KfU7jh
Ra9mRGySOGSwE7MRddRg5EmViVlXQrgqjaRH2dblB34/dsLcW216iv0MZBMHTQCSow95AxlMQ6vi
FfUQ5rMRRxB4q3CHU1FlPicVsW+AZvLKnobGICvbPOPnXYos4zmhSglIqBKvxVrVab0tTNvN+ra2
ATnMr70Gwy/OPOFVm2x0PXjS2Cpq+wDSduq/xFBFpHINM7+8Ec5pByZdh3b0Nit7UUroxs+3t7V9
764g/JG3wlmjmGJV+rZ7m43NqllZlNnvhLMcdICe2ikNK647+tJSr+toC250Z1hOe2m9wdokwZif
7OiYEaF7Qu2rVeTuaaqkeUrK/oX8nHPOYBbYwfAAu77Wd5emjveUtDtHS5NgYxG2WvlSjFRm3Uyt
1kV3OkgFV87VAOrSVD+SHTnYnd1dhH9aBvGK83OAfDnqJlba8YgXkCeWwxjZOnIXidJ/S3Oj/ZLn
vopMuGZcqEsPdwG8UTXpsGtjRM+NjFSY6aTqgZh6uwyd3nstCR1vNHgONmJWqZD9qIsYdZFpNtOB
9FVZe/UCW3tpvlRF4u1UP4O0vCNsFyZmuaqkotyCZuZ3y/bG4eAgU2GsQ8P61Y2nrq4khbp85/Cu
qydKvommai/PeHCHznsx+fMoWh5WEjRALxqftns3RohoGklGp19Cb3gQo3BMs7sCdJ4YgbEyThoK
PYtgolcfS0ie7L6H73zaFYFObTOxa61CU9Iugyv/bHRpb0mUHM5mHvjzQ+wCppycZnusw7noD4G5
/DCReaG8KNxk2M7OwoV4BGcdE67535dzWw6MRqkozwgTbKjvHj7bo+muxtrpToOSymdZJdzVqAAH
Q87I/gDZRDApCommmGSFRC/WjIkHA2HY0UJRSNiU3704m5LMLfK0HyaEs5iFtRfRj2lnsQzNXw8e
BYgs1iMg6tuuFbFlYE8kpZoFSOZVNIzpIauCnw21gemByHd6EL15YvabJz74/Qcu8/bAzSC8F/vP
68Rw9pmv9B+4fNhqXvvHV/nHq82vYHb5sH3lSb9e/h+vNG8zu3zYZnb5796PP27zr68klon3Q2kH
9B394EGY5pcxD/94iT+6zBMf3vL/fqv5z/iw1T+90g8u/3S1D7b/x1f6x63+9Su1Pb/k6VDLEO0d
eLQLpq+haP7F+N1UVPmsSskR3lbdxo0eZe/HtwXvlv3jFYRRbHXb5d/5z1edX7XcoUKznmfe7/Tv
9vt31+cww9G700Oezucr3nb9+D68t/6v171d8f1fIq5eD+PVKLp2M/+186v6YJuHH1/oH5eIiXcv
fd5CzMTTv/yDTUz8B7b/wOW/38p2SqhzS+3LIBnBsZHaiSERsNkx/t2ImWgYioOqXYVZWESvEgtm
X9Mtw6OYLkkg7Z0YWTat8x4yrdGXXmVQW1Ub0n0WxBCo1f0Tp2CIbKdRnFNJ2IJvmebFmjHQzQPZ
9x9iXthdeKI2YwkjlrCJpuphyzB1QGA1ZPsn6KIvkHrEl8KW4n1nOwg+d9T52mZ0a2CojM95CgPp
5KVFEUpyYjawJOBsnny62cS0GulvLQAqImcN1DJiq9zvqXPOVXl9c3RhlVxVRmDDk2xQX5KNSOxw
sgeHiZjqxo/QcrXhuzGon++Ki07QgLx9SHXPNBwCq7gUSlxcFKXRtp5eAF0Xq1utGnZuAbLh3Wqr
dwAmp81nyAXZUSyszBxZIqO+n/cSW/udVhHU9I63/YKkaE5hGkPL++uSwi3tu/6s8mBxc9NHjmiW
unPksqeIGb0gb1K3v4nVQ49Mifo74fpGpv5qHLqtwf/tCCjXO/nVpGXvGiwSRrF8ni7AiTiSox+S
rgFVYecFRacpTB+Ztc8Ly78NHCVwQMNM9hw4LgRXBK9uK4RxXiZZY7Qk6VGv3625eVZDue7iJD1+
XDgqg79vQun+w15iaGTmmUi3sVcqA636GKG1Ue68u6BJvDvRA+zlodtaelsXyCx5bWbnCeHXOWN0
HqksnVznlbeNtPbBtqOYuGmgH0QzEjo7oIysH0QPwbRhn0jJQkwmv93E0NV1L6XghBUZxdGIzUqL
1pGBl6E25kM81hTqXStJyp2wtojJrcHUaksxcZud3EWvG2VC3qp3Er6zBxkncyPlUHqA1/jpO89G
iv+IyJBKwPZvk9qY6Ttdtb/MdhM8oQqfVpqR5XHlrZiZL+agYQiqroPCZHrVv1/XbZhSqkepob0W
L8KwPJV3pExg2LLdg2iMLEOx/tbO1i4ysWbUhBAtnHwTkC0IXw8o341xJ73bQC9yAgZxF0u3DW+L
3m1Y9nC9SjA0rFSY0Y/61IRh3hzFUPTm5oONOj1oYzmILeeJ/2qDedntGmrvbDKo7VIOPmV/Sjgi
ooCsJldf9tNraKScrkIEJcQE8bYIDWpEajM40uGltQ+UAozpQozBnv40Wob/hNCCvBF20GPOYV4x
+5ZC2FJsI9bOPh+GuddTjeHU+1GOPktNSiYjN2By08PoMQCgtrctggYyn7DXotV2woMCLoczt+Nf
rQnGnmZU1+VmXAKpsqDwn+Ak7QQnaQZAPfmYm6Qep64w1tOM6M0+YknVb6we+abZVZj/aRgIiMq8
UyyPd25bD/ejY1z1OumeCg7ch1xXy/VQxukXTzdIKQGwInQ2QPI2paDkyP1UGABXowL6tbCu3YVU
D3sBNhYoZNHUle0uDcNJ1rNNwJZTqurWCfitpZi4wZNdxw23ms1H/x3o2avbaA/z4tebY0MVdxXA
mIvAlXtwCsc5cHLV04XoigYudgMIQYWm/c1aUqbdF6qx0WZPyE5dZDgnH/JGyMROjVhuF3UAwJKw
QG5WPYyhKYTq8ujVyOYE1V2Zw/sseqLJh4Rq21QH1eFWPyei373YA+QAk7O+Fc6ypiEHHflwotZW
denT+CV0HQvy4RjIqRSjhvXbFpLKuogJf+r9yZ706Uv8e4+ofSJsmZ9qJ4/OcP9H56a0VpVD6BNS
r58mMTkW3QiepFLyPSS0J3m0h24hfKoOBDV5T5ThUyeiPnDaK2nrKtiKbtwYb3agZtt3NnGp8EcO
L/hJ9CVCpn2vJRDd6c4hmZreVGCknMeih04wuiRmtftol1rn8E+23vDdg4ToE5ruk89tV2EVY7FG
NO1A6clSzBTFIO/IKreGqVx13c9fauLNvgyQ3Yx9/ZmoR202+YvnpTIK6h24fjl7UZCQvxid+ShW
hLkdn8uch8ZcJ1prNtxodEquj37qu0fRS7r8r8GzzY0YdUPhHr0KSDI/7r9cwt+92dYBM0UNx0V9
YpqdJ26LxT5ixw+Xq6nWWaV1MnHi/23d7PxzbSCjQmEFG9kPsm0x6t69JJew0BdO/Ino3Wej15Uf
iGs7hk7q1/bCx9iK6s9OG5HSCVv/wQ9t7plGKB3N2oyPH/ZpIP06+l0J3w0f4pMiV9a+k3LiT9AO
LGrEc04B8hLDuYEVcNOGQC/BIpjlaxhJzjqGrWthESgnYZpEa3jHmlMzNSTr3jezTbgosrKOSlva
z3axYB4KN2FLc83cjZGDVtvftjTy8f0V5vVaSDqiTpKraxgUQsWIO1iwkm/FMJbz5M5J4jsAtlG+
bFLULDwftS1fq+H56lHgUrSgX0Cq1ZE4/1uTodeL3qsBt/dCTIWdAo+16OZeggpsQVjtndEtMnOt
dSEoN6dqNoESKVPJgf8omkaHQAKt+3sx8goIcGaPbnLr8Ais8ZcHT03gHxXkvZUirVakHb1zKUiS
ijrmsd3N+rUwQp3pnwdBiBRPTsL4Z595zexTTbRLYiIMNW8ng9WDQSjXnuEKiVwlf24rlOh+DX7N
FFIhbVKqoyiGme57mpetQ6gcluI2ON8VswFmXH+amG23++g0oQ8ugfTptiqaeat5Yl42bzU7Zwg2
Ea9NUu7r9fhIrX+/sMm4H8YIvRg1sTxyrZQUxZbbFMsKrhK/UR/6aRJiDHvZKCCzhW8vmcYxqCa9
20xrC9IqwdEu1eAiZoOc/0iaQGMuhhaZ+Tvd648IB8mP5bBuqY+pQNIBWZjkzu1MW7mN6e9ThC5O
iQULF2eiPFqJLsTiQ7WwM5CdlKGWm3pI+2pRaPJP19v8vFT0umDiYBg4q4ghUXaqmXpAeJGUPdhU
G9+5taY8DSQ9l1pk6XtQU8qTX1o2bPeei+J0DlWYrHdLc8q+Gki+7g2t+FaMss1xdbKBafQAgTXl
fpzysKLRPUXfB3X9TYyaKWcrfANKd/7Rd9pzXi56Yl8lk8o9LF3xsY+6gvp1nqcU3oeLXgKYEbZW
oVqzdlxnOxaZdJdTp7se6ha1ud7Ll32VKIdRNHEFwCmb5AQXwvBuaprP4Po4eEn7sydc3nlrUfAp
zeRyB3qnPKgyxJK/1QaF5KAYZkF2JC3iH4WpFqqEVULqzJTTiYL/lz6hcC5NKuekXgV6jGThuxW9
kh8N0/KOtw3EzLzLmEJ3vfr9Moa2IlE+evHSCPI3Uqn5Ixmo4lGS4r/I9bcnfRopstHvgEwiZTV5
5IVaPGZBs4L6fLwKf6UYESLuKZESk5JhVvdqTeh+Wi4WuW6sADhC6/t2ATtOzklqUNuv5fmyI1Sy
MCMnOwpnUATjXh2oFBLXRyFC3g82aUmIq61We22qUjtbEvBYMbQ8SJXHmqocMSwcq1rIemSdU0+S
X3+uaVtFO0sJPONu4Wiv8xoeYsOrqqL258NpGVjx1wQMziWbGlKYysVXE2PdT+qls01MJHqGTkKE
yo8Yika4+Hrw2INOPMwm0aNmtDcJzsz7kDu0D24K5e/vy908VWrN3d4B6zq9BNH0lg6DeupvO1eq
jwZnzxy2AbU+qn25Mztv2NlKXUNPiylWTY2qFTEWXWG9rRHLzYokIlDcolr7I/jnps7+YUEmU/MZ
BdJOaThCiCZuPRfU1TSuZEm9GSl3+Tk9O36wjdOKxmycn4vFtK7F6lYBl/9xayN27ARtz79tm1P6
stMG+BvhBYlXEYozn5TG6fil1RHpNL3sk2I/Q4psvUB0Vp6rEMlAq4/TT6k75Gvbo7ycIzZEz6W8
sDJZWTkTMh8p6PRoTMhN0RO2ESA6sOJpRjTZ754YQpPGtGPE0PJ00w9v1u1lnplP8FI3V8VP2quq
GO6q61C8mW2mXHjnKne3wtRRdAnL7ETpqg12vxdG0YQQQ2xNAB0Tz3VznRvzMazd7Ao60+KoaFDE
mVWlA+CeCxahKZ8TAzQbJaarEHrNXU62+qWpeIeq0EByeFJipv6X6mq3qY/6NOxqEKxUCLsnMWva
/pducIY7sRQE7CUp1eIq5mw93za6GT+IuUCqFyBw4ifFUZznDvlhGF4cU3oKYMq7AtisjpkLInUa
JVAb3HqNEyNCoLTVXkz0hldendJudjBp8TwyOc8TjS/tZUVvELzATfiCY/M2jQcwZfYVuyMiV0S+
f1t9m/NL4BiSpqwlz3M3TufDQxB72UU0soE01FgjoCuGCBr/nKjyCmoaWfY2s3M6zSI50a38KId6
7vcuUa9kF89XnXXX5AgE/Z4QK4yOqF0oWZAx6dLGhGl7z3XMfaqgGjORU8qT1B6yXGgFC1rLeTxP
I1wI4aUYD3Vd7Cqd4mU/GrcZ+X9Ynrz26moqn7epp0XnEA3ACznln5bQzbop6sM/SDhME21el1Qw
ACYlWrx2pZg6/dCBJxAC2n3n1NZ1mBqqclEBLomOxUpgXf3EsK6G4lrbuo+sxWzTFUk5UeF0FCax
VPhCY7OoU9UHo8huYlLxvOB2mdk2X8ZpqThu4aY5Or7V7inMpjg9zsdXk0fuVaI3xCOnoQ0bFWX7
+n3fStVjpFtbT1ZHsCatd4xBmC4DMdStaB03XrUTs0HRfwndKVUPOue54NMrvOBWgfieAyGiFWxd
VEq6gZYj2IrhGBagKBXfOYuhUoL4lNLXVPObO36p4tsi9FlgHoapYS28cs2QFmUJnl8MUwvCThXB
bb3gY2vmGUoL0AHtq9xKt9x0tUeSDdzJIRL4HpjQb0OI/xWOwH5pIfV9+eCrwxOAFgu+aYzKO4+P
K4p3nVUtj9qxnRrRE02AFNXRKny3gAOdGQm41aLVohrCTYZRWT1oTh2+dlHthE952tSvudy8KU2w
sa2iuM87WX2iLB14ZFnxpBj42lMP2mPlGZ27FbOBznkf1RINAAbOA8rfx8gFJhVNziUxxCsl4Acx
KdaHxbfY5jQkLH4efvZKCYbryVvKIfYfIZaXDUNexXzVHkRD8ZVs+A+d0eYPFHOOxJJkyC5HN4qX
dsxxNdV1iFF/+9dtttV8w7hTLfXNTRAk6zslvnQZd0oeJ2HHB414aaZGTPRpau69PnmuzeKXaVqQ
pnZ+Ls1wefNvTO8Q+uO5ERSlE/m86M1N/Q+2ITH+nd+8LAz5/GdS3a/02IvASrsw7gw6FcNTzala
+SqMQTSi1+bkSRZi/GEaLGiw8wP3JOy3HcSSD36z7Z1PDlfHhu/DmyIXKg8ZXPjdleYlovfx1aQ6
saGex7rFHx3FjvPewk/zJWNdcFeBqRuNgGVnwyrNpzbKN8bELS3GUJsEgIcBNM62rtfQMHo3nhY2
wijWzE1pW+EhzzvpHuCg8dhW6TcpM7qTGBFyVTeczYxVy+fmEeGQXRBl/SltbAWVHCo1BjNU0TdN
1YuwiaZNDUgubTVbi2EujWB3i3bcE7Pl89+U/gto6IAKNaVBKzBLN7ozNOcoqhzqVALvIE3Mr2xK
4BqAkD+WHhh0z7+InqHya5MpDezIf59AZYzosWu8Crs5JiE0FJOLEv+oOhJJYo8ks33IIXqV25xk
oiBLbehtY+FbDiQM3G8xwiTHpI6zo9WH94FuJNvwt0nYC7P088XHbk9FO1be6NtqMf/O6fduwvbn
LXPX+bV7nXtbQE72Wumc9FzFQQvRApUGOTUmi8Bs/bcUmCdFRD/4z3zS4MZ6HZWsXrmKHV+yDCZB
yP3U3WAWysXkGW1ltk2+pHTfIflQjydfB569KX1KiazK6lfvjKIrGs0DoN7WmgtcC8w22G51PM3T
AxT3zaJxeZvQTf4yTwTQw6KxhualnGQP/NpyO4aOVIyolNCPVTZ+FiPRdLk+fWi6cq1WQ/YgbHIA
EUw52ny5MbmIZpOqDdZiTp9M0J+o21HSmuVsS5LaXgwtYPV5oz766ipol992pRzsQJlcuBB7CFvq
wC3rxn24ETYejoJloQb1Dp6RS5YPSHwgs/TQOmZ/hjfzHE4jyuSLhwEW/g2kaeNKDEVDDP8NoHxI
dBK3uDKci0vGWywSpppq6y3MBu2yhBiaOuF+AEnmIs3Y5+olBh2v52NwV08jYVd9Uz/y7HAQI1se
dVCK6lBsLSS3FsJ4aypZvbgqUmFaA9OcsPmdrN3pQ7iokjJcm45U3AW5QXYWat5dbCnaHX+3DeDZ
Up5bkwSK3Or+9yFXlglkKBRzt/oh1YPsi19QuGrDSgXZkSSto7GwTjoMJQenkvWtRVDk2lIPuYKC
RX41suArGa7yhxVuUdTwNtxnyq1F9dy1cVRzmRUeNrNpnEXGs/mpqZ2DmDWlCMb7eOAjjtaouZPB
Qu5jJG5WmlqaJ8rm36BU8CmgUJD0nkxzM9tMONp3mdxQb46HsEv9kLdwWf9aRu3m/7LdP11V2KZX
yLlLXXsg5cspfVlPTTNlXkVDsdEqBPB7mk3Cw1MHZdOoMv/QyVfYxHoxpBD0Aby7sRejeV+qZFK4
QLYZ5VKHBlj5JLOcPBVtTLGo9RdU9s6lIsM2VGmxy1Q5uEu7mupfQzPviQahPOW4kCuhQ7pAFsP4
qzeaxy7iEyz11dLoyHFyyj/e+FXfUa2K7uAk6rosdEplJmZVVTNoRG9qhMs4sbM2U9Q6GJMfo5oP
F+5o0Fz3fvuVYpVDQVnlqwe50Zb68nZXBG6IjI381eAztkttC/qdzMpeegqQto49DmsxrPq6XSPU
lG7F0B27cCUbWrgXQ0edyK8QujgO3CpfPJisKDeCequQZemM/jO45hT6tUK21edeSX8OyyneKoZO
5LhQkbU/Z8Uwueb6evDkt3YcHZhfTRnVoVgH61unEejojhOMqaBYwh+zSqRWPouRaBI/mYgs1Lew
09Jk3Vt71STQT9hAoxxG1m696WGdwpiiIwlEoZmY0JFyuM3yVdMpUZq849JQ17nawT37e9opDC1f
iR1v21JZuxhSV1rXSMUs27jNDkaUoBOIXOxqBH/+VTYgYVCdv6SxM9aj4geHprT/j7Dz2m4bCdPt
E2Et5HBLUkyiqCxLvsFyRI4FFMLTn42i27R7+sz0RTUqkqZIoOoP+yufrcz6iohnsaujiDidPqru
VOGHY3ca/HtVmUTT9Jtrp6VFxtppkVga+2bYAzR8C8uGZMKgNVeB6WnnbhEMwRsQ3Zc5tCXHsP5o
r5sysleDD3wy6XrsBgxTsyDQysMsUbrEfZF+9CaMStfxv3RDxIMuq+HES/Iy+qGTMCOq4AuYoC9G
Ldtn25qyI1sl4wbE8/AlY3ucW8EXG0sdntpaJxbWNJ7s2f+h5nEO4PFN2snjSMYj/oje5rmbOBck
mT4+24ZrfCajFO1OQkQO6uioioKjUOzVPKaW06Qqkoa0T71rEAgvPR/ScD17d3XgbtQh1E8XubYy
Whthp9+LLNXvKxF+tElkHFRNFaozzcLVQG7c3bXdMk371NfW3CBVqYvgzZ2t+c4Nk2kldUQFZyBz
N4E5+jtVLTTnVZrVGjVWNDEWbI1tpDGfmhmf1FU2x4VYqcso8jOxunbpfsehpTWIDGfKHwN/XSL7
t7I7N4DmOI+ndCkirDDlprWGd69y+53qQH0rRPokqT65dknGYd3Ggr/1QPSQuowX7E66iFosD5zT
pVhIPpf6ZVCPy81A6wsg1hIzraKiBTw3g+Nn7KExCpdaw1SMnuts7rtFu0cQLs9TPbX2XWGar7oM
f/WCvkuP04AyHPsEf0UuXfR19rJdm9r2Twj7B5H2GPmANHB8DA+u8KoHZcjPzWZe6VEZ36pqZMTx
TaODJvMz71WMM/pI2fzZDf16m3cjxsfAa9+X9qoxp8+kzIJl5SuMe2fdECF1rPQxebf9DJhxIF76
CQpkkcgfqtkvhnhXW+PKKfYuZ7Qj5G5IzcuV/Xd10sZhkS+k+3J5GR4TboV0OPDc33P+tc5ltIG8
QLm6rhkF3qNHHsSuLb3hpEXVgOA9UlbOYNz3aJnbiPnSpnozfRxOqqja8kUbI2+XidQN71QbaBBi
aMy6XakZBJkkmKeXVZtyzvYG/p8a8Ve0vslJqvNhm/1O5uIP6M0r1esk6Ucl9H4/d4ZJVsMyI4k7
PEG1m5Cl93ugygID6eMSYPaFY2yWgbaUbGhqNiFthxNjp7WZu63hmUG7Ng19E0Xdz7rGlK/lDTqB
5L2QWfGP2Dv/VmTf++FXhxKAv7QthIx/dfilR/LrdRk1WqnEX4Tj/17/v5a5tl3k43/PKB3IKvx2
eTfJ8m6SRR5ajb6+Vyc2nyK7tFaGJpoNNobqAYWx8sFbrogvIIHJvVctqphjVOTawfX+GBrk3cR5
aH+Z8nuFsZkKbmNhf6NmqqVtX5fnCVuWarILGaN44diYkZM43c6pEwUrg+fqXe0PN4aqqnlFnVe4
M3V7q0ekjZPmJ/tTQkTo9Z2pVyff1+OGP8vdtSPoenkrMDpe3oatLyJg2gYhZ++xwOzUBxhKTafx
H3MR2HfEvRxVn740VYMHqMOa2B0tVdXR1f1w0xpBsDFT9uFrTnDhStC/qEF7lzH8Ue9d4D0ntQp3
hf4RNZtrP7F/3QGqy53nZ3s/6Z1z51Q5z9cCF6ghdEJ0IBuc09l2zurKj1rrEHXd82WcmhIN+fcy
LOd9wX8Whm9mePwk9p2wkpW7rKrGXZda4kInr66Ol5c0YGUkZGVthsXbOMg+IgWvrveqitY5QsAO
qUiq6hegPtr+GcEA/xZ9Ce9S/KuqOlSbDNJkW09xCnmQ2D8rHfIV+jbtIxpz7WOS4vOya5OMr2Fq
+ZgpyDP5s00N5inYbfIBWoeqqnFqbpey97AxMF/m/ms9IeJuVwtysQ1Uz2/tSv4qgt67Hdg0kAIP
aYlkqn86FsnyBiEEcJxOKqp2C7sc5gSYwcZooo1a4Y9LtawarXpCCCL80JBGmnXEoxDfRBKzLtCE
79LgRMo0RrbBQS29Hgp9c6mTheqfLqOmIIJg4cZf/+hx1KRqmQ/1nOM3eYJsw3P2K3YbarczWYXs
ryicrNaQYcbrB9DHNI7ZWCenhDxX6PPWMS3ybYSNc596pFXNdeMc8dm6+8genjRrIMsaKvLKmmW3
5QA1fc6wIpB/Or2bEUwEviHdts3lpb102/nSPhTmH+1q/Ew4yWW8nffaHaqKIFlG8ElD05zbRV03
zzged/WUHOdFe3fwkBYwENDbikVs1+LgsucXFW9UbwSa9RS6GQ+oZW5TTu6DriX7fhmL9IF/9KPw
DYTp/Chcaa1EC7UHFtwKYrf1xTJ65DEimYAzt0lxNYW5ytMgO8ukzp9RXLpvoIl/EGZVbt1IaADW
gvojIJMZ+1FNsh8a7Tj8UU0s7kjRbO9AVyMg1CACNPjtpSlyYwBFePLbO6PVsKUVhGerwWqM6lBV
VdQeeexhhCJPFC/Ml+tAdaUtSOdq+HZdXjWrRa5tQ5x87r2PfKzmbWuJyNg2s0vSosZxbYMQabPm
PirYRi1dTpo1p7G3uIsXQZpvMSAVq/8xi1iq9GgF1uayiFrvMsjO5CdDs9p9aqXJ+Vq4FVHUw7S+
toBHSs5wLNFKmBPnBZNkdFBt1yHqStT+vA4NQ9tcO4zJZxpW02jnyIK8w+XFLo3qsmqJ7IDetLFy
+893YXmY4vq6/+K32XCMwkkeA937Vag2VVUd1+ofQ9JGy1d/1H8vo82hvQ6R1Vqr3uvk/+9a3vLC
WlfHezSbD6A95l0yevGqXRBaHWR/UAB+vam1wLot4wD0lkJtZUCj7jL8O+vJSTD2hu2ko3LJHL3i
jzLN5q0aAn4ggayEAFMU1c5+zD2P3WOrfQyDcSBzDhq3Ho84vxZ2+dLezM0PK4PUkaSxea47+yji
fjto8pgKp/oaF77gKWlpr0lqN5tRaMODqzvJzoOtcesjPbHu86lG2s4Eft91Xwrhpa9WrXkPFYnE
Jbi31xB/zEsVHVWXKkA/ENKsC3QDGc2+4lEIe4Xm7rcGreCXDHFblCu0tao5iBm9eCM/Mj/rNxN7
7Y1nrVwtyZ6juJfP2VikG78Iu11euPJZr6r0jjvgm+pUxRiFn312iydVA8fh7YRN7maqYxZas5i/
LBZ48a/FZpH3OwzBd1Pf4fCbK/YwC8RHQsgm5mSpQj658Tpz1+TQgJJEG3gI/6PEo4RxjFwAdnaI
L712NKL+gsyLB2IZK4BWxHiZxuxBRVoRZXjfdEX2oIKwlj6x1FRflKb3Qs/11dSx6/CcrsZdmOkr
YvXrJ6+yqyf20iRLlHO5U1XVYVXkCaepd1ZNwpHtyey8l8v4ZVKkLXKpEYeefJJpvh7s7msaRP2t
GoInw7/vZnd9nWDo3VrnJnkShr3KPDbBWZ1IB1RwHh6CQrtP20jjsETg5xnJMnkuBoH/X89JWglB
ee4sj5wFNIraXRgaFh9iKNaNE+MiWx6muZnBNk6R/VlqqlCd1TLiOux/b5skKnyjILk3024q14dO
yJnaBzdyM6WFfzuOcXOPRkmzRqW1+PZ/jyhYY/x7jd5o0CSxqmjfZHn3LCbtPeQ9nqql1pZ9vJ+H
0Vhrmi2erWrsnrP83bTz7Em1OGiMoGToDFvVl0yBd7ZHOEmR6B7z1CSsubHPnE1R5i6k/DrwyI4d
LX3vvMDaisBKDlWmu+eem4E7+OFty2OuJV2Xy3EOtBu/JgAS1XcfHOaM2NLcma8T6KVL1ZSu+drL
0Pujeu1Vg/9rbontbw/ztpjN7qSKQId8wEO3AuX4T5u60nuIF5iCQ7wg5RLgORXI6uqQJTeXxn6J
Jk17b1+41nyca+jYCsreo4DEM8l7kcas7SfZE6pfmsmH3lhroJ/xVwInCQdL/FfTS5FIrInBySRg
Vys5O4NmnjMIMiQ38TM5FVF9c+l00847uJH+KSalAVdP+FYJbhGBO/c7iYDNpgpm66WJbXGL+0Ou
VNUEDv6QiAyRnlbr15b1yTDr/ln1tQAWMq2Jz6pm1FO99s9zwq38AQaOfztlWrYmAAB5kcmd7mQz
W2vkluKvnuVt2Sk5n2RXQxUxIWS5kxa/1Ysg2DJAzcwWYZJ2hOikZrK1Tr7OjbMtJ8/5NAxDvZPZ
TRyB/p6JGG6/Jw06h1NnaG+uHL62Tpvdq5puvom+018Jqesfca7d5XmF8ncf4sk082itqmY5FDtC
gd0b4vTeC/LjD03rljNR9tq8r4m6NnNMQ/pSOPEIc+r31VhAyuAwMGxVhyqMOncv4zyAH7dAw9bX
+bnAiYL8US8gQITx1itR0Rr9npNxO2XnoNdN7pi58QSpeVhntfD50OdoJbzWBsdljevaj6pbt28a
/3JZhHV1a/gOJmivhsiofest6NwY3CqkhkbCwCeeUpU1IIvTd8OzGS6a4YWdfsvDcI3psf9ZpPLB
Bkb1MU/8YGyrqR+6IKv3cnCxERqFebbSRt/EBg57mN1f1KTJP9RQiH54zlCsYr1sX0uJ0HrrhXLV
RiiA4x+UEEX5zYnJbvdd5vYv2CQWrTFi21VvW8URTh77m+r0qih45oNRXapA7vwN/e7gTtUsV/hr
yx+IOFuWBl38n2upzkab/b/XShA8sS0juLOXyWqt1HyJ8sLeKLObdPocdaOk+2Wv+6MuR81fFz3E
IbHsrTsT9scMD2YPK8J5yY3U2zayzG66Za8t0xb0rcYdWC5VfbTmM1Zr/L7UNKM2n8fsUU1Ui3lO
fUDBY+CZRz8CQQ3ZWkVwq9bSrfG/Xyl6raOER48VhZciMjuH0NE4S7a9FP1K9QSy+dWtqpcxeiGM
A3Eeh+vktOZkEcEPWhmTxW20Jcbt1nTRNiOMFV9gzv11aQoX7LkeG1OCLBOXl9FFQnCtZqTHGUSe
7hsfjh4TZtz14XaIqumzNcOe+qe5byDtqmbd+8/mv0arRcrFpvfXaNUcp+n3oIJtPOq+3HNycnYZ
NPoXe4q+SbedvgEJedIAEL3ZZuqQXOXoZG62HH/6eV6pEWAWt4MMyOYM45qA9v6TlRrj2sIDf8du
EvKqrnXVnar3xI0PCxcqGL6xtUa2q7J/llF9RlfG/xjMFrWjBqu2hz1118LZOXqi105SBubNXA3i
BbD5AFdOjN+q1lpuPPZPDEM7qMOrvgzmF0lgC3wSnRiv5VNzWsI9/qMdDbW7zq71l8iHBTs4zq/x
CUJR1/HX9mW8XMaHHuPV+uoD/Xv89XUj1vnXePV+/h7/H+ur998u79+bqpsRB8qLFTg/YqsfvvVQ
oOcsRx/GX5FJlwD8d8o9JgPzG/rp38fU9o5AbiUbTsfZQw9Kt6EfTp/htYFia7VPngnzuFnaES+e
PkPkWdu/20sS7S7ty/jZt+Ue60m3KhBcuRV21rarvNDc22awPAQ8pLlRPapQHdequmqFxZR/dVdp
f+zjcdxf2ydjcLCUxfozss5wmYrM/KilePXxqv6Et1toHryxfh72Ixo16xEMyzavgxa0HwV6Wu1J
VdWVKrQBd3lkdwISCo8kjRSteu7uVJHVQXeXLIWqhs7orEG8dJtrW2v32LFVPdLmdGvZ0bxS89QU
1THVUGXJ6WzB+3v6h5wtpN7a6LXyneQkB8+4tE8piJMxd5HT1FEk4Wxgn+UA/iXLi2Pj9aio50Rz
7YIS4W7Y7doJQy95cx6pyLO18O/K+XlMON4EFcctb3pGHWR+9tEuIKVUIr64tJF2MyHsyoYjcUnz
c80Hktum524MQOASlgH5OGibdTT6ZBTk5ln1usmSZ0WU2I1hxfNzD4hrOQ2zmezWlm4F72k8fTLg
Ev7MswcPkmG0cl3iI+YlTxCs/k2fs28xK8IOpN5/NslwG3Yoz8VnEFDLEdMakPKFxDXudS8mMsAA
7KY39VHVRkwj9+qquReyGS/XGs/YjWPmfGYjgUDk8JM1VESknjdkJt61ZT1Wu1ZObJkB6q1xTo53
DmlbJSwoSD+W/BqKaj3Wkw3vttZuIr1IjpkxzE/CSUHOApbbj7oT3PhdLLb+iGKsoUXjW5ctwMeu
jA9m2o9vk58aKw6AJToM9M5NxhMFATy7SEZUShqeGL8LRCB/VTkfpUctaODRwwI6kwYlX4XXr9mL
4DVJDW4bWYQmzlIlzx7onSw36WjxT7K8ha5ZEUuMCf7GrYX5XmuLhrjIgnscbu2tTXQJ2lCaJF8y
jrcs3q2ajuyI0vfNR1Wwub+3dAOUYQS77NIOdsDW6gdB5PZjlZOYkpgz2O1/pthJM2A3jN+vTTOQ
zr1uYdC+LoOfFGEbnoyXqQIw5Tqf+3JjhAghtwTj3GWzaX0Cxd9Eevepcszo7APzXKlmPTNR0LDd
dwOqJf5+f4sEO3FTGQbFjWYu4cp6eWizNtA2fdpyRqpKeztLo7j3s6i8FAVSJwhDg8B2CUU5V0RW
7nQLHTZH9NN9EUmX7BvD+wyieVvbUfWjGrr3qjXGN9vThxvNTMUJhbfhVHVVsxnMvnuRTRFucJEn
e2Ek8xv2BcJoopbki8GY3mK//6wRa0KaIDU9ctjfFMOzXXb2i07sFH/e+a1EmechnoMnNahZvjLk
PBgrL4G0bJb9TtPHbNvY8PvIfRlfLRmcNJ67X1wfDqY1EpyTJKhOkpIJl24cui/NRApd5eX+4whZ
7HYwiAOYiNT+0mB8swKv/gR5P99HXpTsROd0H4vLSA1ApRcG7lTKYytN89lMmrceu+suwhawbxfw
axcYxssScbTNWi85IuNLEiQwqzViX+bXUfvZmNr0nYBS7n7kiz/FgZfsrTqx9r4I9ccugu0NeGz+
TvwQAC3tWxv5OXE3wnyIPGSrhfSQnCXUoaxEehssBGlVhNOsn4j9KbbTElpxbbtc+UCm/Y4v1KXH
WQbGBh+xZ9k0er/X4bNxEUJFXq2py/EYzR6mxX9fqroqTNsejzppJP9zkN5pOm7naBiPTtqwCgGM
MTFCoBJ0gsysxJDnqE2cx7od5UMafEltC1n1vIjLUzSFT6rPCzrnMa6lvm9LYlIHUgrSdebE9o2s
XAMf1lKPoMyuuTVXYN8YHtgwHmt/VzRQ/qbaNPZzi0uaZHaPfbCBx0fMxH8jYCn7ByESwv714axq
AG/7h9r1sTCXmXmj2lSx8BTQKjDOCJmwlGrrQvO9MLTueBnhvJtFdMRCMcMSleRuVcRaoB2zxD82
pveI9z69z/UAkZnYfyysxnssC6c7oqmdrFQ18kbzHjVFTHjSn78IYziOJpEuWpDN+06z7S2bDv2D
AETwp9pBjNojlif5OHpNdvQdM1hFYfTTrrNly7doWDvPbsPepMNvthohKL+aWZpvRNgIXj9HCIAo
wTtPsGHxPFLW9aL1b/tYF3hsK3kfLnIFIGKn574nSnCyteI9ipBt9jxAda4LXYA878c6FNlXVPyi
lSxshD0GkGqZL0zEIFJCMzxZvICLRQurT73HHsPfzTQSfkjauLHtGkE2BoEHe7c0rVvJpvcQST5G
X1/uEbrb7e15yO5I/+ZW5I7ZPVKLPBY5BTxOi5hJE9XzM/JmOuYRBNlGz3dgr4zGO/oJGRmH/Kg9
QLZd7DXfbX061OUC4Q8dMob7GYmDIp5WrjS819lFHjfpWw7VUUuGtJltAhG170QgoQxhVcCHLa99
r/MVZ6HofdLd6gRKJF+rUblHzreV+8iOLJNAvmz8vASLagp5dkTY8pt2W6RQG+3NjwOSIgOsE5Up
n51IW+vTKXbOMq8TNGvG8mgiofTNqsvvju6kH7pB+GKS+ujKGi5+1zyfCZR1QV0UUXtWcj0m0H7P
9ZvaWumDkPf+kkamMmlVxi2xmBIcvnzyl3Rc1TRkEXSWXJrHwM/r55ncxSMi03LVtJncj8TEbZFH
0u+zLkngVxhnVSNSlsCUpYBc2O0y+MQ8ISM7vWmswVxpdeE+gWMxV9Pohp9l39yjAuFHKx617gK0
5VXvkjIjc6Qpk21pVTwpByvTCI7K0XQ1U4/EjM67w0xlzZuIhCv2if3pUm1kaG47ByCTj1uaP0Oa
bv3M0PWjngl0tsCMrnIzbO5UUSzOm5ZPfrw0ZuUeeo19Up16YUMfwUZ20ziIeeQ+USGdHaXn3Cq2
rgb6fiIOjJ9xZT+kMrAe4ko2ZxIMobr+0ySWqw7CZDhO3u21fcw0e+0KWW+NJIvgRCPYub8sxx2R
2J3JuSylFkZytD+JdvhpiBm2/hhXP4qzGPzuh5Y5/cr2m+nZb+eAf6k9HDnZBpuhq76yA3BR0cCF
LPUyxhNGip2qXjsuVZxXWSDKu3+1j3avb1K42hs17FpUFSYMu3xQLbZf1P5mnIx+bdpBeTOGR92M
5JMqYp+PNjSlflBVSOUGxF9IPKOQTxrfwicwl+Uu8n3U5ZdZqg2aJtnrRhoc1bihI/Elm8PtZcIy
rDLjcivmcNqoWUNry6e21d+QJK1Oqmn00ZqVIj2rScTuVaiNxPsaD8XZGDDETQbKlVY7YIwFy8/d
0/zQoiLa2q4VHTErG0/GDN5VjRg98RXrlv4sdL89tI4YtmGHVrBepQdR1Y6FyIsZnpuOfP8+cE5Q
SUC4oiWwcewFUoU04QYMbHvAbum/uzxcktqz3+LESE8DMWjrOnT9dysW3Ar1NuWUXTlvToj8SeHH
664iYt4w/OwgCss4EZ+W7NI0He6rrqtvoI3qT1jr3bUtRPrWNIkBX6aAS+9OnzUEIb4JmR7qzLJ4
tvnTLgnnkLwSij7m5hyUk8npBmu8GwLWz6eP0Mn9dTcH822TSe81yd2buJ5ph7+yM2a4qU5pjR+l
iVVagnUNsUSgQm7hAlmmTxVhYXE91vd9PbePYTx8UdNr33Q3hQOW3cR7nSXFHcZm6xAEhJr39SjP
lueVNzFquy9OYziksJbJF+GiHq2OPO1wSOTg/gRy8Oq4WfWRVFWz1oVhPpXjFG3VigNHj8uKHtzW
s1YMiE+NbvXSjKNDaL+RfHFieWdmJocoViyJqvhu4PGavi3aM5YZ+x9uYvH3GFzrZBWx/RwPhGEM
ufcxWISyaNAHDjYU6Wc9yjlFAiiYa71E0Ku8RNFFpd3fcufo1yqKjqjWfj2VX0O/SRCgCv11a7Tm
PgqoDjIHljQMqCZjryGGurN3iYZEuOodM05oMSHZa9VrNSS1e6QWou3n3GqB6W9gFkdf8/iGh7/x
temNDtGuQj85icjvJ80ul1S18WWJMKsr89AKd3rlrF8fIzONb1Rg2d/tydKuAtH+bq/ZL/xXuxqv
jXWLR7Jw9nqeRtsiMGIk6K30NZaWtusz+AdemGavg6nVR9dE/FL1Vkauce6YeCItvUFgoqY+5nez
sThxOvFVhXvYmsyPwwCm4Br9odrwd+KO/x39oY12flRtKkBEdQgHv4AgONSzAB0HKLTd+bOFG1lL
zY/G584uTBfJk/qjQ/H6rV0A+hgBIZwtQ/MfTrbtK6IalaXAnnr7rK7M5Qqg//2ozflRNV3bq9Lt
dsPvWaoDh/ivqWHn/DHLjOfv7SzsvWkY6X1fZN6mIt1n49RQ1lWbKiJSG/ZmHaBqRRLPvWhlzwaX
3D/yvOy1nDPJv/D3FNTBdkHT+7eXcWqtMCRpslsSV/5o1PTQ3Xgz8Q69IxJtI+2q3beAbld5IGIE
N5dXyHgFtbZa5zJ7eQW7lt6mCA3sTlYfPLqzQaadMbbfA+tHXaXjV6curTUfQ3GPa9k5xgiEbU3k
du9jI3PQSBPejVYEnCwNWb65uiQ7pzH7/bhUS6cFvZz57VH1AnOQhDLFw2nSk/LN6YvPQTq4Z3K6
yzc75SjPr+rYxXxt9JxXFbNefxDDB94ottNzqgXFM5lD96rd8auKCA2ShmcUlT68od5MgVu+Iftu
39ZD8mt6WIAYS6Cony03/8/pEUEtH+5cXaYDYbdvIy8w115hEY1hJeE6C7D2ZNbEWcDv00+ifw+A
Gr12rdAeohxHeuGnn3or9o+YeDo0bers08ipdat7gmgp/iarQHPFzpxCFOasNj6PHersI3zovZiQ
SNKiSW66uHbe5sT9WeeoUzT5I6nJbLGXJAzyNVapW519yx5PSmlX6fEuTXzfkeNw/pHo/d3UNmgW
DkUaEsLa9oc2b55S6NT6jpyA7o8q2jH9Aamop6bXq3OctWQYhkGxsWwbAuJSFEX/OQeXcphkg3Dg
1KXFvQFxfJ16Xr9VVTVOXzqKycSJ2FrlZYF2bDeBlROFJ63pZQyxIqSWeEeBsMFDPjkbopEWgwLA
bZjc+d3IQ+3N6fJV5mTdu225+jEcfW2tZkWR2a8LB5lo1au/T+D93jG0JKciR0mNHO+O3XtabCYR
1keR6O4Gs2a8lTlPcBgD0iWPkROYZ18uK0DdgoDcE/FDWEkk3v8sFsXBWjA5G/be/qobWp7vMMrW
WB/TV7/LiMxCK/VHIYjUC93vKWEImI29+dkqkaEdRzu6tR3y2UBFJDeaR86901boFc2Ym/Gmw0d0
vg7chXENRqAtkU3YjWHtHcjdds8iCZpNMOXme2s69+qF7CTeZ+RCIg3Hg7TWZ0INqjC9V1euaL5r
WuzhCPyrvWm7AAF71MULTJ/7UePAKXVHnqQrhpO66sv015U3ONqtnhAqzoBr87+Goo4+XHp7uXBV
3BrDZIbbLOvjYh8gZXVxmw38ge4aM31XnfUSLlIlqyn38xfl/PI0+wtbpfJOdaEfUG5M9C12qpMt
SH5Zq0kC7ViMuJPjzIweELFzNgg1EdqUkM2u2sLlCrv7jaabuItRKby0N6Ep9hLv7UqNuE7IE9BS
gTc2RGn+s0hS8Fb8BMjP8jKqXc3KpG9vggw5ctXxx+q8oH2fpHr9yFGifxWlf5dMkkiQpeYbxaum
J8FZ1TxRfQ+LhckxFfLVQ9Edrcl6PjlLtSaeedXY/kDoBDN1oDVrMwrksRezfM1kPK0LdPIOai4W
b6QlU3veq7mjzg17GmJ7d3kPBoSRUKKaoOb6OLm2vaXnW9U7ZKFD6OOir9cgwdkWLhKKcqjfQjfd
z7rpfXZtzd3kBD+QPBTXL+QPPlzaoXJsMs7zJ30suyffNr+odrVOMgnonEE3P7gludeym/3PY28b
3G279j5OsuDsmo6LGcKAIdgV40aMyEo2fjw8kIU5PGhLen7LY3LWA0LOfrc7phNvcFw67NAYoToi
x0CsooTAsjRFta4FgF2n+xKxklvVVthZuuKO6WyaQ5cS/G2wi79pAnM6ZDg2X4ZqfuzaAZ2gDlvg
5An54nokI6IQcBqW2qUphmbSwpxVtZR8NbTM8+FWVacwLW+iPJ62YUYMot/37rZUmTt6HParerlE
PH5rtzJetjC09Ut2j0Fcb73p0pggnCUO15izXRHMx7L2tI+OW6pTsCPnaL0HMsq3i4jIj64I9oio
Va88JMQthNhFYZd2GEHfJlRvdOPZGcoq3kwPcdMYtwnb7FuLPBm/x0JuctNeOcPYPpVaGezjKR13
Y5pPL4U5fsP0735LXe4j8BI+VbWdb30iL44Y05MHELjgZNzM/eaXT64+9l87E4lfL3Tzc2AQFCAE
Ua+aV9i3sBHEKmTfw22OqirCbLBvF8MM4f5L4x+XgWq1+qbY4h+G+bj0d46RrYPlqMn2fo0gQXjC
fm37m8HTk02iad6mLzrvjIJ3z5kn5dcS181eWpZHfA0dkSMIGJXOSJIiN+u9asSj5V+6nTgm2SRw
5WqE1LXpDXgnuuXOT2jnOrtFWAoJr6kruBuPPxB3aZFpSOenKODACWTlrGpqAt5DfTMuR1Vdq/uC
jW2/bnLRPqghIc+ww1wZ7sqCBvzkLEVkAt+Iyiw4qKolo/wc63synh9Iuces37450BeiFYnzTzpv
+SOOsgy5pKR61sldudELJAZqqCwHL5zjA6el6JwHCXpI2F6e46jRVvzwu8+yyX+taOID+WdFATdr
F8ylfoNUqLm3jQymRduG74CYf7Su1T7EZBIg9xi8qebJ0jGvFHOw85dRtWftHDMxXjhtz4i+mw5/
a9olfNzNSCz3EWUq8V4WG/X/JD8No2tx5CWdzqtqcrHz8c8q6pbaCieUuy6mGaGlwW5PqUbC6XZa
LuUiBaQKYTQe2iGMqQGgdCvVeB1jQe7dOXWhr5MSs6NSBjbMaV92OKpSfpMrhxjN18nLTfxAM3nA
URXdDG3nv3Xu8g2qPiEsFpyjIfl5qRG0uRfs9jax3VefpqbouLWG5SEKtWTjh6Hcag1x12aAUlch
eVKFg9zxla3eS6An/WK4tUmB2WR1hvwnINpHJ/KyFdJm85eeSFKeYEX+aGZZjvs0IlvxN6pRXSng
4oXKeOnhoM0uN9xex8l0KNaJW1jrEm2+oS+Hh2kp8sbHjh7VP/oCBoiqqXYrSsgibSb2ovCXL8OC
vG3ua+ddjbo2dxMbHMesiv21o6kxYKUeAYz/j7PzWpLb2Nb0q5zY14MYeCROzJmL8r7aG94gSJGC
9x5PPx+yuNVUa4cUMbrISIsSqxpA5lq/kVeTn1ernQbe1cjir0Xvr00eDZekHvC5asfwIQPLs9Rt
UKhjBYChD/Lyi6Y1L5hehj8yg2yo3vLUdbVt1moFR0DTP+iixlRKsX4YY2C8ueUYEMFJhye9j4dV
VpTmXYcEzEavo/rc6jBK9N6cCZ19t/rAy3fB0C5F4ULRI2FGhqUP6rMcruGD4gzT/6g5IG5LwsFI
8eQxNnH5/dTa+OhowLgypSD2HuuYv2E0ya8dNocWPN4bzDw5PSLOso+7OlhWdZ/veEohu1hH5iqY
H7iyaJqoCG7t2KqyamHUMMn/9V//+//+n9+G//Z/5HeEUvw8+6+sTe/yMGvq//mXLf71X8Wte//9
f/5lOhq7TfLDrqG6umNppsr4b18fQkCH//Mv7X8Jdsa9h6Ptt0RjdzNkPJ9kYQmkFXWl3vt5NZwV
yzD7lZZrw1nLo0vtZs3+Y67sVwv9mT9UYvfC43exShXi2eA84YmS7EggJyvZbDVLP1aY7/CVMwoy
wbsaXnSSrb72nCdo7+CNbqMGO0skL69yINcHqFVljq6ZQKjL7JJ12xjFmy9CsRdT0qxkE63BbFmJ
NDoNZlG8tSsQ1elbbJAMSiYtWcpJatx1K5dQ6N7MwudMZJepGao7zfSKnevn3UIzcujjsjMrBXS1
wDvJFiHV6q7SlHGd1W68EmVa3eVO9/Xvfxf5vX/+XQQyn0KYmi4cR//z7zIWqKEQmm2+NSjngKnL
74ux6u57JX+WpvBGBqYomyx7Iy3mo059kbM4TSQcpjkR+Fr2o5g5M7KwOq3F0yf+ATSvuucnpz+K
28Mfs6w5UvJHl+rbJqq8arss/Gh4SdCtmDzSBbIFNhgySvgSNEn7kE0CMi9zfMWrL5FlEhW5+4cv
w/j8R2oYuqqZrqYapgYPz/zzlzFUXtr4vWN9HTxvbcxq2NpccH5q2bxRs5Ao8kAY/LuzFEOwqkhy
/NInZ7fk+I9xrphwxufVsi1rwYA4sDqlhBAnA4Gopt0Qw0jYCNjxpQqS5FZ0Qxahei47IMeqKnIK
zJJtv3LBhvvdUa6R/bcpJIKfUSXx0UWoNXWRWxmsBAO70r//nmzn8/fEWU3oumsITdeEoc43+y83
sw44dOo4Un+bqrrZaGabbkz20HvCvclz1OdXYUbq10ykJKJaKyTuH0TXwE2UhRwohPmMBrH3CC07
OnSpO67jocSOsGoeMWnF2nNKgoeuiZL9rRnMKRaZZ1EJXG9bJcKgJ0hauKp/jMhczIjufdxj6faR
mZE1XTGc88dauerjor9MZr38XDnjo98bgP0ischzAcjLschG/+jAyM9v7cDA7pNvaytH7XnKxzyE
BIPbCleu+BhOojSzl72h+//wtNX1+XH659vaNRzNsHRnDjIIw/7zL1SrWo3uOyT4TgnLTZ+qLi5L
6CQJF+Ip4RjO71jIXSKv6k5F4yJm0OXNm1Pr4dFIuuw+tKLsXktwSU1619zLvlvRwZDxgwLj1nme
7EMEOCXG07Vb2WxHO7vvC10QbE6azSg/3PMKkt952a2hznjIhUDnjk0jaxZDpaBfbcRUS5gHhJJF
vYwdrTi5SQFf6JdqgzDzLpq8O0+tYQVEGd94n1g7nmH2aRrKeDv0RnjNo0RfA6/t7yOeHCsMK+Mn
vyOURzTDe1GKHireMCnvSRB8U1RA+oouTuhyT09w1h4qU2t2EwAywsFtfKcTE76TNThF37kACpZ/
dOUNYpBRk76Y7jSI24Ki9GGwpuBnP9Y3HfRLj3BlqPDUymdhvMnOy/gr4ScI3A5iVL5aOkvT6vFD
1i3o0XMtdiYk7WW1nkL31imbAPLNQ/O7FZMj95dg2uM5bJqs3SYA6i0LP96ZYlT2JIFjlL6V2lhq
IsAqAbGBE1YB3ilRmu5IXB6hAFqy3/Yrzhq/VAF/r1Gtnw4fc3KXze1Ktm3d/haZfr318mYfqkXw
HKhtsbLIUZzyyRQXlzz60piTAm06G28m1huv4nxDltXcY1xOHtlryetW9nijM0gGw+D5WBkKKK8z
4WHsXOLRNbAsOQhIObr2FboIljcVS7NKx8WoRtiEzZONxiUdnYVfHMNpTpPbqxdQpT+LLMOoh5iA
s+U8P+mLukvVS6QBX0TefiPn2doPdWyCq9PE4jxmWNgPnh18cXvYMfFocSzrauvOGdC7c3Mj/FJ1
OQQtTyTgiEzlkXTcxew875nYVbdwowO5tPGieJXqrzs8Nkn/Ardzy+JqKPArkO7FYjydyqPsy8C8
ogmqFVciOs99gcZGxUndX3MUJgAGBnY3IubsrwuLza2SgR+R6+QSWXODCMJRwr/m41qTQDg/4WZZ
J0HCFxuBwVubkxesHI4Va63R2eGgrn+BDZIfLa+yr7Wj29cxAnX4928OuZ3403PJsB3DFZYtXE03
hdwm/vLmsMoId2PFLr4qZpQtHaJC27ws8BYFyPTeWSjYoWv3kgvRHokno18w94sIpUS1sKZrMine
nW+Z3/vCHvGp5fzCdqI+WPqgvkZlsZD9gWeEO6KhxUY2tQyLUBAcT0TtjJMZDNXtsqVWsCFv1PQy
WUG6SXStx3ghCTe68AXPlNh57ZE3imdQ7Kf+1F+aRZt/8cdYrHuMgfYJuouvoZrfAMYRWqW3ftzM
29eEeLIE+n6an9EvAcNuqEToOBzDSuSPc15yVWShuZFNZWzyK6zUXUy8q0B4WYfhHXT5Pmrz4hGD
bDIsTf1jHBVt/fe/lvjLe553iEMizOL3snTSGH9+i1RlbQiymMHXLmhxgtby18muvfsoLZ1Ln1f9
orHa/n1oA/ADvmvDVhbaMxo5Gyyx+3erG5KtaPVwa5lps64DkC4G+JKjNheCzNpRNmVN9gWWTq7G
cQ6RHmd3vMeRdFHZcJV4Id8hFohd7MBN05dqcfK0sT8VmGU8N6N1DapouiJKlD+7uvWDfEdzlq1g
DlI2RVAfZTNtw35ZuU6/r+aVpc9RzZ8MZytHQ3DjayOt6o3v6ukhmCFnYCDbUzfziexZO75dNnVf
n0DtAbWUPXLsY1bZ68iIC04LWY3SVBv133mY2XN+L9Vt8mPENh94Phe7OKoJpiQqIYxYZaoRd/PU
uvF3jgc5s3ZH5+wg5TYtLDN3znllXqrcGvflPCBHZb/W2M4//PDyh/31NtWJUVqa6hiqyWFN+7zB
65Gi7nrXN76Mul+tcrsAUWsp/a2I+YNHjcR9yavI3nCkiM52Kez7dEJ410FgUbbIgydXqzOBg3IE
nk2lunXumeEiq8HVjD1SZrJAKyq7CIdnmt+YCpssPMcFqlOEWoZLx1Zv//d/1ObnTb5uGSp/zoYK
E9YwDO3T1ig2rVIYWqR9cTTvtYbUfG54yvxSDD3qfPAdNTYok7NIEZc+gxrpV2bmuXdlquebmOM9
RkpokFpZ7h1KEdoHFQjNrkum6ex1Q7UpsGa+g37WL3pjbI5FqBGLN4t6B+galFAyrYWXensT/N5B
1go16m617I/afxr96PuYR2It/odH9V9uft1ybV1opjAsdz68fzoMsTGZOLOP1ZcoTX9k2ZXwvHce
osi+hDOWR+JzLD2NVygeWauPPlmLW6GfNAy2bgtKNGoWshpNM4jYKMeNvICcLAdQspmjH95xJGk9
/oR6dygMlMEYoLUi+vMN/i2r6lDPUk1jsu6JgYI7gDCqA+iBG6bXV0fqmMx9Tthq59sUUF+3pjFP
8dFcWaA1OyIDW2d3VZ0+6cIyD9JsCCfi7M5XrWZnIaILAYumLOTcPI1vc1Pw/mJhlUG785Vh00d6
Dd1XtNqiHcozSHnxJVAT7OkFYDwiJA6HWOvNbHz3i907zRLmAuoiWi/uqgQxVn0eQGyIcHAeZFeQ
Nf61mDxEN+eBbGTv0ngjZuBWkJ/bQZ3DQwxEU/FqAoj8+9vEkffBn54BNqdhF2Cr4whAiMbnyACS
lYmGlu0XewA5XtYhwS/cBdaR0jsvpen1K6uu7V0wN5UeDLdqNNlZjvLqxr2XqPBYWNZTxtZJdo82
2Clebt9QA3VeWg38h8hNdSkHXR0bFo9bhWIeFfl90PdPuBOVF6u0nLPlh/qyRVn5GzB3GFXG+DbV
Bag/XFP2WegXT5VSvcoJnZLVC7sdm3vkHuNj4E/JOvEG5WsTLuSEXM/cVeEG49ErMhefeI9X/3xp
/PSe2N/aT+xijN1gKLiRSeKlSG3Cfn7P74vM0VbVovp+nAvoPz/7qsys7mWBVMqvfXLyx1ol6urb
vI8+PUIpiT3Fn671+fqlAyqIY5JO9vzRcdRLACfkPTGwF4rLIdvnteK89RG68bXz3jVw6JJOrVBr
8ux3p8QOHMoiG9MOXAkGI4ic0Q+9EmpCndl3XTageZ1ADXXdct8VJP4QCkm4TQwfu2jo/hH0uWrs
j2w8+uDFzZtHoYN90fP6xYUgcJ7MRjwCZzPWvYu4W4gb8ePoVx02d/geRUhXLNm4gDAf2qucO0w4
eCWV4sFaZa6vkQyr8ilZyNFbkTdL042m+4QD0ckaNGOr/yGUIvVOPsmffIisYKQ9bbFivvvokgs+
rf/U/HS5FkbfqrR0eyHXSpmVj+ulWI4d1AJLo9xp1l2fG3dWoTUkOPhYY64Nc58cVQtXv9X+fl6O
ZvjGVcmxeTPG3ZZwd1n1c+/ZaG3zNkBsWju5EiEvR8U8W9aKwQecwryYHNFkQIKY2IuBolaje1nk
XoOYgRemyxlNc+trLHPaO9kMF57ntXOhNi38lli/fiyNnFa56FO77KNRX6Nu9GwKd7x31Klean1X
b2VTFkOmtYu+E+m+a4rpXvZpKfBgBdKTbMn+YnT3uSjG80dXa0Xo57fRXWZYzZ2V/fA0UsV1gqMR
odbxDVuvH+Qb/TtX0cyHQQsuzegMb1ZpG6BpUG/CIeXXWX3MkwZq5WVMC3D5MAaX0Wik5TLxLx7S
Zg+uqgyPtR9xiiZluPW7aXjUy9E4zfxD4XZZSXwSDyhwLiAFmdvlioCMwstJix913hHo8o/3HAOL
R3VI27Wt9fpaNkc3Du+zsVzK1m3GWGpL09eVLYxlQmc+Z2SEvZxqY3imcQz1jt1fn+2wiXR2lmn3
9V4OyCLpgX1uXMuYtaz6aiFny5HGUc9BUpQPmot4dtlY/Tl2hHbxWgBJgEjLbwkCZCmyjq95mmbb
DD3FnaXmxTPWX/dywpdQ951D4NRKiBodvA63Mc+DEAMxlXG4QoFNL5ABFrcZGjuZoxKbp48Zcppf
ZLio2Q3IZFMVbJYrwek4wJp8sIb5O0uqo+YjIh+kNBO78fZZ1htr1BpKlDUJVDiDl34zENApY3v4
jlERwGIsNR+6yUceJ23snRepI89e4dymJNxzru38ZpNUluyKuyxLxz3v4xTFitcWphcmfQMCgHX+
s3Dn5kdfkZr8jDPRcgPCzV0E5HLfsOpbSuWAtHLQ3VMBYkZl7lwDldeyVAyYxuTBSUv9VPR8y1PR
o/iMauOXScyUJU0ZLqlKqMrETEQ3OaSC/F4WjVZ+gTcE+ihwc7g0bfsONddOsvLLBMh/69VTsZXN
RD8Ugwc8bBjL3TSa9UYuRhJymcNze+0VBXknLx7Xsj+ow10TadZzMandIelNayUvo1XORU0Ig3lZ
j3RAi+5kYtkmbEFveDexMV6UjjQomsZ7jNy/yH7NB7sNvlsaGwxv8XAM5ul6o6g7F8O+tZxVqNbV
rG1SviCgz4ZdKCh29sP7aDVIAJSLGL+1ZR8L69lWW2cxNPX01vh1jNtTOH61Ih/eeqV/N6JsR5rE
B4Sp/J7DjYwIVFxLTuzBgjT3ps/T6kfsp/fK0Bn3kx9mMKat4S4DNr+EMOFt4liftX2V1tuNepOz
1xuCeu1FyaJCP/HqWkrmLQwNhmDFV7qJMx+V/OhdD1SXE1ZZKWev15Tz4KADFuvlUXZ99Mua2ns9
/yg2nJ8GzMBQ1hMftq0GG4euKb6KJES2x1S85zEzEhDNrnLn5oV/zwlHLAwoHGRi6bP9PrtYenBP
ivIUqUZ/NAbNvKqNb13xC4lnWba17JJFCtAGm5ahPZCKJDLbsmVwVS147mMAt0BfYlAkbfiMUodz
jbuS5xWDthcPj77xIy/D8LlQ9WolxhTPI3dozsNcFHqEvENW7VQva86qcCjmmhyU00rTKJYWJL61
7Ps0r0wGbC/tJ0g72qnS1enYu2mJgU4dPU0DaXAf8MWPEN+MxvR+dFYQLjykp8i3+tPaBzF2WwSB
r9xEibawgEofHR3hWA1GWodgpdHtFLO5uzVRlTdPY406zMJZm/DtnpsMA4Oq4DaJrLR6LiEKrjEG
C7bCt8vnzEDOkqe6g1sMTb00MRIVOaKXczN0HGcXoCW9lE3RduWBDWZ0a6Ko6B7hJYI/mienk62e
9cL/nuhPXjypX4GC/xYB0Xwf6tJb+JXlPCWVXq9yYQf3sP/yTdQP6nlQyoHg9agekpEfKbELJFbw
81naqt7ewbCNdyr/7W1tbC6Q8qyVX40ah+zuu6YF/e/cGkqVJL9H7OwWMdYIL2U4BuuqACL8u8j0
dBXbCXeAGtnuqS/1HTaL3ACFab9kZWYcCm8c7+ZW2RR8U36QPYMCThaKZkyImKrps+ObQKJ9pTrI
UVfL0FxE1x5IPKN6N/So3LnTRjbJGkfbnoDeehqz9Bk9KnORtkp8cvM6uOq69jsPw+41DNJ8V8Cz
WdsIU776uasR9itUVFkYdbvgpAdN/tBkPEEsH2GbudspzeoIm1k+ULvXBr3bdTHU6laO8seCyn1S
JeCzuGTfrypgSi8mMnpXpzd/+VxIgelarjHaYaNjz2irXf2A41gONLnEsiu2w4uP1OJKVGn9ilz6
K8wk/j6jfknG2/0mJg+g1rzIgnuyHQILq/B5USBAahnYGr9OQXJbZIt+KapCfPP7FIEKJ6of/PmT
Uj349ZMAwdWvWeW/2oqv/EjL7pdPgtW7mxR7wbPUAiU6J+Nlil4WVdps/uGQN8c6cpmsv2XlSQ/p
pmoTOAOA9Nc4T5t5RaCo8CmcKDAQ/mzjo15l+kuqR++TH9VXhP/0l8CIQbDW1dNQsvXpR28lJ8HF
xtYYqPVtSdCMh8gEVSSbM2ByiwqdwQ/HJcSg9Cu0SYydvCISkaAsipjk0zw6htE1xoLmTuNUfiD6
E17y3Mt2QYLPArs1hD+sKTz5bpIvgogjZR4OsEvTAWesxH6SM/zhFc237lGOB9iO8NnNRbZCjVdR
OqrJYXSDF1G7NoIpBqdx1d56laHMQEJxglsKPWhu1koW7eI4isAb0XSTckBe03V2smk2NszQotGP
gRgfeRC/6MLOHpy4yx5ijhwgMYnQdwX3wtKPuHnDLD3KURAj7fnvf0HN+Es4iwyf66oWsRoblpD1
KZwVOTxNylr0nPCGcUuAcDLISk48GL0UcawGM+3o3FqqebSrjD8q/q0Q7TwSqPZo3XnZN10V0UNR
5fFDiYn1XsRWQ3osgljuoiWqIky8rdVQWY950b2pHS/mNjWaq18L1FaKaZ8oevc2df20myxgnAHi
cG+lgfLGRAjsYps45IAPvy2HHtLsRc2t089XK1oYsq6wy3OPPcnLCDxbLq+LKT8UZIcx4GJaOcMp
MjOtTino01fx8zNdt46Pws3MpZzlWwj6aTwdj/IaaCKRrBtXioiG5UAk8E5HYe6uwHzB5/F2+ehy
LTAxxoBom+yThYcVz8ZEXfe2FDln7WSW9quKie7Jx19xlxspem9z7aPvP9X+fp4TuT+v5/5R+3SV
OHStLdBpcojqfd0p3jYKwnDJAW2aT2nTvZYGycZqu3z10edr7bTqWs1Yy2VyoDP1cmmmTrf96HMs
gWDaqJcbq5++gwNHHrPWLO48X91bBmGsyepRqq5D8YD+e760s6B91zvrCfxYAAhHWdMBgUkV5cUo
u/rL3/99/yWRbRicEQBk2LDQCdvK8V8SRpnNISfUm+AdoZowPtjOrjayJwhezQ9btFtrrLUvqi+s
ZaA7xrVEU39fBZO9heyfn3LU7xc5wMEFCCv+yOdCQdZ/ZccgQWVTr5vL3/8vG5+zJobjWo5BcNM2
hClM61PgzNZUPwzISn2ZxmEVuVMN9IHCTAo8nx2n2XFMjhe96v3sUwcHi2/87BZ6anbvTlYfofYB
N9egWJFGgDyVpv27D15/kVqpeu7RDHtUxvRqp2r/XlT8QDqWMrs0WEGbLvxMP49NRWhzMPHXzhNe
8rYrNGwTGZE1WciJZOB7fKvC/B8gCIb49GDiHy4cGxFl2zHB04BQ+XPyCBY9CINsth+weWBaSZmf
yM/4s5E3VWcuUt3PT14B55wA9v5Tv2zKGR9zZV9i5Wi1JiZef/NFPs37aH6szV2IO7CaIjRhzf7B
QNz8GFjuO8QBYiC1OWLQ4PjWRpg1o/MUmKDLAeb8newCrTXseZJOaNMyKC/Sq9g41SI0d8jRDQ9q
UfaIadxZUc4llY6/Tb9qUW2ZF8iLKF4ZLIAF+Ed5ERhm4yXGOk4OWnUbr72iN2Wi5JgQI2TLSXo+
ngtZa2ozXyCz3K4/DWQpWu0LOdHmVlnqGkKyVVs4yOnF0zIwwu7JSezxwhfy0KYd6l5zUQ7vMKbi
x9u4TWiUTXJ9kmOAM/Qsa055gueNXTZoufqBhmeDoZ4SrfxZk32yiOfRT5NlnxytG9PZWz7qNP3k
F0fVbQk+jMm9pRUFcfF/F3JwEgjeb3JzLI6y/TGsRkgakzQYSNK6+O0qk7Ix5jevNhcquIxIa9OL
mN/DwEPi89Rk1/72GgYkv8GstSX/Po/Obj5IcGZkEkELyIt0ZareW+1GjslZYTpVe1RXRzYq87v8
P32q1o370DN/fmqUDupSDBZQhHSaUNDFoDFBcu+9BskCK61wrxA3xVU2e31U3vWeKL6BAMOpG/Ts
mmbNV/yFjQuq8uZF1mzP5ASIS4ZdFibHxAlwiRyIOOdjI1GXa9n8KOSKCl3Xjy6V5MOi1WJkUppe
OQNwQYxNz8QmUG3lLPs+isD2g6VfhMmB6HF8RMMLB8C5Jota8cZ8IatkrZIN2qjXqA2SU+RnKGCJ
IlsLfoZVFRXVOkVmA1UJ9KAJcg0Q39rf/TJHP6Pvsse6IW7dj7q6vjXrtr13sQ3SDdPLl1ZWEXop
iw4/OiYHbt9esmg6EfxJzj45PGRPLbHwGtN4HQbdXrdWPW1lM8cccGFOY3wtg9p/qdixaG5ivibT
2EFY/tMqu7tLIcmw3Wwi4gJ6/Y27+TACWnv17Lza5j3HnzwPChQtwwc5AaW3ceEEnn03hG53tIoc
CeHBLb6BBp0vIApFrDIAQUeEhfS7djSnhRwAAnVPpKR57jy/QF0GQdk4A70eCv0gJ1glmtQKQZdO
4KdaLOPUM7un3uXQ6qHRxsm52swknK/DCuFEwEMxBDa2zMbOC3XzxayBHM3DkYhBc9ucV9K+stci
sIbDDC6G94X0nBIox1Iqzg3qKnMQz5LEDL+I90FdpPBy3eY45P5PwoY+dN/JJxT3eKCNl6osSU8B
wXyvzWmthY1yRW9hfBhd4koFGNJdnOnDg47K4n1rnuSY7Kk0pwB1E9hL2SR2cW+apn3AUzHY16Fh
bGJVy9/GrN7I78Ie2m4ZNFN9SZOSFN5oWbevFyHmVZbl2btmcFPjyqPuh2AoHy0Mn+TKTIuRQCss
OAk1ABzF9N21O4zBF7gatx9C9xDZ6wUanQZeHVc1KbOlXSGMoHRIXmYm2qZ1CU8Ocmvp3iqjrOAk
dKv8MTSq/z9z/voRXCer22reFnx8hOLr1j+8lvW/vpVxpjJUwJumY9ju57eyZfmNm9rt8Gyak7jG
SXvFvqN811r8MTs0WraymSHbYVc6AbOKzOCybwlBjv3Ky32li/l6nGKZIYgHSVCJgMT/u6aYjssu
Y4y2snYbLe1/SE0iU/LnY+u8syItaTsY5AIhMj6feTg71GUBhvrJrHqEN1HdVStD2zkmYpyy9tHn
/oc+Oc/Nr7iGLkYlJSuFZkyyDwlOH7qpJPKYuN6h04v9mE2RsdUGz9mMLW+eWxt3mg16xmiiDMl7
1zbJyqgr51C6CIpa9WPkKAm7Mjvbh0GY8nimGY3dd9wXtTuoTAakv/C7nEUEIF0bAicz2ay8JwdI
y2sBXHDT1aKyL8mQlWjNhcWr3rL/qIMG/8e5GRb5yje86slPJ/Oe+4893wzQGR2cl3IXx82Ak56I
vWQboOR07cnynhxv2MjWGLfuVdaqVqiojOGnFzvITy9kp2Kn7yhoefuPyXI9UaqNOi+9zZVrk5a3
sezsBlzHQ9+AJWto3tYP1ZK9Sl+8EgJ2QAIUyUH+SyLXfSBzaRK8DbvnrsmI8PIvsvErWMIpH1Dc
yhzrvUjDr0E0pb+FU/RuVrnJtn/w+AMVIBsxh3yaJ4S8J55Dq+RR17uAreft0q0q91D6GPPLamNb
L02D/4mPjVWltYW3/NhKoVCK5wLsuO3UmulGhFO5Zz8unkgT3xtGaHwtLC9GMdE3LoYRFBe/rHkJ
zQNtMF0KbqxnV838vRNW3abseeDU0W9ynNRzsJ4SLOnNRp29Gbx+bbD9vyQJ+4pec4uvuhu9wvLq
kPXTrQOJXGUl+/nWlxH2wG+zluq2b5166xSu8hYgXiMnJPhHrfXeqA7oq0dPWUiAZr6g6pvVUoyT
OMMeNq510ZGSmQdaj4QvSlbKve7V3nFK03Jlp5Z7F/UwXNAlfamrvEa+rPCfLc4Gha+Nr53jFKex
MtFPGrPxFZpHuGlCIwORz2hYIKyqYP10kaMVnCfHzF5RWRouFbYJHEmYFYfTtB19BTGkNpxem6iN
lyr2N0e5yHH9dYt025NS98qdk+EkKz8Y3svecYNuJRdhupisGk/YeyTN6nMVoc0yjRPAjno+NYWR
8fzRxCfqZ7MsvOpIaOnXphwNK0IOcm0zuyuFpU9INyX36Jok/q3AO4R+Z/2s8urrZn/q0jto0LiV
9V/G5ArFs9ZGbKtgQvZx5nnWWznUFZIdCM4BwCRkH5Og6XR7n+SzNJ1XqPhKOdGxGD3rMZ7Ew60/
cW2ibiBkRTN49+ymf8j+mi3JMq0RBIC0lNylTdEsghlqoozYtaSBMK/2VPYX8J/4QUTI6nYtwBrE
eddO1jiHWxW/Gucg2x7JmC22m2jk8JJFDMc8ZyMylnWJVc+tryztc6hOyuEXcM3c52v3I1Btj4cF
21dQbl0Ufqt6/8GJvPBH15dbnIrzYFGk31IMwqNF0V45GVvBIo8jFC386Uc9ele7Ev033He+T1Wu
veuTOaAKhsDdQNh7gUo8Mrue4yApmHCCgMDm8h5SPfQ0O0GQa67KSbJWGw1eUUKkS9mnVFBmFkrA
NVJ5DTII4Rb9zt/l8Mc60WM9FgRTvu68dFi4yJzDNY39tWKX5oUzrgqbVdP2mRu1Z3BbyMRZQf2o
BOyVxVR1X1CKu3o+aMWFsvKzrruxm8KZ1CSZTZLF5PupdgwmkD8z/6kZsaawjTRfdNXgAECjINgH
/aHAs871IzYikFl1Ln+Hglp38IP6TZv92WThzkzi1k/PGMQrR9klp9oBopAeOqerj7lOgPOgZgW7
JKqsla6P/lVPmwn3KnvEmS4xz02kdmvdzbMnfLF0uLeG/80YgMDU7KEXXVysYmR9fsuHeFbg08xn
N0T8UF6p8rWfV8png1bDVvStrVTWmdBWboXBWcyNhG3oOe2nBGG3vgw3taPMvgiMOIkZwUPEn3MJ
EpKoSdTsqKSnYa5FWpme/KJqdjkOhLda8Effp9Hcr/u1CpUfdIB6cImNwiqZq4GtqgfFopBNWViG
yOz1bRLKhpaO0QZTRWxry1wrwrsO6c1EGMkrkB/9IMy2Xuk2VGf0MlAGC4gOQFdL70Ri4MM6D6CH
Vqx6txWH0g/clyppl4ltDnikAP3P+m7cyCa4rz1OctYT3j4R6WIIYAnq2y1+rnzV7L7zsPa+YNoe
LtN8FihTjGqTJWF2QpYXLDOyu9ty8rt7zZ3GZRDAXlcTkg/GHGHy51hT04fmXmTV60eXrImyN1fh
7GaoYvijxak44UguOPTDm0Npzlrqc1P2yWIq2Lks4BxiESkQ50Mx6L4iALbUyIchpFsgpSDb09we
ah8Uk2zzFv9320+rV1PN0PzK1DcV/HBaqdnvHBAR7cwszksADYLYtB/ACtubQBTh0XZS/9yKOeGk
NNVzm2eoX6Ds+6P9liRx/numgyGtKl08Kzz2AA4kzdnv/x9j57UcN7Jl0V+Z6HfcgUuYiLnzAFO+
6EmZF4RIkfAeCff1s6q65+pKPdE9EYoKUpTIYhWQefKcvdfu9ENtl/m2aGX7wKkTxEfZFq8jgZvX
/6WNzW28sFoh3It8ltbtX3f+dPGz7YYpoenaukpb2BXCULmcfu550aNMRkdtojdRX/AHqxEfS3p9
eDs+9D7uX8t8DT8LCeY6I2Ddz9PzohONp/XYihWhpbdSn/ckIRH510YGFVl9k2Zdv5duYNhNui2b
OnlIqociH25rIzYPqiKMA90CAl3qpvDTUaKAMTEbcGoyg1pdoH7NhcrSwbfDQQvjcyM/aaZiBsMC
v42+3bDFVkE72eiwigwJsRbawbqIb2wVVxBA6c+6BlyrMj5n7yhnjbu1fiaMzkXpA8FYZ75JcpRT
nVQt0rZlJ58VdyWoKGaAidde7Jimlj7GSuVoZ480PaB661N/KxaSuKIRm00KRfqoqDYjdwipXkVO
66ZEmRpMEflUTlL4kdDqDRYudTNFhbFZxZs09Wo/0moJbfrjvgBkuqEDPvt211B7C7mP1rTY4cVF
K7OiG8pF7YHoxdBJhpqS8pT7mhlPLmA4l603q+n6OAGNzhTSG5eEPR97L0wRPbdDdExKiPCu2SyG
o3t5MjG6z4c2UAGykfwAS0aZ9G95DbJvtKo2rOKo8hSlLYMy1puHDDUgkgL9DMRaPw94nHItlSQy
JD6Em/mA4Ng9kmAI+LzHIMXMMHnMMU36xazTciTXDRFi2+3h8AXwMBnmZ8N+hWMPrKHxrJmOQbbK
t1JtjRPymdc4MbZ2Qs1ktXVWedG4tAe64fEQl6fSMF/mzDIO8aDaQS7A91K1xH6muQPZkVbPjOWJ
U115wsxfnloW6SUB+ipxZHRZ1DwmZvMkxFAeRMqoOjKPtK9vwWJZn1l794lDuDu5405SnWvDyj51
SrHV7Gki1Crt/Zpx5L2JmG7sTK9IbNQPTUIAHAl6OGUzbxzH4Sytw4oMIrzQPDeE+p5l4aznpEag
othMxbFmnZqIlFkVR9bGnk1xaNrspS6j6RwtNGVzmBmO1kU7uej3DudRjyXZ2YMtBQqtz49a1smb
64NuQ06c24oIvqRDdNWqxtFYeqRyhn1qmMbeTihRgsVKwPfbxNAitvWnaPUG9Ry3jnjBfug5SXJs
6WIflFKZ94s7finxj59NfUYbbfA2Gghcfd0gWJgTPeJG9JPB2AFIiFZH385UskGp236qGG/q1IZ6
qrO9LPN8VqvybsCTRzo9+lpM8uAxFmMI8koShF4mIQ0Ld1vEdh0AUQ6sOf5m6cb4N8ua9vNxm1VN
aMIW2D3pGhAB86sSGBJZZbudW31HdqR/qhf0VGTH2KOCIWewFQ5dmJZhSIVNlGGtH0XzQW6GvU3Y
0chJyYlPz/NDzpRdpuOCa5h7+29W3p8H2TxF26QbgFxZ05lE2OYvThVN1YuubJvsfSYZCqQ3mYOT
Wt+3hVaTWbtMO90mRaWhD+Q3nB03hdZ7xoTS6ooRblaoHNkCVNwoNoZm9RsGLhxb0qG8r9XKDdU1
0TfrZa2t8in1XaswQrMUZADVyadhUf/uFf+5S3N9xRFeawL5PaaQP9k36WW6dY6z7XsJ0OwAc9E6
otgJyJHPCGUq4GER1hJ5FX5Xj3ZtRPJ5QaS57uA8FI7/1y+uq/3Ubrk+G3LZQeS6rsaw+Vfv/ozI
Xx9ZUL67nELgnsiOAO/6fXSSi2lpGYLVdHPPyiC1OLPzYSj5mxyG+SQnd93XprNtVZszC23DHbXh
fIiUBMHZkNobLWnhyq/QJOWYfEYDpt70a3KT97aGuGNMz6XUi60kiUOE1/YHUZWflDqNPL3JnlLZ
PrKLuWHcTCWJZoXYdqrxKS0IesxMqG2mlUONuwwYMulKXi4gRLK11FCLx31Z9rqfCHX0l1jryOqy
sRFdPu0sqwj7yT7GWL/IfSi9ciYNElDnhzukyVakwxe9WkErNvVD7ZjuQY+1w5Qqj7DBspecu9bT
HPe1rIEFGotUj+hyzF0Vs4HUSpFtRaR3R+6U7qJrlvJDLOYt6wEuuK4Ilwl+bBfl8qSrw4Cm1iW0
QW2OQyuHc1ESx2zFtfThFederjopfSLtjvAEhflNSlJpv6wff/3+a3+qargSGeEJ7nxTt23nl6qm
hpRqtyKuvle2Ot+NndsQrxWZk89c57FPdI5FDV11/XJ1Nm2d3AvWgr9+DvqfrsHL7BeNCheiwUj1
1zmwptj9jJ11/a7VxRupbsMJ9UYBXa6MUalCirkOp/W8OyP02HICi/fJos0hLW3kz1PtbFKhvxJM
IM8zYbmgYRblWMAUyJZKDaZp1E/rRCzoXz9t7ZdW5XVhImbAdB1dcy+z0F/kGVrOcRJdk/097bj4
1Fx8c+WkBwQPAgmJ4nZf2RYSmXV4EUlI834PPN34Wjvznq0bsyo5hBQhzXSjjI1H99U99PZSeJlD
NgFhBr7Ge0Yp7GhPaaup4ZLUO/hQajD08VFzYE9ERBhafRmQn2Lt53jtAzqnznZy6PVNQwFnpSQv
lHCmC+a7+BQpc7WxJ2jMCbPqY4t8NGyjCBJLnI4n21qY5zBGxopLJKmss95rs+W1MpltJjgi/VxZ
ZLjEs72phZNwDq3HoM/GFjfk4m5iaWySWnT3xjSUeOcLO5zJ7dpEpplRkbhUqyKe6O6tA343ow06
Mx78qKFwdbNvGAOTvn1VTFOcWdlFoCjE92oOwaEtNnXPztKFXlj0hFXO3U9m+iGp+3AtXWvnedmD
4G12TT+gJqbrsqVi0A4wdFOgwW+qQawvgBCjG8nVqodkb11mbSbHbdIvUxImE3PfT/EcTiDM2AJE
9ehCZd+5o3wXoBRLihpd22kY4u6ankr1FgES5zsV3ewhWk6u3uS7pJ00bxnNdKVbUvmiLfyF6PM7
w1aIlW1hWU6qm1QekwvlPq0+VyYCBpIotPJI3ia1YaUF8fQBbLx87GvT2pljv/oDLWhVaHcA7i8x
R7gJ63Xo/2Yb+MUQ9PulbIJ9sGm/u2D3fjGESTVyuS/t6LvVpQnV1Fh5ua24mxwF0kZTU8nQeRxv
LEuMN2aske+Zxce6wNpO8bCZzfFxvAQO4lx8KnlT/vpO+/MCQQXgChfBgWbp9p8AM4Y+rWs+T/n7
lMpbZMPao+Yid+9QGPsR63awyK64G6ChoZMYfU1fcKRpjuYPghJGMUj17nut/jo7EgVtbhuIILPx
0Z6e3Np5XeKleYqZ+f+dWMT9dW+lVjF0JjGG4bgmd97PJ0ZLS/uyJ7LgXYkB36wgFafafh6KjI0L
fOnGmvXZS5So3uPZYTyELPYR2vCdXbiHSrPE/nqYGlXjrPQzer1qr0+kZdWS845GPoUXo660h6k/
G1qzz2gcbjUnvoA4MNZATHMP3bSqnhH1W6KB3haUYl+M3EG4MnTnrIy6Lb3h/KkcO9pmrD6DnD/9
9Tv3i4Ltel05Joc3RxU6Wlf3F73MWkqIAHOevTul3odubsXsJxG27965N9ImP1qzZoV4pd4XhaAo
OR+UpRfHcu5C3EsAiKfkbMxqdxJl0sC31j7bBNffGY6yJ7FwVAbzBbMvaZCYNQLUi6nX9sXo01SB
6ZHF7c1aRV+lKlnUIg5V+FyfI3w9x07CIv/r35Xr50/vN/oftlDd4SK1NOuXm6ibStE7cVW9F0Ko
AUra6QY3sEvQ9hjb+5Si57ZM8wCdTHV21/jRHJKPqF11P1d1sSlMNz5fH2qX1i7kHiAGAmUldqtM
yvyepSraN07/hQjm+aTQ7nWGMkyV7oZA5RkAA+1R3I03Js/tzgQ4lHJt7VwzJtO+UMy7mXHfTV59
Se09kRoFaZbkOMDDqVzDE42D3VU1nltLhhEzeiM3tSOh5Gj5h1GFtEtKmEQ3U2GPb2z2EvpeuyjO
El8SGuL1cXUZfnDEWh9EWXmLaSmEmpQgQDDo3IIzqE7DhXoUl25LhD1AcLQ0PDEhlRdlKdqAEcUt
+sX6Rp+fhmFNdxw5Y/r0FqbusmpIGR4LHyG47q/GMwUKEs9+epeWPLptR5YPqzUwcI+hYn5bUNR5
K4LWMCPxxCsvHH5LdEQVt9UNFaR7dKw6PTLEqr0hN8VOS6L5sDjLx5xKnalDpR2iS6JrpFfviWxB
ONDH9AgNmE8NKR1RSy7lANtvZincCMoULHI0PFSgNZdWqCkuHbhxtD2iZ47z2AEVy4oXy+zItLwk
8OoOPTc0Q3hjtGOfLP3ZHD8Y0A+3BdWDBx5jD+tt2ppRl78g9D9EHT3ienl1CiU+cehpN3MM1btD
WudlC9QheuPqUVwecEh7JLQ2pzhqXmHvvHf4wHdaLW4AO5sPppTzzoamOsGlvdVTJJWzKN8q2Z1N
Cyr94MR3Ezlbd8BS/V4rH0iOqD/smL3QuqG3b3+qtNXyFkYPx0rVb2ah6Y+LlmwXp8nvJk48MM+W
YceyRH97SiYihBKctOj1dlZK6x88KZtxU7phxlZ+RPG+nGNJq2p13P4uJv/sb+pL+081rm1pwhCc
H21XQ2/4yzo8kkzJVWfKd4v4GD9PFsqeEl+W40rWUEqGW8dpuSD7jU6We+NlMSAPS4uDhGDGrZWu
b+Wcim2RA5zPBODxr3Q9bA9MlrvPs0uHijqe/e9EQiRmEFB4LHHxGW+Gl1vVRPpLZHm6gU06nhYn
0OIFfH85LSe1/5oX1c5A9PkAIqAmQLCSZ+hVYpPV2seVBoNrZEt2ibEXMzMg8GX5l7IfiwDrGLuI
TDiY87OmMhUbPDH6FvMA3tA4rY8TUK38kvdZ9Z18lJmu+ev4VDL5grs2Z6FagQZK1up9dlAaWfM4
bOOIgVJ+uYSjLr0Zs3E5p5a4G9am+/1U/58/UeP6K0XurQYrhhhs+OXT/36qS/781+X//Ovf/Pw/
/vucvjGRrD+Gv/xX2/f65lv53v/6j376zvz0P55d8G349tMnYTWkw3Iv37vl4b2XxfC/9LvLv/z/
fvE/3q/f5Wlp3v/527fvZVoFaT906dvw2x9fuujyL8cFejD/4utdfsIfX778Cv/8bV9PcN5+/17/
9h/ev/XDP39TXPUf9GsogS67qvjtP0AEXv/a+odFN+FaHdGlti6qiaruhgQ8n/EPoV7U4yZFCHef
ya7UE1h6+ZL6D5AtruDsAiLOvvyv//3F/8D+/f6O/d8YQM12LxvcD8uBUCl0BEwqTnEuaF7jWg38
m6B3KYdhrOyUEYkBZXxgIesSEfaV4svWrX01yl4cpL7kyPenPl17OjNi9O1F/6ZkBkTqdim2dJfO
YE5xD+Cwb4mUNQIISOkFPeLJpvhYFkmCyeJ+n22ihBTtaBY2+r1R2dEt1p8MdQ3nxiHwm6KBjpR6
I9nyOzXfl0S9bCQecF3F874w9KaqOizNVDEIRnRtVcq0hV3kHvLJecR+uPrdYBsBudKAMpxT3NlY
CMZ5L5o83hhSaTzBKG6DmShENVP6jWane8gyRLgU1qfEpcNY66XuMdoMmywmzdTWggxCpxc1Jq77
ynq3rcK9+KbfUzEU4dqJU0oW1950+ud2XuONjYmU+q0khKA2lKNpLjs5DV8gyCs3qeyCcSLoAFsj
vS5tfs6VzG8M86wDbXs1YLbUWAbjGt/fHFXqXpPo8y/GG+YoK3NWPdtGi3PQ2N838Wiz+gh777RN
AW45Uj1IRdMagqrJ/Nad04CWEB0PkR67xl4DuFGcXpplPXa5sTOhsg1xMLca82axcxO7J1c5oeBr
wJQmy6ul4AJbpKuGNshnz5grUEpS284WNUVXfTW7/nnRUxnK6GIGTsqtFonvbUWqRQ/o8RA1l4xx
fbE9d7TL7TLl1r7OaaAyF5IWDWVtRf6qtYe+DjNr4eRIn2JbpPbRACAB4cN358mBrDfGXmOaH4ZR
HY1oGo6VwlxgVtxTNDkb6yUfqniLJe5czIrtg6p7Nad2DDpdPZhjrh+GWJDNVcOOEem8S+t3hafn
yxhdK1HyKKwyQlFpiQfpupThOFD3V5HYY5k6Qrap9r0dF2FmdJU/J8AmV8EBmRXWp1b4XtUiCzH1
TBjiou+alU47I+9NPwdOiYoAXduAKM+nCXov6IH4DOERXMdC2zjW+LVSk3lXmMM5j9f6iDTBI814
2JdKDeI3do8rOkryYBzMN7R5bxss1vcwtsmnC7Skqw85F9i21UyCIZzPQjHW49I5wajo0b7Um/uO
nvZ5rCdsjGxM3VycE9yYoagS1cfkXxNR1ntkzXRHpO34NzuVY0anHktYSnvKiSoYhvSTZCSAJBF3
amKX1kmt3xT0E1t3LL/EyzB5tlOsGJCM5NAT/uza4gYi0gmIXBbEaRtx1S1fDKd0UBtqE1M15XYq
0R+jraXh4C1Zou5Lh9J7NB+rwqzOJZMXz7GsaVe5Fs5xs/fEUuW+6Qw0KKEPuTk9/IEjx04M1FR2
8VpZo7ktJBnX6VTEWzfLPw+F6UU2+XCzIGTla1qk7oZENs9NnIcOKF2oLQvG0Fb1dCc9ErCleG3E
VZNVX7VVpLspIxE3AeKLDqUI1bq/L/T1w2QC5uQlVegYSnd2glSo7w4HJKtWmNUydAgiHI9kBrzx
vJ2ARt0e+O3CEK3vQqeiaLdrkJpi9WsmCpcpQbIdcCpawKijXiGRi2zNcXVowyTPJYu2Zy3QpEVR
T14xNMRR9s3iPyC+ar0VHF4grDm/UR7idiBeu0r3elNg/53GjRTW24iCwod8HocRvg08KY3wUJrp
+35AWDkUzDWsDNaKNYZugW7JnOJtNVhtUNK0nizF2WWoV9yOk2muJSAJY5XBZJ6FhJhv3HaN/KH8
TJBPvmGjav0S0z3tldEz2/XU69UUQE9ZQ9IKRWzlwZxHNCVjgmBMKqrF6iCZcP2YM78l6UgN+Rz2
p/J9dqcCIS45bt2AhxKBVpLWtGtSY2JeUSF5cE9qZOc3uVQWb9AGJVBHPPCRRN/HU65HziDI09x9
xRTHa3XRbKTyvqLD3GBBbr2as2lgTO854FSsV0DH+9SIX9hzN8Oc3oFlTAOV4JcAQsYpQ8W1Lary
lcPRs6KSAz0h5IiRc1uxPvoD5v12JvtHhQ2qETlSIKwNKxczWtHHj245PrREDWzW2ehCGql5OMrW
oOrjnOHM9uMCOXHj1Aow/l7Vb3O/GLFdOdFBEmLv97o9c0K2Gg+wyoINHWW7ag8YUPRG4P3sVT/G
nhLW5noX5bDjXEn2a9Rz+QjVYLBlL3e0qmou9o57A7n2QJWBAgNNomOmpZd3Oae9RhiBDs+ZUDUF
EILb6ttEH8jNa3b0Z/fKEpeB6jpk5fUci/AXdWTWZcMBRH9g4QQkCqVpg9Eqdabe4FmjiT3BmaFm
KMWzs5A+qYzts6ouGvbePgntcW69fpkRkak6V7hOqNmw8rp1q0avZ6yLG7NeWHzJ9yB/65zK5lRa
sXkkqrjzY70/gXYignauAQ8Ww9ZCArg27nSAWxz0JAUcq7SMmdvtxsjGa6MMWji7SBbY2VumuxUp
NXPHjl4rG0ebgpnQGHZkdEBkz96nKsbl3qwYvHOItInlJJBp8jhlZqHT2e5WkynTU4WxUwXRqM2a
YS8SNuC0JNUW9jwQ4gkNmO6cZWPqO6xBaaPsEsNoPEIIyaZOGpLp1ha7eTP6UzLXOxp1bLmYkIWl
nUTUVtgqM86kDQk+fbNpG2U+lQJuTzGKvSTeO7SmjkYulNfbPqUMcHO6r+02jgvlkdCJeK8OoBgU
BSq8JdcCmCR5wASEBKJYVL+dYVvWkwZTLYvKA33fTD4OpBnacUMA1Wprqz8W5ELHpIgEUWP1QYT2
myy9pj3IzvmO5J58E30f50l7uP7t9SOzZ7Jtk6rCXKIKix75JHzOgyNhWoJpmLjKFOvQ6JbO+Stj
BMVldrAa42uWL52XVSMCCE5cHYvYTh3UnVDlcrg+rGTYhMJ0v+Xl1IexGN+UlTaMT21QH9Ty8m4X
auohW60PpVjlLhIK81etCcwkLnw7dWdK0bw6ZrrTEIDsMPdtzcEgGcZmH8jFiNI/H3w1BvCsDeCX
qcG9GGLw709yBu3B7WgN/iXH8zBLQfbWCPTR6J8JwNhclUo4tZ8jAEebDO3qwRFOc9Dc/pTVJDZf
P4sb56Svo7LJDC7EhXnZ4fqR3il/fHT99PpQYmcymtTdSW3qDteH/l8fLbqh7FMmVmOUYnud60Pt
PhiRmjH4jvL9yHpSSXqpoiLctMqsOCSHraTZU1nggZu769OdbAi5SR7vrDWqD0Ws//HALABIw4/P
GWjaYRxZn+YFuo5ZONVhbGLOwNHltp+R13odZxn21m7cZ3ikt73S8g9HGB2ELPJhb/Ly5ioJjdfr
TdWIrNZaNAEl32qEqe1fPywEM7R2bZ3g+rbmjlHxKsq48H5/vP6FZtZ3OP4xoOrzl7i1aupMHq4f
/Xgw3LQ5dDovjKkindfX2lvXafF1e2wOxmg2B3F5uH7aLfm7ioI9/PFXeYP033SR+WhV1fz+2ojr
y3J9rXpdnIQOUl9/qrphPSQC+itjeQujb0ZsFoKB4/Whv3zUOx8tMTheMmHeylUQ1HnMGaUma+Qw
j7NPvqG1w1AyHn48uDBiD2phg7Zz1+dSaZRDkyQKCJHLNZdyf7ZK762K7A/XBwdaTQjx7r1Q10ll
wAZeKuntnULdwXxX/ePB+fERWXQFvnbdDGdl+HKJNyUpiwdbq1gu8QBvKBxZ+2TfsqqD5MhaflMr
lTfENsTb2VwlWr6+e4DeuGyuXxwvN7vRzqQStrMOUWftCyJCoTSr0FeZHbF6WJclorv8oOtHGh0o
gCCXz8chxnozxZvrm3J9L65v1JhfIjUrJptGVhZelLHktJa7sVPNQmvBVfvL9dtPE2eqHpvxjy+g
kGsom/e6bKsV0BsX8syqUXjm0va7joLAub4g7OP//nq5M5Bvr8RQtec48ftLcP0tr7+vSU734cdv
zrJdbZwu2ZekbzVjlwWJanyvC1SxyVyZO3vQ7jVOxEwgykDoHbW34aKaWc0vfUx+kz5aIRSHzbLU
z0pFek/mwO3RV2RhLnGeKu+KQ7LvXEzL5y7PWWCd2AXQWKTs464RdGAszj8eZrcD7aClx14guDHx
KVorsoCu3qk2wiw9FQ9j4iSBdM+t0t7ocXTXWZzdlEsorgkhPtNST0EWbfbmA3ncj625Ycckl8YE
1WvnFO9amW9WtzrP4zmrqjfN1ojg1kAIKTknvyn9VKovWQI9sHCaz/FYfdbJfWFyxy0AeAp4elXs
anO+Vztf1G22mebylMYge4Cq4o0bDUBBnDzJGWNp73vcRbgi1ZX4vbiQOyaYlD72+JQ1enOMu+E8
GJOzwzLw3GqLHVwKVQxvGmYI2ueayv4aq8NeOna1ZUzra8t855bOU2YQ/kEj4ui8KvQJoJSUu0U6
04OQ5MYsznjoTfNcdG8z6qX1oSlA0kYJJLqW9iFerlcOJMRpKMqNIuPc0wmPJpiD0zodSjoRqNks
UjzoOSi8Y91jBkemKu4WJ/+O7wlxMRpFmv3xt15SrCiLOvt43k6OmB1/tiFCZc0DQ1H3ctTTowpo
tIUdj0il3KZpn8yQG8yyICyyPMu6lVR941mdX5BXD94QW+eFImPoOm4JbUm9vgsSauYAX8uzU7DX
GaAH1Iy6yslJnBnqMpjREeTfejE+9ZbzdeRFWJO29eSkciFa4rEryIou1Ye2GFq6CxAluvUt1zlT
j5lLItXU35uR7WUWhD5AiroXF+mLnGmhj/rzwqDCiwmUxTr93nVGF0DD2ks9sWlPy7uyGcOk3qA5
Pw5utuWG/+hTDCnu4CZB03u5PotTi9enF7VPJ9X0tTa1w0zYvJBq/1A20DqWnQ7W0qf197rq+UPm
LoY/59a5WAjQcfLqYrvZERpwGMrlmJsMpcccoa8501HXbhJoNWtnP+aa+wUYKDkk3EcQhMReNfIa
QYVzV0CxqtTiZspBl1OTbjtLfq7r8oFnyeDIXaDrZM62Sjh4mQWmTKNag4UxMJ0S6ZU1J3c7XQOF
tyGe7ubCpHDMQ3WnjSv9mtGyUfIS+2GOi09GLEm0pXuXzv3ndYkOtogWP+r7z0ATyALu8/2gWz1q
YAeLUQfMc5jz8UiufLqtVuVLR14Q6oaarWAvOfTYdW9vMGxwuG3Hb5BuWPwUGaI2m6nBWQ4siRSL
gd2d7B3HJ5s2ybvCS2JqZSSDR6vSnnqnGgk4mnBpE46X6Z1D0srY8eNtlJu05Rh8TEQs9EvgQM9F
Jpl4vTnMfjep7dYZNV9m1UfRMqwYreYzMWBIwUY3rDXtfVjcPkjqkVhqfAkrrhyvKFzSOxrXJqG9
DSYTJW+ePizMBI6yHFMvHrdGTuxRUybuTqV7T7y4csimVrmk/Z4S8o1p4qvZXSPzxXc7Y9sL+8FN
usKHXDgGyOc9s0AhkS3WB5VFHBoAh0hAv7MvQqK5fFl6kHGDtZ40Mz3VbkllbckP3Nqt77Y0JDrj
2yw6cDid+qVKszpcV/MobZr3xHUTWJb0XOXfzaKzQ0zrM8wj/KB548+4WlLDORM/RJ5UyY28WvrG
hOsIfQLEnVopMOyrZxydd31FNxaGyrhVBxOZhF68sGugQgTWOC7VCak3RzUbib9UHxAyvVqAfM9g
hUt/tRXrBmjbLTLplMW5JTAUbHM3wMfNEeaUzNvoMhge3PSPLCvmkGOI8IHOySCzU0weQgsT0Xzu
6VifWNYC5PmzL+Lug7bHsunmJjDMvIFVFT22rEGHym0/kgJBkhGxfUIKS+iieC1CiWypA6U6OSqE
uNgs7tNkzIN8RDoESeE0dPLWbIvvbDGnnoVsU1LeW+nwmVSkd7b00Tdwjvrkp2D5UfdZ9j0X1hJO
q5xOYPlA2lKTSdPw9d7p6V5tst6klGVL40bqrVDJZxpeGTOeGqGzOyrxoYwAQ7lYOGQaCIVVhqqW
ZGd10lkGHWbTq/KKwk4EzeIYvmpdeDo4j3NR3jAnIn+0JBtZyomwADbEwr4jT6H0MV43gWJORjCa
YSfPgNp8zTS/4impqDPlhNhF7NT1vXO45UvN3bh1OXmGNoiLf8Wrh3HxdPrnKLXlAQ3Xl1rFFbsO
gdvC1hgZvBprD+FQMKaKy3QNjTlWwzWdHc80bk25wqdviVLN9RLbkYZBUrceGJQhMnLybNeKnWG0
00mxnFcmYWcQ8Gy4Js6Fynyq8hXHX5bbNEtZ0GI53uHV8mXX7MBEZ75ezjdLPJpng6s6XaftmjEY
M41JXNAlcpMcCKgikaAviJGbOP1b9cpLA/NhreNPqQjLgVBUGt7Y2pH+CO0h5tJH+mQU9kbY01tu
5E+geIlCFN7IJCEoGFj7o9Q5M+GknMuVDpxFjKszEFmtpHfLuJ21FZJXPV2ylvFqqwIBVdpZ92mq
3yUlunsc5zn9ba+/HBmvDzYkzhZL2E6rmieThW0KJhs3vT1AbchoDjUgb0J6wURqd1EI74TNP/4o
ydc84lVVtzbp5d7FK8BiOO8Uo0AMgUsAOPsNkBjLwyz6mI2vzGsjvRXhQEnk2U0kfKInnjuS+uxm
yfzBzr+5EZNEZhHdbinGL6s2v1I3IYssvqqERUx54dxHWR0YI3VLlxLzwfPp7en7jAiKTiU2fMcM
SxtUa2R+E2JpDgNWPg7K+1XleJUOxbs07Ye6rUZv6IdAGNlro5uvpF6wr+ITZy3iqCm56hxHOevp
mIVDHbX+jC3M5z1hGc6rkgYB1bsiLd5OJNhKXPsTWekeLdMHUqix7LdlKEooN5q7x7A/bfQiu1Dn
Lq2kqXzpNL0Opd03NDONi9eqpOUhj8tcWViCzFsbASoRo6ho69K1gj6tm9uhyPG4dphSR3Pw7LGg
Quny9pRYLoLLsgloqPSoCb/h8qoCVX1rmyEKXN7HskElLC1Uh43qfptAIWQYetrSp+u0+tziSN4u
DXOpLSe7vZlWmhZuVz+Vhd1xvlqkn2hGfxiWQi3wgDXD4fq52sYDrSaOXi8F+AD6H5c+Qplm8nD9
/McDRkyWC8FKr1T2YV405DDaZHg1jf9guXwHReUH4OXjzOZwvSVphsyJH1TN1T0zkXlDwcNPuPzV
j4dxmlZgSk7m15cfms2i6Hej2cmDmp0x6H5xaGWETeFCMgdYzw+W/8PeeTQ3jnVn+K+4vMcUclh4
Q4JgEimpW1KHDaojcrrABS7w6/0APZ6eb6psl/feoACqpSaJcM95zxvGSz3UjbGv/cXZ59nIutLg
3kiBmEwXydThMq0b3sDDYpApt72uu59y08ZRo3KniyXVBJJDIbjMDrwdVHQX1fWSgRuTke3Qc0mJ
1ZqWjM4V2shWkCPVuwqOH+VMgsLzzLir32X1MoU4HdGErxuQm79vyoGkxsVcSKpfG3t77eRVbL0z
hpJKLStfnMkUkaPi6bJtINmpyzJio5m5GpZgNM450Y1AW2y2vd+vNfr0NEz4tgjPAJRfO/AknsdL
4OJI8ev494u1SMMG44STnk+c2mU4iMJtT5pDc7SoNmV1jxkWCSeXO+a6w6Vc4Szs0M1d3KFScMoc
GhAih4OW83sulNlL2y39Zduz18Ntb/0XnekPJyvw7LAfYJwMKcGZXn5xhpXVZ8ncv+gmyZa5K+w9
BZt5qYiJuBBbal7GHNmix+QTgToUmGKycfeZAi0iZ+Zxey1PeHJue4aCv6hLF4Czlj8wN1OH2umo
JrTUuNjxaJzx3N4Otpftgbw3chGQV9T6ZdsgFftz7x+HFLz9oWgtYijXd6U1amXshUbPB9ZlY/3a
bC/PAw6zqnkmXNapdrQJZJiW+d2wUw7L9c1u77igSNh7rmXs2/U92jPUe3fdbIfbxu2GPOzEu6Jl
Ja5KTpNX//r///Ym1rdDAIFXET/I+9h+MnMhZDElczoVDsbAL3YnHgPiv6FGtQk91w5Oy4cqoVlZ
vK6E5A85LVc0XrOHHaCy4pOfIAXCAwbhj0FND6StjaDZfTw8QAbJ98rPvxSq/EoNtC+tedrNZuWG
RpP9cJz6tYEphk1sDa3XwFax0CWTHqnvSAq7AJ6uuS8zvYTG8HCEkngwACoiaybhlI5mUDXUrpE/
J7Q0/EmOKP3mcSHNgeIkua5RoLxyFpnx2hjjD63kE7ij3++SHFrs7GH7SqUYitGD5Ise3Bv195pm
5CiyRPaLpvonLeNfOAd/EUL+nzTyH/9u2hTJ/xNp5FH8wLLy77SRP3/lT9oICY1/2C6WIPgNwRe0
VhLIn9QRw7T/cFzHQeaMIlg3/k4dcf9YqSTOKgsyPcdaxSP/RR0x/ggCbEaAdV0b0rAe/J+oIxBR
/kEdgTfCW3BMBzQGQso/NQBFL5cCqVz2BF/T17v+Um9Pt3JR+36aqWSSKG7kW7oq9BcgLLKhildf
Zd8TPe33WHXV+2CFgH9vfHK5L3FuPSiXNQa64lOG1pVkKTbCKhBdNOUx9xi37JwVtFZDy0xYabft
qbFtGk/C+qtyMxwacQhG0SGLM5rDkFoTRgIueatrimsFqB31xTgd2r4qTtIar7Flf8uhUTx1sI2i
wQreah8gnAWzA8B5Qucu4II9sQRmzwUu6pgb3Q3lA+n31c2RhTjXo/U1c1OsXRftmtiTu0M7WUfd
ho4vtGLUTsDh257ss/rimuqNR1cSdo37SKhOe3RKB2oo7k5aSiDT2PffYxV/01PLvajSnw9N2xR0
byzItq+wkBgzdy9iGdUr85bsCucajDx5rfLLVCWCcUCiA7yyQid8Go0VZZ2QwOL9swTeDrdiGKD7
ZU1n4JRxDuqEtXTwFE1EklyLhZJxkTPdwWiE5NJXvz5D4IJcr3YPhHMlUG/WD6fzv2E+0ZbY7w94
Ozbly2SR85nq5XWmO8BCkgXSFIVHNZE66wjwMbNFaGh2VBhCXRgHsEYhzAurPi1h8etjD6jCDGrS
cM1a645scEnT9ftjjS0VXdfQkHEmXRPiqifwobZMQoQxCqoSPzKrxDsCrhtnC2+x31/9P87E77OD
UNk+aIL+3q6POiYQJ/zbsaxioHkQQy0v20Ypm4F+4/wATEX/Iaf+krg5WYidIy7uejNse783Skt7
Sp0mPtqzE1nrxGfbbB/oH4db5SR4nu9RMGB9TiG07KHyUk5tuwtuq6QJoi82zE9bgbQo0f4qlX4f
Gutriyfsk1+V++1ME6Xa/LoEtsPfF8O2hz9iFxpOT1DaeltuN6O31IDG6TqK2V7cro4pdz5aVWYd
+vUi3r6635vfr1mpp1M+XKYVbk/WexjLL+BGax0hGetm+0m5TLBEWlS12YrmF39tFDSFy3afVxkY
MEJSXKodJKIHcx3eiG0eYKwTnb8d0y1AmcDYq4cJ5WeMNxH0q+Ugyi+YGMjLMDZI7jUfb46CgQaR
mssF3d9y2Q63jRlQ8tgJzumV8yk30IPjntOOdXGiDrdCxm0MXE2fZkvNxYBiRbDb1TMuemq4iin+
4DfqIBtTD8m70S6ItF9mnxiuaTD9Yre9KfuAF1d50debbXvBWL/ybWP9tbcdBn1jHAPQJcPjJMzr
L+AUYx5hW9xYIELcsijbhqSBxWo0O03XcMmwGqZSNhsdQf4l6KZsxVQ/ZpUILpmWphd7eeWbBRwH
hGHwZLHB8kNeZm540G3nI7Kc5Co8+8UHH4+2t9itZzutgIHxQqALWx9o2w/GDGH/R08np2SeOte4
G1P+Ms/Dwh2t92GxPBOGBw4x2e2BvL47GNhXeID23tIAULFZzxKGzetKtzfN+HsWGOV5wVEqWrOz
zVi8L30dVlwh33S7OwX+BMBTB18wb3TCZaqeg0gGorxkIEiQasuo7vgXXYZtBbhtKKc8gG5Q3toV
+feV+qSmJTRU8SmxYYlYKrfCnuQQiBBLSOocl4JSj3g1grVL/VM8GxhiGpVJLyzvmdkkUZP7BaGG
tMEZxdkx4dPRSbUgPbObhDWagWJNHW6XikfEmD0wpqeM5GrCHUQ2Dv0nCteMCbUq7AwWnnkzOvUe
mNDYTw6ImV55AXb70jzMkvXN8RWAzXQFZpGX1m9yyruU0JhiflPMUMiS0JhfpfX3wrLht/vym4bd
EI7eUCosvyT3oEeU1I3kYWgw64IRYibZnChsHzWEa+dkhi+UEQ+ya8t52rtYp1hWbl29HiOsuvCH
XQ4NulzSfV1V7gHbJRDUFk2naQ8XplVXjfETTS3W2Y7quyPemQTwUggfcIUy0Uc9NgnqCMdexaUE
YymRxfgyLvl+dGDkSniZ+5KoOp7hjbUXNuZzFtASfOvixwysc0yQKMlyfiyFO72UtmUeFkuLhsZC
rtYMVqTPy252ddR15IKfTGTxUCb4o3OPwmhZvQO8Wl3NutDuwIf8cvI9xT3lDjO/DJGKy2MdV6+q
HdQBU1IjMhr7c5O3STRhslNbCxkS7pA8zWV7XTn70QKbhqAH7S5dxrHJREAqSDRYlYOr/4RBRESP
OIdJFew9Xxo3v3XIUTUwbjGok75iNY9KAldQwF9ZRibmUQyBrQ+Tv0/ltQmgPC21eW5wDND17Dsi
X3JbKlTuqafd5LhOrrp5P7KenwbFDTTW6SeIY20IjuCFY9sZZ63GotIqMaItcJTkzXz37Bk9v2lo
jHywWEW4WVtPXhU/1613K0q+U1dvPg9B/wkwaxer4DY11cX2uG9JXxC008l9slL/ZJbeieISQWLB
3ZmmTG6cWD70leG8Ll6sRTOm96aD25Jbt6/FnJ+lo8EaUUbk2ho4nJ5HZp6D5KcTIxybeEk3+Faa
OcsJ08MQWZJGKvdBVk1+hJzBPWlU2KZOOqmY6Tocm+VTsJjaYVwxNgO3/6QGey3KOD8tpVPsh3Pq
Gh+mXoePpNmQ61hoPOZQrnodMsiKSrN/FsJznmvxIggzawNUhF4yFKR7unNIXWpe6mbk7eYx9sZo
12OnqA7IbQRy6SezCN7zRp+yLIHpqk1Ei1npPpuTc1+5Pwiy+YhXl7l3O/0BVzH/YOvMRhKrDbPU
vkuD2nLEKH83VFLbiUrXbhgl9HAhsyt+Wz/bhiVCjHoakbqh7XKDQSP+ZpS0ZncQwvuqnPgx1wKY
j3p3y+IlPzQjNo6qMB4Qg92xS8CMui6eTa94J/Sy2Pfj8GJLPPFS7AEycU2x/xUeQ4zEadR5KnAi
K2jTuVQyPB39CZ8Q4J9d7HfGoWsFFZjqP0zFIsP2MSMLbu9iOo1aaDZObl8ye5HaDZkSsONna87i
q1j5S046sRRx18M5yVhqkZl4lDL6qh81qLzr/usoizLyFu3LgslkKuuPSFqpxBc7C0tyceGyf0iJ
fd9J3HcuWGWGbTrJNfvgqqnCC2FaeQc4Wt/rJSDsNl4AmvPHFrf0oNXE0+KDJWhwVuFRYVsPF6Bl
OdIyZjdFp3ZTo+bQKpPgMhLlitADaiIr9nU2pgOPJ3lnLUU1JZ+E38m9EWdaaNbkndXzAjPSEIyo
s+bkZTltjk7el2qijZmQThZEs429sB1vexs5ajuciF7sZ42SbG1ftg21aftrbztkSayjqa/fSLGn
/K5qNP1V7ez0CWZJvhZR22Zaa6N/HDZSOedEXcieKPcWq0nYLfN7yxI6KHoLMIJt+NWTnh+2XQZc
sZYSWBuSUjwWSFxdKY6pnbyquny1sKqJtKCfDx2Q264zWnj4ZfotWQHRbN385p7kSlEB+5RBp5qz
VHVVf/FsJw9N6C84oAGK1VYMPLZuDGcsELllDxsbpJ7HL8VKubLM6pxN43jcXhYG1lOeOZ4qdFFW
080XN1nmCz3GDFjqrPA1w5KNq+H75ve5XHrItSuhxcha5zzql9+kqW1vWKtyM6m8ta27uWv7s23a
tR6u2tpHP7zyvVY60UYdGmxn1g/bcVDGc1RU3uNG4aoKOhr4SOCW1opb/o3qtVLp4sheK/upGDId
LIZdnl3QrXUKQ4Y+pWqW+9zrV0hkxnvHat7iskBjhdcqd5me3JhwEttW2S82ROfc8p+0ak1ybgzt
kUncd0n0w7FDkXplWN5EPhNCLHdzdffXDRy9H0vpllHpePNFm0h4NgT90cJAAi4uRKtjGuufs5ry
yXC/ZWhoD/Y8kmGbec4engF0gqzpYOpX7qMxzqe4pl6oU/eLbGzG7mtscYqrYB20tKaVhfWOVtbU
bVMfQer/QuD3jklB8+6BpaF9r2FPXxEBaAyECrm+xmi6JWmAblxj6FM7+O66OMib2c5ASTeXMaGf
hB/v+rJNDsXaL+qI6Q+2M3JLe4Z4TGUiMIBxqD/1Rh5F7ly58phG4nKzczODdI6qWdwQcn4S2hqW
bmYwP6uyvwEk3zkRwQnz9fzJNn5gEFrc7e6c18Q7TmnrhladC1xeMIbuFreKsDRoIqTR3a5rs/kx
X9IpMpj0jYUhw75R6rmSFuRx1d3GqaL/54IBdmWQ0nbY+ktPHXR9qa4abltnxZAhJo3wjjFCf5eN
IjYqG1nPVZbfejf1ieoRPxwcEMgwjY8e/KkFNktPCJWa7SfM/hti4BlX5BqdDA5W6BmIGbcDHsFJ
wLVMfQ/jiZAfngpnuLH6y+wtOc7upgk1vf/emUsZ5WbRnDTytLQxtQ8NpqfhnI3c5cb8hKnxR8+3
n1KpjPNqRKVNjvOcqzSNEK5+EUHyWatn62mYu/Fe459Euo92g2QcHwNpf8+GpTw2to5/Kz3WswWH
JZsdFWKRvxwpH+6jUZfX2hmp5/x9rQ/NARwVv2+LaYhR8KTKuaP20jK6R6aCrpdhYzw8OLO0cafS
rhBi5pOtqm8D+QSHefUuTP08v5s+nH/Md9Rz0SWYPbFIQ1o70DUz0VHmRaeiOIw12vtFGMZZlB9n
P6c9aTivpaNgaEmI9HKKzTDtcybGK23az3uPiwur6zT1cdjseDcZFXzNY+bYL5BJ9CLmk4qgOZBx
dTEBHU6yyz80Lo3sUgwP7q7VivjZTiDJgNKg2NWRLyayY5WvuTKFd6ybAl5QhwimUAWSzv6Qrs6K
fqwsCEg2NLz+udDV9CCQpjxse7QoyI61XA9dV9RQ3xw8kSlT6XtI9prm4ETXd8MCsQwJQRuZdZH1
CyV0DMCAtAbdPYuRgSKVJI3VdyPI4WXg+zpBfCCXaxoPeheQZukSbF917ntkFuk7AxnEh65wjsHQ
fCNDRj8Wa4+jJfkjtrPw93U0k+NrqmL8netPcuD+wp876sZKv49uEx94uhb7Wnw11khC2xVDhMeP
lzJFXs7oTYOdSaRyqCaCivsyqR79Ni3uZf910iHuqgEbtHTwkpd2SS4A2dhGCf5EmTffJ2zvR9/d
J3Xq7SvYDFGZiOau284REaSxS0U3XJth+IKPrvUQ4FezD6Sww9xwOKtlTGiB08uT02jfMeefIwak
JQ6oCIpEA+3Kzt/LIRB31MjNWdrGy/agZZzxLnHANbTEmTCtqmjv5+K48ZyHWuxhOs5wTksuBGxo
w8FH1p1NqOQdM7KavnpKLf3OavSpjw1xqX31TBaQccsarsAhlsjloL1g5zUdZhsUAgot+W0lXHrP
C1550KzmueaZFvgbaS7lbU4CFQ6up6IY66fjGTZed8i91g9xjbyYfiqjEuM0qhXo4CbPSK6Yj4VN
sytw9sp603jMisA45sW4zv+ZbTSVRoarW1RhkE4ibE3xqJZJvlvRVMRKMve+De4EhdpF+2b0p8xl
uIBf8XoNNxi9IL7SdW6HERUbQyVlfKXEmLAhnyEeOgi787Q+Ly7yqBpqaVQXzJi1TB3rrjkFpfcj
p2x/tanuZUcXmUJhvxnOJW2r7oTV7RfydRifu9xK7jirvd1DZhlaM34tblWA+0LmlvcRgvwz5TXk
egEHMJuGeK/pDG98M/gJrSTZ1S5WPsLHbAzhCrwiDWUK4rrugO32S8cMa15mbe8zHKKjNdGFVC48
2QzHtN6kgF1cqnl3rQG6SVgRRof3rRTTB2hotTMMO9n0b0PpuyEyLeNCOuQrYkrshmUdOs0au9cm
066DLhiylD2MSZY8OJO6ohgDjKFYHwZwayf2Eckvzm0xHQPQR0NRtlTHRJbflJiDEJ4pVhLmW+ma
w5Xsq2uQS2bUpQmBEg6J55Xt2Xfy+EXqUoXp9MWelvQ6lR3Pp9kYV15k9TjiVWgkgX0Lqpmi3vSp
OVMR6kaxXLwAuXgjbkZ/b8fGo/CNx8jxx5noOu9Y9Dk+XohSdqi+CBPv4wyX1zK9lw61t2cvRRTQ
vnaZvhNGip60rX4KPU/ynR9MXxzRvsvw+iO5jzyYzI2Rg6n4hZgAC1hTy4lUy9Nb4GHH4xCkikVx
fNA9zOkxD8KbLQvoWs33dFI/x0VXD14PNZSOEU+7xsQXygQ2Ma3ztNQHfdYylFgVYUZ+YxxIRQZG
JpX80NqZukqpRQGMZrg3fv0qdF09SgsTXPsLgWrygy3JECQCl5ms33/zSU80djwl79qQgkTVjnOt
+zkit3187oQ+o2+rfZ4wdnx0CqGFdisAOXvjHXmalJdV8JCM6Ye5DKgR4b/tJo2NF+M4UOkrNcVe
baPKRb/RHLEeqrI5pCa5Po0stYfE0cddHvTiVBnTCdsgkK71grWEGRY2o1yXXHg76DXkU+1HvfMF
mRd5evV49wz8mr1cJTojsNmpXOIvVQIHdOZGzEb4pakTqHdaB5mn1ZL3OWlfUw+FpiIie29gybBb
er85rvFEyF1lOFU4l5L5MhIqkTj7gYXmkMZCMbKwk10xjdZpCurxmgr8m1nmtTAeLPOWrf9LD3K7
w5GAhbShmPeteVdU+Qi67hgvFqp0lBs92W0Ma2gfoJNl+bvGxfat5j/d+2NvntKMCrXomruf3FUp
HBStAhFRV5bnoSifmZtOUTBxArxgINwq0WiBZMACQIuNDbeGVsxE0Eik9g1g4jjZgXYaO7O/kkAw
RDZi/d2IRy+jIM84D27zzXQoiowRwlGsOfHdDYAkCEJITlRFkTUlfCNLnx2yhSmrbY7t2Wl8+rVG
iBAMEpLhpFlhWms1hih8BUZa7C2DBFyNiEIX5cYVO1G6l6s3shItNcG6eeefBrd6iDNPPGOot59a
0uozSFaz+1lDpQWZo3nRy3w5keUC4TEJduNsYtREOBG59wZP2QTogtAh2ClyMSNqZQDSvvhoI1Q+
OtihPsRVFRy7ufo6ELux02dC1YJRL8EjayYnVv2QuRQXMfBqaCuRX5upiQzUCEDfTCzPhdcSS6Uz
dEKKxZqcXP0hLm9uhR+zVjT3QR+izeypVRmNoZO8i8E2b7XONzV9zOpsevCLAc/M2OoOtj+4l9IL
aNIa7Z1D+NV12/gCMlKgwWDWsfd9dNq2iOwJsRXxjysJ2xfHbPI8SEtufeNj+zLTHu3c/eTg7HqO
16PByz+hKyTmtklQWimeBZPlfqg8rb53Um/uSG7etYnCBi4bMKCjZ8XIFN6QOU/v6nWDTPBQ1vJd
MNKp4sQgHjtsbLxAXpEWdyHNg4m9y1DuFwJVwKLy7rpkRn5uArI/6tJ4MlOy+vAt5FqflxwG5WId
DdtAas6J22OL5p01eB77TIdmj7/qASvW7IhdTI/gtbL3nYxzeHXLo0ILSASK+mqPXXYyOak4j3d7
rZqzW5BIf2+n2JGg6Po2Kcd+RkQQBizJ78cYJWWp3yFtGXd6XphhHk2di7J2XCjOy7PdOP1jYPgl
kR/eFoDxCEDYXacEBeuQ2Dj/YHUROAC35RzImy9C/EhZDGhNd2VbhHXhiHNb8RCuSm24rZqrHMTp
yR+4iKxREKmUP0hRdzdcZtDOYrxWttbL5JhXLMX8o5YnGYZrcUWk+sDwpAuKx2IeHxcvIT0XOLAv
AgSjQZPhFliD00BXg82T7vJVaWSQeMkAM8DPCyt7VTHiGcwcpW9TWzBam5HnR8B9Pbo/s1z80HO3
OwY1/MfZu0z9WN2bgciBKYfThBQYTrRY7gLv1/2C1RPOhBLyN/PhI06gwxEHAyQxtE3RVFkr4Na1
Uaa1R7/DMCA1E/mGHeWD1FwLF1/mzeRAtMe5QlKhl1N6dcrhne7LFk3twHtVlOmtL1/aOPAfAHBf
EoO1pIwRLGcZTvGuxP8HUlzftWdiAq0zPTcXh6R7mx2JJRTYrrF0gnWt0uge/edBAU9NDo6HpH7Y
IWppqh4JooTc/4eVqOZaQw9NdKc5ZXl9sDDp3vWSIEy3+aTPeFHF8/RFSipbH9uR7XNIv3OO1uJ9
mNKaCzhLytNkyNfUHyWcfVie8/C4xG+uspNo1LqFR6ALQBwwufUYPF2awX7BPQqrMPWRsDIiXwTB
Dpojf834tmnfNvz7Pff7/VoSy5d0FdiA5gL2ViuW1K7T2JU9JWNGow1igMXH/5rhUx1qgSx5EmAE
TkIKuFCtV/vSWzkI23He9+hhK5ytlkAnhhLaqEXudWhMKeW7batLPgQkitjkNvp68pzIIIGVlWfh
Nrcf1kk3NdR0MiCJ6RLJ6aBXXyrLx2Rb106BeMwFVIWE0fFlWol+ehlgRZG0WEcgtr8kZo0FoBXj
BPQXTS2FAxWjuEdcOhqXfrbHg624uKvNHIBUJAwSzGduFqyJ3O7NWSbYjXaWQqZEynolpTfBv/iX
VhcYw119NmfuEA8FzrmEvwcIvTT73MzFxVuFYMHCymsuaLvAQV+NHHeMBEeyXWCx/MUdyjGUpPie
Fehzt0+ybYL1V8sV5Pv9mmaZeVSgW/rHHDq2qJIKupGNqbd98m2vWTl7vw+3vZULGwqLSRLtIVXw
SuTb9vy/9rbDjdfXmObLMnT3tMO5p2pViQviiFnnGhExrRsCsWnxLc0Jx5UYuW0cVq8zoQaMgxh3
LtirQItadzeq5LbZDheTYjTPmwBhjXoYyVW99smiUwfwZazvDfdZrr5wo2EUG0mh4OkMqs7QmGkF
BS92EfR9fnrsW/2jMRNGvVFHN7pnseGlG/0Tt4Q3GeRptJE7q7+4nhvrE3WUE/VD/rj9kEGiOqfe
G/RAedl4n9tmwPE9nMaSFKgVEd6YMonrEzkDtwzdYLBb3O7riJqIpidBmjXM5uX3ZrSaB2ka4jim
BawRZLD0VSsizHDQOARWXpw0ZGnGimRmyn6y/cKINtbT/xPE/hdXIcxTV2fn/95V6P5j+rfLD9H/
mP+FJPbr1/4kiXnWH9j2YAhkMxWF9PU3fyHP+cPBfxGHSNuEYITx0H+5Cxl/WC62l75JTAJssL+5
C1n+H9ggeLrOT3RiIvGc/L+4C5nePyhieAo5VBE+Xqs+P2S6+a92igwO68qSjjj1CvlPOmukAKL9
ArUgDECIad8nmb2rhTUcuip90YQbh2RAVpeeAkEWMSthMLyTSadjgJgXD/jHtZh80GGjSkLvQXjw
PqcyiHrVGjtfup+5ZWPgdf0uGuVEBm6el9hxkf/1xbkL3PaIb/5UiSu0ihmwA5V1UyH9MIaximwZ
VKFlspjiNjG/777ERv5VMHB/7m2zONi9d6+rBYkNDm9mA7w9MYe7onOPw75HdFDmmhalk2YfZdk+
+fUw3P2xfPHb5TY7Y08WfdKfk9JkdKG/BQ4gR1oENM1q/kluUog/jAQTwEtZJUzh7csAvAFKgBdk
oujUs4BWvra/aVP+ubOC5tjo/vjU5QXzHHDfATSM9PAdRK3i4hWYjehE7O5vgkSTxrSghgsa4V4X
fej3KDKYWVUMaxnUCrt+yTFgiDqbOadj4Y2AhUdI5El1hPP2OktRnerp6Md4J+Bnae1at5xW3UkN
hDyP9Nz6BTHNxwTKAxLD4EVAT2Zc/YKqc95VU/ZQpQzxII9rdZodXaZJFXAbHA0D1jvmqId8jF8c
w+sBnrv2UEtY6obJkdAHIoyNPdkfvMyXCGsVmmuJozB2FOZnO0NZjdIJO6n8BLWbHTjBu34g+Nov
QQPyaQePrYq8lj9OOtO1tNxPONvWR8vCA2HAMlrP+N4qFC49oNhhRMNpVzoJj+tvTC4283mMqhDg
uN0FOa9Vqlmh4v5pGOaTbvJ1YMHMwg6OtR/tJFzEm64pTkoKt4P3aVmNH+IMcVrk8lanCJ6dpTz4
uYdFx+yJ98MKBGTxzVg8EhHAj6eJfAV7NqdwduIVmRhJA2M5NGlJNBREx3nk6x3JgPfUO8ALFwQX
3wTyeGefCtcajeGwTNwaLRcd07qHsc+yA5zlYhXXSwKt0uXNVFxqwi6PXMOEsZdmvCdeGg0gssgc
cdbSnS0m9EQp+hAwqiVauj0mi0imERWHZoO9DbqovTtZ2iPSmI/18oi3uHctu4zYh6G8W7TMe6dH
caSQFBYBQW7MKbjmx+mr635sc2N8L7UPjkE7xEldLrbUOKmuhtom9wmn5UsqlvSj7HPtYmEnuxNz
ghzZavJDZTbHNDebt87DfCbp3aPKpvqkGk4BVjfOuTHE+4RLAURdRw00+JER54KMLR2o2BiPbjU8
NwTCHmMzHgnm7fMdPclyI5jEh+0BaRIHI9LINaohpFtZURybuLGIqXdpxLl4Koz1Ee9r8IVOosKY
LCYbHkE1XG+FrUwlssMg3VU6f7IW0gF88zPiLsJaeJBkonw/E6f6wFsBfXyaK03uW7/u3/tgjx6T
BabflDOxnBnycUpDvccJsVmDJWBC7SamP/Q2k8NA2w2OMd45i4IZg/R5l6mRFKYSgm2wWh6pHmaO
MZIMZrfPypuaHVYWaKmq8mu20gaqOf9OtmSOWr97KXqggpjeZL/onN5ckH7IWZCh1xPMIWqlRaQP
jhrZxvbPxG/QQU+cZz9YTrMyVq6hsXOyoMRos8dQkcIz8r3xfUllSi3WLocRcg+mQP6b5k5cotDu
ntGxT5P2o9CLV8a7OC1q49mqGPmlfa8fau9IQukPv6lPbUxcuqlr5GdmXzWF9tlNy9NQtIy4MAre
mU3xVWChBNoeQYu1QtBC1PUDQKeDuhQqZfHYDB3xmilA5aiqBr6Rj6JEXRFmVgd3/UcqAbpUdQ1z
DD2k35XBsYCJTDDRHDpTbh/yE2zU+rNpmf0eXg50q7kjOiOpXnxZL9Fk4VRECiAw+0E7Y0w38Iyz
fXD8Tt5QFN/9qkt20xTnIXafcSSx3sNVFcOCsulhuGbJD8rwk8QcD3HP9yQdb0kLr0rTYDdpoAK9
Pw+HmmY/nPBi2GHCfhxADQ9Fgk2yrdXxvm6Se6GjCndBJyM3839mnmY+uI05Hpfa/URF6j7QBZpR
CQK4Q8qg34mcPIKt9AdRWQX4UmkAO8H3knQCZL8M3RMWgPu+LrVTItrnwrPbR28ktqXGbivtq3US
CkWYZJdnJfXxPPHDBx+tWGWI4hnPKuTgrCpag0eNDdr+PA7zneqyWyNmigij/O9Ksy4JzmXEJqbq
2Enz52LmDgAVH6JGRYYasutvXV+Ly1LwaBq4PWsTAa2TQUTtfHllKvtJhyoWFYuzXgb4Sg/kxeek
dMPd3NvruiX9OoLdebdnNRxIhtMOc8ezzrtoWsp937j31KVpxL5Y38XpV1b7cZ+vf05VmNmIL6O+
8mGKBYcy5vXok7siWqlN2Hpm74JlKC6JvMk5EUdKMz5wlr72nUijinHEPtHJHdluRmZDu7EdzBCy
KBS2VIWOnxzawl5O9qjw71XLHveaT6WZBEf8Bu8o1mdg6jezx+JuCvR+hynTvhE8anT+LFdxQSaN
ustaX7O/4m++TR43wXHZ3pp8kimYtDFmB93j+9xVpLSeLAJ0B6JxXUu+95R3tN0SyeuE4MQOnC+L
6b+wDI1hjanCbvYnOl+pkC7bNbBKMY5h0UHmIg0e2+Pe+MnCbK94Zi5nLRIu/JncOM09wrhsYKZv
VOKTZQ1cGDxti7h96P+TvTNbclTLtuyv3B8gDTawYb8KCTXetxHuL1i4RwR93/P1NSBOluc9lVV2
bz3fNDukhOQecknA2mvNOaaRzj6ZEIO3zMZHHqTfSkuJ64CycL2UmVGBxy6e8IBRINlj7eyZ44Oz
yLK9o4tjQWb4xUDhCjO/gLmmKmS1mh8nb+2aclkkqM26PnpWVosiKo78Uc38Yby55ONhDVxKbab3
ZH2rNGJuRo2eXeza9nly75qla25Kw/bpAl70KPJaTnLUJtp66iwOkRL9gcGKIZiX0WCOZh1mI+8z
lB1nR1poea3Nkg+0H9GqyZpgEsYdZy6KzS4r4/KuaUWwQwitHme3+3QX60lWwXBv2InftIn7mBdP
JXilHcKI9io14vFqrCISc+zrkmtzzrXxEdECb1HaKcz7mXkMOz/W0bgi44jvK4uGOUkZnFFhilhN
tRfgK58b11TXaW3+pLO/PKXl9Ty1+hPs7qQNh+dtM1bJy0zG2+3otMOzhSfT44I7QIyuM8SBYvHD
JdCPVZOUHl0H0HP8ps6qigdN40JPltC+xLbBORCRVVUX5jmoOrrVpc5F2w6euSSWt1YQrORKbJ6Q
M5xndP7OOV0Hr27CuK9YOudsBsK+QQHxJidbHYxiBovXj8YjtfJO5bn9rNuzTS4kttCCKfmfXYqM
kWLUCzwGMD4jWk1pyMHRkqx8KiMiJdoRrNmMGvpgZqDF+6ibXgyNw9dAN+jbRAVRh1uf9hyljMr4
cEWn8Vd8tpUiV4+sNLrWFX2QSsa3Kich2t4lg7Nc49fCAp1yuBKTOurpvmccEg9IYcB3uk4J/47P
bXddQ1R+NIyF/qUcXjKiFnal2cyeicx5EhZw0/TOQYngkaN+wS8JtylkvNDibwfn0z2bygY20Lb0
12LHa1LUlYq87j5ghU9yKvqS+DUL5+ZkEbK1A5UcnbjExT4hGsYOAdG3UW92VkQIZAZ6Zh/05XdJ
GC1ScS4l0SBOnTg2C+b6sJl2SV8fS4Z/eX1EV6jOhipeEFxNR2DwvAXRCbfFMZe8QyA/s1PRiB5K
uflQhL2fGw4XPaYI+56L3a5Dzkx03SGpkDJHsWv5iUW7phucZ4jfmT/GDdDODtkRTG6/idV8qYXx
QVj6sM8teLS5SUwUOX1XPcdNx8R8FxZL5ReeBrZa1YAK5mVJvoNno0BEAreeWOsDnHDIC9IF8Nd3
gMpnKCckZyfvrVzyB2oRZzfwZXbT5to2n/FTtVfkLiX7bq1QBq26boTzTL+4vquX4mhH9gfFeXew
aBfyUfekJ40fLXZHcHH1VVPLyEsFonPprrASI2yuWU1NhtSpe4R5AsnZeTnxbMpJf+fR2HqT5BCQ
dfqERvIobAKyqE0YjCIKDk33F76rZ11nNZm3k9jT9j25mutr+fgwxXp+mgSHLrz0OKKDZ30PbevG
DFGiD1KWRI00Z3jVC/FEiO8JMXyyI+O7W/GJoMOE3I/003RD+JjQ+4sFXmMwZE8YO661BiOXZLES
T+3TUATNvp27nwTr3iAsdoE9FjSsHfHdrVmgphVYMXywMyHIUXqKB+cd1Ayr2En0ZwBeC4Lv8B74
Xr9XWc44r0ulF0tWEYQj6tfweSv+upDAEpH01zEzsnDUnHPrIuMIzcea2oTLoNjNq7xahfHvKix9
0S7DsY4ZZdRZiSD0p+OM9rHLytLLXDGdEmkNJ0zqMBoll+6AbLhd3hX6zptokTVWxPKWHJXDqEYy
Q3pkA6HrIOpCo7XYDiuoUV01U8JDtFUFF4lnYJzHgDCSvYsG7RQM+R7SenWlwgrcOPD3sbTeXGGi
P4sE2EJAK2kZ3s1ECZ/btrsJdGQIpHo6e8sCc9IpJwfRK+/qiUWfMsoflAefqSPSHZpSeuUnB4ng
yVmqK91pn8M0Ro8fM2gZLbqzWdp3HvBYDnlLe0VCpx1HDq7dVHO6ADXGFT/PV5udpGpBvQu1k5Nk
mwn0Oi0inCpOj0aaQ4IyotxLnM5BWiBu2iVOr+3mQzp9d2VF/Y1Zu8xce8oGIaPbQvTkIyMJOquY
80NfL+65H1EU0FqCZx5QUru1dioFVV7a3Uitvom4Hp35RgZ8Q42bQAN3RvrCuTfQWeBUG4j5rjhG
e7rOFqkyFFi/iqT6WBD2njkBS09wxIJypwrDRIbsliCBXa70Z7v+dBuw/sHSF6ctfGm1EGuoQ856
URzLVtLK7HtPspCxFqTT9G0JhzLUZVK4duzRFH4acSkPe6pGK7DMq8KCYC96w6ub7K2Mj9UMX4mg
2tJH5yTcx7lviXXB5nXIGhf6VQQ6Z2VJ9WVA0xVn3A6xqE84DX744VDVFjKK9ipLOZVThRlI8SpS
ukTDmH3sIGuxwMtaBbAYOlCRrKnArXGTkp/zcAsT88jC9ZUr1++B9B+wjuqhNoGjJPiDk5aDOwh7
WlQjfarJLU5tqWAtIPRE32I95U0Qeo5FSb7ouNPFRNC3rh8JSj8aBh00jGsUDMsvS0D3jmX8HlCA
M5JWR8qRH0NXtp5Nkvb+ISmDd3S6KDIKGAFmxmLChv2yMxfrc2Ad3ic9NFNZtZ4efVhGDqXMnbR9
r1GiYX3KDmaL36ijNGTpdyiZSfhDf2c7/VPXYFPKpoRsg7jcJ1bbHfAN3C8YOXdJasG2JzkwxkCy
6ykNdujYgwva+5RcivfF0Zu39K6wdBRAJXOXTPadv2ifUUdbqg3fDZNfoKjzj4VWMspBRqrI8nGK
lamLin8ZWL1KIdek6GTx3bpgWUI7C9sO2gKGpT4rytYzFoomE7bqOGnaIcySD8SfoI11WjFzmVwh
HlJe3jOlpL9GG60Knmd7sbw5zr9tq7ikhpmlmbcBF7PjEsIeQeUA2lgdt6WE2wb8VirGqH7pGn3y
p9JRB5KMSOJ7GAVtG63EvNJi3JkBhhBHkzGXgf5CNdEcrQ71zlr3V8nCt6gOrlie2X7QcfjWVIVr
D01fGBbltGpypwC8oYNPC7n0H9o17QhgzQAA2PpItIHl/QglO2KNXIgSHEZ+drInzbC/44sA/u6w
JC7qjF4YNp61VTkPDeBLPQxPSy6fVJeiSSKrC3dQjRTVqvG5OeFVn+T3wYx0P4sQh6F6Y1ZSBXcZ
Cyd41PjkwiD8HIG6XII2e8Kdkl3hCHlAV3ZN7py4blqcFR0Lb9LX+LoVE00XBe/pkVHrtx6OzCad
yNqKiPHJvSplH3lzWY9+b/SXICB4NcpRrCCgf0KQAR5I+2xBk12HMyJ417Cv/meC8V/KRZCG+H9a
3K9+FO2P9l+nF8afH/lreqGwsXPZdGzdtS2WdwZpTP+0uOviH7ptCWIOLFIX0TN/zS/0f+jr/xxc
MqQf2uaXxd2UWNx1lzmDwDVvSMv4b80vdP1v8wvSEZRJPJBpSNKnBQ7E/zy/gEDsos+Y5JURBGcz
ydDPWL1+7XQjzBGYG6Eey2MxV0dj5nt5Fa8eXaudymzHVKS64LWIDKhMJe6KODtv+zYf73ZrWCkp
X3dLkXtD19in7UE89XFgVefNIvtlljVX22zT9+Z5qE9fu7dnbY9t+/74bL8e5tSO3w8DfeOIDC8V
Fi8/tsIDeWeHXIvfhrw0/Az9UFBr583KSz8Os55scs9tIzy729gbZ2O8eEmJhU5SkjZKz2in6s9F
OE0nw9JYSGjRVca6/YAz/PfQsYxwDNTm103entxVfLvktn7ZNm0AqwM49DcjX3Xj5gSIQuf9Plfh
fnsfIZ/5Wudqx83IvFFi+Pdg6q6+5q+7E/zgpQV+1S7TnZMhL2T5F7HC7m82Eo/B4KGShBxsoJht
k9n0jQo3h5VldddZ4Ng7cL9MktbR+LbRFnAzXBy4b+t9dcr4m7mOsW4aUAR8vYzttWxD7+3WtuF1
dH6rjw9q5dfUq8Xka7PtY7WD4DnrTkVSBye4qjSxsKQkWAhkmQHG9aSdRWRtQ0Y33dVovIFitg1J
vEBEkuFEfxxRYs5FbukyzV+G6GlS8XRh7BVfFt2PVzO9jJ36gqJ4ZonHmTFuUNZUxr5fyLeYljjG
iIEfhxCf6w1yE+eoWR2zPE134ZouBuOdZpiBNq/oTa7/tMBpRQ814KXlEpOzbNBz2G0aCqsSKzRF
FQCzICSPhk1LuzY+SGu7Tlb7+OYc3zaiz/UToyuu4jiQSE9zfVAANwmoVBCdq41m2wSreXu7VTI9
OxvZI4jdb84MelpyVNGfdFdnknTPpjwDO/JdGrunwuGbiRD2oIKS6B+ZzX9IS1TtJdg3VnfbEB77
QHPo0ANjTDZBB6E1z5eVLfPn2cRY4mnanmm1v6b2LZh2cauzkksszGh4HCxYjj5TVjw2g/jUWnPm
O9mA9DccSrVV1FGvQo8+X+Z9VRG0kFcJJtCgGZGh8naQ3MixVK8wsu1tsFOj8vWqevzb377RFkIY
V8eOaQT9LnBbm/yEkXxx2W5tx6adjxj1t5u0NYH8FPapRxe/Um+tWPvZDHXEAhJ0+oI9s3OVx4Co
2dWRUqwvWZEHMyaFJSCjIdNYoEZD3e24sML/7qtnOSXIEgdHXpyG7gVaHz/tVeRHRX1M0/jEsJUu
RpCf2rWgoMsHKjg7tnotz2IlKC+ryU1u0hsRlthdseauX3JUjZPVeS7qb15A0DDygMYYJyiQ68Ee
Tw705mbFXrN6wiRccKbo1rtVPlEc5OGPL82EaFTma1P4EeJh35WDWg5ZJ2HAx+4pBZOxbzEbw+hp
1/UiFfEqadi4CxttYbu17XNHAz+fTD63o99dZTB1nXI2AF5HPAgZU7toFV0ENua0uIXPVJsG8GVM
TPDhGXL9eUlphml7oO5rQYRtu4hy7mjREywwZD+MFaeFJme8ANIdLmTHWgmS0qIiBt2p7b29cRe2
78Kfm1YNsr2Xw2nDMBhp+a4KljDpKoRK1f08h+LciwXMIkJH0uTthQVsqmjwhcMtM0fNFzhnoSsY
e5CT98qo8GZu72yKbNQSV2NMV3u2wxcpHpacGhmrJ+eXSO31rEEn9L9PvUWkX02WTP6cl90IzxNd
eq54TVycdKNCfhyOD0zxMVbhK7SqCnuD0XpV3FskqMWpR0lA46spUxzLcbgHiljv7aS5hjZMnE8Q
93DRULlst8zEmD1H6055T5PXKvk4CJLEjwy09rLdDUT/s8YQdoiiqqIO5J8iFpjTnmP+Qk3OAiTO
M+I6gaoQ+Atv42IzGbxMyYpF2m5uG2fd+eeWaBMSMzhtNiFu/Yl6fxfNMXNbC5ZTCK71TFMnv1r0
LMcw2udX/SirQ6mVUG07ezzIokNtN+OSnOo+OQc54FxQ+nS9gii51PC5IbpedJ0zLJpu6TN1fyxa
uumdCQrMdR+gzZ+ASgB5KOGKmUlbnlHz/wWd2PYRCiHoq+hI/UfO86zO5qOh22en0KeLXQ+KIE2O
+GOgKmjD4xplmN0wsphO4zgtFyatmN2Smis+ls2EkOJdYNrhAXnPGSWHB3skZAijDVdJJYYrVatd
jTleCbgJjK0kOFj6YOsnlTdANbZb2yaiEDqazgSMxGOeOrIu6x+neT0TW7ddPIRYQ+jC7DqYeRdQ
r1nNIbBtCrdKfLMqXntrRf6szJBsLXa2TbHecpGWnu0Cvmuga4QlrPvIiOG0QGsq+9VM413uVOO1
IMTTizpaVELga22MxwQ3zA6Y8g/Bwr1hnQrpYPgWh+WPuaV4I3k8RcvBNE8nrHiyIG3PzlNeYYwB
10fvGIUoPadDMI2vGc20XcCQyEvHb3OatQe73+JuBloDIGHILLqkdEqNyNROjV1/ywf5nAYMdSKt
XY5rsJKdVYcW5OvIwbhbkO12NFGPIsI2Agv3mFUxPOxYvaIWJYBxmU8SIkI1m78JILgtZ0jEfSAO
04A7hHSh5RV3XscCb/DNhQQSp6lf5YCVO85enW7Kb4FD5yYDhSLOSNdIIpaGi3Pbpvo1FmbAD2H0
7qzNxyVR9MZD/MYLnXYcb6fEoSsnJx1KmVufshoQSOZ03Z4l/p4EuPU68KMqW2AIVW2fu1Lgva8P
xgmOkLivI/mSA1nmX3aivLoL4pEkn269+iguLctA2mcwwT20iPkBC9OjuGaKRBBTxDw+f46FQtgS
j4s/LZPx2nJNcgf9N5DSZacy7bPTTekPpFDCtpY0hORMIg7V3yR/GgP/j03h2YA6uuv6ITyGSF/R
YmA0XCgy1LTIQ77Eh7IkQG9oOeiM8GqqzmgEVgQdunLarO8Mz7/P82g8DFEeeRX9iMlFWCmyEGTl
e22X0ZWwQXPPdOmUQ5uaGLg70ZrF2Rpn3l4V/AARhO0H4qyz5nKW0En25j2Y9eQR802L8TwjnSZn
6OHOuN1s1C4TbWJJfHc1JTeThCVOjlaFTNYmPqQLX0Rdtzu+BBnj2NX75CZnBK5+YcGFKAtp+tlk
7aPFQR4cFW8D2OY4TrjkJTh51/k83APISrhr8SEO727fWb6K9NfRRgaayMcRFvHJKt23dM57FjHW
bREhyWxvJDY9zzLxU9GhHG96UoIKUktQbRrob9zONxb1lrnjjaZ4pcNzHz6kknAK2dFH0IFjNFEj
duYcvViu6WW4VU8Li1D0zeV9Z8I2LFNFLxtBDnLohEiruH13+G9Mqs6bm4O9Nt6WxHkB6l/tqyW5
7mxmKGZbATAlRA0n6UIPcniYw4g0HVb6SPLtHSOkn23YcCK0GLJbpZMe5dr4xw8m8cidpkDeDUg9
OYp7IpZyZgpYN5EMwc+u+gm+skq9wCBJckaKS+4QbUlI+SFCioScoZGxMCTfnxrTaGg01Q7dBBjb
5IAt91s4FR9oBHjZo4umfNHUrueD2Qkn+igdxsfO0L8ZupV9GJ38MdSMc1guE0nTf28U1FLYa9Bh
CxIBcBzuIVRGxKufjZJCW+VTfqlqyZpptsHwDFOS+BaXDZZYdhUE/vaEr832pK+7xfaTWwLMtvNv
D/9/7oPSdKO0Koax4nVrpGm4rmrM9YprTGtay3Z/28TrI193RzP958OSmtHHUHbTBIz604Vib7vV
Sb06hzqSJUjuuOJdf9u9bdDk/etTv/Ztt6Rsqd6+ftPfHt7ubpuEJPQ//9j8BBUDWtv6ErZfrmt2
SGcaJ9u66+uJ290//8B2c9sMabCWixa2fhYV//wDSirnIy7NM1xrdViq+luyXuPitYxH4kdcXMPI
PttW29vObfP1nK99JaHCGAPWH/x3z3EGIpULrXvLiOb9l6f97bkk6bBg+Nvvj9aX9LUPxwCu2T/P
/LevrFeYH1K3YKz+9esY73R+OiYPldWYy6EcnXsyrkcYdQBhh5YWyddGrlXXdreeMWWPAZlS8VZr
DdXaRvl6/M/9f/8Yecl//Zbt+WnDeKMDyTE61j6gJufVMYqLBx0E7rYUzsBbj3fbzcVyWFRMteb9
zXew3d02G5fs665OTlzGyfT0tWu7VWghc+B2Gon/wxf+9egX1+xv+/5wzb5+/dfP6Uo9VCgjfV0z
DaBbOAKipvilyXw+9JXmHv+nhflfa2Faqyb5/y7CviLVtf9M/5MEm77i+kN/NTFdsJpkFCOmxiss
xVfAq6v+YTvCkYYNJnPtYNKn/EuCbap/GJZQBl1MU0phgOL8j78onbQwiZul72jj/vrD9vxvSLDN
Naz9X+JdUX8j4hYu0nDCQw0h/tbANKUZgZgPwstIsHaxrnjSrQEkJ+2MAO0mUCELpQVHB6i3vMoo
zNwiOunTQ6xll0Qbp3PRNRABG9D6uoMxIlPA7aaOckGODU12M2e1WTGCyshDjNLkKdU6+zBOOapF
/D9ZQGD3qOLgPNbjr0bQl+qXH//ykfyFmP2Pos/vyxhWw8pW1f/PvxMKKn1kXUjBUE38LS96IuTG
ToUrz0GzGB62Un+K0/y0uViCNdQndk1WHSoEHLQaWP54V0oXRwfDYgYTqBgM/bUIzMti61zMG+aK
S5rEV0nD6k8Gh0aZuI2U8SI7hyFRXz4Vmv7BWgZXxLrJ8kjupJr0Q6DAwDA8nMR4jrW1Zq7IT2fW
d2D0kpf+DDb1SstKQBtaf8LSXUPDQB6kB2JEl05S7RRbP1KTdK0mZTTF632G3Ab9eN0oej6XfPa+
mMxbz2VOS+e8aA9fu5UDtnLJQ7DnHYQ7JZaTuSYWbZsoZn0UGApc/dqz3jZbP9oMAjQGtIMDu6Nf
YlCB+kw638pT5YhfQ4lxdbaQSJcNK9Nwrr8jnyYWfHXERD3vWaGcYB9KXb/gIyZOUsLCL1MWbVPv
2hQDxBeEdrZ8GhZnsq58yOBfXJYRBgqr9EeZAZmpyjy4WHjsD+COwHKvd5dOV/+y2fZplbNvrdk5
VXkRHWOzvZ/WZ7V8/dY0jJOYIm2fULjtyozxXyooIx2DJ+9obYRnEGCrs9W61NlgX7ZbKElwXn1L
tXrwO1o0tKjIIAwLiu2sPlXhQsfxTytVYdRvORyAkiKgcGMwrJa5KGg89Q+REla3UeI3089sGg96
x65FF34OpPZaSYdGbDRUh21TSbLZzJB0+wE7+FVftnDfq/5127VtwnDiwXzBqm6bD0x3mWxnONcv
26ZyfxtrwFZWkGUZWu9Vmg1EVl9DyqHBp08OybbLylBYcPGONriv0GYgDYLQVP1hqM2rpmyuM/xD
aA0ECpA3ndylw0RyCoP6f1LqKxrKSJa011Kj+qhGmZy7ygKkARJxBxDILhbg9cPVNooIHSIkysEl
gq5Vr0omuR8UiX5ZZ5ldvsgz+ZHRVYGe24e39BwmDWsCOyPb4b5n2Xtp4vQm6/P4WCsi3Ses0ELZ
IwTQ8OQkpKJo2QQOR1f801Df1T6duvmoddl1pmuN12u1yQh/HlHgvvdWb/hL4M67eO11f/FWGWOi
iaxF4ZXAyLW1WV8peEaRJqm9y2/8vHPm4xKXhfYnScv9dGCeOZ26mfVURAZJojhE84GGgL5CqkRN
HzuxfEtNICoQ79UlQvmqe23i7odcMu0y9Sfgw8Y5cCewNc5A4yjKjlFcP4XVPFyRw0niI4u9sXip
8wVOV6UveBlQkkoqGSt3D3Y4qp3MqjdzjExfwAylW9gegzBqgGWYpRfyFvEtVkdhGpzxMHK/El2T
+1OaLech/Cxn6VzqdZOpR5q18zmlVegpJtfedqLk2lefrHw4BLVdH5cpf2hhhu1zMhgYl/ThIS+e
8d6Q4BmBzujAyVAAVg311gREyiDd0CSDdmuIQ/o1zyp8iSqQxBPpi7JLf6swHTESXHD3IFsWw6+k
1AEthonvigRd6EibOlPfI8fyCsMwfDAwr2QTlOdohIs4B/XedXFObFY/NJ/LTiTyB3pzmt+VOVyi
WhOIX9LnEQGRW5sviIcvCMu1I9Oo27Kv16yk4Bf9HSss3oOOky8Dp+1rPmd0m+KmPUo3J5tZl4c6
C5cLcAwCusDwkNbU8hVu5HdNLrxKgarNsTq+Dz2i4BbmSx9R94F5FEK2ftiKV7hxeJ+c4NExX1sD
Hv6QaS1ZL/QS+UI8DpgNhHBskp7n2uPFQMvRI+YSoMw0vTirpj8RBKLvFdGA+6XubXA0umflBo0M
0ByAfvYTHw5GX/sUEy7g9TbqVM2UXgEiEf2mONVO052ZsQ9XhflIc2DaF1K/ySPzzSIpmYydNq5+
yTm6tVzN2IdtAlV+QutjFPaNtGmo5n3ttV1f7VOXxnrFT5hz59waJnAwMyYRO0iXxRMNAIZSJ0Nc
MMgg2xa7K+SnI0yBjykpMUdDREIk08N21snnsIe7CqmAScp7TZ/aZ1Jz2Fi/RIoibBFIVWZ/7Kr5
lOQYmAyFfgBY2r6M62/CiBiZYU+in6CIh6N8iYbmw2kiZpYhkjht0ioGm9hY4mxYSJ2QpySsTiDA
54Ors5Avoh4TfbDcTA3SDljRzd6u9605ELZVtdOBtTrnI6BWQcfwNlQVliMouujCLH9Ycl7GrL04
5BJD6tS0BwlzMVMJ3TmUocBdPRewqCY/gwAYE2cWwpQEC3PJ840O+KczxDNtfmi46RqUamMmcBTn
LbK0vbEu3mKdygzoAAczE0GQFZEb3I9S1GiFsxvL6Q8dqVgQbIBQN6BQ11OZb3bl3SRk/lKApRTp
N6nwAqUStVUsbGR/DVDEcq73ZYrQBOlHkYY3CyndgBlzjvP+Qdcb3EA9XuJ+eLc7+zVelT/4/iF8
xnwtDQu5B4aKzKvUcizDhuBkpGFlx8dfxfA74XL3fg0c0tKJE6vnNkX2qgtUMXd29Ii3ebwbQ/et
LlqUhQs6NFJfU0JiDOhjmaLPYxHtfuhb0zoKgMnAU53viVCkqKH/3UW5NO6ZG4l7FJRHqwy+RzGx
4lU1PtcjeRvmYP3OAAGUQNauCY/wE0VFxox9ZY4j0MwMe963TiHPCeO9fftbSztUpSiwki44dq5t
nMPePBSoXtHSW+WPssWzMHYIxGOZKMxF2JhsPInHMENNl2uUwH0AhzoMu2tH1VxCni2Ri5Os8mtj
qm9cshtxmdfKW9ozY6WTwWjGA0k2vs/6jTW686tb5md36qFB99q+kSjNEnvZk4rmAAShbaKyny1g
NDRABZ55lJoVOBVpQcrLDHyTWsvIDjrcxU3N+aAcUH3OrqmrnbOENMMsUJAkRpKWM3k9GdqVA7qX
8m9CwYU4yGajAfi8cRKv7vrvZZN/uMqNAO9mzAR+8qE/lebwkNoRAvQsv4epR9c9L/xWJDqWPCv3
KuOl3eq8MDkh9tpPc9FxKMwfC11k0G4RjHbTr0lJI8D5wVnE3VKgo8wLALJpShc/ndRdCG2mXMzD
0INkywI38FbNlseY9BfQdaMO5cMyuXLfF+JGo8XoyrTxy47cuS5Svgj6d9j41FLp95XfpznJD9kB
kIksVBIaKH9e8p4Ae6Ks8vbeKINiJ8bQ3mcuLT+90nuYLueiD5gaxoIc4AbMuJMRri6a8ls3/5wL
LCFhIW/nWiEvLIhNRyD9IoD3T5PzvaiCpxL/HCGFw0fHkN53lrw5KdD+2JecyXJP5hzQjtUI1UKp
RPaY5zTnrucIjs2CMZ2BpA+nFpL+egFoQfOXQh9ECgFm9iySw2hMZHy03e1ANknIp+wXgOTwubT7
sFbgDwDy2TbwmiV7revqFmHmIQjpfuoGMlzCdyFQh+i2ClGAX0D/odxfZf9jbMUL15ujqUgSkXb/
m1HPuV7Qli3xKHftsjRnas7fTp+NfpgXwHFW7KZUNwrSi5Y+ILsYH1vKMZTscl/Ey6Mh4kda6DBt
9BD2g/25FG9VT457HFAGDULyPRwBGVWPxBtQxekvWD/oernFWaetzqeRfKt1e1fKYaT34y7nIhno
ca7mui5v/J7E2h020jkK+WwNgIdmWj0E6a1hn2tsbNeyMj9GI31spKkfc0xnx8qOb4LZnX07lfei
s0b8ZjXn4drEoUr9BDSZlLfwPCVFfVokOoLRAT8FIRsbEi1gwqHLfocTOPGYTQCBiM8iZR42I3nz
Ahf5qqkb5T4Oh4McVE3CfbJK5CgkQzd5Qab8YNrjeG6M+zGlHm/4m+3GxG9TOLdq1bLK0r7SKvFz
wecVhOuqyh76y1QxEUdUfHRa+u8AiieSPvdMeIxDFbXfHUTGEyDlANhyTcbooYn4owHb+HrJubDT
MU+qTL1bZoXAN/RIP4bFSo7vPsvuENS9ihzG72Bje2hCmzM5rQGumL967TSb6+AF79qxx0pYVJ0B
NsmCH6C0R/ihjT/VM6wW1eT+AmLMo+f8nNbrW8q5ELAbhhlE4Woi3bJoyehCcOxphbwrNXqFEK1W
hkZz6/YEzk99Qzs8Fj+w804H0xB3Bdx3MjqNq1qzXzJp3uiN+xkwT3aSyvFkxlnCygTG0PQzMRzo
DrH9Zlsa35yIMFpVzl5oILiBE5KSKhszOz/1RFWH4DLrSk92mSVLn7UZ2WXWcMvJcQmpHEPD3btx
d5sVJqUgKUDa9Luf47cRQfguFMYrJltEy4Q6RID3Ouw/2nxSphUfFcD2XVqE3qFL4pJYuLUoQc8G
Aiv77NvoWuXqswyI9exZIpZZGe7LHvk0wwilMclRnP6EAWudObFR/h6zdn7WNGoO8p72cYuIuqPi
zpE1N1n5aQdMl1M532ukO9IBsA9GSw50ZJs185ct2sTeoYMn6UjEe2JIRqadGOybgGTPOImZW+MI
j3SC1gNlYBi0MbfCtxg8J0eBYdppjOU2PXZd1B2HiUwjqZoHUuRfCjN2vQTiZZumj1VR/TJl/0uw
FrHyRhx033Lm9wFL0a4FELgU43vWu08x86ZBS29FQo59k60ZbqXC4SLfwRLs9BF5UzE5uqcC7XvW
LifCGu+0zClQsNdP/GLKpoQTWOum3/WWpJYUbSwSq2mvuxR5XZlGftchziu7tzgbizOinYsxa+Dh
pYKzuSKCw2uZOg6apNmhKApve9ZyXjJWPZi11UCA5iFJpDfrILzLuos8i7O7BtKVRRYcAC0cC4jj
zt5W1QBA0U0YfvZIiZcK7xKjGYhqoD0Sm9woEpuzYLld/8vRI8VMe6aUsW8Br6qz3+gg8nWdYq+b
q2rXU5DM/XJGSv691PDtKq28ytza3blcYytyT1ARplQMHA6UBT0+GtI4q9zh8F/fSGyv31ZU0MKb
4UhyeBmC28D4gPpVCYtuqJC0HneawiK/AMAJUkTAY1ldYEHV/Ar1O4vSpyr2qyj7pdELwJAA0d8U
wT6y7HtbRy1VDJ3LKHKRO5HrZ2r716R0SLIPXpRJ6uak3OeCIhIlx4qWKoMHreZCNgVAE1kWeRzh
mGfcnwQ0oniAnKXQ8ZNQhobaq0fcZXpChlaB6ZghBancVmapXXfSxVCuWHUQsuZnbMTkcwq0Z5ZD
tnGbCtbyXCcQHE7kz/O+BTggKCKJqm2DgDRCa6bvVrMir6YRY4S0/aU3V5yaiXHSjsJj0KpDReQz
WcbVhyJvYq9F8WOwHpFMgvMVfXIVIUM6zkFE+0RwQUpeq/B/sXdey61r27X9oQsXwkS6jyTAHJSl
pReUtCQh54yvdwO099Hyufa59rtLVSgAFCmRRJhzjN5bF09QecAh2eWp6KXffV9zj21eQyCfYWHu
COw8V7pYx+OZa0jXSvfYNOSVHKYPo38tZnxkCpfA62x+DWxi612qwaNg1288cu1f45jx62aKx/6L
oUUglQDQ8OfDbSHqrwSVR6t8VcYWYi0JGhUuFRrjIzaeFaP8x0HJCKkmSdTiRsldT9DK5burfHwr
DRfRicDgFXztVQLOG4n+SICf98W4CpivPd6VjefvktiLDylqsFKqwPXXu9rOTxhsORzzbkB2ND2S
7X5Pp+raWEJ2AiP4LITYwheO0ZLod3pSPokA4li91vT2KdfFtaYJ2BLyODCmMIfkKMz4vtE4WzpG
/UGq3qWVE3tYK7IUb7vnm0eb4PhqWoM958aQeL88ZjdSG1KqGo76bFuAca1UPbMWGfCDlu7bvN3Z
UnOV53NNyz8hjjznJnOJiT446OjfWD2hLCkYsJiV3zRtXRAc0DxUmfroKfeSgSFD5NJX3Yxnyyfw
NZSQKXH0DE6S4gHHDvc7Jr7SBEK27tDUIxJ7GySZKMpaGjgztHcGbOs+RNDR1v5LaZDo0YYmk+gW
eX0X3iDsMSLjS+3iC6GL1MoU/y3Q7BuPGecccAnQ6kuS0vt8fs9S3zwaeeSkLRfy2euvmDDiar6p
tRmJhM8ENWlmQbZeKQNM6k40H4oY9ohY80shnwc/VBEqF/uYYSrYXcvbVJmtbEx5tmxJxgZ1Sb8Z
Kgpn1PeZgSTDLA9F51EDg3aI4ZgO2Fc0cltXujK6Kjw8qvqNtPcl+z5krqCVMnfp6EnyIB+geExX
IVmNVenhcyJnFdj1hHihLja+HMtXf7GMpQg0BH77hkRRKxzXg4pRJWHIbCEVWw1pxeNtU2+gFv7K
RxlFWhEjLCyyQ26mwS5UY6rpcn30jClbMcSmhDn1v1MimcE6xi4ii4yKJHNzAxogJQIEIbXMnO7S
i/IJiyeKGibeirqRQ/Fk6Yxo8D6QmVAklzK2M3JopvekGHCDcxjRJ8zESmEqsbG6AoECwff2FD/X
ERhvqb4rvQRWbhok94N84EJkuEmNomiuPu3KPH/Nm/SRGNF8E4z5h2Csu5ZuEyM4KwUykDGrQki/
3XCyguqjCWD/CVjw23wcAoSEsXn2GOQz1prehtQeEKQk4iImDoTSGm/SSUxHu4e/nKrRGRDiqqkA
fqkj9xCuoGljXfHiMcVoUUCbKNu3OX5VN9H8fu1Nyrirdkk6NJdwwm8zKdoqaE2DkG7kuL04qzBH
t0rypQWkwNtNJsD8UahsGFryvhHZ1k3H20SX4o2Um+1JIN/MH1S5hXYsEgMyZAhquItuRsn2mIEM
D32AtC9XQp0+0eR69D9crnEWaUk8r+h7x8+ItJ8MwkuGCJRxaun3tpoGx9DX1kEUHWC8jUdGyVy+
xlZsa7N6D9Pho6AsQ9ajfjCL5CbJiC7spq7YFJ6sb03geIAGzXfUV25tWt5TZmkX5H3vA7WfY5lP
iA8Nrd4MPXSPGkC+h7aFyz1UUgsL9pmgUmxCA1fBvH6L4tEjN2UgBIJ60am2UiI+dNgcGlUp1WJG
IDxLRwGV3NaSIs5z019Qvt7EkYKoi6O3GZLiDkNviDRJ22MN7i+yFDwB1w+RtA1vTVSWpwr528qC
yApnU08ds/FWGpSga9CP+3GYi5WiXZMSoDVq7cpExqySilGcFqGsGUftGpYmticVFzgUnWHXmuUc
vWC7olfbdRSJ8W7Mr4Df4b/JRXsbZrIrV+qe2wTSS3kfZELfZ9VX5UuEQtveR19GxTbKJ5oZRIkC
5D2Zcgee1HrR6IkAYmSIbwL5O7e1/tirWn61i0tG8Jpg4oz6ZCsDeV+nfoyoJafVRLgRMa5dxRl6
La2kOXjYrhlwGidKs/UGcB4eCbn8MNvxzh+ju2IMzs1kvMjcPWLRvsTSoJN8wDdqMge1m6HZGuFn
2aTitlDbR6bL3oH08m6iQYl8aKUXYckAmDx6ApQBS7QQ50OUY9LU3oncv6F01G+5FK50LAb3WSd5
G32yHjw7g0ye5/1t3YefYZztGuZIpAlzi+/j/KkPsVHlnJKKXb9lsWZt526hE4LadEPZfgmN/EFp
subqDQW4IbxarTbCRfKYccixuJ16sGzM6jqaYISFemH4XNAl2Pjjsz8BEfQpok6F+atVtLs6CqAn
ahJju9HD6a1rZ0YQrcXY0M8Q0IZZeRuRYswcKJ3vE91OtcS473rsKdQxSTqQgMr0YI89AjniOHAr
FWUOGcvngXhGXfct1yrqch3mU+xiuAa+kqKhivUNDmpkuUl/6dWJc7K86AeIs+Eq8sqKQ3AO+DHN
U3GOaUvc1cLE10wJ3Jhnk0E8OJNfwOnVsQyDffoUEv9ngIYt7yLPMWRxJgZaOJ01/U7RzMWtFew0
DyClXb6IXrMQgVBfSY1NLkGdKcmt2YnWuNF7kqYY302OqkQGjTxFWkcxo/IASiaSsgmtLhpkcFOy
9+XlSuqa9OyUVozU6+KLN6W/mVwFW7T+G9Ow34ZC1ejO5CqlRHLufdKJzeoz6bsIAhk4DVkFhg9V
27zo3k2VauJEAvtdHDPBi0eN0zPqrpbdvvrYhbt6lNejZD2XafeWB31wiul2O3ZEtxMuzUbj0+rS
sqLvQdCM1Mgd9fL8GjNtdsvaQxUKcUhDNNRpzbgvdKyqXcforxfDg6m/xsF0CVNwz7Tf2oOik/DL
rUSNs3Jj2qNKlLVu7Eg3YeBV17MGvt83U5EBuMghLIVPRdvvbAEelcJi4nQFF4GU8kzUznX7WQ+J
tof0RY92vTFksfMrp1T9HHSCZ9etWyFUdsM29S+pXPTHpoGhX2XtKugN7vR96XrwJEBS1w5Op3of
lKXiqGF/h77V2McPBHhP7pw1ACoqPWJOGDaNTKQVSA31dkR0aoz2Y5yIejeEkKxLGZmVNOZbVZXp
3Mjhb4YNM0k/zNeqqZH04NXQRyN4V+AUdoDJmcKZ6V0s9QzudbjI/QSXirZYAg8g/vBFRu51I901
EPL5XEz/xoyT3rU6hWJjhDAxQe8ujOsUFioECvNOT7kb2OFEQAi30cFooXqZ5kGY6u+sZ6A+DChv
PVX1n+PmSlCkx9j8dlIz+1JLk7tk3UyIHsYY4Wyrthxut8j97rVuLHeNR1mu97X62spwT8YRyGgs
XesWdSUj/pOkcHvukiY4l0W8A2XlyKIvnyoCIEmDV7d9pqDnjreVapJ+AO6ptT/j4K03430qczaB
/9Bcv5BdMxc7v2cM2Cq92I4q4ShcaRn8R6mJOFl3AxHbZKRGFs70OjlasrJpn6Op+MqqliEyKOOk
0n7Zep59aEZ60FO3Hav8HJGotOq1dmtOSrklxA83RJUcp1RxCmkINpNuMinyGHqTQMYnZXECQOBB
QbOWJtlwuhxCdhVKq6Tv73KPy08zgNXQh5q4NnQSoea/m2OEkrgDsYL87BxL9ZzMYscbUHMn3fCD
TTSkJ+C0LQZlao0UtCtnhGOXFG13BFy/bVs9PrXDS5XV9V5mbLRupBBlbSCf4pRcpzSlrlfgBXAK
qNPHvpMCpqQm39QovVIyxr+UTrdGH49O10/vjDaI6qrektZAkNnPXaHMOOD98+d5dw8eRGzxb3Dz
GxXgEvP4xmjQc9RAwMi1NC8G5XLsLUywOy25Dh70CalrtqWY89l29NZ+RxWZKOhzI0LFJUpiTD8U
b8LObKkHsxb7XtAJ5s+THJMld2E93Uxd3F1biSKFMPk6o3J6p115Rt4bfWKV3jPH42bmu/jpR4cB
Tn03knUmF7VT6Lr5DvJF52YCR0QGGKWLlnsfiHOmjDM3gEw9SkVn7horem3NlcQRvj6FUzouz1XI
31S5VtSy5VAkACiktvmNCql+ZYaS5hLTge/GK3Z03Wkaq1S1s8EDuMCZKynZLzvKrnoOgKuGZQvX
8ZQMSnxvYgwMh+S0LCQpSk+6CSCXqrETFBwL9RzENilIkfUY9bJNhSCDUnCocibzYaqGdI4IyiGD
bq0mZgfxz3gNc5PebTBpN7ZMkl1EXxHVAJ2IupSPzaC/+E12RFjbOVHgXzM9Sp9BV68qMHi0SbH6
+Y2OjmTudCr0q9TOUB+J/NRGMEES/jiLAddoWzFX5nrglfPs2EKtt8PyQWtHE5m/LTlU6jCvHKSa
opelq9tSN7R1D/kZkqW0Rn2CjBna+E2sTmttaEZYOsPVsJKciAWMfdCn3ZJhIIO4zyGb6FtSx+zb
tnNJtKU6VPikxxl67hYKGQnByAClokIklP6ILmWCcU1mhNpFF1+y7mI5pWo9dRLDZJvCXSMofqHR
3hVDhyd07hzm4aouYmSGBkEjtVdeloVskqQR6i4e+nAvCigHuRbI22LgMktNDgaaHVXPASMqYwQ3
J3tUcUq8Bm1meZdWrrWbAe7OKZjtERolV60DrZR5TQ+Nd8JzCp5IS5kKZFl140M257p7yA3GTgMQ
b3f0d1aWEeqAnmD0p2MTJU9+qesnlUAqAjixPSFpf8NmXLrpjCJPLH+cuVCqo/Yk89DYHJNYdstO
PYHfXQ15Ue6lpwjrO1k9abeh7tzvwpqbu6p5nGTYKbeJMtB5K1B7D4y8/R68pmJ3052WNBaUAO0E
c828B43424LPpIqnAtZoUkiEyBQws4w2PUWNdWgNvh8ttrew9ElUDM0bnzlCpVoleIIUcnsJVk0f
ii8tDj/MUrY2pWzUbmFWggDN0aSCAlopmPICaIRENUx/T1IboU0aUcVEeSZL5qmukKJkvrm3YuNX
FoZUlxr7jPuQLAcaj1GWQkIjJL5NHmG/9RfEX2qUu+Q0XumEMKPLrD1zf+4yXPhpw7rV5BMaXczF
wnzc5KZKqHca7QooI9ua2cIq6WiohRVPaeeY5cHYNJN/Q4bcXL4bCaGoAZ/x/9HgKLNL1ePPCNr6
6BNE4FEsBPCAia6Cir8qGlTrlLsTLNhbaTSJxGwH/lNB9S2FjKPBb4HSsZPo7G6q/A6uyLSxw1Ds
ZPIvHGnMfhnWg6bQGpK7+ETGF/2ajOoGdXUbx5CWpa9pojLbpgZkN+MdU35vT2IaRQEbgUPlqevC
q6o705KZK4FohYHsKGBiKVTohz63KcXTjmCO3DK+lcfrFGCWjpLbvM6YKQ0BucycrbbQqHCDkqcL
yqTXQO9nIf43iLxKInl0iH78ZcSkdkJdx1VJLgGprg3ARa67JJZTu7UMNxdF8NAZvbkGG3srBkIl
NM1DhZl30qrVa4Zuk30EWevt5pL3UEQ4PRrxYYN+QhNACFZPXjBhY/jTk/EQZcpTrEQ4I2eHqj0v
ljUxmwEbI8DuMskgDQePhqkyENb7j/jlRY2BNKEj6UIeaEIHaIwqLUqpQqFSOjDjoOET5gxYA+ZT
qMMyAjhI1CnpC/HQ8viyqAdChWHNPfKv0/Jd7MA2HMqNp9Q3ixt22eVTjsa51u+iWdqGP/0xSEhh
E3OgfMU1g0J83MDXJXkot0nxDOYUQhZoCud8Ul1mHqYx4xvbP5HeT0nDm7Zm9VkmRQ9mBTQk6ozp
e5dtY3j9Xy31f0dLrXHD+JdA6+cRf1Pm/8mD+Os5f0mp8boAfSBoR9BfYAapgWP4mwehKDxk2mRl
25ZYONd/46z1f5Mhuxg2P/JMkUAa/JeWWsjgIMAyyfSD4EVYivo/wUHMEuI/pNRoi3VMvLMwWxX8
HQ2ld/H77Y53hCRZ+T9cXuq4QgR00coXriQmV5lS2oBD1LkEp6t/LWnWjP/PX5sf/+Ovlb42dzD4
axAxv5CYGk855nJqVbfUOrm96895fPTP2jZ/oOgmXgo3/PS33Jo3+LYqwlHWwal/Uk5gmvYy97s1
trpJQnHr5t/4k9/D//U/8/9EfY0qHbn6f/xoFMvie1M1DTYkX94/qcxHpVZQbwrlbKJugZo31Yds
Xti9hrNcSGZ96HxS2oqGfCktezBhJOyBmEJ1Wk7exYi8rBGGgpeR8YQTqIBXS5Eh8JvzFZYFHf9o
4wn5dcE40JwbDlz2+3UaMadd9mUeygXFGAunjOhlxCHKLK9EzksebPFtnEc/jZd08dlkE9EyQqEF
sLAzQqRhACvnkNVlu0MS+43UL+TuJpupGcvl0dCx7udUlWl9/e0iX9YWceloRgaoxPzyo6yGzKQg
RPB3P7sqokoxCZl0YfmQbHy1UC0WsERLTZPPpS1itxlMf7XYQ3SzV3eEjKzNOTj2O8Ti20+/7AB+
hckepcc6SPBL91blbbWu23A3AUgyX62lKPhrjbyB8nuzJiCKqvher0ck5VpQJ4g6AUYsi3JeUxDS
0WoBxLmo5heBqLkkrf5s54Kc6WTwnkvqLU0JnZNGGZ73WSBOdewsh423WXY1kyQTngq7xfWs8BdC
U0IkkIRaXQQMb95adi2Ln02ljF5g76JVgnKOson3v9yaosanOba88+VbsSqfGDA0w8v7Xd7lsuZ1
cyTvsipbMdC5Kbr/eYcqYu+/3jZUF4rBstZ+FHh10b/iNbeGgoP0580uayRvJTtOB3f8hzp6WQuh
TW4hWSPp4oY3hzssBIkk9Px9DdW0U2sByqPGajSjXwh44E/bauOjG86fvje1GQ4xbhe7vT4zZH6M
96ouq7teQOma9y8HDN84IiibY963Yz6ib9CIl7QM5ALwjFZNJXDwJfPQ2CVFeL2hlB+UePMX9kDf
k8xCNXEswWkghFsAItzJh0MPnT3OM1B089/6sQd8r03tbTor4/84XguS+ZaZQHGoZ6JH7VXn5b/J
/yMAZSGd/JBRvAURm0/6rhs5aDyLS8VicF82l8UwP/Cz+U+/kgi6IBWZys4CA0BuirkjnXkNekbO
pgEmn0bsX6gA6I1/4QOWX142kQYg3bIx4AmK6U6dzIM4GKSKu/yOAZWdfnn78vPyy1pTQztoEzJa
ZiRBFdScdcBT15Xg8+pnkxtSRVLe5sWyb1z8bLR/aBJ3gbdadk4KTV69JGrm++E/frORP6VOSvfR
fLkiMwpf3rw2iKioXpbV0SdEzV1Wl0Vp6W8BtwzcDxJFvZ8HlmeXPzt/Xm35HclKCYzK0DYsn3w8
MweWz9sQPQ1PSb1rgxKELffZifIH1ymaWvOXnZb2rp/I0lre2gJQWN7vslA11PZEj4KvnY18wpi4
3n1jFL4fD1QLErr2TOsrc42IMDImzAuA4ft3l99atvPZOPizuawt+75f7o/nZFKbkl+cHBUKZFsN
MvIfmId/epmfl1apOs8K5uYDEzfsN6jdwWxQJQudgNbEfFu2onmXPB+vSUDK8LKvn8VGy9rP4p/3
pQM3FfhSBPvwaaSS5BOYuYiUpuBrnN/8f/rc5Wk/j+TL8362l7V//lPzf/izz29FINt8DKParStZ
/cq5muH3YLSsAdAxaX/upEx+ER7z+iXAcln0812vRDpkJpI6FNtOlTlEQQzEMzUZbSBSKLkZoZXP
UTTLwtLlOyYG1Uab70M/CwByf24uD2Rh+YnkvHDH+e/IBWqQrI4Q5cwTj6xvSK2GHNhiiGkrBycH
ToF5oc60h5/NP/bNd71F4opZaD7soUO4meBDBnoN6mgs1XWtT7uoL1OMxWJvJURnx1XzysfR7SVF
PkVw/5idm2jcuLfIaQd/pLsXVxHH8fffJEABp8VyBpUCbslAIDh5leihQp2PpyLabNRLc8fMu3EB
8vkrb3aZdWlNH31ZDeYoqGVR4R3BUeZPjgXen1aMRxH79/LZ6JqU5bs8K6Z9rV6S+RNZPiU87/kh
NutrZE8R5Y5ad9Ne/2ojrTy2IZ6kwXor6wDwvenv7LhGnJY5LWF3h3kSFXHy4quoDoOfk/pEqwbx
buHdQX8oN8u++XAgazvZwT7lH6aMbe979dQr3ELq0qwdEGC3hmI/NYx1Qc3EB7DUeaXEBxQzxlb3
gz3hfupBmc2qy2IS7dXWjXjXkZEB0MO6kG+wCtTpoUwJEY1GPOs9CaAKAxyQScjvJbRqXmbeRjCr
12ozKI48O9uXxXyxPSyu9J998hw8EieQ3YMZGbUsvo+AZTU0YgbBwAlnyQg3WVO6mIGpruUaF1QF
kqz3UP4DXu2IOKj3ndX7VwqCBBj0CFIHlXErqWtXXBrDtpB1JsFwLr/qQU5dys3clueFMkNxdDv8
azPTOmU7GRbpzuKjGJSbLMGRwoy/OyxrZQQJRmEa7QSz1TzlHfxlTP9jm7yf8kCPafG020xvl8cs
Lh0dib/b+B+7lt/4fg2ybnGMQBqykYqArKnnm1A5L4CkaGCm5tVWUC/yQphEpmgZEclQRHnS/FAR
8z6WX1rWhvmmtaz9PLD83vdTpiH8SCL60Ms+syztLVDWjVEQx2bNC3maM9qWbQ52hWg60s4YszWH
ZZ8pCR4uqhMpzfp+2bU8GGDam4d2zYHOH2Kbkn8vaYlmpS7jVr1nIdLWbyA2iG/vP1K9fVJ5/bY3
lorabM0XTfXpW37lqgUj88WOr6cKtgXNjsDv8Bs/D/xs9lfwIDaij8Slqd7RHJLgzaMBWdErsboL
SW7RptGORPHp8CSfs09LSc+946GiUbe1YzwkF6YddxLeT4rgTpfejemKHIOG0iVpht6xNBieO2N1
V/enKrzMs6SIpuNh7J5a9a3r8lUQbxGxx8gJ4ycRXZVom2JVko4ka5rRlkDbaNyaypH405XkcX6f
suhSDnQ5TjDaUE+l3hGVDlwvQ7/14ebaDmGKcbonlm1dkQ/N+9oYh+xEQCQic1DEvyffoVr6Bcat
arYI003plXA0nfd/T6eM7M01pS4K+Gn8TJ0edQRWvEcA4OW7Iq0EXU/1oQ1cYD5CWbcrLHIaAQLS
BiaF0LamTKt/TyfJDzeQZEtxJVkjeqyim1p+T87yplid9EPxZq2iy1wCXCGGX2NOPZD88zqeaif6
GjfaGy0tooUd6QamGcFRw6u9RbG6Vz+UW4JD9vGL7BRPWMIcFGrTKrhqu27XrMC33JiuAUT/hkkn
nZi95aRnZVe8h0wsmwsMr6ZwY4rWRJgAaqZofdI6p2g3CiNsADfSynPeEeRfsz0Cwge6b8KNb6WL
/zl+BE/FV34qqSOv9HXlpi+ZvgL4bz6SRKBf1If6RTifzW467ttXb89/FW6nbbjmH2ZMeshvDtqw
M8EMk7bsEk9PrzfC26WvtG1GCkn50kS7MLjrfVed2TYbo9yB84D6lqTblJKljQz6nkQZFJbyh8hv
KaOPv0BjS7JraA60ORRZeInwvw5Ma6P1AOSW4sBwgElFjXFCQKo0K7l6rY4n89bmbWV77GL3xnAA
006jd6/0juQ9zzgVSMKjyxWSKBDzscVFeQp29q3qZGc8yq9gcOsP9UTNPKVuaO98JMeDM97j0jLs
TTPsGrC23h7tTm4gulhlbxpY62nzCz9ApN5m8a7IL/1G/l1ILuEwJB3L3CHo5WA7fTc/wEN25GXo
R/xHpnz0GAr3a+2qICl/Ksf1UX+gIiodlU3h5M/6B9HTiI9xqq3sk3dH5L35q8vWo7dOXu0GHO/8
oDgKsetexwe7QNq4k0+MvW6TV+VTpjJsreR3tGDJoXuTOSrLk5KvGf1saYjjj/T3CWMUg5CANf09
gtRrOvDP2RZ5HEZD88l4727TG+ul3A9n+lE0AIrsxOlPnI3lOf09uCNale2Hv64+bU4fhbhmAIgO
QRUJNU6x5T/k5WlMN+QNnbUDNH2EcoNrp7seB9KnfO7fpN/JjXAh5BzCB/XF/4gfaJQg3J6J1ysw
bJf4uXzOj/Itil9/E7jtESQNrrQd4t/phYTXy9N4p99LO+0m+iQgEUkjBVPdkckfc4zDsAE/RvTh
uK0e0X/fqjtxlPdxuKqe1MDp3pgdx/vaGVbClV7kfG1uPAdoldM+0PbhWqismRUQ+NUlDhIAxNQx
l2wmELfda7qvsDxTNDdWggzUk+9wTX0WCuQ7/z4HQYY43sVFicia2W+/Ulfqxtplt/av2LGf8OM6
0y5+Tbe6KxEAZ101KMe1i3Vvmzj+IavXvWMIAqzyE6dbtKFIt8Okrj9zHJ6gDCkrSl8HlEOc+Wq0
nS54NKxho2+H29/ezj8x89xlu4kTNYnX1g0q5D2EH+RKSJLBbIKIlO0V2oR7PtN9c8QUgjsoX2Nr
pzOFWIRU4YSIOk7rG/sFwNs4EEi5LrWNZyBKXWWYVi7mztPXFschFJhVu/XdeF1uo1/9Oa8emXuh
1vF5RXujP4NjBmhfpGvtZDn+vjx5m/RgPAn+5y2RC7shXl/NdG0eCZ0tdiiF+rXgrk6O/YYAoDZy
P8drfLLfxA2hSmcSet6RQOgEZYPh/7n9AV2k4LPcIjUuGymqgx3Fo4MszGobaN5FsRjYNPNMxcsx
R4t5boRzAeEFgnQ3VK0XI7IYW++EgblEK4rWWWA/3fyUZc2fJyTLGpFV0Me/V0mFl90o6Y4xsVvb
BQWULLOb//rZCx+IvDcmJQ0pDYAQ13GT10fL/AryzGRCFdgt7oy/F1EltwdJg6y4rC0P1HXxKuUo
kqWSFHPSoMXBn6ZNEMfqvqZyZfWSgk+G7NfvVbhnmK91+mqmIVB71wEDzr708Fhb3YCd3kSJBXkg
4rpLDQJ/CtueyUMmsusxjgG3VTbDaTkjLNW25hTYea0J5knBz3ZF0RF3mHw0OpE4qPvH2RGGMWle
mDMEdVn72UcTst+mVXvjEQoVKhz8BsFsa6YnlJPKTIFhGikSnvDrwmEg7ZQxiJEpe7Ca9badx9LL
oon1SzlKJLbM1YWfhT8XQH821T7gU+rk6w+dZlmrCotL7s9OgQuW/n8VuAvy00B4KItJ7JZycDOX
BJe1hWIbxqpMPhN2DkO5T2TN21jAxLl9dOAlCm4TXluQqyHj/xYa1+P2CdNRv+/RLkv6YG9/Ckiy
hd11jGH2ZxkapVUIThdmE5UYranmfh8xsDOcwmi70Bl0GH/LptyH3Zqu+a1N8ODi6w7SGSkQTMpD
UVnlhh7AcKAPMBxAcWm4Jq2dj91pDnnVn9OxsNwuIaphvXSuRKx1UAmtwiGmlZnK/M39LH72dR1+
e9U7LVBXpatwqwqMmc4oyge5ri8msx7N9IxdN5N8lxLd3AVZ613HVa9lVP4Nl/4uHv8Uk1UVwy5R
WitZygUxW9jts7E5MvcNuLKW7yOx2JwjqII3mFqfu9pSmLmxkGnPZnLfurjalW//9Q+iaKmyLptW
k4cHQca2JM/dv3mSvzT2aNYqTIxKsmkKcjpQoloUecq56Py9mGvIelGx0wc8mpJ5sNJwG8xaEip0
S4U1UgF5fm9b8pC6/9uM++8041RYN3Rp/muw0eXzvXqrY0g7EI5CVIUfcHW+n/RXN87W/212qgmd
no4Bi31+vb+7cUujzkSnQlPNpC1Pr+zvdpwGnV1TLdkAOCRo1fHQP9px/5P2m6Ka/0+bidaSPrfg
TLxLEONnWvsfPbFEayUZV053yjrRzJS5kiLzci4trOhl7WfxP9+34HZtK+S0/NcvQ5CMtMn9fCaa
Q9mgJzVfpvOFqrc8sxNMlzozFDOxr/KSWy/p8XfZU0vJod+WFsZ3KqkPQf+UW7lKDHlvup3G1MlS
lF+ppO55LSIxQKIcUMQ8oxsxzU1UMDoTb3THM5cAV0DfjC64sG3lmY2oddO2t4sHvH4vRQttspop
QZL22DC3S+uyvdELhh9VbpETXuXjwcu6cxJ1T1ZW7ZOkMs4oeBQYSRHzst7cq7S0NoFH7kyRQ7mu
0KXJI+NqP30ybeMNF62G9n2AemFknP4QRXS5l4GuSr9SA7Rc2tjKvp3T41rtA8IhpFrspPwdNNFq
vBEDsjzZz0EGWjm9BoESwjLbq5xTH2rCSYaQgR1vjLJ1pNQU5jdmZKFljwVITzCxakQ6Fq7lPc2w
rx7jEflB2X0sR3gUWruFSpGkG50cSYugpEJDL8QX5ZrWIRYeSWVab+2GrIsdZSeFq0KXiBnss0vW
oeywGXZnSNEg+394ZH9sOgs7nMB/g7yRJpNuPdl+aq9zAw1PVz1khvHR+CRDCVluzmMoD/gikpsq
AMCL2mBKsx5Mg/3cRcr9hN2X4X6xrc30diosEJ0gSYQUA3/2S1q7LRUIuzJnF2K9H2LpbEXaXsOm
siKr4HcXliNwLY6DUBGvkc041Otx/CXGE37KfJNnDHCEXDEsN/E1ByZa3xZFs+lDvFcuXiWf6hnU
hRYIYT0chzXgkTii9VNkbinbbwCuefNFgEpnzFdV0XiOIv/Ouy5zIv1NMgNcOvIc6GGgfKPserK6
JHXorjW4/elLtwlux9nWVKQ2nnArogmlBPSXDHGdyJQ7pHp7NDVk/Wmj7dsQqEvXW7nrG/lThnFr
16pFuWk71GhAq/dGqrl1SdhqCcVPnXRYwkyFfXwMahJAx9dHTgGsGkVJVIFhgpgdW0behPOUa5h/
0eyVuKT+NFLbkXaKEc1i3iZwlNJ8T6r0PYAOkQsiRZD43kVN8inL1LgDfd9mheEa+kjnVLxl5gTf
up7lbyoBn72+h5j8EXWD52rNregofEgRc7k4sW4VLMOqnyDajl1ZGd6npPsVkNC006mfU+jI3iyS
7pmncqPWtEerYFbAqBrrl1pShm+OEsAUpbifr68raxQ2XxqUsi47oz1gTs3Q18KwglNMyFtklcWx
8cIvA4Q0l0d3goqynSHXbkh5UzKMhsY/Zq/eFa32oGbFQxVn3k4iQwfbIY2lZWFioE7Fc4h/y4lC
9SaqjNu4gasUeUGJmxTXldJa8sFQt8hTqa3E3bZHikGnXT5Ood1iIhcH8qSpqEZD7OBm0VdZe440
5N9p+zvi7BIS8ahEt+iUyTDUa226TlVFYPR2tSl81ifMRVNTQ6HFe4YWODkmaUJqEoN0td3oWg/O
IOrHUwRUmvfyMfmdOGvpQHipx6GhljNZeu03ww0yWAaifm3uzBTLuRk/EjdVrHyz0JzQ1s++ab2j
s6MQp+8GK452skdKcWRYd3loJRtk1rCZS3pR7RSudO1K+5t6AJIh14+t0ZV0JnViqsfbsOuzK5gk
8oUdlHI4O9Tol7C7Q4rBlNnYOK5kIL8RwChgFJQEIA9tauvf2TuT5ba1LIv+S81RAdyLdlAT9q16
y7InCNmy0XcXPb6+FqCXz05l5ntR84pwMEiZokASuM05e6+NT9OYfpSZdbC7FkI2ic5blptfSx+N
XXtVI2JeBQrKTADdEgNFmo11x665NSCW4alG39q3HWZYK7uRKnowUKhjyZc4bpVF6pv2rTUxMk6I
ZtfCZFGe4jOZJcDUZ1zvLicskLDuU1rMARIyQ7SLu98gtXIbDjDou5b9VKjvxBQ2bOhMuR5h/82X
1jC1/SUlkXCbxG+zJ9gHgqUmROaI3TouOu1H1XcvDEj8FE6Q1xqXIizeyqK/ZTK4qMClPhAy6IZm
ek96CNGrxcWLx4Ig1J+RQMWZZ+oHzlJQfT7ZYqL5Ofpje6qT8Clu6vLQtbOdLJh2jd38jAdKJZrr
4g1wzEtklVTijG3iROks98Z1CZqRsS0lNBtr0NTg5sxpvfRJRzu+6QALoVzWqKAYHmFsbWrd6o5m
k1ttZWzgw+Iamsa3fhAPahwvDcXpY9iN+aXzd02A5tYT6bPRUMLAB9Ttm9xjqI3GO9cH3qXnVBBj
vAhWTH1lsgWEa9xHkGHgx/mkW+J2gutCoPpGJtYAQ2dwsMf98KKcUlqlsXYQxlqfzLOXcC2Tevil
oS9BILV89YGpkFRfrQMHZIdHI0qYEUIOe7pMdXQ/Zs+uCIwTE5Bjkrbn6CmlhtH+aaWDs3OJVyg7
0W0wN/MxWc4DLwnpPWHQ6/X4LtIx/BoimA0s2qVrw7NeekQcsFejjUNFEb8MT44QdVbj2W0e+pJV
Bi1wbCVUJrPUS9c61xOx9fhK6TDdtCOY99IwfiDt23omIXi9Xb5klUUIc5z/9DpjXeNJ3zcs6daT
hU/EawJSlmtgPVnXn8coWuvKqVam6hSrC6gvhpZtEiRHG9IZcJ0ysBFFj2Vwhl0nFKmsaIvxzlvL
pLtjHQm1ZwijWQ0/rkCkdNuacODGHV79hqq4W9TOrpP9j+BEwLJzqHN8EcWkfSGSKtoPtdPCPXEp
r6E0YLJHVFQakiC3wSRzMKEWns5LPLc5EBKfXNggzXGwt2Mj+gXzTx4oZgwsqxtkvN7GhJxEdG9z
kAON6oa6I1QCKAkJHgfXLDf6GJPzJ2lZ8flhBnCrH23LgLFkyDsRxAvGMjxOoxHeVLQLV11VUY+T
Gi0CJ4MLRG6hYRBs1toQdvQBn1Ansx/OKJMLohPGIqye0VvON1kBHWN9lfVHZ4ygnqQor9zBHy+9
o+TOtShrWprgMgKoMFYw73oSMNZl4GzjOBFYyVmn0P1f52Nd7XQ9R6Hf5/jNcScVFo4YdKYI06qw
IQ/YQBYchw95qUgaBHbCNpQFg2m3V84B1iAp3Bk92VYBgv8y7+jDJ29TrH+rlfPohwPEKZPSd9K2
X6uQRK9xZkmqOG9WI/P71rLGT3Cn44OdZwPgaPnkTT1VYXzuAIpWlt+9mQMczSakDdVONQVKbog4
2zOHEdcAuCOX7XeEONat50TbjKSOvV1qT1nmlvdAuCPfOrqVQacjV/ku8Nwrpj3y6wwmcsxu3Ua6
+ZzqANuxdoYddo9qXeFVJd4g0s7pCHIn7bNbi6323nIAvAORzPC5s6YPJq17wtx4i2j/JknD4IDY
sTjoMwwhZ17TfYzEMyynAUV2ExdUOSck4DRrYIHaSNfxqqP4CouqXScEH22kHRJok5dzbSUqyfUJ
ul2XVD90L6nO9dwxXu61or+VCB6PQgOUXDiU9YiHR8QSWpJCZP9ZI5V+jwPmYlpg50KHC9uKmsMY
4/HumTaR8ab5PtY7bcsi/WbIEnl03HnZ7lDfZudYHkQBrE4LUDDC0tzEXWnt+pkyYdLyZqIg581p
zqk/Rofan7CCdT6lTd9Z9bpzGpxGAoeqphNmxoe0w87mRWaCIbrSnzOXArZhrgeDNPREBJScYmc7
GuRZQPI4Lx7lynevGQMJbfBLXUz63UCjSxp4YFppf2kiC0cmacSHZCieqnpyz1lZPYL52Ex67hxE
9oC7BZcNCSXbCkTrbrYabT0cHvtI2DY2Wt/Z9S7My9bWHvWsR2fIzmKXdzO4QDc+N2LbsXLDv5L1
+Cjz4jaHfOQTYzC5LE6LvGKdMN8AP/3j5sPP3CT9HgWsOID/oWh2SSEgt9KHWqkpTK3LT3UYqMT8
9gcyhoaTPfg9IsI8yUii/sfjLouio03tXXo46lZdhtorz4OfMeQjTtpZwrbcFOBT0pXsxDmo5GvU
SJoKi9RPm4VwnpctUEJUDO+PAZ0GJaZuexYPGouKzmSuPUTWLOun7rP8x3ITAUnSuqA9tOYQdmcG
cutgYfFyhqxHXD7LHDITpzvJC9ztMoyprVF/Duc6pDnrPn7d9LNoZHlIlvN9ZVowoWpfX7cBDJ5F
JrG8xnKjM7CzAXH2v370/gcUKT1GBxx2mAufy6uh0UCZvtz99UPPjA6F0Mf9Iv9YpAestfxxvdwl
dmM6BsYlW2Qni+jAQ98K8WXWI/hzDRDaxkCOuHZLHi5vzGzwBzb1YO8h0+6SORmIDFoSjkIwluAD
DJ1aWtCw4wffBJOqpBPuIzN2gMtsfglItPlTsknztkIBrocVI7rMXTLX0UiIhoQ/3xsySasP35pk
1j6pWYQHaZWF2XzvXdBgDs5Lywi+lbOMgcyJ8lSU7VQcZvZe4Hv6gXkBmaJEkJAsWsXlsZg1r6xP
wAlrEnEhmhISKP9Ql5gqaQ+WQ09oFpwsqpPlXqoaIHdi+LLIj3x90zRZeIoMMnKWk2+5FxGJxQk6
0PjCspCstRncHLDWMbbLu1+ENJ5HHHrsyIQOBO+zmU+11sM/c+gzWKqxYe8DGJJkoHNjzdLXcq5H
9sTA9SB79suPpskpNh7bUNhNn6wll2oR4IDKhrr3p4gpN0u1HRCEWjPSngj5eyJ6Ataw85kZL2rh
X7qpMYyB+Hto6RZxkreoheo/BUzLD5eHkwalxQLLkV8w6FCynvdg+tSCKsp8PBGcOBpbhm3oZy9h
SCIcNWfewfKGlvcyPLQF2ptq8WKMeUjXTcxKq0VuFVOe3dutfapmBbYza69V5KXq4JoxQ4l4sBZV
XzurKuNZ6pfON8ks/1NFbKzyuT+w3HBN/3EPhxjn9a/Hy3/ryw+9Lum33sge+c/fs3Xi4bbL46YV
mXr58GpTDbel1mH7zcLARXbyftdchJCzJHL5YTzLJEmNZ5z/9cwlK2ARqLynBszylW4WXlK9Af6l
c0oI0t9Ky84OyyN91nwu9zypXqq2cbbLI5VQaqMBD+S4n0oL92oebeKCMFM5KzqX51jzvQ8PbSPf
AzR29vAb6Z/9enkpa9JQZznq8tkuH6vn8vEvD5cbYsib3x5+eEq4yGBzRvRF4Lsob2VhIGfTAkUy
NAVPttlmdluEDJ6DAY+UJNaQtvc8uuBH4Mxc7lajuEazCt0b7pbsvKUD4S+D09KWcJe7lHHJXq6Y
E+Bwa8u3ufSFfru7ZEG6ip00zII94mcGSaZwbgsvNw8JKpClCyHtzt2Wmv55USv/Ovzl4dK4WO4t
N2FZfZl6SJtiHo+gozIyMmRxDv/52Cc+Z++2eMjmd7aE5C33csbPoRMRDipi1NBDg4San7HcWLVC
SEINatMH4L2JLl8t/G0uoFAdlrvDTEimpg2ich58l1i2eL63PBwCxQ40mz2lTYqS1uiO3SxxXG7A
ZpLDvNztDe0Glc/Hk3AWTS3xE8vJa1F/22G9vvvt/F7uUoy3ocPZ7rsqq5Sz8McAeDefye8n+nJm
640B1VCTu99O/uU5v/5GZZT6Os/KELhmW52iMOB6gqgGOtIEI7Yc4PIrtV0iYRlsB8aI3k/APedM
z185Hx9iP5aHS1yIhCr///ao9w4KQd4//ue/Xt/wOEHma1T0vfm9uWJ4wiXE9j93ZC5FixvlNf+n
lswfv/WPrAn3v12DpRpOQtd05riJP1syZOnqpD3wj1gJ4z2I4o+WjKQlI1yhe7Zr01QhPOfPlozg
BT2I3p4jhEffxvs/BuZ+iGGAxy1NIU3DcujTOJb40KGJRtW3BQaCY26R5RWFBJ27anyqJng4BF5S
ICN9Ow8xw45qWFus/3YIe0tyMDd6CE0mTKiUOEgGPfbSLsDefV5dh6a17pWffWJRwC6+N6jYuhp4
y6ZmGeG6e7+kFZEP4TEzEL6YGOuhglGsVF9SE9FvrdA/R+gBN62CRak+u7d1WCV7R9VU0bKG/sZL
akfTLo8lQdgtjfJO80jjAg+r+c5l8vqWEDKQJuUsdKpI93Zbxqe8oFWgOIgqe61Ssz3YpnpSFQok
Cl3g73UEUh1XNWIfQcqYRb8TgpSBRv1H43T6sQVJneJf3jpzV7rUxh1sBgatPH0tM15AleNpqMZs
B3e2oCJVDWeDxtHCqXf7WzXWB8ij+nrwJHGNHb5Je3ir3S+hQYC5R013bca2tqa/JHdJMRAVGCGz
6Q0ZbALQEZ5pq11mYBDJAWytWK5Mh5agCzdwqFm65tcxseThtzP633nF/vUEMU1b0FMUdPEEfJ9/
buHFo6u6oivLYym9J4Y4tq/zTerW8Avtmirt2MKfTekDtRyUmeqwmJ0/Psy/PpYP3UTO1dnFp0vT
1G0Xk+Ds9/utmyhQfgPYTohY1ohLj8r8izTWpjoUWnsXiOyT5uU/IjTRf/1XjfkS+M1GOP9ZBwY6
jVPXIjZmMf799menFkdJHdrpsdYikDKEbHJiz6iHcE6kbYTajxoLyRgkPhpZdioaZZW93zcn3oZ9
BF/1/NdHNGd2/8sRmfRUDZsL1tX1D8bGWBd1n+U18rCQD4J4BXNds5OhSNHsh6KQK60lScSG8IVN
IzlT5JlA9EMRj2lnDtIW66D3fnQDJQfbnoy9V6T75aVsnxQJKdDf+/HjXx/04rb8+DFapkE8OHZR
23E/fHvUYHoiCmMO2lPTLkLy3sRslZtOg4Ad26jHHSvayL76YhvgdqqA6zDy5+aYpxeQkN4qRDOg
j1G4t1pxbyPOI4fhU+rLbTUI6AYkvMK+WqdV/K0pSsix2D9PBGSjf9PGb15bU3+bPwgRvQ0aic++
VUCTCsUDxv5mC9z56W/e8QdH6HziYBnjnQJu8zAlfnjHQxKkMG71iECe/ig17PEKI9c+6D+F7iQu
+Ga3rMliwEVmfALzTOlFM3yCsG36mzPcpJTwPbouA39ElVVXFrwHOiIDqioxeE8d6ELoIzetD7TL
LhkEvBLqf576r15pwOtpq+RETLG+y632tSqG6aA0qq0FucGVT2ciMGFN+393vTA5fTg7Lfy7jmPq
jset82HESI3aIYJAkjaivKfCa1EAiemWnvo3rfXbffUzp32QC0PbDmAHNsjfYeJvnZomAXA3uIH2
uYGfuM7gJt38zVfy747NMCx0E5brEkH8wfeq2K/IRpGEUo0HXSXOaUqLlwKI3Kaq7adSA/gxadZ2
mQ5EB9faJjElDwBCyLRFTNZRk5wv81Z8rZ3wmzmNeD6hnXNa1pu2q9x1gdwN1oT6aZmIUnPxNHnj
ycrP+HHvqsBQB030+raAub0BDHZXx5250YKIsmeZnSD+fo1M377+9dv+N0OYBVTWMDzDtj0H1/U/
j5wgsPoosMv4ONkoWAHO3Jn15K3ZENJumKL7vJIbM2/2PZJ5z+fBNMJ5NqrwIc7MDJMMPPW/OaQP
88oiUTEx6+ssZSx85B8OiYRrluuhFx1DH6F/qk+3emibe5XlKFAd8xiygT0EnX4WnmttGkfdRA7w
lZrd+t8cyXwZ/jYwvYtlDFBrpuvopmV8OF9jqJSa0rhMm8hfW+ZbHRK1Ncf+7KK4R3/JOJSALz/N
bbOg1KlSh+WhycrhhG/NRrXmfEpdAcilneydJaxtYYu/OUY5n5f/cozSdj2bmY/RZP40f5uDWjtF
71UMDCW1deM1hndSWkJvonjWhFt/pVw3BTQynIh4+jL85nQTvYBe6DdWlN2woHxLYtqKbvmWWF78
OBiwfMk172I3uxNaGmz8CMBn4Zn51p0yMoSF9qnFQ7guRlFf04HVnqtmUQLF+b/59Oe56sM7M4AE
mMwMjrD1j1ckjpIkqkiuOurmqK0qwmrDqhvPkesGm6ZGjCwbXF4C8VljVCwrUtSyvsSNZNWI/oXT
n/r84CSx9jfXjPVhtTGfFsIhytaWLnop3f1wgnYwRYrJd6JjH3t7pwHbVMdFzFw/PiGbQaZPIOE6
SqYH15fG/AGGcPsisTPhrQtIMjT2mdhAXm7qAcsCpqNNUUrnaIrROExpvZuQgCKASG91SHM7pyOA
DHOwsXIJP4mARz/JmWLTTrH2WmQlVJSuhu/ZvA2ULLYmRtS1b7aX3hRgoq3svq2KcDdSWZ4521CK
RDiuvaJXl9Bt3vwum850Y25ykcAj6/gem+RQWWXzSkX8OogTHzVNzTA9eBSnWi/w9ihc4NIXIFsX
sZTPgdz/9ZfvzKfthy9/BkeAfGCH5On2h+GY5arfT46mHUyWH4ceX2BK4xJYN288bS37Tmbdve/Z
Po3XLt9VgCgR5yCitjG00FbGyqNSufKSgSBtU26sMIvvRlffjF1RHlWR/yikWe1ABn/2U6/GUti7
68Cj6S5YZmK56aOj25iwdRLfg+KDCKZT5pcShakPvsoUl8JK052avJc4CO1NrEQEDsH3j2Mni9NU
myw7MECkSFBYO83jw3Cm7bsu2/5nT7NkY/UomgKTMCggDZh8QNMKruVX7Me3U0r7RrnsF6RDZk3t
BYcmQd4fadAqAl9BWayag+GiHCtBB2xo+H21Ahh8eTHecsSYdFSxm7QiPpkTZpDS8t63/v+ZFPFh
vuQicMkCljo7N9aq9scvSPdyRNspn5IWNS2RePVt4uf6oRxaxETGuI+tZlv0VJcqF9SlPuRPdgqC
zHGxuVgGYDFHgIMrUjq7dHWBuzXvctH/fIQfFlnLETKPs95AwsgA/mGRFWmCk0ir4WjMa2GaVI+Z
H2DSoSM1wWOmVJgbIIGJJvIJ50wV65+gKr6OEctkmqxYXYjoMCdnBFTABuyvT3CDesGHE9zVHccV
bB0sQiLdDyf46NZWbQ5w/F0lTJTzurcOWlj7sZPsfFHSncVOetbMZjznWSRRHxygHQgqa/OkFwL1
/OsDku87+n++5kCy6I5O8JxO5exj8GKqSnKwKkHnTqZiY8k6ecClBD4J60eXay/8147MjPwSRIRZ
ZOUPLxXlqyy+wFfSYYhJ9R1lEUvVEJ/L5IZns/jBcqY9+05PnQXG+y6M5B3qiWHbh5W7sxgW12nH
VQENRK47hH0tRfsubLYdrY475URsqbiqj3yV13io3wo8xleycMtD3Ux3vkDCUAfkDDp8krswCNz1
5HVyb6vom4rD8DJYwHOTQuGGilkFW559krFz17LCOIUex9mBG8T7+F1Hqd9BWsMJasLwOFR5cAYJ
IPcEJdQ7C2T9KtaDB8+e3CNUUDglAcZH4WfRqYzRt8hiGvZhV//k667XFXDAHblHb1KhxUOQObfC
4A3OFPCcxKaDLvW1gJB8LoLI2DihGT8J9wsfdniVef/g085EpgOQHqYGQbRsoJnkXINMFBIR/TTo
n33YWm0NTtDLUVbt7UBsXFGqMxPqV83pp3s5AIlwKElYE3nkGc3gUzpXLoIRLYRRpF8cQxvOUdqG
qz5CPsO2KT9NnfklAwnGWm9ugDibEtD4lcSe4ZwRArCqmH0PXmszY7UpooHQD/eF8u2XSYBNFHuF
rObYZOInwZiwBtL41ZnGnjrQqO3dGtLcQOW1pbq1t3tpbl4YBG/wdHpXchfw7jX+TTpDTJsck248
9HyTbrcTXizAyqJUVKHfbEvH60ktHSrcj1p4V4qM3BYzP/gC+Da7G4HDkqt6ylvtOIFY2EiNJlVY
OM+BAbVyLPObuh/Ql9hY6iodWqVu2V/chhz2OMA1PiKC29i9+x1lU7kjLC65UAOa8/dS7EOgxp7Y
Nmc7G2Icv0k6uaEByfCJal6HedEcbdW/9Q4Y6kCzDdi5JVGNxCNu8NzcUry4mlYdbCIHMjvW84M3
9p/Q9lQrFlXBxp7aTVcZzapmD4lCEZFIWtpn06spC/U1eW61sxemuupxGsLsRZsr4mSHbFfbGEaT
wCKGWWiW2XCwI/MecEOzc/KBdWoLKm8qiKaKBxDeqZ8F9BWru6md/4TtXJy00O/1yjiH6HzoL2zf
F90q9wnfaidcYBmMd5ssuCQ39mxxxLFALkMms7ENNFjNpbJYIzqt2CpHDnvyqcgBNdPPPhKWbV0T
JZFghbhLUyCTU830Jd1nXOvRvTI03HRJSk5poXdXzxiNZ+lzQYbik9CC4VnMTECzRnQlWDABPQnF
augClCd2vU/8wL9AxmU/5oLElzQKk+Gxy0f7yhqojDMMtpo17e3BvPWIP7nq2fdOh7Iymb6FzNOD
szkfdFR7t/AhYC0VgDJqmMSokSpqnRLpchcG1cZD98eovK9kGNyI8bsNJ3UEkHtNumk20RbIQEwk
aFqcWxedWFM2gwYcp6l7MokSCwnzuXSDxCmqMZV7enhoanByRPhdOmO4+nYPbyAPUdsM7caY3zgp
Xv3e6Fy1xe89PLtlk0BDnz4lhriwftQOhB6pWyRiFay3yP8cNtMzZFYPnLdnXCcXHQkBMUcCZKw9
7Xn5XDqY5bSCxn0n2eUyG0Zhkq65rHZlbeUXWypo/lFifs5FYG+kjPPzKOC3F1qtf6l8hD4x0Us1
vPg9W3c+J5f6hGHWGOfgHBoGSiljcL8XPRbcPDAxdcYNWmrbeVCB4T3a2MUR68TibFjxVyKKAT5y
ubKUvBlpdbDQYOtfTS+mYuipWpx4KVxg5f/IOqoGuum9CSTWO9RS7ZEWXXdLXiAfYebdo7qyOfsg
77PNZoeTB4fWw4KT48fhsqSPHT5l/aDQpBfNxiSsi/04kVJJf3X8W77KFK8suYPeYFHtNcojoTdk
F2idvKFM8mKwkMmspj71YRResxxFayT2U1rdWyHXYKEkbFA614z1yNhUXNentAc0H7V7qfpXIALP
DTEX1yQuxQazULWD7nuKknhVUhm/WV4VfRo27cj1t8nQqy0gtHBnGl9RSzFW9VaO8EgnTE+hecr1
8jrVpEMsic2kX2mEBZ5K4Z3QGnGKE9+DVLvPd2V4nuJY3aMpLSAIkYhsgK9q2u5RZXa8SwOJttpT
9m40YmDfmHvLURm3IeVwp0WiT5ciPfVTg/NZKv1oeIV+CILZt673W61PWX7bxACldoq4rySykqKr
X5jEw+TVeO2xQ5KYzBpadi9p+9pkFG/YseBccJObIQQ8jU1hOkRQLPrMsslrS9WO8QJ+RBoTr5PH
aKmsC6L8+ILMSrFc61GzS0inJAYxqzEJVlkhH0OIm6aB3proPL1SkHaKbZ9n7qXuCIOWzsGsZtL5
lB6xjL1MnmNcQgfbaxLSaW+qrZGxBJQec3TpFQ3byLbBl5+cS/fJC9k9oBc4ZVpt4HhlutV12yJr
yEX6PIs9O1SYa5m16qxjn7AjBTsgFLTfsb8dDDL10Kk6BsET7ici8uDihwjAzfA0ZRS52rhskduS
g5P443nqa7XXIJnpCVjtLrZs9jEt7oRguE3NHLccoqOs+1k3CDyTSXtITUx6dUYPZUQksUkRf5ZO
l5xUbZEaMEwkncXTEaxXsafvW6/opoQ7NyuAAet9ecQm8uxG/dde+zxkNkpCbChaO64r17cek7nh
wTh+5CrAJ+2xMrSU/6ns1wpUZ+4gsISMuxaBaVxEtnXd6DGCdTZb4Gom3Yj4RhItaOtMe9mXeztp
XnWyHgZm4mHMbjXq3yt2fpSdiADU0mo3uhipB/q6Y20/B2gUZ6K6Rc3Mv3cq75Rk6FDtRtNI0KHn
OQ7Brm3KG+m0tGlYO+0UOrLYtB5ZUm9EZPeXFu1uQLLkbuymljJM+g3ZRN5+KwPk1x3FmLGWXxCT
s2f3U1QVyZOiNIL1rkVNg2qvYxo49gBoV10Dvxv8KPHRo12vNZ9lm0iwNZbRJpucfRJNJSJfJMJq
zL3VkLT+lq6AdZBCR7eOOmFA+tnh8iw/90SiMJ8maLhTpmagcE/99CLI1tsmAcpuUxYdDgzU2oOT
Ndu+Gt9KwHKUb+03wyyf416FNNxqcjm0eKe5LCeIXNkRG75NXf1LRJpwlRCylWIRjSOL8R2ULbba
Yh2K4UKep7aeeu3FBMEW2eMre3uQuJW7D2u22+lwdHM8CXhp0zmlUa18WX8K2cCxrEBvwbK967Ri
E4TlN8Mm7cxGFj8yyVGACa9dTskutvexhGlQV2G2VbF3yj2bXGoad1OAJ2DQbpN865GNsIbzvnKc
LFoniPhXMEGt9ZARj+qTHtU1aGabtN8kk4FKiMr/itnrVgZ7MAg+fhXILua+DYGnz8UgrxSvUVte
ccEihoZir7T0uyBxxAsuo21imRnxghl6zkqhTW6IZ2iYrpW+Dv1viZs+2E72WNoKHX/5qaHesJoo
a2ywQ6JthXmb4HvMM/0ABQuNDGWZlZ9yuZCt8T1pxCbrc2oThFfgroRwYOL9JJ+zJmjnaCfYJb/W
RZbfZ653CBkKNgBtGPrmaqCOgHuvyvCxRMNKOKKlrrQAuSSqQduMk/rK4ogpu7MAMYTeJzvSmTqR
rfySIC2CNhf02TrCwUx+AZqfX1Kl5eH7zSyQi5xZ/dMtd3u/2xKV+rq8lJ31zGPLE9/VTstzlsdj
pUfzKHReHr0/EQ6bhyRFv7w/XF7i11/pEzeAVBMiyTQ0PFxFH+/LKuOrmGFmv15ZNKWYtr+/7FiL
DYV4cBHz2/j1zPfffP9jv71K4IlHAoxIUxAdHMflMHSyTlnIx1Bn5re5vNCH41t+9tvL/HrOhw/u
40fz/jrzywZt/smrKUaNuPIttutmo2fQF+vulq7woYtRB/TO8OqlwDu6oN0PpBSuSzecTppyCCXo
qOwTLQAhnBFtF5OXR9xh199JlwV+nPUvWdhiaI9euyS/IrmLjnVp6eQC7ZSZyA0wnue+GWxO9dbd
6g1clgi94dYYus9BmHtXh+BXjDE+9ogwZ2ozyc/N4KbnSVmvDNnd6VOiWFqBpVN+eMLCkF8Keu8I
Sy62m2V30jsOtpsQgsAWjA1IuHVDJN220H/WoRc8IOlWPcRwkeCnzhVQEN8zh517nHLW59owvaoo
vU+GcAtue23oYHlQZ68rqn1orBlNUZheSTbpj6lBmLLq9XOs5L0a5z6ET4S5O1yaMFyVUaofim5y
MMZgIgLy3+5tB6yBacO5T+VVHwcIrhCwaxPSt6vdEdRQUSLJN0CcsEqXGPA8GBKWpj0EW8WODVG0
6a8rjTTBipjObe1rdDdbgj9MIoj0x4hSN+Yb57vbtXBwJPaDGhm/3R9tTpWVI95S1mwC/4XdENxl
WGVFfHga0HJrrggnJHYXDcNB3qorhQnWPR3Rd5l2kw2Vd6u5xyrrr9Q1XnWj2xd6u8GMNEBeYR8U
9tYIGOFTLH33EnrZLlJ8etIbv5SGdwdavdmr2KCSm2m7rm/aDUtFRahyHFGjTe5L0lfwS3nOAfX/
nZkyoJppcMY2tutsddPnVnqEq0ofS34WnQbZqWMhUjlJwdFSTpdxfVHsqG9dUt0CQBe6T+LsKK2V
wVkPe9at9n6Gkz6oIadhzed3PUJUqb5G5eCv5ah/SgQ2EnfSosOUIXjPKzo5ttmekhTnHrUH3+jB
akEGm+xRHd2WkkdIJ3OEc+bkQEWyljkQCGeHwIn01mW9aGs2NjngtJuUDAoAVEF0KI3ojcztfJfp
8s0f43A/jHMyc2O7NyGIaaObvW5xSsoM6AXMhOUdb62+ZnQTcvrKN1pMDl/k/KhTBC6aD8lBRK2x
ji0LeTMsCAAuaO/FxteImJBVdTSigWgbTiy3CuJHZ3gz9Vo/8kvhqkE0T9Ib0USF/bXrqv6sCGaY
HoGqpweiEyngy/o6uuuyi9R2IquAMIXpFas27rqov01z/ykJQI3pG1M5mAyc8ZhY2skPGw4yS/1D
57jaOjThNJQBuRuej7g/n7xyy2T3MrQ5pz5kA9bMtk/VqLqVMdQGKkck4ybJxTeKbajoCEBmZiJW
HiNXpc7CLMiImL65OqWzHHJchohBiSSHB+p8FnUNN51YOeZN86muk/u5PTC2/cCsbUc7GdVPSR1c
LOubLhF4UuW5UxO6ljAjo9iZA5HTkQA2XR+Ibw+6W0VszxpPXs5XWxqHqrK+5i0uC9ckwdawkMM7
pKDgiSOgQZbNC6HT58YxIMjL6U2PZ7b6+CjKfh/9RDxvwNSxT13r1VvbMX5yAvbrfkhZQ8Tms4Fm
z2edT8CHSd6J5ow7T8IibKbx4EvBCYgUBbntmpAXb8c2mcy20aA8J9Jsm35jjTE0QXQmIOo02Slp
hQ2c8rn5HAj14OVxsWLAeE4tme2S6NnT5aoUsBTIqoODEhtXYmL23SROwvSooprd0RqjJy3S1Jqe
YrBxKjzYrmZme0U4N8aVwmURiqNlk8fQaLRMOts2655iyhayin9mmnvvNjonmm/irULpHT3UWVXt
0qrmGhnT+yzJriMEwy3NAukYb42UYls3zSULqs/eSMRZHKAGaPvsqZxI1Isz8mI0Qmg4lRp7O0wl
yEEt3TnFxHoGNKYyKSYYzdY2+DPJWBd3KNaCq6bfRDoxmmVNd0L2rz6yCWwSBrSPdqR1PQXPGLt/
iGrEIDmXnqbJhl3PxE/eu/MgAVc4MHgAYm/BLMoLxu9VqLRvdcz40DsvmsrZsJBqeO2aBsed9ewY
cOgqgtax4pBqCuWPKIGg1u70Kqr2rkHYSDKHZU5OtfYdemehr9q9lrvPYTBE50rPvtgs9KpGFzuB
IxINC+WyfrCfpqk/GL6cA7Jd1pnEu9tavMYPZBKsDVgNvOKNVcTDASv6xk7JU4ha/zWExblKJLbD
Ni2uUWt9bSng7qCe0Ppw9hRFXzqjic6JJ37YA89tSaSdkCNjPoKzVcYV62/qwm7EmRl61rh1/5e0
M1uSW8my66/I+h0lzA6YdddDADFn5DwxX2BMMol5dMf49VoIVqv6UqaSZDKrSrskI2MC4Dh+zt5r
mxCcEOQ1h9LcuRX7DS+d9d3Yy2o3APyNMKQuRC2ElPmthwE2T3HzjGsosDHWMXxj9Wi69DRau3iW
/U5zQVCBTM3YqhIEUgxQATLTOHfJusWT0jypWj03Pvt6r89JlG+cYYvwV9+nNhU/tyroqP60wQTJ
frBLiQurRAhJszg4Kv4VEfOBUEXsKUVW9zKT7UXCG4jVmmxHN3GzdqhGOyqJcebGqSfzecpKIGTD
EUvYxp7IxNWPLiE8IQYXGRJW/EKIRR5U5kTKUDrdm/ZMIu1AU9gCFFPrdPNYvkeyM7UWsIyILcIP
0EsPU33oXF9tnZIgC2i84bBepLofFVtekaCekqgNTMQ+XHfbA9udJSVfLCiC3iALxpsJmyFbHQqn
QweEZkXHGGZTMaa7aeOvKi3scOmEt83MhlQaL3/M+srb90YzhwRBLbVV/aQvXrTYo5BZQO5mQPsW
5/FbbyMOJoKC4shoz9rEGL1qjtHiUAMBf3TI6LkjHGrTQtE5cxH9dGrMMmOSW6e50ifS0sxbbSwT
whfxyyOVfo+NdOfhoS7tA7sdGnVQkEoJ4MCsm1vc0EAEhXvscInBZ/DHnRQ6PDjIVV52UM2QnUI2
bmREljrhrIROzknpH2Z9fpwifBa5tpVdt3ezbmA7k3CT+CD5C9X+Nm1wMJRG32yAOT7CghjCzuqb
oGjs19YfiSOUr23COLtN3DcMW+ZOW+56OyIX2lQXPaEksUt1QcJ31mPrXpMd38CIN0wldy6Xf8DA
/TZzhpKLvY1Cb+13SvkW9S7orVmE9gSVkJVED+FTOpwjhLmoadliZofBYVTDyYhv6kk9MyfIAk/z
SzIss8fFuFcdpHjbQPHUKp9w2DkKCa4DskYG4KKBTNd6eztMAyWXv6yleHsb6U1yccrxsTcGep81
/Ugm74Z2Nyn/qVwF5tekIlq3NKWr1I23AOuBjFyl5v3AeL1DHGSKmsFSQW4xkOCGW2xjvcQmM6o+
1qAfysxkIkOqllpq6K52jdib5Gxcj4kAB+Lrp+sPMFAT8jtKp0yRtbP+cKOlDhNhLWi44GKJ9Qc5
Pyex6BZ+V63a1H3/jtIvwnwpzNNYAGNVqoHhNsr0PLovKk2YE2jF8g117ja3enEwcn86NVOHAs2q
b67WnOuPq2nn+l/crly2Drb328gDF8GZ2uy3Pelq27kaeIgAYohqjLHa1+BA7dVOdrW6jNdP+M8/
QwwQxHxhISfqzgJt12ckczYKf/pqCruav6qU/QMZLOQDbZQXv5l5EZEWssVVS+LLahWqrpj7f758
SvdNkj6MG9wdAY/KDHxitWArW7QnuyeuSH5j0Ay7d/3364MmyGDbydRQFlgRC7SSGtnoOfQot3IC
t2H/EQu92RYrSN2rEqAeNt2IboAHoGFq21hpFVRtZodVyslY6YMiGPCvLp5cloTf3V79SL+9cQsI
krSJ0qMfCQh5Q3P4/Y/r/p0DyaAQ1oRnNczAVnfSb6OSKvkkDLsfrqa264+MW0U40bbaXI1cV0tX
mWUAy5zbzC3RoDYqC6nicCXHeLuuBq9ck0hmGJerQ5ctYalm80Qg67AZNc/8lgNvOHppfkDL7RA1
GX9v3RXrUHH+4vPa/dMAQz87NHpBqQxgIZiLCLDCaj+6PuL6X1dPTOc1TFKUT0JUz9Az0YCUWGtv
TQzTqywaRjntJjbWDo6ZNBSXL7VrYctbCILP52+sgCT1gcbBBJEMBbGQwkQuAEeS2N9fcc1fL8P4
UHjnPNJfyR1nmhkNdHn114V9LRxT896crDfDNF6dIZWBItzYL91H6Lm7eZlgs5j9kZr4q46pmz9i
p39vS8ahpEYkjBGqO6GNDygwX+VAvHGkvUwuFYgAZDb4vLbRAqRsP4Vtf0d8+TB1LpvNBmoMmqVj
6VVnjSZ/4I20zE2TzERCXwd2lFy/NmHSQ0nJyKpUE44835ANyaZu/at//pD0oxg69MkRChiGT/6x
ANO7JwPidP23Px6aFuvJd33K6z/rPSapbrLf/njcgNlrNZDyfNfHLdLxdnprX+q8ZCpUldUhnq0i
YNTwi2ijCzEJtNr99J3Y8zTs6DaVzay9CCqAjSh9KPOdHnraucwi79z1GrLTgghrYoID5oIYyL27
CFwQIgsisFtLEZzIAcFqS0Rz9Ghb6yTM0XZx7rOHJR8PSAjZZR6jjRWTQy3eiCcuOUP/1ZO2BuM3
SKtp3Dp1dzFYPG5ccbLHFIxAnoSzP2SPZPpmVPQUN1WdZ9hps/MkQYw4CZdVt/bu4qJijtGozxaZ
575G8klGFWbW2iSeqn1m2y+o6dq9g8tu4ygoGmiUQywjGGV748nI2ulg9zFFd8S92KPGmLld7y2w
E51/mJJW3k9LsW+lrk5JZB47J8EO5vndPvOmQ8KWhVIRxXWCyHxPJ5K9vjJ+CQECJ7chJuRMkjIr
e8cwR4vGXraCe/48vulgjE/Ej3830kLtMDD/kIV3Ea58ILPp3lXxTxt3+lnHFBvHJNwnw8uYm3s9
l84RxF0w6hS/s9wrxxuObGdfys4zmQ0zqDPK+SfIg9fWtOJduw4CZC1uuTpeUj9Bb2CAji8tb+ep
hNTB8Z3Vno9YH23LZC+RJM82NjUBQa5n3r8UZHqUOdeZGpsdbKSRmcvS75F8fWk/2WeNN5nnPhtu
PG4RoYoQ78QzjhN1cmxs9poqVjOU+AVyhJTihVwziWytA6f6CpBIQxfckfSbL082m5XSMY29Ub5Z
rv1DYInm0mX2wVxt3q5aaMU0dhK8HytKVy0VeS89Q6SeZMN92pX3tHqpctmcW8l21MxDL/ubalrq
naMB0dDsIbD19B4k+oewkvsxHu4zxABOwYYSXhV591FMsKXf0rrO4Z9j87PXnea2zd3z3BBIajG8
ylGSmE7PPtmcnmODIXDVJT81a8Gn2GpnGJ4Ik/rLVE7fbML9Nok13mPaeuhcehXKedTH4S0phvcq
SciGnA4ZPXsnayCxzuWHJ9CfEZy9sTQuC3usb+qq+s7Rz3GHxA9ukfyg1loCp0qO5pzfsNDrzJV+
urK+6d3xazLsr56RPAv096lA0CadkdlJfw/wuwsMJVWAPeBGlPNnKb1fEHAoiB1MMx2IdWXcW/In
GpjPwXA/zGfVQ+hFUQwGqK1/zLrLt598QRqgeRY5Y0DQ7m1SWt9yeFqEyDCzkMPr7JsTe6IMsQBY
s66ACNFaYoPA/RvnZbrNdDDCFNy3kMtelefCQ0QnTB9e3+HqrxgsjB1FPQzjecrPltc9GR6uB8k0
kdZJGTiR1Ik9HlcZoKDW0wMf0gWzW/wChbncWMJiSM8bzyU50GS1PmetavbVUjHqb89Jr76pQq8Y
/b+lXp4TUWlsSgOerBgi/9xNZpB3ay6Rc5dMVrs3KpM2aEuPAg25UQHxHo3p1hrclV/FIevz/dC1
N+7EYIPN9V0Sm6dpvmtW25DdvnQ0ed3YuVEzvSuxrlmmIzdxlBx1YFkuMylaa/aPUUeGY2ZtOIPm
Cs24p/bV+2dPZo+jHDctnddpNVn3NRMQjdYvTh5WK07AzKCA5YMdtM47cJWuOmGwzPKht7Tvke89
8g0DnZu4tw/3c8zSUzZbyEJhn0QnrVd3fR6d6tg51Cadr9Hc1uX4SoPJEvovxM9V7zMhEPkj6I6n
QS1vDXiZjW/AZE7Lm65gAKJxeAYH/aNBA8vAg8cGrrAerByLilD+p+HoMkgB18CzsXYy1VHUOEPQ
VKncV1aNylUiJfkeo6XbwP78WEZ92Bq8j4KrMoEzTmY49mUENcwre+uT1sR5cbAo2VHzQ6npzaav
kzXSZZfx1fTI0Do3YnYlnL2m5GuSui9MLWii9XSQ02L8UjVU1sHwHoiL3fftt0hfMU9Cv9VL7ZIZ
hEem/usUMwplUoggbhspB7ZfVL1CecBd4Tc/4iSjFdhE3Hi6djd4kbEDZusEs8/21JbvDJPsYMy8
5oBVAZvXMKBrM3WqhwncqDn8BHSzBm0v952rg9lLSh10vU6zvPql0xbl5jo8ED3ORYmaYM5a0gKT
50X+0FJsR32Or9ZU6mwMEScRgv5dUT6VnYFxrEXUBr62x8pACUz49RyL9JL63RvZNHJDQqx/F9NN
3TBL/jQYChxwP2FPLevymLCW2BqDCIQJZajhdAsXje8zi4wFNSgt0MW0buqFPqsu5jYcEv3WX2X0
ehOdYs+59SbXfmrnJ4JmUOrVyCsM1HjkEmXMKYBZEQQecjsqw164PyKKmnO7wJCvR7wiPbEBSx+3
B4uN2FbkaQJ1BxBP1CBfr132l7quG4yf5a/cGA+Fj+wpzaHWJabZhAItI1xopFVVX6pTqjx7N3kN
uCfDh79YNE8qy2mh2HLYU26mW7/vaUCrPD1XzvzQMs+78W0lbty0NXd4S2AutU59Y5TwR2LDvMCW
+owHsdxE+CiOEzOx0RftTb/+8GoyRiaDw4t3zz2Zq+9knopzPdEi15ulOqcWG0SyS+gsoZY8dUXv
71Yb5lyUxoH+2Z2boZ67/vD6hWK2DOEx+fvcEfMplRaaINr6sQtybe65iRo2YN0xl/THuJXcXn8Y
M8o9zUdpbi/3HoN7Um/H1ZWI6HNjKBjsRYRWxJ1wFmZlQixlejTb2r6ZuBkSt9kTDFxPEM57qT9R
qw5PghxJfXnynLzCwOGYZ7evzU2kmH4N5dg9K2Mqd7giqBKzzNx7GadcrBztwapf4r4mVnX9gxsb
885YZ/i1BsHbdkabywBJgW2i6M6lXG6TJeG+6lLNNDpJtL7i63HNyr5JhupL2irdW2bn3hQLziqj
Sw8uE7rAhRET6AniHxFZt76AwY3uVNu6kIxvCzrBgS1Ge7uMptqbJts9lS3uZhwghM4+Lu62VDzb
wGB4qZnyzzo9F+XfTt5+tJr5iWcJTeBMMzf1uzwDn24PRo0Mb5gCd3R5zj0QN+MGRAs6PxPmAhvQ
hoM8wdohzuOsJaTozr1+IO7sqPlYjBLKiSIzsnNPfGANQAAe2aNarIRGoLFLVp8lJjqGGIt2mTqn
D72E2t3tUd4hj1Ehl5nNkgoscMoWTtJ2RjC6VS13plTyy5Ye71y+sn3j0ojXGvqKUiovHAfUF4gH
MFHapyhFUCktSa0oTnFh39dDdjRo/FFBaRL30quns/e4Gnr7xk4hGsByX9j5jVaPP48b6Nb2si0Z
ffMR+8ElnlpxSTLgnIvq7prFBnpWVrtJdN/yQfvp26ONlrTcEEqLvKUGfC9Lvgj0Omxdo/wMHMdn
MB2VsK5YYZb+057n22WonmpooMw8SSOvZeyFCTWcVXPbrDC1pELbOl2cbr1yjtfo2195NHYHRTcP
idN0K7LovP5/cbj7ZmIkc9Bv3xJEYow1k45AKpiNz82czndgxtl9sv5bjUdWafKN6NjHWmqbyYgj
hCxk6+RweLi5JvQ8a4+se5ZquyYDGAFUoM3wsmzV2+HgxZ9FJhHUWpA607leLln6o6gc/8jYjQaq
KyWL1Nzs7QoZZkrkHkBI55JXJMGJDkt27NME6/ITjVeJVisjkDpixuNEOjMy9w2XTHYP9+69jSg/
kr4/VDEbtmXMYPbJcjuU9nme+tUy7U8YjknRMEiSjnMrpppRycGa2FlnpY4dsox3ZjtGJ8stuCoh
/z1aRG1k9s+IQBtqcBTXE6PVc5Ql970zaMeImbSKjTZgpo9PKTFgV01eCLwWAVYxlNuSHuF6juvb
HpbaZlnxVrMydm3FDYNApGPSN91Rx3yVgYDbusPyUBjFfdKW7qHyJSBqYaQ3ldNoYKbEHffDF31q
vnEJ6cdEQ+vpLZ1/FAQGIO7U7kyzfjWZQoFWUZ9Vlo2n3kkfURWvbpPpZs7si9unJJphqSKpZHzt
8o7sX3IRZmYek0tz1oWoltQKYl3GhGRZPtqh62krOjdSxz5gN+yozJ7rmylyhJUyO3F+EWeYNPdO
twQTSL1Qigb3eWUf+wUpTfxQNYONf9w5e+ROw4OLmEo4bwWKCMsZwLx2A4buyv40FoNwgNyjh85E
gjiQJox8BV+NzsL1GysrNWzz9C7BmBRJbKHLS+McdJ2uXeOJMzQNdJFdLcPapkQsjCYG/a45KMxx
f6IQoQ/MU3l2diN952HoYeVfLRRXs58+KufscoIHkTPBM3LI43JQ9N829uP1UZ3qUGj6eFrBFCD2
rqhBhkSigEpaaHxeBIhTIUQwvb0YXR8UHZxEPfNuAQgB8mmJirar7CJ05iati3AEuEvgI4671L60
+F3wAqrdXa2Zeqx9xnP5zF6fmdmSHJi9nHMjp9jETVPnn8kY6wdQsY+LBKGUO+lnZSNiRdKS/Pba
G4O9G0cGuFWJhCniCmjA3oOfUtU+2a7B2CSSghLAAI5JE5meZkM7LD6sZsTmjWx0W8/5hjpQcWww
z8XiW0EzLmCH+QyYFzu81QxB3EbHAvhMiC4KVElO5AgO2N5FM5sWz3Y78dI5VmN6Jge7Ge57i4qr
kPx6EqGWjLpmK/2oB8HHI0XOhva6pOZOC5vUjr6BW3uO1cxKxwxpJcezaM5FOPraL6JD/aBsCQ0f
FiY0OQbqDmsIOqtgQWKktYRptzh0ZJbfGw29OHOsrI3h8Rp5m4VJghRiNOswzQa4nNZ3YbAe5Xp3
WydU1HqDTddknU+YHyNn5Fpw7sDZcpBM57HlJIEjH3pSe54KPOVNNn9TPXsx6JncrVIOtt3oBN1n
FEYaKjMpw/WbYRhJbJZHcScnLQ0mFB6QqvYCcaFVFh5EquTzej9ZWnEs4uo4Z/eD6fxIGrYOjc+v
XNt3HXlZ60MnakkA0e/JwrEziN/DqVlhh0aEQuZ1fmtmd7ZhgVpqpvKc+aSsdxgIZK+mXZmwySXm
lG1qMWovbqKm02jYh1bXbxfpyksHhuhSM3MvmZkeRV5Nx7UGdouxvS+sNVd9tr/1MfSYgTJSn8wO
w1+x1SxzuM/VOuFZQmZtkG7GKTtUvftNxl1xvv7Qhv4jSeC7Aop0tkWd3mhxr0cBnbkBlHMan6tF
vCWjhnzWARQ0T3p6iBac4Kyjjwzbh/1i6o+No9wda4lztnqSpcqBeoh48IYt/qH12g+/gC7bSuMh
6TlF1axtR5eb5HpS6SvRIentd00wTMzU+v3RXjs5M840OzotNk1QPuXN5B8Z9vj7dc8/T0psEDjp
R+UdRFv4e5r87gYtAoO7Vg+LUe+Oc47j6Sq7NfrBCgwTOkLP0aMwGDY+ZcK47tTMzoy3pBvgXGT0
x4UYH2s9fc8GlKC5wM1A/fjg5M2tmGIsZUvY4e6RpUBt2qWcS6N2W1PJIHGgaCrc/MlWToUM5wuH
nRe6FgJsg936RqAd4r01c1B37bYd3VfVeB3bIMqlGHVPJdvXjso4aCfWoOtCRHulBq5g+ZtGcjuO
Cs3hYv9cqnU32gv2/ml6p1qufsFcgtk9xW27aaeUza1VHUvB1J/O2rAV5V2pgywZo7k96FAiqBTR
i5g2ig5i5Xg1VuNeDm+wUg9VRFlmw4VZGdMU54R/FSCzjR617cBN9fo9ue67NqJNsw088yaOoesb
bpZpIY+52Otj/LJQCIaUrtzrYaAYREGkDNHBU/YM60zja56TKeSaDEmhwI3VI5bwxoiidaKRiauO
jgLXaqo72BOrjJ4BC5ZpsNTkyH2UGnqqHoYOScPMVBzrnDFe2iSnTiSfq/lfyeKzrDibENIi9ibV
zZxX27k3PMWGep05rfAoQVL5xymodwy9MzzfIOSejXDIWbGIPqVe2XVVe5v7M/dH75gayTsuehlW
I0Y0qBCUJTyoVmI/lw5b36jzA3prXzoGdrplXqh3LPnRLSkjrMnueKF1PQcCHEyQovx0iLoI0AfI
zdr2DjysLkb5yD7+VosxCAoDwdy6Xg1yNyCKQLPP+ixnNnw5D7fh8zOyZBUTZvbpy/lybaljI7EI
kEKPkcOdrd1sDjXbvRFrn5KlfdlFRFQHbV7eN6K/ENBDl7r8VEbfYiPm0zTkFpLKx6x/OZSRTEKH
9vlGW4/j7zWxH8Hf5uPOH7NPkItkK1iYZQojTM3BOhMTsFHO6AdknkhyK+/YkwCgZQq1Kenbvg1D
0uIWqeNdIeL5rcRzqI8EPtZW/5XS0Dm0k6PfezXQt+kp9mvzg0YFiudqWW5S280OjrV05OoIK9Ro
UNW6XhCnUB9J1+wv1jQcy4HNn2/Y5mWgximLBZ11PUeQ2IjsAqNc7Svkm2j7OZ0bkAebVhQ84ViE
aSdb5rvVp1OteZUF1+N6hnRG/0P584tpVheYArdjDQ4k6gaitrjv6p19pPfNJqeH+kpDORzXs8fR
WxYpqkR9XQkmP+c2y6JiFYAQVcEVZ8fex9LPJ1Hgc3bt/G1dD7lOUB2QIpykn4mInuu8fagW+13N
yc+icA/JWLGqZYAe6WoEiGbItXTFU0t5bYGfDixiJMglpty114uonXghWdPYW5zVClk2dzEIMKy+
nN4NZQe+W7VZZppv8KzBJHVpWIjD9YYdsbfVzTOmOdL8YqcAeJdt+uw8nM3O+2x075jbPu5A85gY
KfYs1fyIpMc5y8ml987z5DEnt4meisLKL+dN1bJEz4iAl4qbrzdwasM/5784d13M1Jt48Q/rtWtm
ctmVvJ1J854nxXLX6URUaJq67XVqxX4tJyZygFZgMMiiu6jhYtAr3NKSVrcT27c1OrzN9Z13Ay7t
zJ3vWk976gdbYxyP/Y0qoln8W3P1Bs8LNwJLYN9UPotcgtdqErdtzul/BVFdL5c48zcYJC4a2ml6
ixzfGBNC35N86DQsSxHieAwbr+7611wPRCjCZcdYwuqAvzYsAX/Uhh/Ms31L9hLfAtFZLGB69Cu1
l2q//r0+I7WidPXCYkAqhGSoA+BN246J6Xyxx6gPr6+1PlaywIFHIjqsgZmzbncaocNwhy686dML
jqi1S89NJ6kkSSEWwWYm7ZBKY1ristg2PSeFh6epcAmAoFpaN17Fp1lapy73sI+tnKyM3OpC0FGM
4lVg5/KxFx8y5FyeHQ8+VbLu7UttueS188Np2KlEJLYSWIveIWn8faHp7pbK53Xwo63Wsbnj7N8U
BZaBqzXXUxEDdHPtFBJtHOXAHCVb8bKgRBCeHwrgRwx3MGRoo/XUmqDXkbe53MW7tV2RIHBjK7De
Njk5ajzpyx6LBskGLe6zHNdG1X7UHLltlvsvEmONkWoPqQSglJY+U1O7Z8sIeQv2rr432pQPKuWT
Pfavat1lFZ04q8GacVBwm/ZItM6S8T7D2x0WS/o5mlz0ne3ue39hx5ZT1ra4ODAgdYcYiT8aywVJ
yQKS9Ho+jlc+Uj3YvNtf17UbLx2NBgMF+1STflvN1I0cssmynry2yW7FbH8V5ScYs+mdMag+ixtc
dAjxCzS9OJmPVp7Op9boctzPEMMdkZH91KX5XUbvISiyhiaMS6qzX/rMwGvviXFOUJHyEPIUO4zC
yINw3xlcQUeIvNvRn17yfk5Cv8sR4cySEb+uoK8LdwyR9Gz10Ygu2sKKZYr52bPQRHHx49YYGK20
/rLC2O8N3uOZbOXvyex0Rzsd210330k6Xgu6JS+LXv3K6I4Nthx0OO5+iHENLg08DZgRRpoStEIC
8k5ZPffYmAIIcwMBvUm17KZW3YM9wtQy58WjYaG8qVm+MdIMiPrMPrtIdvCBRROv0vTqfmK3+Lgg
4OzRk/xG+vz3vxAA5N//nT//qLGlpXGi/vjj35/rkv/9+/o7//Mxf/2Nv1/SH+x161/qXz5q/1Xf
fi+/5J8P+ssz8+r/eHfhd/X9L3/YXpOZHvqvbn78kuz8r+8i/qrXR/7f/uM/8p3+j3RCz4Ym8L+n
E16+p9XXX3mG19/4B5nQdf/mW65ju5YJ2sFyfPgm45dU//FvmjD+psNSwGkuXNOFEwB/7D/DosTf
bMcDtSBINWYurwM8+M+wKKCFjhCAhnTD19fi9P8pPOpPrgMaF1hvPBFwGN813D/wK0pkuqYmDcLd
TMLtWhcazDRClM7mD+PUffTP2jEOSdJ1jtiL/ssXdf8bhvDfaPTf12ml5H/8m/EHYA0QENRGx/EM
yCSwGa88pf+C26krh2gonQvJIjMWZ9cC9Xy8RedOXxdzP6Z0z/1Cn///+bJ/cN0Q0zkD6F+8sO89
ftbyDqAqYLJgpqsuSQbdMWH91y/5J/vozw/6B/sIa3kXeQOviCirXx4MgW50GyOjT0OVvf7r10LQ
8L+8nGcAf0O8Y+oCQd6ftElZaA26RaJ1WJmjE+KIPdSWVXNHSVZ5LWVwnmytmmLD9WMVkoGQXfxy
hNAtHEIKzBzDC8KMjHgQJBG+T5QBk9mxbepg6UoHhoWFW1PqJN8K/Y1oR2MDIVnfzSWeSHqX3NA3
EwcewZmoaI6uFhurVPucCTGtGRhO2XgX0S2hUkAN4xoUl4vMQmx4xK1eTXHDECJqxQGmH+3afCS4
B74/vcJpmrGdLGw/LLe8Bf2fEMLZhZXdveU+N38tnV4sj30iEXxPkyiip0ufmmxWmvQwjou+jYQO
5pHek0EbjSDK73KeOPMs1m8s2HU1vzg6MMiqV5g9nFXPIwKaaRcxEq3kOKcqAfNvqh9WTUUVLYxJ
KuvLKdlbNO0HfYiXcW5CKeVFc8a32RxFIEgo2SwZY0FJZyM3mKuPdN5dOcXBglS4cD8BoDbssODQ
LQMxXl4/vkySu1fTdB963HJg1lDVVNvNs0YPrQag4YKRCK360OY/GI5/WRq/h1GcqxcrpGvyVGac
k6TilYFRLQ+1Ue+bsZi3XT9GW762g9bO75V2ctEogVdcGEU3tBAKnLapAS+4Tre2XX8I2spZyiSw
n7/yZXpJyFJ2YgRD3fQyj2kSFIg+hgpxaS6WLyzUL3HzkzTP771sCfv01uoqkxpuMsIos3IrxuYj
wv6oCXdnVowHLXd4cZrySx+JZlKqCNfnKa3pRZ+du7m+d1sq61za7CgXYKUODTCqH8bpjzjFiGDr
cFpXa+5JXW9tU94saVQF+LXGsNcaZr7roK2waPGUkm/NwzE+upiukL1ujpOH2LSs7S8NgMselXlg
l/rK8waGMho4JNNfcq0PS8nEJ9HUTW6Bogcgr9Dod+/0H1F11/KnXyO+1BIxbfs8P5U5j9YW60sv
UjwbxJxE5uIGsLFRpdcwXT3eSGtDW1qqpQz0AdWrnpmXAqMR+sA8SFres5CE/BrdI8ghihuDwKDM
x4Wn0e6ydBSuhZYcUVBsEfDSdG05f1qS8zZJweaSTsQV6Zjkbccpwy8M7f56oH2PRaeNvsPQuee5
gJEp1viIL2MEsNkwNeDVVWgk44Va+wGOwO/TtzIJQYmQnxiZO6CSLB4gn5DkF5NLpWzvMccVi7mF
TxdpBtLmJQfl58BwF25+XM+baa6ecwIfZtMhW7lQH0brxgHUAXK+mdjbazaG5hPxOpjYeiek48AU
vwoNV/uc6KRVoDMfl7MwRXbsCWjYNJa7HfLuHuUaBI1eXgA6vGhVh5e85+u7nnn6mgLn0a9kwsDG
msuwSNtyn2XRNu2ieOusV1yNsDsQe5oYO3/AE4LvCXecbWaHgX5Mb5KHHiMCB2nC1ZnHzgaI3Vdp
qCdzzG5zk2hcsCiBsf6wMLCQVMUabxNQ7rvjyyD4jqXTfYjV6i78HkseSfGZP4PJjdsNl/McDK/R
0JlUbci4S4h3dLgnO2D9DIwYw1XUl8f1dPJq4FSzyWIWqxRxffpSWK9da9o73QOu7pTug0PST+Zy
QSY5I+p6pvGGtijSucTpdkBxYcm/LkfICWa5ukyQkvdOD5q9wCJfRnwogmF1lxfJYvsLBa+9IToE
doTH4j+NACWjR4/m1ybjoNqL+dWBZthYvn9YLPcxsZiF8sbUxF8S/PSQ2iBJSOXtu+pFM/NuRy8Y
+0DaXX9/WtTOEfUbYTMv7TC/dP7ayI7umNDh/05Ry8TZ9LLOyFBPPPVLS8YYB7EaccTUvE/Esqwx
XfnRpc5LW22HuBGIqCxASTQwHM5G1jJGXdbDSK6WoZcPpd/+8hcRDhj6Y3O9jm2O6DLxdUmN7MUB
JY3OLDNgGEC/HUGxrZFZschLr/NVlBNHp2eUk/C1IlEVwbTGQMLh4mtN0MmBpNjEo7vCxWYRdDOp
O4XGXdNH0Ub79Yt5KWtnlj4X6g6oTbvQnsvxtLJ+aj4fLfYy4sS0+Sj9jjHY/DKDiOZN0jrAqrAp
sf1BflmuH9DQUPC2fXK6nvAw5j5wL2EPp1/rL1vAkzQ6DO6jae3shVTfuCPHRMsl2y7jgPvRHG11
WT4IW164tX8kVvze5bjXU2HjCV3yG/DKpCVCIvFTGkpTQoaRaW37rvhcDLcJsnVVYyZKiB4xJxuj
W4gUZvi8Scd0G60CmHHMH7yxmw91g1JANeTRjUI+ZDOhaLUP68br3L2ROLgkKy6hpJsDYywfOgKp
AnMa7+06AZ8jL23laJtVDV+sd75EFRdmsg82cXloVpMn7tFnDiFh6UPNhh5hpze+NNj9d7ZjLps8
qyukV/4vFVfEQ3MHQAHToCLT0cTyEaBw4QJw0GMttJk0rtiTh2YXnfX84ouEcHtiuVlltX3TlICh
wMmHKX6sWZ678XlBoaSL/E6ZGNEKt11Cb/LeuxbEaW/61oZgNbMVA5YP7LOCjVegYllsdYen4qb6
UzrLtinte6QbxJKo6Sbn/7VCwj1H6vA/eDqP3ciRLYh+EQF6sy3a8iqpZDeETIvee379O9QAbzGD
NjPdZchk5o2IE7U8yq/YrxxTK/x8ZFsTpsNxSvvhSH8xV6nmjYjYp1UABaUOgFWSBEbLpL3rBpdy
U038VbP8MUn49SsiQXHdMZVfh/2oNyDlIuu6tvMN5wcx6wHbdUjbYIYIZI8Ug1BbT5O7qfCm4tLk
48z1AoBRdh9Xpu8yyQIkZ3izVTbwRF55VuCM38W00bJog41oVGAQFfVy8xqpW7ICCsfU79OmVGwL
KRmB7wZZ+0tdKDWhV/FD6GFbY5rk01jGIDHsigkT6tpWoSzLj8Jo7luLmX0qoyPh9MKFN1N/ygaO
t1I7RUsKRBxWMxDU9iSvzVWZ9PLYrdlLJLD4jHhDXGVN3RrJThvFwLQk2FMUg2ODw1wIEpRtGd1n
jVTAZUXgCkZz+l6NujykCkVkIz16o2baSz/eiU6rzPM2X/BYcRGJJuWA5mFReKa36sRgpvthtZuo
L59PkYJi2s+Em8xpwC04VIzEw08y4hSt/b2IhBamcdECdbnKwnqy5uQD11Oyxc7Jwys5LKA4Zm9Q
EeZWwIcQrIu8lGYJeqTwJ/R1oAOyDNaaXJ0l1ptGF+Nl7DFjcwjdZbF6X5TkUYmNwjH6cau+UUuS
75CxFCssHali+4Nlt/Xn2byoDBLLhPEYz96Uavd9kqI+aMYe3shXaKpgroRC9qFxSev8MxrcVGEs
1ecE8DQLMJsCarlwNhN2i6NaDHq5eixzbHt0JH133JpMiX5wuxGoHeNvlYwsk0nggCmNO7haV8di
x+ukSx+6KPI0Af6s4ii5c5kTkcMrwHyPnpttyW0EiyJHRn7/XVEsFIlhJtwv4TlBDnCs2QuNlgDW
1qK0nKSp1jETlAzHVRmiKSOv7SQhUYkB2C2NSGjPQviQaz9Rzpfd6VXqElw4Y43OXWIvid0Rlpor
qvQW6qpcJUm+sn7M3blIOIGkGA8tuEuWtqI1NdjlVDMLd2HZQzxu4MpTv8mTXsJIIMjic6JA2Y7k
zM05fdlW3sA+mbTPoqCHkCk/6d/xoUgWlgGqF7Uo9EMe4V66qRjK1P/OLQ/iac6+OBXhTZUZytWN
yl64gHujMK6s64gnOv5vLmMgowplYXCgvVKUXzZHpN1L6L9/FGapuoCqEmwlZj6c/CkjcfZYi0Sr
t1E9iI3Yt6Rm2LWYA0GHNWTgU9ajXrYtygnIwY2pU2nKSU0wCtA5w7Ntj3BX2MM2/59V9ULB78/A
gRVpEBUT3XxT+Xnoq8ZPEcm/pbpC2tHY2oIlTHYNrScoBRQlzHqzx2qW2Z3IAJpR52uuj49GzQxb
qozNihzvIxOQci6H/a2NF2c0pMmNjRRhafjVWtpotbrjYLukz4qYx4Cyp2nPHvWiMUeXcxA0VA1V
niSPNMGxtcAtI4hNz2EzS132lDr2x44sezdw2FC4pPWB7IKYefqCezYyQk9pZ9wJnfnWZxJVo6rw
lNTGo1yPVJoIRefnymZ6gzWOaYVdM/oedjE2sUvd+WEaWKOWnBUtfArP+JS0xw7KIm4F4hfk8dJU
xTBfaYzdqeNlOsuZA84c2aJyz8++jHXr7RV0b7LwvESkLBw8AKw2o6+or1jZejzoFr25S79nZ4UQ
OOshZqYNtGoZLOGTdmIjXPjjzH1tTdYVxD4nckYG8TBBXO3aEhXFND0yv3fsDkAX5i+1zQltonUP
eXRJSUjuSyazYa5PwCznrw3UyaLIfSZh4nGnsOTsbqKv8elyufeTC8FNdww1svb9RJ7aVFs0CX3m
FNf1pxmAoKum7RTQ2OTASjZ3f5omp00uT4sUEKU0RKw1wR+n7UrLVQJUmugrjYxhmD49OkqRQq2O
Q3GCvMAZQ0wE5YDnb78K7PVBZi4eX1VcRQ4TiKA0RTJqBkCejnlDmbkCfQwQ1wwgAOIaWGZ2rKb6
3OcEqy198WU0RyOBPRSrKxCr2KuJvzl6qbyXUu22EtioEY2BOsKPKcVA9N2K60FlV7OrteazUoGg
drOExUw9NCLQPZhPqzmDq0JJC7PiJq7Nv2xZoE3xGVot6f84Fbc+Q65f5oWB3pXv4gIZoCql/VLV
tyoRPmsSgGjZHL4K4t3jQgkl5Wk7nW0Ogqz12APVdK5SpeM4aNsfccpgmMBN2sklGByw1t4KPAgc
5WzZVfU4aJxkw76K7c3+kypRtxNLdbIXFQs9f81TSXlxkG0QgNAdIcE7Otr1KTRILZUidvQXgQ5f
f9W1eKvvusgmI7AEyzLkydwtSnqj8fRT/7J6aj38K7r6cSziJ6MMX/5USz1vOLLHpU68iEXVEI6K
qAlOEastCmj1Cr9TdmD+VV5oujLzqF0zITuiq9roOuuxhoOaR7wCPt3T3Cq3LlHPik7BayvCmE5r
yRtyZd6rKq8m181A1dSTtWLCQkg5CyGTlJSvjV2t8lAT8vQwW26CWQGXSlB9lROKY2SFV+TNs1gy
P5lxiYWbK5S4Eb3rdfGgb14IiWmSu9Qc73qYTs7Axh7+CYtgWGOUbcaHXplbpkOb3ifqLzqbJMBt
gl20Q2sb6qATwBD3RGaQ9IMF1wzkzOFXj/XGSf0/fb2sEXnlLmKPtEnXcD/x8eVgtNutCLORwkOO
q2qH2TovsjLQK+qLmD4/47y0vO18h/uppc30VWaCgQ+PlEDJ8gaWzQceicy/+U2b+jIY3I7xksen
PGX7s6jCoRLlx3zq3oyyB7exEBSiSfGSGa3FggLxRUl0fzGy1YtJJwx0sNpTR4ftkrCEbcjarFQB
nMUZotI80mkzEzJLYsIGjASDpdiAp1I1B4LS2hg6ia/ntfI6pMZpwGTvETwufRXv8LHKZgzQ6N+K
WAv7UUsfSfwW+0rWbkqjKMeSTVC4LfUZzOKtPRT7bsc9B3wC8Zmy3YXJrxJFhd0IBDEUEVfPsipf
cQejtKuvskHiTNk8D9ayYKmfWk82DJXb2TrjO2r3w5TvR1m+5k2lHWe4D2rUTP5fY00BDacdYwZO
RF+Iefz3rNYHukMnjmlpzKnJsnhga13MVjc0LMZpYuxMa/NarYVfDKAeTZx6YGI4wkubz0LWTXZy
RvhgKRWRkU6x/4wvtZwTCGGSCVDmOk/Ta5hChtNlkUzgEh/+/FyVobT7ZvpbF9NnmOXt3pKYFOsd
U9e2inxSn709ykXutiqj1kZ7hepMMRlQmlZvf+pCeM9BJRGrm0njZjwVcs3CZMQHKKOCSWTo2FCa
Xo3wGGWLinkusfzSSFt7ZO2V4lADZ2G9mBr+XjCHTJhxoLuamXmF2UJVVQ/50h51eOuxwNSws3hi
TnPFjiVzUiZtfDKl92es4qrZSUuGErkZGlVR0CmMWbxlHDpH3a6vflASn4oorLpFg+rHlZMLSKlL
962HKuM6TX4hPnFO8tLtoiR2sjbiaPSutxK9pA4n7tmf23ZfFbAx+onhI2E47hUp//1TvLM4pYZd
Y1sONw67p8Q1z8U9H5n4/tANwlAw55W1gnrOFeE6pq2nz/OpLKXNNChnD2otfJWImlFmOLJYf1ot
IaYJ3xr6YiUdog9d+JVXFGagSISW/vrbqtgirQbiRRkRFShpnyFo5viMzlILGmLzUPFW2GUN0w08
50lQOUBYK73fjZX9lDPr+2I1qV8+g1p2sXiF9qiJ7a4xGogKm5EiI4I8IyRSDYvi3xnFSbNixnMa
1x/ofHKMm2Yul8L9z2GV0ENvg1SJ3TWEXmVQMLFrdSZBFqg6sYkmprSYUbc/WezNe2dSUDvD6M3k
7HuaZvDIS3FLls+1s1KfKcpZF4gqxJgItqdoAobApuFqJ+A8hWmkWUiy2xBwZTZeTc11kpFJOez1
kACq56kHlhq1yAGQel7xc217a1kHaahfJ4EBdC/uCd7YxVjchR8txJ++9ltJN1ysJdYAfCZeXyt4
qQTV08bYayhmGtTms9H2S5vhVW04knda+KWHiRdit2Vz5VkqLCILt4qRSCjQuvmqzMqRSgkE22Xd
lb10gmG862CuFh33+8S7MKv2M2vpNAALjMdXiyjuc6t2/KE0DReZlF90cPdaFrFxT7vFrR5n/aTo
C149eRbcXivYIho883rim7XenaI6RD0epLtABZ5sQjOElcQHSc+2qMW3iMCi1lYSkwEIhmKmvIa4
9tSm+TTlBdFmEG7sUD9rDIQAaF7TyDyhE9w6icVuEg51gvy8yu3nnC30lddVoCe8tXauPhkMviaz
cl8F9T5lEKz66SygOe4yxcLuUoOO5or/JDX5pArlu9ryC5nQHq1uoEeAqlEGYLWrC/VjXgMj7XhY
ZqtGVAEHC3Ostz+bTp1Yp4JrAf9U9a0IuPL6FkPEn5lweSkk6QM2Kx+LKlMgw/Puz/JiVKzkFIra
TYMVA1TRf34MJHASQIadc74SiRP5apNi4SrAFURzfN5cHBLHWiBLs1Pg3rI19ZGWaetJCakaSDgE
YrezyxDW4tyZmd/W7Lk1ZBY9bXV77GWS3fuFW9K2wnD0RbE1d5NZGPh20+kGrDkgnfwhpziGEuXa
MV9yU9UEa6fPDxwkDebnGBQLZk2yfs5oaj4vnfG6avqbqI+JIxdsneK4mlyIivHmwPgzjI8pJ3cx
Gth0Aln882nEm5Xl75CXR0wR1JEtnZh6sQDWPVvmS6ex7CdE63dFlPIacMWtC8ae3qAWMbSqJ2lU
THyhTPQWsqb4fBYY8nJN4UPYW7ep8MXi3zRaX6UJj4S8EGT45n0eWS16MpyjeRfamb8vxcqSWxR8
aBHWHzZGNF6IuWkTV0ZNTBdmytvBtlcCLWwhhHNb5YqEnbS4mVul3ZCyQM5xdTA3z7Y1sC0xJOM+
StEjvmEGqONEXL2m/5nfaTDQAM8Y8yPZp65MW8zZxsOcltUJa0p908X9qIgvxQQGpmtF/aDNyWs6
NBFuP0pDskXxhEqMjxVaHZVQ+rPWTGpAToexQOIDaQ+PBXsX+md3TVPLQVtkj/gymotuDvsKG6m/
dlHqA1FPobfhGVLu8TL/dAIubZj+y5HNXnvUiHwJc2Hh30CCCTnND/PK06SreOhGfBFyqLNS8ZmZ
RoXFaKRHT3suhCTa40aJAuG1gYxCuGQPuvmAux282bZP/XsWAhLH5Ss/4gDgaTDrl0jjkQ2i6KII
DIBxjApurp0bxSQOqAG/EGrj/md/bOcYXAOR0yTs0EZnZESRL+9vocexUO66Kbz1Gs62Buve36UL
6YkjvphrwJy2IkAquRQgGL851kRHVayTWJgPInZ3p8jGC+xSgl/YsAx8XsDGx4/NhWaOuOn+7nPO
K79Ky/eOXa5NJObKTf07UGduhvyx4BOhmdaV4oQLtt7tahipFbO211htBYFNtjq9yeiCNvrVY9Gy
m7SqnKqs9F28MAjFBqXXyL0YN4I5wf305wCLia8SKliJ5pu6ndBvdZBT69OakEmxHLl1bi5BmrED
SA3qU0SJ9F8F1dsJVeYd+RjeBvVJYbAIUGBlQJe7OO6wkuVkCZkOxzhyXWvlqbx2A9I3ACaPTygd
p+UggRtxynJ1YMJzDyrFyv6EFylz3pDhywY9MBpr8xxx9oIrKQquOYu/iQQOx4ot4zAaB6nXf2jQ
sw5KF4k7XAGKExv9fPn7EZZnyeFClRD058SjkQAgLU2NGFdx54o8IvqIpkSVMpbdxO7YrjHXOcJS
P5POzPZSFhjzTRa4Z9O+oPcg7mqaJRcA/yardSS9ykl4RK/MD9IocCfTgbdFVqQrUUJs5tMY2cwa
nDil8Sbk+Ri0wvxAKwoQXKtIrr2Y/8tVnjKz3kJwZvuoh3L+1qSK34qWr+TqO4zq+bZqC0fJ5CFm
MuNFa/pTigYyqWyi2kiUaw3hByEpA7lfgQ5YfCxTNDDKztk1Gucydsi1WTtB79OLteVpmnUk85E0
ryU1L67JYQpWF0gvoh/p28Ir557EBaq1nO3qyHJIuoK8NcEBaEwW5EbBSNjUiW9U+veEAK/JOfds
DZlTI1JeTinFEFXzMG0PNFyYSt2KPPBSolNKSotG0sJUTJbfoacLqieAiC/iYeQcsdMS6Dpl4zP6
/wnr5Cz0peTkisjoLcYYWFjoGkmENdiIwtcIivOHMXqG0mPhX+9Vg2N8Nrp/Frq8IwD/VJn31j0e
TAR6LOnpyAYZadVR0wTPoaEBp5LXg5hVKy+K437J6FxKmlNdxohIxdjtmzq7FHUD6k8GhK9lnVcp
CFhSOH6CvSvv81ZObWUQOtruGVZ3tZ8SHJrsWLfoHog6a2vWUMRD2EH1ZzB2MbJlszdHi8/uZpuC
z+NJrdUYqB6kSDV8ljmekeLS6BqN75Lahg4PPpNt4KLuQ/6p2vKCOn4IdRF2sAEaOSrNMwHp/lgX
0mfe44mcYd77E1cjqEv2crguV7cyxtYvBMRPtcxOSrb8yggizgDh9iAzW/LVrHwrY8ROi4Asixcg
1nj2RjoFjpiz911Uhb6u9eyOZNmfU4GLb107dCIKeKRoRN4VyJtOUwIAPdq8ExLuVINB6VJOT7VI
LZ+u8QhlY4OlEq3PNNbm0VBBajf4KyvrYZIZdOrrzCHcJJQnKJnXp+M1UyfpUK8FtQqZ7JYwlYOE
81DUQJuhbQHaQSRx7LDi7vD3r4qn+EGRIMhicV///0NZ5AKTyPOKzIdVnWBgd/nvf0U/5Lf+/tum
b1fl7e9PSMR7Gsq7HLMCJwtIwr0K0bnle2Qezx9Ls1viKWn4LEa1BrD2fC8Ts73mE32qUhkpPieb
wgYIZeFAWa2bxR1gK7W0gLGorUCyvEwoIziT0dWCXfj5qK9VS2TWCukx4GIp5a+yN/5ltyUSpH3S
UxdSL+G17qZjFlvrA+8hOYg1ga5Uw0mbDDss/9ZVlOuaIG/kLpFM9V6Cekw9S4YB5p+msY4Vompg
bMvQ9/n7niQe6Cu26RA+UpZbJ3JX+1LrKy+t6/csznomCdN7Wkh2MYfjWSTh608mzEHKIsjIW8o5
alW44TnfoUJIcK6nwUPXL7HKJ9mxKGbfSvhECnArO7nQxnNTwc2DsxnUFWc9mS1TkZZeYinHNgkz
dtbg4Yqq9YSsep5ljBlpWMA0UdlBKjPfYDG89hWwnqx+WuBQuZLcP+gt7OJJp/ow7NojMynIfCux
mD4ftYOwobliKVP3lOlh5SYDyk8rFoQeZnj1y2iRTbqWv1oVwffE8CYtrPl6D1D8mJQ2VIGlR7H4
q6HHnmcpc/IIOuIyToaxi5kcuhLtWgdU/H0joi6TdPPwuHP0mSInLcjaRqKOpQ8MYowTmqacyfQM
Q+kuw8oOKur6iyLKIAZXC1D6TB9ch6zG9EEbnnHppBy8F0qP5HrPAJBEpmgFE3hyTqTwyZZ/C1jM
VwwVO7KDB0pG5n3Z4f1IYtTmpiT1tmjM8sqRPKduyYOXlVzsuLV2TQ6RZOhipK86i1ywFfJuELj/
s7r+WWPF8OrYfKzriclEjYrbLEjT6WZDGmMtPaqzBvih1Q8LvRFEwKdfOZ1oISDeYKHdGWv1myra
izYt39TSYCtK1JNmaEe0N4fBEMNI6DXbZOkVWx6A56G8cxFrF3WhpbRvc+LU8ao+6Q+mkAy3IYG7
IkcMLEUpdaA7lXThhDrcj8nYlxCiBKOAuYq6dWjxo3KrjMYZmPTka0bO0IwDedD2hXkkfwxLuBOs
wwhyZd9AZT5MGm+Dy7/YRxY4+kqsOs4glnzSh3D150xWzmlYm/S4jNqlClHY0/jcNWp4wQ9FV42c
ig+GFJYuTZdlsKL24HDBO9+THH+UmEM6mqSNj0xgB2cSNOFRIS4yCmzgzKiYn3oVab0V+uTeqJTt
Cm0j3gerWYhlGsUzlh1Yh0bFBpiaYFKs/byXQg5UKneYrZdh+zJxjCFimrUvoHS4wrWkfolAAdqz
OJQvfYOIVFOa9CKZJMYpcclexLbObcaX6Qv2+9ymESR++UuCSlIWvYQL+lLPJvV5LjER5KllPrMw
MZDvauMZe1Vlk3ltHwhruwTNZSbc2KPMFkfi30/TeJUv8LdFd07ehpw2oXpCWw8tAWmxER7iVNP2
id5NlzBSx0vfJxNY6Vo5DTE65vbrfTNR0mQVIzqVoZ07qT+SygukQTdf+sx87id8keX6BR0xcaCP
MhMhruQWZvSerj0hurhFPo46w9FnwI96mc5eNUFN7gaw++bIFyHMFa1ZROTRKxcvaVvCy6Ouuk2F
NtqK0nKW2ZcwGMkUN+uLT2FZTzBAqodUT4GF1JdpUio/bzLjYeUVC6l+KqP0YKVN/lhoLMcowAWz
V4v1bCzxRfH6w4y4QTbJIQ8iFEG1ximhkjnfTI495JSWAbjgtkms4wswxrOmjqgnU2geMO0QNWmH
xz5Kj31brX7TTag1WvYAdCoY2ik9zJvnK1xZ5McRPZkGtlNYmZPdr4ewMXTCFwk7O7ZTPAT6j1Ks
1gCRrXOLpf0xw5SBGzHWbdWOaB8H6zO0lDeAYqlbDW10O9eiktiQWjUWdxYRkvWnpuXRoMcNqp/u
rxFGLIxgNQYBmSlPrBDLoNUHcALZbSsfRa4qE0qSpuvnlM0mhyZQJMoyHCVADbuSEfDVqNITytcR
kCiAu9CsvNpMCAzm7Rxw+W0lY1dhnBtMrOQdx4ThuQGEoVw6rCCwwWwtj7Vg0HXO9HPpEKiQXFIQ
nBxShEU1fe50qXmIlhnMEEMxlm2qRaqGjIWCdzR5WddxfYwYI5Cmw9tSKmJ47uIpthUy3QOdBQcs
cQDhqB4L45ylJGrtbGhgUc7MBHiTK+RAiuWMVZKZ1J1NUcouHb1SyzSop5xidpfaE/OgjhQxD0lc
QDdZyEcI27lMvqIKYlRVlFchrf8tefscY2TmyiJjVyOWz5qkbOGMgmDOSF09q1aQRxpDy4pZLeHX
kxh2DAXSBfi0NV0xWswGy7EFP+vAsz90Fz0ubTJWr9WMPrKIFlmToQS/MqvTUQ05esjGFQhv5XQx
gs1Qy8VBiEeRVX84zdjLCCqBMUzNqjmxM7tEazh6A9cb0noGBSSu7hzrJNxGFHbM1nzoZ7Vldj/C
V1FBci/94HEyyQ+aIbTutODEq6J3QbSwvTMy9peheVjmrY+NnE/AM/RNljkGxYq5DX+C1mgvlkxa
We3y1CsbM/epBmpcK9wymnp0GMyCh2fd3jqFE/DIhgCm+sQMtaSEZ51ntNhQPLGzAUxljCfD6D2A
3y1kP/36d3Dkk9y1hS74cbMGRg7KMNdwEIyajydVvwl6S9J50HJ34P148KjPmoEdNy9H3c1EztGN
KOMMF6LLWsj1qVs5XgjKAqJCVxnr0DfAboeR61TgGx/T9EWJwvyQrXB2RVk/WnoPPkLrAzVNH7Rq
YUqSRxQBN+qwJ+/LWaiPcukYVYN0XEf0QRiKDEK3X/v717j9KFwtbGlauzCsLjrNKXTAZK3e0WBg
0P5Bz5lgk7Hy1LAp9sq8iMdk+42/H8klMn9pbYzhuQelezbJ8NzG3tdke4WGxHV6SNYdLlHzNr5N
2N3vkdPsE0d6KN/Mj/HbOtGfqsZkjT2BwS8wLUd94big3houBNWdbkTdwk+FINx06xrfwkso7Lax
CqxA1YutnfQejV7tp4EY5H7p6t/8wrV60vlfsdFLnDeqXfEik/O6rO9GCozIxmSnPdCaQ/Fw+2yc
Em89C6InBC8tATqSoGzwr1QzWXckQvHL2MuXVLGVp+xLNzy1claQB/7sNJlT/tT3jEFbczbqKyxo
/Ra90FLdNV9jfWZB2FAhPEeQMsuj1LmwWRTZGUi6kpw844wuoEKWDOwcy/STmhND7qXQj3ysMPJj
81WBpAiK/Gwad0H45q1jzvOU56y3sfYwY5p+mj3Gkh4p8hPG6nxRsWm1dn2o/Sa7F0/sulVYBaAw
sCuydtzIkAz78iV9ET6wEjBKIvbgVv6gucqL+pXLR1ncKeDe43/9WXm2DimXajAUeI+DCDFxNx4B
yBUw4Hfpx/hZjDvlFjvmA29usdXv2Z9e6aKGe3AfXiSPWgqstmcqFWqgXE881bAQ+Zw4JRe7yHhR
jR306xwXxq58ppUJN4lwT4HZkOYc3bF3wv6yXrvJgRlTQj9B8GFcuYO3P6U26MKnKSD+UnlwSoXU
Rd06gk3ju1kO5al4ka7avZxsVb8NcpDj8D2rBwB04wD0zrOexJtxlxdH5sIR9jSpsL18Gw5kA1Zm
w6ktnIqjeWZwzEHynu7zebsCIk4cSxC9ItiNXvmvPTfvwm2mAs1T/GK/uurxGeOkS18bb+YV9iuG
GqbJ3x1b3k+aRC7iRfqZGffvQFcTc7gCie8/iEO8sgAXyr6qXSnxJ9XHidHzUL1Y+xjzdWcb+6XY
ico+fTZFe+AkOx8Mhszcqs5wb7zywjkcL8ECLPkQv1BpZukO30iHxNI63UnepYfoaX4W/PSi+cne
eG7LBy3ZU/McRs6rdJMfwj170wxA5GsPbeNfeyxslsGOYQmzVS+CBoUT9B2Cy1t7DHFsvg4eZfGP
G6cdH9uuD+KtO24XX+bP/NCejYfa/5xjuzspfu3iym0cMs+v2QeBkCfjhseletsKi2Eyu2rmURoa
0yTxm/5CsME80TU7TIgXUXnoA+nI0Gf6YClTvtD5NkM9DnCf6XeOLe+i8MHg1AzKJ+tLy2zync+C
jWQCuejeH02IhBD3v7oPceO82ZYrnJu9ONi4QC17ts23Zm8+SRCjvoHyOa0/XIunLdGDFZeusCB7
yqdAuDMrSnu+UsZB4h3Qy3f3ln6Cy2lcw9duq7FrX2tQsE+cE9dfYIt9HhQn8Um5Wbc43TMGC/cr
A+QLnxCHdTDW5q77ElSn99lulC4ykX6ID9VVf5s84yM8tcfIL4P6t/Pi0E6/CGcvw86iVB31hD98
V6u7QdyFVYBOdxyMx/wGJi/xRmGXPzO3fxMVm8in6mhbqtvpAtLWmJGx1k2/kXgGMZMOPBJ3xg8+
zoXuFPMyYa0hh84KdCez0PCs4aKBVblAN8GaRxMZSHWaufZ88rv6Jf4UDLJGdvfNiXV2+4WSzh1i
bL6jHC6QHqhYwTtChdRxOCUtXzYXEz0J26Np8z7szGt9I2huVpCE0HaOwuRDccUAjb1Od7tD+Ez1
pQqVuX3EEDmvD8KTjO74mD7j5xYYBe/ywidAKp2XgOCdGqCZ9jar7nd0Mc81yENHdPuT8DQ/WKf1
KiCismM4W6dIO4f/JniDJzoOmQCjiN55IsKtKN+0u/FgvEdPPBLejb3yI5y6gPsv5VDPwKAgj2bH
QfvSHjADJThFbfFquYQZ7Phd/42O2MQjxNedTD2xDcEXRQKWIhcw5MFd4iPkWocuwqdAGxA3s2NZ
rvnU0vvzK0aucEg/ABCFj9JeujbDZ3oqXuGMMbWjeG4rUrc5tWGTgYsz8XKuOUvZEgYN66E4+eq+
a5xoXyxe+mv1tGjsTEebeGSq1AHZCL2C5USaw51FhzA0m/di39UBkhKeCoPrfC+ckWBxWS+OglkG
ASRYb3Hpi/KudCNI7nbsGlizb8qyk73+xTpLol8fCUFqxq7x55PuW9wm0lV4y9w+YOsuPyT/onNa
OeaPOO511tQHgBd4FwbHKHx8wmyC1O8y6I9onAVvsXmGb7dMtlza83ErQHWrS/luvbFHl06NAIYb
uKMjfDLnx44b/miXDCLsQ0a9Z7jiZ9n1X5aITw+D8bkNWRYceH5P0XjT58N6zJ3O7+yIAJDfnCnX
+ypf5fvyViAafTH6iQ/mEUqL6nbv8Uu9uN03txz0rv6ofAmPfLqeRDGOwwdmTFc+iLWxgb0k9ywO
LOuWTrtB2svIaLSVCnxL3NM75VVMDrrpznstO4FDDyR/xaTx1gc9zl1zByNV/wlhtc0OgEDxSGOw
cR5/eyB8zL5kZkF++dJhGLTHZ+F95ZMeXUqvKUoC0Yje5JbLI9TK8kjdLGf/XXOKA/VLtW4D0Eyc
LYsNUOg73CuCbdEC8JhqgUBDwzPlkOQXe5g+ZLb48I4EFBeXRpWoDqarNpz02CeNAXj3l35Zyqc0
gG9nNHntBrJdEZ4W9huJrb20twmb/BfUeqL8JD0egGljqcFZa+BMBtDocmMC+PPNoACfR/cEBIaH
ot5LpROLNoIV9ofhmPcgtHdLeZAf+e8NmpJIG4wuHRHjkWbyzVuZgS7foSPpsaeUHpR4zuyJfmOn
kFbPunrue6cz7xwkheHMhq3+1z72FhTNIGQb+pEWe+nGAoX9SU6eGQqWj901uZZkKg9T40ZPw2vW
+JAZuWOQa3ZU5expHfDqb6C9MQ/9F+06K+RUPE7FOAP0IKqAQRwYzrGdw4WUXKJP80M+s0jk/9Lb
+GEwuwuoN/moTs0+PgzH/l19rHN/QRHGU/oEGZCKOkpa7HilUdep3cYIrI++8E0cRcWxopWgvNJ/
QgQwBlByjdan6qf+2HA2pDfxPJhszf9RIULco/wl21Wo/8iWLW9kF4lh5TowJLzzRBht9owUMl9b
mCoHxqT30k+GY/eE2hm+CsAEz+tvdfofaWe227a2ZutXKax77mLPSaD2vlDfWbFsub0hlFhh3/d8
+vPRa5+qRBGs0wALRrycWBI5OZv/H+Mb5mP6GoipsxJHl+3XJnnGgzrVqmmHN+8uM2YZNwvriDnN
eVi5Swy2Q65MCxQo0+iJfVyVnFyScCmN3nXU9V54n5hDMQ+wfG0gnWDQEQ903JzsxWgO0n38iFOm
A63IY8apA6nod8Sew5mFLccYsYWmSo3S2cov6FYeS04dG0ARBr32vViREcXlI7DbOBh36OiD537h
sEf9zsCXoLRs2Ldi+CEPeJq8+/msONc7iMg8MixPqOoQ5D8D7CbrasW+ZRYfgDcXM2ORbqIFSJ87
scvwggl2wVNwkd/YObjvPDPRtkk3GRYYfUlEVvZoDiSxL0a/bYiCfQ6ohOhQ1HSKsTH2FgDqLXV1
6hQ6WE2k/AuAIHQ8s0fav+67woTFjiqYYSxJtqFYRs+OQh7ux5v0nnXvcnpoiNN7perswjNcsIPy
l0gUEFKzPSMRvNMJInqoM8Ja2NZXcMXY+8gT+4Obwaoaso3nQLMGCnUXH7sn4U+adyKOiw2AMKrs
H70xMY4YWuhOKgTO3Be0/Bb5C2G7AK4fSA3i1O6XW4+Nn0qG0UKQJ/3EA5qiHF+AlDu4S0S2gvlz
Q8TtLj01YuJuo6O7zzhC2eyVagQ7ZwoBD/p3+jMcRNmwijk2GXuHYhkCIGLxjX+fPPC2lXv5HVzV
kWIGL4s7ijPCG14faKDsxeVtOuPmStvondodB4XoXDpbBCRjl/3ofjAbkx+EoqraixcMu9+Dn8Uq
oKW3zub6D2cnMGs6nPnYI0/SO/sBLyN1vWzXbuJyChZx7n3EAT0szkMrUg15jopNMGeNYrzU5A+M
63X9SumjyqekP3NomLnf9AfpLV7IP+R+Ac4QNLB0HzIfIvzkklcnMkT0HwVwfSzhs2qYQj5q114z
A9H8w9mWL26xDRDzrtWdNLM2MTY3b5bD/RBr4OJvNtknHU8oF/snEnoJ7PkGH4iFVmLmdAtjaR+K
Q/WEmPNFwAjB/4jwk2cVReii33mQlOfBT2Y/JZqZAHy+9xT43Mm5yaZsEdg2oc9mla9e6oOn7aIP
45XR+eCfnCXx8M6s82f21tor+As/6C0gurCHZ4jY6dzSkMJP9HdpJ69yjPJzGxbKjNnf3NI6mXlE
EyD0mQfrcuNhgb9XHsfJZhSJcYaz1sp9Nh5iBR2GJfU8d98/Ka+vuUJbfkbZh6YtnnMWxvw9Qss+
7Rb6noHDTfIO6tY7Y38VDyBA/Z/BsfnBIiA9KovkLTn28ZJcS/PgLLu19cgcxUNhfdB122m7fgMq
yHojZQ7IzECgzrR7q9xZDR2EZFCNXdrUW7Mjds4oxzmuo70NzjpHDHZGOoTeiXeHvUp+YJZ3Jx12
i7sAD8wx3acn5Og2UXRThAGE2jkP7qPH8zRxXqIzY7h5ZQvdQ6Kaygf/G9ORypSD5WxCu6t8KV+M
t/KF6dF7IIZy4t/ni/aFs6t+l+yUhbVdhwd5br0WPG05gtJ0weTJZGm8sbd+at7bFd2Yl+wJgRqp
rehINw1b6UX/yoEd3mW5y9BJ5rNyIdPyo9n3bG8YTd+LQ04UrzuFB8mU0R7Fa99t7Vmzd3603UtQ
LqR4acjLlHQZVv1ptbL2pLVz9BsdPhziWmyME/ltfIA6CF7b7CeBCOpq0BcxO4CaPI+Vu+Qvpktj
2++zb8yCaA7tTc+bLZbFg7HpllwBeafNSxqCT3iMvQnRxJQkyPxLqQuxUNLc2o/bZ7yE3xO2Zd68
m8sfRA+E5ZwJ/EViIh+FC5NsZd1lp/IVO4XKwVM5SE++MXWNquFRqvWlhQi6tSPg8bRmNp9/Ak3b
4EDN7FlJ7M3MKnikEe9jaHof47BT+pqkQNN1U6Btz6GGh1v/8/+HiLDisMoZKna4LZWGgK6CdRzP
kwOqEsOUNkSvUqSVC6sy+NxmKakb2Uj4oyvg8urUzvIAd4nP3guVMgrRtr4P5SBfRoQ+zryswerc
8zC045cA2c20prOBx3vQkMGVO13p2C516b+/dKK4q/XMXIamF2068oD1SmdDGRVRvrHP9jkt7WZn
A0kHTp+mFGHRJ8zjTOKk8vnFHMhKl9wlzQWKmAiMSXYsfLYPnnhBZFmsvIyNObpHLIgUnnW8pyg5
KNH2RCMawVEK710qFm3mCkQDCtbnYt/q6ocaghdPgpF7LQ4On3fjQ3BDy1TP0pwzF/lO9dTG3Z27
/VnLnDsI8ypbWLfGPPYamGrJoyLjP+ZG1Lq6Qq8ck/k2sDx2B6skxmDAakFlhsaZkz3r5Uuvo14d
/+yLDkahX35IQXC0QakXXflQSUPIHKlP0y46tWZGCbV/6TNJW1Y69NPGXCi9dR/27iqT1L3GwRO2
/0Oi6I8WuXMTSyUlgOBQomQ0Qoqcg0NzZ95W4jmrB2MRuqiBnG54agf1G7eDDQxZr9SJsg8hgVOy
mnoG5fmHUAnXtB0PR59HHmSxK5OuXNe4rJhnomhN5BuTVrdq5d7bFxKmE8wY/dLJ62Uju/50hILB
zLDuRGR32yZhk0kq9EKDDkYbaNCXtq3+IHdaI9vPciY+4gxo8A7+0ZehNn7qbaEhEuGpC+toYURs
F8YkLwzs+yD3OA0rYvrX/yB+rpFrQABlfwNt1h///MvQhUC8ZBmmrePO5EUvgC5mF6lJI4li1erw
IVIbTEHDeqESQ1XGxLrE+bLQg02mwZUkjPrp65f/k+8yvrqtaLIw6RDpF9AeqzO6ykitAu5X+9Pp
9JlcupQOAqoY0ihQIhyIapeMV/rr11XADv3xsRVVs2xh0NzS1fGN/QLskUugrmqnFHRayPkocIoV
5tK32vvexAs/yKjp4+IOG96daaPnpJ3MyTbV1rrdbm68lfEzXt4BRSVgg6Q7m3d0cQeU0JB75KHF
ypHBIgS5BBZCOntwsFfSNw/yH/3JEQjD8O3onjVPBFgMhOMt0sbtbwwH68p7URW0qJrQDdW+fC+G
7yiqlPr0ykEDMz2wwI9YgajPTh5eNEcS+o07oV0bgCoWDwuLiWzq5sWdCOnYDVkmEbGeUO6z2vjJ
0gx0kuy06gHW5nj5LaV6zzISz+NkWeJEzTu29sgBcJlEG40YAiTGAbGCHGDA7HOVDP6REy6w3eK4
KopngQYk61GmVjG3NyP2BGklZd2EtKR87ovq8PVNvXZPVU2zsMiKkXp1Ma57VyfpIHTLlYhZCMlj
g5KTtzcens9BejlyNJVnx5Dhb1mW+vsg7nA695WtFqumMI6waQ5NbG1bi+J3xROTUYK12uQwZA04
Bps/tGLdBcYd/g84h210MD1GVFRm9y0pFIIwYHzQQj/b1cgsyd6jvLgbegAamZkv5dK5l2vvZ1rE
xeLri6X+Qc9iDtJU01BlWyggPsch8svDaBs64HBV4zhgszV1rRRaAYjDmlZLH3NPh8KPV8CC1x20
J3ksK4tFUkTPrgLT1QshjJjdmdD3swgLgIEwFzQXWsHQuvdODK/367d7de7QdBp3LF6Wan7+/Je3
q5W2mVo+b5eRNa0VqDYYrqbDiJ1S4uYppKU+evrfO2MbaNQuXQRw1GQmkZCrW+/l2tOjMXHLOop6
hKEXQ8BFWKJIoi9WoUH3xMrDfjbSRnqPmlCu5kvX4HmqGlrsLm2M1os/vr4YVx9fzTZUXYbzZjIQ
L+4dfpO/x2CHoGhWKCpF5sZHJNo/CTCbE1VLJ+X45OHLCgGCjDenUR8DQV1pxMl02OSwsXdnAqC4
04j9p1WgnCsrpODq3mVRBrsn4pRNmCt558fGc77Didhio6RgGjSbkbJUjRiqrz+Ycv3KCtNiNVZ1
8ce8hAaVASQXqzLdGjUldlPDFYhqbdGBmiH9JVwPir2OKJwHkF++fvVr6yIjbCSeyQD3tIs1Qe8c
vdZj1oR+5PRIlCbakX3etMFSca2nwEgokLTVjc98bdbSZYhJOnwfSHYXOLmQuPCmj9piNXTcSwQ3
76ZI37/+ZLde4+KTgU9W8YkyYBH53Q1msdRFfGPyvTomeRgUzea5oMl9OSbtAFaLWvFQ5MpCa2kB
9MwidscAM9LkQJ42hS/dnxt5fYdf5oCpiWY8+uEo2kVOvvWL5q6R8YcKVSETL6JLZVEx8Hrv3c/c
RTUySYmE62GB9U9wSKiMjsAo13rIfOf7CBwTDiqNry+cMj7Kv8/2miwbQgPPKdtI9i/WFN3Iak0C
FrRyEadPKpbxiU4ouYoICiI5j5lVRk+4u2k5gLtxpZyuScbWN4Mi//Vbsa+9E0iubFYNVbEuJ53c
tGTRZ1q+ypOfkkuz3VOpX1uVQh+3J+yycrYawApP2379un/uTlBNCoR1lglbX3xeoV8mXttVqqEI
o5xQF29mqTyTJRd7mmYNfjQm3TF/8utXHEf8xTXn8wnDwjhvaPrl7tgufX8gqgB3mA6hN0CZzVb2
NSuC5/+H19FVWeEGM5vr4yf/5ZORe4C5rLDSlaB2MzjkLkHiBlN9Y68ptGuf55fXudhsSVpkkr3J
64CkqCRbn6H55pRvTqQOWYCS6vQVHyI/XRN41zFvZ296sLby4MjHp9bQ1M1CskfNlRYTDG7OFc2T
FwE7oclAajThm8Q66JSgCN30V7kO4KZ2qRmR/4j9PpPJUlCRt0AKR9EL3ae2BaIKx310YS2rqsMx
P9DWRl66i6FZpLEXExdOh44YrHRquzoC+LSae+nwA5+5tG45UOKZbJFH0svP6h+NkJEXhB6ZznmC
a6cLT60143hKq21kIduReFMslBJgHzPMTW01S9fIkJQjPsaNcL23NjZlhKvQdYxOP0Dd/inDxJuF
Dh1syxDUMAfFWhSG8UrwZzDcc2jOlw4V1tSmAd6Y2G2CEPGA6LxnfxiOrv/t65GiXFmY2FBaBpOB
jDLMuNwtRdEgaRzTUvKMAQKoXvvYRMlBa9VHUdjfqUY0E7kPD9h5Xuw4uC9tTwfS1GL136W+sekT
/RHz+quh5HPFy54GKXpXTLIyVa0i4z1Sl0PvUdjJTTj+7nPRmMQrek49xZS47AgOKkr81VZ4wNZG
l0r3ntOG1qkEEFSzv0dt+2iQejVU9aMKGbpsAH4HCQ2R2N4XuTfXsRFWOv8giIjj6OqZ1+LlDA6x
qu/wkhzUqnnEMucWH0GfrDVN+ehdZelIoL11Ch1aoZ7qRFlmHa1Hn8vukOar+35EqWkOSRpxBZ6F
6fg+Vb0NZ6VVP3qm8vH57xpzV6blAfXtrGwgVKjI+arI3kAlXxm0BetCPpVBs3I65jRFf9XUZI3P
YhP5yd3gqfeuoX9zQ9gQXvEkDekdbheYO5735LXhW0GC7K7yYPI4rvRQJeWdXlsfZJhTzRfFS4od
8T5siLpJ4BsPdfrAGZQxNYLtb4yQKwuFakNLpfhkoMq0LiYTJ4ZaqhY96mgwZKlb9JsKcunUtKlD
xoWxgKL94SNgR5JRIGeRue1h2dEEdbR2deO9jMv5xQSqqZYObsKG5WFfHlGosjRNm8XpChwI8vRN
KEn+aFQjDBG9XG0qDXndpF9JWXvqrOqHksqPZYGyxvOEPk+bjG6ikNx1W3U3FjHlz1OHxglNNk1V
EVAxL+f2wu0byatNEo2xDFDvygRSWRoviMvdrdMVb048QCe01GhVWnC2PKld1+Ss3FjURjjy5SWC
b8t6JgQ5gOxYfp/7qz4kQqOvwcuKJ4gA8RL/XyzNP7khmDomXdD12yRCnKiR+DvSNKrRc643NrLi
CB66bP4w4m2EnYCyfHcP72+4Sx0J+RPGElUPp6qNctYpqtlgSvdaE/FZ/EqFOAdbS09JlqjNCZaN
6MbieW2m4nxE/qtsUNtQ1Yt9WBlWWRTiqYLQWu8r1ab1XpxgUE2aqDjmbXKM6h7pjzYAi0lPX4+8
P3fQ+riaKhZIaMs2jIt9ZthkuJuUADuKoN2EX2nW9f2Rat3CN/Ndq8YPg4R46OsXvTKm2LWDu7Ys
NkaabF584qxM09pt6miVhkg+0RJmYXkazBroR/DNcNBJJ3jkulMcWAdU1B9fv/znFvD3p02XNT62
quiKaRqXGzPXj7JEj3JS74xKp7fYMDpMFekdmb6D/i2IzEODOYD2tkFPWgJt0VKdyBt90snipai1
Yz3+mKD3b32Jlz/rBBWT9NT3D1p9B8ZvE6RY9K3i1t36c5rgjXPoYNNuGLz9cUr7Zf+TG9StzTrm
jWO69zTcwIP4CDDhg6C8cTq4NjA0in4ml4mdkHHxUh5SYUdUdrgKQ7gGFg4P11rGRn1nofPGMsaJ
srJfvr4xf26Y+XgQ0zUg5+Nkc7nt0jPAmpIgJIX5LrSzU9orR5AMMzlTnj4veejEc121bozHP7ev
usyRXJPHzTovfPEQGCVFjMqxwpVU15s+agiyC7/5prz7+uMp166pIVPu0shv4bJeTGFsuzrf53ev
3MQ4mA1neAK5x4IbS2X6lkvaLtTVRSAbCwFbQC+ZZQsNp1Xdr31EgUCqiLXQCK2SnFsj68okxDVQ
ZPbvQpVNToS/D61OUjvC/LD9FviABt971IyOOcDZVX61rZs3hUDCiRnAiFJuDTVjXGkvn8dx6rMM
IGGsNBevzQJCAI1XhSvbAC6hY/SjAgJrQbZS5vW0XVcw3SYYNME1QCJJyGDmE6AqjslXHCPe2sYZ
CIny7z6Bt0LBCCh4qDUF73EXhxBrWAmImOexp2CmqMUMZxyikKxOFk6ZPEQ6JvJuJMh8QseqMX/T
xU2CTywaHW3HT5aBlIu50QIv+vzrAPFs2ElAnzCRU2oFB9e271VpbD5TWYZUHk3x5EwLLZ/CPgbJ
4X+nrofyrQPuJ6XNChCXPVWV/ATgeZGNx4AbA258SP+4sMIeSzOKsPXLATcEMFw9nYmub6V3J0Av
5xlzs9/EBWq0HCCKY9SbNIFEgmnqA3fOXMvK+6/fxNWHi8gB2he2Cv//YiKJ9ZzNg5tGKzydSKr4
2HKoHIVV3Ti0Xak3MoJtk3Mvk7pJre/3EYzbTUuyPIlWrUbTCW2iqEF2ME+XebNhC3WEeYAeHFxG
pRmktam7wml2rRhuvZE/dypjhV6hTSQofnL1f38jQyBjIwbNulJKuBc1X2ZdsSzdUxj3r8Zo5fzM
t8mN/WiEj8X3//sLzlXQWdB1IcuXFTkeA7MJPWazPnQ+xutdoC+LC+fGZK3+eUimCMbMSJ+B8r16
+dR2ZZgoQ8qMYYa0GGw4/5Moi1BnWYewJ7rEZM4KtGrlN6Y9aStGOeR5Ik/7hUqUEXtplOYQOQeb
Le/YvvN1+yWGmaM6hA10yANLBYHT7Wn42mxDDIWu0Ha4UpYRZiFA+DUhys56I5HrLWXZiUs5JXJ+
18s3Z/2r10nVYN2BvRB/dG4iLpJlUv1a9d03SalBIofZqaZsChJSoKyJ/O919F0H/NJK4KpadqRm
vvETBDBfDwxrfAIupwNuFE1eXdEIJ7lY5+xaBfDk5uEKkzEuHUD/AvADBErCq0If7RcmqbQq7z12
E2wJDrYol7J4s4R+jNHWpOfOxbrix82qZLsUsECCmiajceBLY5NY1HbGnWE7d32lHkVHMSNjMMha
dtKr8NnWqsc4S092J+8yQPVkgeFlKt4KYcxzl+QpbJQnStWUIO3joOQPGrQmwq9G8PDZT2m2eyLW
5qlq7vAYPzQaCJjMKrZerYG3IPCH4EjHsgCemi+JzzGXYS+jOO1ksJbqzmM4TMgwhbXz/vlny4wJ
qeUqZzkVFS/9Hsi3VlX96r23qLAy/+Htu9zaF045lhRiVra82CTAlkTYbFqanLPxgSjaFn2Q168M
hRTwjqQwrnRgK8egSE6BW/yovXI9yPpR8tllVi0Tdl7kj7A47ge9aNmW2tOw8H4E3xUb5EjtIUow
+3scXqsUFlk4cqasyEQZLZkfDYNLZEY5bTR0j+NcrFn8SIaAD14qw63T4CRI3YeqpJ9lSTeWgWsb
DEXWOUZi8LbHY9zvs2Jk1V3gAxBZSZUyUbrkwe2cDal/ips/pUV/kjO0Ok50sNP+xhlHvbIEKUyG
46aZZq12ud9XFZ5qHfv2anCUD3Btr8D+ny3Fm+d28hhk77WirbRVfzZHY5mBcMd7lVNrlzraSTTV
Y5ID1BMZXb9srFQtyw4BheokC+o9WKrs6tErovXXz+q12ZWalmKy32c/9sexu4G22hVumq7aAEWb
lazzmvpO3D4WYbIesnAjt9ZC83BoodLsE94cOpJJK9ePUYU6wvKwznjfCPX8EXT6ayzkjwEWXCCe
lLg/haV840x19fYqCm1JejGc6S5XX12yA78QZbrCTrfPzbZANPTsVtlWlv2Dy2Yribp5H7jLXhg3
c4WubKx57bHyrCqGzVz9+9hiymurUs8ZW4SnTMmDZ4DpO56apZHODCl4xFm/8Qb5I4vkD+rUC4ht
y6R19oZaP2LNn4SVQMYMfFqTk7uv7+S1wy5vjuOMxh6Mk9vFrBuTvwZwnjs5VOkruLFFPxivgcF0
6XrWhPPpTk6oLbmGsTdde6N37vONd3DlXMWdkW1NmBywxOU2MLN0v4oTqkt53zyO96c17ZVbAjGv
XnW7eSTc+jmNzV0Xij3RvTY6jzTQXkkq/Kgs90AQ5WsCZF8ishZP8Y2n88pyrGioamxNZ036ozvf
wLckAzJPUELXnKvTs2Hkx6hkAPlufhB1cqsZfG2waMRsqYaiqhz3LgYLI8NJ1XJIVlQHFgUBcQU8
kwnk1Vlmeo+B1/M/uxuP83iPL1Ze+vWyoWl0oHXVHmeoXw7u2dB2hexQvMKx/DKgY+zwhlvVnZsm
twrf1rW7/etrXYw3WwrCQNfHQpkNH6v0HQymCqQuTjiKf8q7FACbQNaoa0tPzvdDllqYcMRW9DYP
rTnDsn4cib6xbi1c+nlF1q/lVH8BVB/TySedBNxSNCyzMTa3teR1KWVHLLEeCH2tolgLRWJrbbO6
OH6Sj5FoxrQfYfNlZz1RVsQvrwKjAbsSDOvSU9Z5Ys2TtPnW+x+uas3tMkFJZ20EHmxKLirpgVXa
L+Xc3mZFs7djoC9SvyyGkvzn/BgC8KklrKYYQKPmLm76tVbjUsvrn0FQHZuSd+km+y6BYBI7w6MR
0SlRbSKNUkzaU98CYROR7Zt9F2tvDJ5NdRvmiyO/EmXzFpYmIYb1ROq1fgpI2+5mjUxIjgaRZpHj
R/skXNp8lIWOShI3nr4x0QRZgZsv4g6ltByfMqRZVBZLcrCq7eD2ESzUhHXEzEnySRmB4AWWuka8
p7Bdf8MTjBOUVssycFuEm1ULmw5QVNsHBETU4UMds0nUbB0wSCRH/IqRuo8sEVaCsfc6y1tCFkIy
TgV7QgjDKzmbHTEO2jIhFkhI2QGMHh4dRv0gkgOo85mWsR+z5G5dJiyFBtS4EL9wQ3aQHZ5t7EGW
Xx6FI8ZkzHPjpwe3SA5SWaGlcNA86Vja0x+lUF7UCN9iEqbPQbeGZTixTHC3NA5eLOBITobJG0ix
7a08g98VOncyoVY14ADNMxaVtB6HRGfmB7u3tsLsMZHyJsd5AEj6En3rUgvhHjrervXr19Ryu1lS
98uvp8urz49iWQqTg4Zs5eLAauZlXvUmE5JaOrPCZEYmF7PPSLxAJaT35rwe7C0f8cY8eG2TQv2D
0ytiCrRKFy9reD0MFZfQ5Yr2jyLb+ySMqecnN2aiq8uRwQ5To2NLG9G+eB0dcRDwejtZtb29qtsa
TxQk+Bi3LtWUFDndJPO9g12odz6xOLlye6dwbcZnUbVMrjFV2MuDo53FeZy1Bh0FPBxRjuK0Rv/e
SuaO/71HKMChT0wcd3hg8p97RGvPQCLu5AJAsqD4SC7trqqK+1AlUkuYWydW6WAZwJIdgmhayJmT
WEl4BEtn5UbJR+pWD7XnbuCKb+2+AaZA2lRjkJReJ1TzXYJCXAzEcVvP+tQ8ajUYuJDpsu7HHmEk
TdUCWqnXj04nuT9pybAirhnRtzVVCEyOPRkh/4dahghzGgz45HoRUu4/5NmhECkadh3TgFwNp/Fu
ppDB8H914UwE5jNHqTAmoznrwWcFhwLeEuRediLvDqGwf3fsPOYNDY7eTHF9CjVNcCfYpJJVEIBT
oApVxlY1U4OGtPICjKMCQjgi3pjID1IIEKhXUXbGSAWYVIbN3TVg+RFGtK5OpEGlH7OOBNMezb+V
VS54BxuHtgKHgt6j1ZibUsZEGRXupO7w2DbB8xBm0DfiUSSO59N3eIERK/j1M3htvTQ1jug2ejeG
6viM/rJe+nJpxEnYJNAP6TGpT7EZbftWXoYKcTX/Xy91eURrMnjDKcjHlWdBUkzgCyfU2MEkTttK
uvGxru6STc5V6FKQo3Gc+/1zybmapble8LnCVemRpucmc69LF+O+PVD6N4XE9AEnO7jhGx/z2q6H
Kg0lKbZanMMudj1mgawgiZheOtq+ENDjGMtLVe0tz94qGfeX77++sNdf0aCSPwab/lFtAE6NugWO
4aoICgxgxRGqzElx+pc0Ks4VawhUp/nXL/k5dVzus0Z9LLVO1MrWpfhnKDOo/iQorIIu8qY6IYcN
GkfMljZBo3IxGSrzsYTNRBZcGz0KcSQIG0FMzx6haMdWX4rHvDpILFQlZld8pnHFjtQflnaPtMGQ
UqgTJI9YsbENEb1R6HIwxQ1rM7PM6UBEs+tk1dQSPG8trjSyBqhtbxs4ujOela3vw5eieVuSSvxY
RBjjKphwsa2t0lh96uz8PpGSfuJQiUXQPPMqD5qwLYUzlfwEarMtruPRfZ6XQJMQABISlk45fSZT
OP5vgYA6YQDH+/qqXh21jFmNVhCtaTSov4/atnPISvPseNXm2TnqCTimkuIMa/B1e1WfV/UswO84
3CpkXhtA8IAoZFLQ1f84GZSN1HuZasYrCNXnYOD22UN56qPqFI8ajK7IDnB/jl9/2GurP50nFO/y
+OVzd/3LzCPbRYggGfJhyBKSgquZ2ui0xqW/SI1NIJRvUZofx/3J1697bcb75XUvz8/BoEdNasgx
xuZuKYiqhzNU7ltVeSnS5u9s59+inf/jlxxe+0qFmhRiE5EYx1JmhYtSedUKAj0IZVppSfDQdU07
85Gtu1Rj1SKqiHHJfhqEudF9Gpa97OFlFzAzqBsq3GjHKa2JUa409yNKoR+ZZvctcLUDrMoudgCc
ahEiP0n5cE28WKUOLM8x3gI0knNVRZbXEbtXwhj0AsA5xvBU1SBNhvCRuRF2L+SphZes2dNii8Zt
UuLWJrnt5dNcYopAJvYJ2529D1PcSLnEeUMBfz3h5EXBOGWvLyVHYjZKLCHUnR1l6TYGGXdVSZoe
wZBIqeaJ0b41g94SAsexR6mMJXKvvWO6kJxb4JdkmrAEVzAmwqmrwhAOte6gR95m3DfnhfYi2BF3
JWODSIW563UvujsQg1Udg7TeE/eQza1Q2nahMW/Bz/qS91Main5ueNWGjNlqbxQeaVGYX0novbHE
XHto7DGAmsYDT+ulqDOKshLdZUZdPeN0lWovDTiKStZfjMzY0vB9qYgouzHTq9cGr40mAzeERav4
cjxxvnTJLWSCMCNrrwK8R3brqDOlnOaQcP0xHUoZW3Clb69MJyDSMHb2nR8EKzeIH4uatmam0vaN
Se1Qg5+Jk72ityfcqhlGtES4hcULL6EGqA42ax41WIAVAxrE18/gFaeAjscCnYfKdEOt8uK5cKU+
QlMZwTxy4gX6KRzuMhXvrlD2esynIn+LcHZMfVIPfz2UPML2bBthdp9SIXcxIkp2tWxqZuEqeSRV
D/0WVqclqQU4ceG3E+kRPTfawjE14PEZxMtKIoAiksdoaJncV7/xVl9/qM/60sWayG7fUMbNlKD8
M46YX2Y02+xFXKlatOqIuM8pqoNSE8cqNZtpoXYLxXayWRqDDo9V5ejBV+AMn2DvdckGqZJw6Ycc
A6BWCk/cmIeuCTEQbdM6GncJ1h+FWbczhsxpmGwz4e1qPzpJUX7wUozRho4RuSLjpIDjXRrdEfjj
N6+r7gxaX5PG4eRZldZzu4i95FyF3Cgo9cjc4nNPWoHV8ivqRGwJrUHto0s/b1xT+coMijYCqQAC
Nxo7l11NOXBck7JRjD67IEgpxO9X90wbjrwh+RmNCFe3G1J/3XobuwU9kAbhcGfLsBta70Puc/Ub
DTS62xHEIM0Z8znrHNWb0p/cgcelj76TD5nM26T6Bh0V7gnJinZGjSMxeVoMv5FmAVxVcjt52Hqo
44bwH5isAFQmqbWKQlsnbTfhLCW0TaqSkKN51IXHzhfcFG8DQA1IX0SBomlGrqlzxqf48FLmmofW
0Jbmcp6hPJW0B2H4LwkypIlW68qkzdgrCUnsQvuH1TIFm0H94RryzDHYzSTNCiHbLDffIZaeXcfd
dC7sJzcwZq6WHsb1pLGeiMF8HzeFVaS9lEVxVOr6Q6XX1/B946sK3X9+sSZXR489f9s2azuraJB7
W6j1zcz12593jqztbVYDVw/CJdVCLOlFTmSKbR2IQ+b4CBGQKbaB+ZVVqyEauaO9/J6k/Y8bY+Ha
UECQpsmIVjjUXnbVepoJUVlp8aoL0ggspDYB7/sQu2W35DzH9fHtQ6NLhHiO8xc+mzBWbihLrmxa
MAgKdObGuKJfFniJu87zeNyg2Sm3r42yZ9MCMdzYOdcGOenK7vP5gI904sNavvUUX5n9KZXQ06GM
yw7xsvqe0GOv29hPVmFNiGSWBCs9hWFmAbqfaTn2qhQz0k4YjwbPwCJ2POCh5crJUnKfvUos1STY
O3WurrV+jABsbCCE5HLJxrqpO+cOWuaMwKSjLwgOZW+xZFfDnrAo/l7F/vO3bVH5r//i+x9pRvCq
61UX3/7rmMb891/jv/nvv/P7v/jXHcltaZn+rL78W8tzuj/F5/LyL/32m3n1f7+72ak6/fbNPEFX
0x/qc9E/nMs6qj7fhXtOx7/5f/rD/zh//pZjn53/+dfpg1sAjRjb84/qr3//aDS30jIZp6///PUV
/v3j8SP88687APhspP0r/+h8Kqt//iUJ+x+yjXALGSNNTipb7fnz/9vGPwibYD0Vo0kmSYvK++df
uvwPk4YISEdaIqhdxxfn948/0sx/0IlDts1fkMmK4Xz8v9/V/d9L2t83jOvw7+9/3eaiDr3oePNI
0hFCFoJiVKMBK1+sfeT/BHmdu95Greqp0N1DRiIF/HkVPIqnVps+jIwldUj4H3z3+cX0IPrJMgTG
PszWjfIBUzjdfH4RaU8m/ecfCXeBKFEN+9Cn66x7EMuqyFzBBn2vZByYtpsUO2X4X+ydx3LjypZ2
nwg3kDAJYEoQNKAoL5WkCaIsvAcS5ul7gefajj/+jp73hIdSnSpRJEzm3t9ey2a6o/wtabXEadVd
9bbfpcqjBVR6s9+xo+Gvw0iEOh/Pxl7RgHyIypZKvYxb2kLJruompgy9McM/BTzLHdcXtYj82Kzr
ZdxQtDKX3pkpdMzQ9JaAJ+zbPmmR/21aSq8gzm7M+UOeBwzshi2N8286TByI1kwVgDrJ+ctV9KNv
KPyDub9bqRib6XiQfe7t5NqW+zqF5m+4CyAtYVD0GecpNGxYaxFqRgI2rI+GmA1sclYdm+GJtrvv
ttPB0NJNzZYDl8IMW3jc7FQ8H4URPcxxwkBpzkR8x+53bvTfpvHq9QLiF53MoNeWnGGLpNsZNvOA
KwYTuhUtNNKsZFmr3hq9JB0f2R3j4cthrC+N2eQUy7M/MnOe89YwzkOOR0dZALxM55EY1qNLF2MQ
ECV02YTxBnK22v4ijFEdXWp57soIcZEGaUDoDFfHUl/aKm32cpmi6xShkUuMOAqyFqqa5gjkTkO5
8/L+odMkKi+xTZ3lvGJn5f3Io/x1rbJxl4pJhSls5LJ+zsS4fu+Nw9xOv2cE22daDPVOyIHRqQ6k
V6HbQVEXL/bk7Ru3JYpa9RYYSdAzXpxgWfHqOVidCNBcl0WHcqB+mbJZPCcaSrb5aXGr5EQAh12F
Y716tGrCiIq6pdwrDmztzFtzQfYFP9U2f7PmYoEUASRH5Q3Z0tYeU8XLtNn0Lswv6Px2SOXUyWED
Rs7NUbs4V0CoLFArcUP9Yo2rhV3akgZ5J55Wxj38OjOSV1ejmbNUvY8sA6dNARivHAZto/PvJVvr
s62rT2IowNmILvmFCy9TSBY6kGgmvEQM3VXs4Yr6qNo5Cau++pUWT0tSMKuV68vDOlkjGXP7TdUe
r96wyRBMpV+bOuareTgzreAPptk9s+iASYXzNhk4z9xu4h237eW5wRk2utavAkHlF/mKvrUvDBGG
1gJbAosnaAoaMQ70qLX6ROQIpIbQ5inBkXvo6+cYg+KhtvqTZ+ITbzWymYTAdgZ4gyxJy4MNNftY
Qg1zJz69BDXKoMNSZaggoolkHEQyXlQagZopmvsa/tTQdmQ7ll47TrWPqGJc40dzlgeWnwdpjSvS
MnKgQ2VxhhuJfhzK7NQ4xuy3NXD8Rm+DCuuTP7FvborShxWy+hQfz8Cg86sh0gdjbpg08lOMbffl
8jb02nq0m44IonuCKxy/mPzv18zN7hmf/nRQbvfT2O6FRgICTzmJ9xG+gacuSIl/6J62T9e6OaIj
7f27tCFmCbccabite+c4fUunftyNpFIOcdk/RWLcD3L14ziZEHHXYLQqBVedhh1hBtQFpf24qHV9
UH3/AWHiW2ZhT+6tesGmjRC5A19Z8280dv2jyyRbfVkc1gL5ZwzoLa4IsGie/p0JZ0TTflQSErKi
KQ76ofyTFMT+vOZXlC/g6t2Va5NK2CjkpJW6mXJdszAfZ+jwebGLgAPrCINjy1Vj1fqWpWX7oWG1
VjjTdWAaw14zxl0gDK+rfDDTqDnWEoBWPvZkt7QaBZP3O22tj7HNurOB0XLHpMGDwMHtJ/OKAtXQ
m6M5AeW1LOhRXNpQYsozMkHtgDXs+2IBYXSaFcCW05/0slaBnoKejM0LMh2TOxGa+BTXYFthC3Xz
MjQ6gljMMzxuJH5mczJHr48U8Rsm0uKD0cTLPWjbYX13ZtBbRJEE0yTurwmeWg2mohfReJdM7WPr
xO2JteuvVqU/s8rNLhHE612tVeqQLN8csPNBt7jZ3nZnngwR4ID1e5d2nC8dvLteSEwfmq62Tby9
Y9piOuX69GeZ6zrAPnGdeg/OPLbQIoNxq6qVsY25a8/cWp5066WtEUU707tMiw8GmvMXqipAomzu
mtYUsynWp98DRPynKlPPEbuyPe6YZVeZHqZ3RiotoX+lHUnO/JpVZIpoucy4Grq5XPdjJEIhY58R
C5BSEUof0lqgxRrepUGpn6X9LS7j+EVPqlPd91xVyvuFpe5RXxfhz57+bvZPownYV6YgLFMPStkc
k1L2fgjQT4JCoB+7kzouqfmi1yUc+YTaTkrIbmiYj3IAqJLowEKatiKI6/ZLWyCumNgJKexO0UFX
Te4XUW0GiZzfQA18pBbxZZlSHJvsDkPQ+FUz5hkwgPQ5gFHY+gNyNwgHvD0ccGpeB8ecK05+yb5Q
0G0XCbWuhZWg74n0w3QMhEYS7aGLiBmKRh90OK/2TO0r3/balsiHBkgaE/oVrBAJZ3WmYGA+1mJC
C1HxsTot1udKstHMHDCojQFKqlchUhVW+Qpobt7Y8liy2EAKwJ2i16Mj99oHu4VF2XSgBPU6CXWj
OGujyYRJ7DUwnfCLpJQRKfhhm8aVcHBq/X3U1YeZ6txC+irQTWhN9Cuh2ebmz4TWnezse60HrOca
+bFq4GEbkut5UzlnZ9SepaseJw4jgBcXves5jdMe1DRJcGvSmBfKHmJTxdcV8Yg+7IthHUIvTRd6
jC5XnWX9yBtOXstQxGPiDFxs1X9w10GgTj1rPwMmYLpRpy6qr/izGJamUtgRoXPpnBIv72kSR05f
hfjv7J1OI64aiumgsw0/KNmcAfh8RRQF4C86Kepz8TsdWGfgeD9lGnJOG194a9bCX3r0v3ZcrgET
m7QHtwbblm97FDoSM80u3mZRNofVgTvnGHp0303VGgzIb3zHWfO7PKNlULJW8JMPTZgfvMoNoIyq
NxVa/A5QYAkc72jFjnkc4dzKDtJHg4A2yEs7Czm94DLqEw2Pej3rRRX5NnfrfV9CO51c884q4XK5
OQAUTiTNx5zAinQy8qe6MUIbei4pfyw/pTgwBxqzDpXySCt37IV96pUpTmxJ7jMvNS76HBX7ybZ+
dS6eEgmjebVZsYw2o7SOEVCOBRcs9Xxv1cD4FSok2rTizM2bIwP9VWvEeLw8t2JpdjIVAj/PhC9Y
ji0LGM34HedmH5RCfsGTQqZLmWCu8unc0o+JK3gPGYOzhyani2oBcJ4RAQcm3HiCofBja0id8Xbp
LCBjanqPz8v6mg2OldTqLtQ7M2iv9leFrTBYnF694kPV98bI7fH2ZasqalUZZ+PQ6txBPO8xG1mc
LkhABk4ODIf4erKiftE7qzqUTrreTUiVdn3hAQWzGnV05KbzmOrn1gSWbODZzJVq36kuhLNs7MAm
q8DiuMfTQ3ItG1iw23bS+zi32/ZJ06cGPL+THEB7mZhxVjYGbXaRlfMo2GP4kdalAVCYEIeKvSuZ
y+cgrN9VW8rrGqUPZrl+azQL+ZfQrIuY9rGxb7eUnzsZU+BIW/Odrf5CKGjn1RH+CiP/gQ87wkOS
YXhGDEHv3rhYuOruWIggfFKIi7wSfw0MQhN8k5uO7VWiI3vo2zushW2Q9+bR8kjrShxn7Dn6bwR0
WFWX9ICxlZ07vX6pyZQwl2tC656qy4Dh/G7KAcn2OagE3Ceene/ohT7PxvhJ1flsJM7nUmM604k/
QNwEAV0TacsmLqMz0tnYy8wDY5T71UwTXum1A7R1r4NaLNy19O145TDDWLzGX0mzLGE3QPBlB8PG
4aNzrezYG9xWjUEduTT+TLvSeipEeelKj5rLWiNgmkufsrwMARScyCL0TnRMYvXTpil0pW8x+lGS
AQ+1ohcy0L8Kr28Ps50OiDqfVdwN74kty2OaYJSc9cPYdvPdumaXQgNzv4SrBSssHz89u1QPbGX0
1UuvDiPfNeX/HWtX5LwdLrV2/VB8at+XzNy1c179iQM9U2gcNuSgLsaj164PiOM4pxM4VwZ66wPh
qHS/egc0bRxK9tnRpxowmxGf8f1SuR3hM64RY7Kx+9OQGssszWCMXXJlbFX/Fjc92rcGfhcnaVJ1
HjM2HEer9+wkI3oPjU5Xi/m7ddxzbYkF0kX/rOkZk+yzZzECaAd1VgdpplW/jAzvjxKc2k3bssKt
fD4czmT2wEE85ffzMt/FzJJ3g1G8Dgi1dqPN798IrQtNYB047KNzoZnAZiudtTLvC8bNAi2YDkRn
LZC55tCS9KV/aOT0gqOEWyQsi6Ouq7son01CitxWF5jV87R+mk35OOvGeKcsZRxSY2A921t+wUQN
C6se748FbJx7chDrxOuTfnkylAkFTy/eS6ezDpLN/WxtomKbtkblqPOsGnlIcXAfxzKeAuLU3wYT
pVwSTdNZK4xp54Hgd3F/2E75J8vbQ9Jl6VUo9WCw2WaVmWu7MTP6s4rUq5cLVCQWkOYk5x4/m6Tj
WRfcVcbEYozhJt80waCrGoJM0/9upCaDOqGWXDgv6cibnZmkxnNXYOxtqAB4DNhcW2Tx8wQ63InT
wOM6cJgtaR6ErsTVhSw36DrSb7LqAzO4cwF4ckuqpX36rZMddlENsZemGy/JAJCyx2O5aA626E0p
lgHHSx2w4zGvjY9N/e5T8dbPsXUGR2528QVxL4bvhi0M/IFdT/OkUFxMGm+0j6ORP1sERgxrAUCZ
9kA/tJQuHtLQLXBeX/S8D51l1Hd6TgQzrUULOn/hzjcYO2lXb0ad/l4N/rkS7zz3dk7+Gd6om30n
TJpRcRju4olju6o52/TSE4AGG2sjoottNl4ucOwqFm+tw6Sw7vArVHFUM1+gf9tQ/0kTs7jHo2y3
3YPmvqYTDcIsckefcZnHShpG2OqaEXKdovx9+5oBeDO8Pbs9wIkkRDqGLuJ2mJJPbVcDgtUSEd4e
WhvYYr093L7k4i183UCZVpWFETbbQ1JMQOOGLrlnhio7GlYC4bLwHmWUg/Xfflq/vYTbA+iSPmS0
518vQh90WAaFQYTCiVb+jIfbs//XlxTld3Wl9Wdne4F6aeth73yv9UqgqOCL27ehy81BrrrfegdK
myUIW+9lZeG0vdjbM1OlDwXL/AO1YCIYt+9p6epz2MfnYnvTSkAUf71JwBwsXxgChvGYuaEcRrxQ
wOSycEweh8GiPjMY1n7R9AFxVBW0XHiAmvJwe+ZRn/vrWcfHdPs/BhYARmB0UbqXE3BEVrNDSM1k
2KSrMAD1eqIvqbbYTjaNobn9vRlqLJ2zMbQiTz91BLPqihG0dUr+/jAPOYrsf31TcUfhKEHtwl73
UevyCaexo1hG8oxAwvTXs9v3Klbrp8pCFzlHUzhI8feHQlPdIXfT1xlJ86FwxHPcyjqk+lfjxpvE
rhk3iTShifBfD6LQG8BwPMCNmvaujm9+qmV6Fl678wYtb054atuwGMFwOqzROaAbj6EdreUTqtCi
uRXyhe1LLdfFnh5Wu7O2CmFWyinMORPPQn6OcTyFuogrwMDQSc16CtX2cPu+W+cxtjAaWruaYBux
lmpbAS+jCj1mjcO28EaO53xA21hiI7hOVjeG+WzTQ2jSjBEux2WmappWv4+bASvBPx4KYx5CaJcI
0Obq6fZ9fj6iMs/P9HWidyRMzCva2IckdBOqeETulkU0x7h2QhOyqp81CUSPXg7Qlf/xUG0/tLcG
WCC3bz5iV+5D0cawQbd/sN1ewLiQzKX+x9cYP0emHxyi0139Wtscd5nlQW4ETQzEDRfTRHBaZ5tU
VdAmILDUh2R49yY6fthJuaYL60vNRHuyfKIussqfRkt11snM85Rr1whbq9s5CfwrcH5rjgbZ1nKy
CTUZYGVHn6ikmcDoQG8q+zBm4qU1vW9LWU0BXW4tzZJj3WaP6aJmttLtcE1AifqllL8y7YURujaY
6S350nbfFzu+MzOrOIys1ncefcJDudB3mIsj415BiZUZ0UZxX2ikPrDeIkWtFGIhNg2nzCIRIN1Q
M8osqE2wdO68YV6poiL4HEZvZH9BTtHqipe6cc19XA5/WNKN59FmVarl7+mW1ZIZ10v0MMWCAgJI
gi+3cjmdAZj46LhI9IwPWc0/S4+ypkpZX0HgELFqJziHXSV3xUSoE97hPJq/BoKZxeCxn5BezivX
Pi2d46JepMOphckzmqO9mloEzJ6kOf1O1nLd253Udl7BhssACDzKXMOw55x7L7NDN+sE4dFOXp2q
O+eZIiwFJaursayRraWNy9xy0bfjYz9ilNHMt5aUbY3qfEeo+1ttVq/aiOPOpcHdUSs7Ci2yd5vC
fbWroP5UHrRR03EORVhW3bfULsaQ2j21Dc04O0J8jiZ3VYeBoqCuZuMcT+/ZMHWvVLJ20piOuYeD
wiumbduJQSm2nT2y9ANx3cxvPbDyjhg/lO2y3GspQA3yOw2b4odU42flgJMUTvJjWB1GqVfNI+PG
h6HFm4t9qn7whpP/zgK3cA7eAGbDQRMYK+OXKhk7wXcEvmIXx9HjGjnLfh6pewLwOgIZ8NGI97tZ
zpjW4b3mJdOYFu0NVjK1F1B+f6gmuJ+zRBwR6UezdvKjZyFO6uIuORZz/NvMJTouFuT0Frbqmnpa
W22lO5/7azuys9Mbh2hscbdYGYK13ntjh4AvZmaLuSV90v6LWsHXNCOaie1tRoIKI60QbiUM7zwu
NNqocvT6yXTphixgqzucCb3TUaiivuqDU7yU4rF7Xg1+cVAlV5bgn6vpDgfZIAspR0UhtN1Lxtmv
ppmDoDaYt+uunFocXTbk2qUctyGgT6skVlCNz0zkrCzZ5nddlNYhVlsmGD+ZZusEdx0Osz5Dz5Rm
LHyQDyZJ9RnzwbAPt/d1nFiHbNAp27Bj7N3s3FWbWHdZEYi1WxOqjF5hVqIgsJmGEg6dYWEnV06u
3dbKYFgPcoq7FBgckMfQdD0UKc42pxyzZ+uxKZGJm04MUJm3m1qMGeqt+z12ax3voqrYntsPDVHX
nZ1BnB8p9S0SVHObfS2Wi6qgQX6A9qbDpOunSSGeBOMWMsu/KGwjcoxrVFPNuXFFfOHaynDIcGQR
F2CJlIE2s7VLZINnr5nJghNztgeGRMl9vCY0Vtia/NI0/hslCF7UDG+eu9eeHLM8uIX207ZKOMhK
/9Oh/JjWWbzX6bQeEsPL96yNXuU2lMlIM5WCKB8Dh5wVPetZ9xdF/dnjMsx6Otp5FLrJlZbNwwyy
slrCJpFvUz4YjzrGtKCvOfKiprXPNSpUokLye9XXb9VcoBTB8ZG3ZnmI3fbU2lbFwIStEIhWp3Hl
wo5EGwNY7AZmzO00nbiCj4k6uMNyZ5j2PRcsdEYpmxvDHPnZlCbZXN4nxbutQIbLrn031gxQuAlu
3YsH6rPp+j4pTAqwqamsrTZ+LHlfLyYlWuPQmN1yKkR6Z6Xee96kHeAcyzgKYn/UQ8rjsqRXlRNu
6lh+WgXZtmT5EWv9esyiOd8VSr6y8PymwyOhjDUTweD+j9GTwRXC2lgEr2na9QSlvo0RgHp7KMQG
GXyH3EA12WGQEWJk0Xji6CzOy2SJYF30o2VsBj/6MWz47Iatcv29LtS3ls7BTiRMOjrqe1pPBvta
8dzPK+YuQ9uVLfKAso6nO4a7H/oSeH3hW0r6ybJWobKoi9G3LCnzA27Otu/d/uD2kGptFZaFWwGS
Lt6pa2aHZGWVcntoWxanIxddF9razl6q+JRK635aEM953TNCwwmIqN+1U1iobjzKmuXC7SHSWa7c
ngGGibA6izQ69PgxmjlwIRCmjUFrZdTUZYms+EjkyHfFekb7GwcpNUnadFYEYCJuwTxTXIVEFDpW
P5+KKL+WBTcez2uIRnEb9zJSn341dXPYFNY519FrGlY6h/gwGRigcLsvatav3CR7VigsYiVjwEbW
1+fb99sVrFkJ2LJx3aeW8n2wjrQn8VJP0SAPulmSkCdBGW7hpsFOw8YYqRSWK7tSWllnx2UhJPsW
i8dgI/vUICcZut4ESI/Li7m6xWUVY3mx4omKCNureEkbRhHk4O3auLZ96A6ce0YP/CRm2Ukgsw1v
z24PUwazZ3d7Wo1xHdaHG9OeWe+CrKUp6A+L381oNeHicm6TrGrYWaVjQLXsV6xnXcgcdBvaNRC7
25ds9Yivagh9lk3Ns31kTpT+/dNy1IqLKuvu2tlB+GZ4yAY6LGCMMC4U7GGOe2z+/HT7UehWqZ3H
EOB4OxjaetLLVDuaFtnlLLLRzLIM/NeDWbFU7I2UUu7t6e1PmDg6RIR84O0k5SUZ4pVGSXpfJcjI
t2Ny0Wdw1nnaXbWKyd9/+94g+6sSa8aJys5PrkN8mA1IqNvRLba/entGP3o4j9X7lEkz5MpphqWK
ORNAzm35BstLm78exLZFWFcLQGYSDXvPLKnNbLsIr2E/cXt2e7AzPLJiQpPTT316MRRCvoo6dZqR
gDKp54Vaf6yiPg5TBkp30oS3azRYSynrsay3BmanDRBJnO0s9W8PTjp6ByNmpGbb1g2p+xsffbLn
to7/M0hHM2EZzhKuSjl2wNqNobOJjsHqUDbYMh007FIMa/1Qh2ODrkRIInJGVbHn+ecDwe/ihLcc
l31SAAHlLwdrqv2xFAeOliVsZbYH75/PzNZDi+FwjNpD4h7mdLzPTRhPf6VFRizzuWxO+yVZHdDB
xF5Og7R8te0Ry2236Nkm+5mYOu7tg4jtnPDJupDm6DsHeCrtayofw0QTnyV5U8/cUbvKvrQmXlNa
QBQoy1k7rsxphXG2Uk/1GoZVBjpvzAio47hYp7FPuXY1m+zGq/BM8dGDHYg5t+ztktf3kXUAW/c0
uCvtHEbxgzKqKfxaAy9WWSfXGBnA2jZCmu0EKq8/esUZZm6Hhp7arFs9ZwUXYVbhdoMPSXXVhOH5
0qq64Wh6w3nYNnmKb+0jmIy7abW4UJrbXtBL2pQ7x8gOpF/pDCU0nlxFUdgcf0gDD96KrMPYdqGg
I5uwyKHFcBPk6zlW1Dy7lPdCoYpwijY9N5QVbhGcuYJu89fTejs+ux7WNN0DoIW8uKT9WGTRnW+v
tC4oDvumMVydno9Q5UT2dgx5cDxjblpRMcf8kFpfzHMiT7d/nZEQDqXb09uDnqd//WxaVW14ezD6
mRf6r6+VMnufYZAnbcy/ktg8yilxjz2sYH6d7ejiCBErniwNdOJ2cdm+11myhT9uEX/YfmPLGRH1
3N6HTOs/Vku4+wz0s779YXJXEcYJnWKU4YCSop5y869z8/YS1dJCXVm29PW2Le8gy2ABeSu28kjf
LvFRbqWU7auIUVs1lypw1qgOgfBWvpVEDKU4ilNle1m38+X25e1h3f5gGgFMKDAe7Ef4X2YCzQfT
NO683r5nmox0CZ9u5tjbpwK+sjEPecomUE0oLWFghNLklC9Rt1NB/+AOhvJMlsWxybsn5neLtnkx
R9c8efl4LyqA4E7MbA17mv1MrWU3eN1VpfojKwiKkVy5jGKApK0Kg25rvOwY5UQ8JBhym7SQ0D7V
60b9bKhrAh0tn93G+MgG+SkL975thAcWIMczARGKd9u+K7KVieYs43auD6Hd1Bdghp/2iOG2tfVn
zbb6XemQylkSMgZ9+RV7xuqPCm1O0aR+lWwBbiqLynTzY5tab+NyMdvoWhdsJw2bAQtjvM+m4qsG
xU9z40pikhHFvP5JOb5/VtQqFSbGbk6W5yLSTwPrMTduB59VIWRZbdg7rs44aiGvlOkf3QxvqfMk
nGgOGgsf0CzTh5nZW5YTQxW4ixWYBhtjFqksVIbp3HT1T87IFYAjizIjjVAW6Oiy+8zofLcn/kC3
oLosrS13k4lmt2pHjL2PthNZP5OoW2hNbC2emjWqAlXjTvp7bGkPHoWLAGxYfpbT8EcwmSHaRD3N
LdHtvta8w+1kpOg8nrIMDlLVEeiV7vF2FfE62LD+7Wk+x8a5Xc7EELiuLYN4EABcD15SeUyVMGR+
CzD+PU35H1nBf+Y4/y/ruWU9xSar+P9lPX8mafy9+s+s5+0v/SPrafyNuDtZZzY+GyvOJA/9j7in
/jeQUAIRAbxWYJaSnPI/Qp/u36BfkA6WDKfoTCPwKv4e+rTE32jHgcVzt3nPW1T0fxH6JFvCPMO/
zTsYcDZIIjNkSRrZgnexxZX/bd6hnbV5aIteXLRIvAxdW1+jVdlhbaICmbwfMwucUB/p9jrFoIMT
SteHrl1oHK/i/vbVKGqXjYD3tBSdxZRi+QEAZrrcvrJndi+aSMqDaOKfVqn/roz+qdY0sLwVjuhV
4M7NqygNjYlJ8YW1HN0pGwZZjQa4JCC92KU4mW3VboNXn5A/5cWR6rnv+viBWQLzLcpo1dLk60MC
tDMTSeUD7/VjP2jzM6ac9CBlRGfa06mfdGMZXYZsPtmJ0T9YxiDvqY+URhw/CZuSw7IgqiFlQQSD
8vN3ObSnknEvwDGKls4sqpc2h+u3RK4RpHNlnYckYm/rmNYTlIrUdyL5qCJDe6EN990ElPg0K1rf
qa3xotufkp3Wi1Na03HNCqYASyrYrbF8xSz6fY9YAEVKm5Jeia3XMubLYDDXWhS9hASjAzCOaYW2
rnfnjix6yKuV50hRteHjg9wOlfbeXTBni2iTmYgsuXMt9dBYbLOqgcLyoKn7epwZDIir37RQnLuR
pNGLu0qfLjsBQpU7uz7P9IfaiCTzAUnpp4ooLJcjdScZBZV6ErFDwo7eSIGlsi783NlAKMNCGih1
76aesGxi2v5IKuFQ87/fZ8ictLh7TI0/1SoQ2XqZZcMT5N7Pb3cmCyIf5crHktjxE5dJNmmOel4p
3j/b03BcpDHcs5ubAyjjLro5G85WIY7KzjIqr9pXsZCqGQavvUQLl8KifacQWl8EKTk/0ZvnqfUg
eTtMjy0qd9n44Bo2Zsc4K3cTqSAadDNqD9aii8eefbY/qczFg8t6czEfRtH8j2Ye87+fcBbnGRsg
qAUMIDDQ858nnNuTQ466tbtM0tECFdU00CDr0fIm3zqm1x4hytk205eBEalzlfafVpRhJLGyCYJ1
Gf0PQ8BgULef+B+XAM575p0slEWuRILy38astbQwG8qo8YXk7HQu8pIKp92g92ym55Hq4llXoOiY
U8t9d5RfpdA1MBj2pVM4rT1zw1C30o9IbA1F6T7Sglh9Smbx12RNd7KKdqVVTp8Onxslwix+9X42
oCv3QJCWixozRnxtVDaWyIm9wFgLsp4i1KA0X8G+An5Lpa2Q+7YmFjdsUdhYNoy1ePBXYqOfzmZj
Y7pzNObJ7HF9cJbsqkaGpJbFYT2r3H1FsLCw5CVRJoFlMSDxg1lzb+nnwYzKH5oieK4DAz9KLbl2
xLRe43ED7SZEgEG7wEJWtFNygahJyGuuiRgpLlFto8G8OjbJQGS4ejEW7Ytd7fLsdmZgd/o7y2br
rmYvKw3Nelw7EgwRunE7m9yD51HgzBrjlQpHTR7Vymb9LOLpeW6M7JQw6LiLM4oSVjKfBeM9JzX9
KSNzOLbZ+CY6ycmdbvOCJnInWOz3C70QfyTReCGJdSezzAvM8rMsB6oiU2UHVuEN+6EU34HUscKr
Vtxx4/jNkXO3XwbWIxmuyqb0yJxBQtg5G9yAceq9VvYke1aKED3taTeuu1OXm2QLnTHoAZnzkuoT
rAey5fkSsCBEGtxO8x0sciOIHGRbzdiymCEDbgj1y/FI7aZZDW06WX0hYisAL4Hrm/RsYmf1BZDX
iXIL9tHcZWdi52dhc4CMQwdXD/G0JukTFTEBKSshdTsMq+azNJ32DVVdP9vOkc7WTkw/89cZnldJ
Ou3Ukh0GZoqwEywepXzaScyjGhHBMYq3XuMFAzmfnZVYdMPX5ZXf6YHo+IsloWFnVqquZDbvi7UF
UTrO4r6w0k1DuxmAXdaeCa7dzLPSgxF1KYl98kCL7RM4p528RIQaO50y45D5Ru0Nl0TXTzXDHHd2
5DwlVHEP2WQyqlDACWojz0VTTiJDILwc3LfW5hiA5oFr1Yy+Y61KjzGEmK4RyVFMKaO25F9GbcsP
Oe2VobfdWHr5s135iRzqfeXV3tEjJEFPqRP+OLrqOFstRtr+tR/E/OzilXQ07gCMrC/XZSukUpw5
axZJ4bmxX8xZWA/reGjEap570/iptQYZDNRJxzyNXiGMvdc2/B7NrI6Qh9Ogzer6DstuI2Zf9O38
CPyVeFVe3RMV1PaRoXtBVKXvDOuZPiE/TgcyGPsso7XgJEQE+0UxyNo1h3oQXkA0k8iySisKnKwF
3Kai2oqCC9oF7SDuUu3c2S9xV3SnVus1vy6eWJNQAhe6tYeFiIUXNAdRpPotVssPC8rSyTLjx6zz
kPCSMmO7vDzPKXih1iq+PA3N+u3K067dV6Izg60SzcAE0b2rynvrycdQ8V/L41zBWZ6296Hu7ItO
IXefs9jPaL0f7ejVGT86j6y3LR4Hnc6PJmZnF49Ul0nhuXtPDkEmDXgyenpXJ2Czk0Kzj1Nj/WzS
wro3f5Z4DlkzlPuR2RDLFn8m6ERcGIkW9ngE+1T+F2XnuRs3tm7bJyJArsX4t4qVg0rJQX8I27IZ
F3N++jNYfYDbli/aONiAoPbutkpV5OIX5hxz4y03Yx4Et8gm9yZP2Ir2A0nBLAnuZ1yZmtwMJkVG
48hzOfbtaWrjfTaSA6oMi1HhUL8Vw5DsNbWGuMkySScQTRWkJrsk6s5V7q6SXuzSiWRzMrTkIVnu
XLbUx0nY86YcaFdJGtha6skKpLPtdKzu82hdEZmRjLbckWrRc09RcXWc+lg2FFQ1WyCixTB+o4t/
7GvGmuZcn0sUMyvUeRWjltBGC9X+VAJLv+o6Fi4dMwBRXoPacG+eHno3l3SqdRmyVDAJGKGP7M5T
h7zRhAYxK3m08VSyooWzFcj0CWLjySyn5pSFlLBFHB1ar5zWzkL1qLReMPkiwRn8yz4vyVXMZudc
4QyqYuE7Ccr2PMzFhWk8gvc50vwh0iJym5ODcmcdttFgbafO+TWwgl5FbbqIhWOdnEb50+Y03qej
W21MQGpr6E7OlkSq2acqIR47sPJjFrrMy7rwHTJX/ojzGVdsUXxFuZMca9k9srxrTzmHybXOLHGK
u5mEqhLwK93DIQOOfGhxMxlN67EEacutNrCryK+pHhPFS0qyVNmxySBkMDQpTi28tS25HN+0uZu2
CJGAyc5OeHNC74KlmoIMXfS5R+A8pauWh9EDYZKTHzXC9Se94jbpcFbMQH1QyUzFpjDK66BH1QXL
Jw7acPjWtSZDgJabkIUGjJDQnE5E4Z1tzrStS9YU3uN0WOv9RCR90Da+ciMeECbb0ko6/G4aN6Op
sQpy6hoJWsI6OQ9GwniS4ZEUQaLRl39ilc8g2SnjHY8a8ox5xD5nIsJ3MJNPzGpnB79lRe9NKF0d
pL7ec5Yb4XhAUho8ojCHcL7D/R18VmVH6Doazm0L+1TXESzPifA2s+V+y5wy24Aj6Vi90Jb0DXHO
eWi+TvVbGXjtplgO2Hg5arswKTf2bAFc4FY6GN30BUER2kiXNbtZGtuhEYJneoMivOp4xNckPUXR
U9u6PzG0F6dUaMZL0xuYMKiaMkpa6pb63UiAc7uOcS2l8cLLSfZ5GkOW1dtbb1sHmeJe60a0jiFg
0KY0yJs0WzzLIxHQQ9XMfr987PEg4us8jJ/SoSt9jiI9HjahsrxrSzIkY+MHU6a/Yl0yKo2Ax3Gt
mppeP45RdO2blIfBbPwIoQpZqQtVLBIbjZuMmxBVeAuocnlzJzZAmZNrTzy6THsyrgwvbjrH7t6c
G3awozav6ihzDpanvjKbrE8LcnaOqvyphCJCuE1HNgdSZOpOsAGWNz7FOtopI+GwkBlkCNaCMN/C
eguPTr42CJ49sK6xV7Q3NWJw7TEPb6Oiyk/3L12uvxdJwr+uRTRgRHOwKED92KtT0jGknvgb1mLu
Dx2morUG6JBzmN9kPwKH25HH1a9b2yrO/zSQdezMTzkMqdgSiwDfPJQx0ulqnjukMGgJdab3q6mW
5iaI1LiPEAQDJRHhHvv9Q1ZHeA7YnftOibVPlNAY1GRjtWbpFgS2t9ZwgvOvYgiwWUcfYgfi8SjQ
e8Rd+fV+VWK8mG79EJ2R2D94ZVXeoipU62a0SuxP4/eIDmmdtARGF7UutoNH5V2aU7ktneqzoLuD
v8HEjuq6PLrI+diY2OY3Xhkvry0RmVLT++gz1C7pJyK4synaznJAV8bR38KdJMKoJDhVpAcIUDZt
aOlDmQ94bsniVOS4JJy8ZPccFcuVPu89TX0PdK8hZnbVYWK91u5h0tNqI1NK86a3nyR6mo2rZadQ
836MndCPZh3/NOPiOy2ueRqbykGUQN/Qu4Qul9CmxjpBAZ8O2Owimb4NiPTRtriAR3SHhxy3Mn9u
A7+bCt8OOqyHaDJXldUhecUy3ffGue/Ed4M5oRaa3lpOQmy6ckZymQ+Ek8eehN4XVH4fmS7CS2or
y41iSMH2sCp6kW2qiGhjE4GlOXhq15BFdLbeXE6265AbT5JBBIG6wL2DPNzqhXvIwCR9soqYUPcc
a91cO/JhHN/uiKLHorXdPVKGeVeM4urVS+iUtkc9XmMsVNU2RpW/5lkhjz8cY9SvWR+Sk+URo5ST
oCQFWeaxTnENjeUrccD1Myv1Z5Jcdl1XZedwGpwzsdb2hgZfQD1DgxAmObq+MDF2jWn+4lOJj1WZ
Gr5avPAhdo7ZGLZFR9CVwOd8sCL1iEfrUxAX9lr0kOcSe7kLPGxqTNsn31PV9wAN+tnq4Pw2pnMy
0mS6tvs+z91LNmBzKRBt7PVaa86GJS5FF6TQyZxvTPWdRysQChMfLiklLP0CiqvfYjfN2NzeWvy2
KGHrCN0+t7dUsfmJKveZCPveEfVhzNsrNUCKWR4pWtw8TCSHbSMrnW46gxwDSemRBT2+xjzB+ZGX
9P/ZxcLfeRos9Au4ik9WZVoX0nIBIizVXC4CZw097pIFjr61bDoHrWZ40FK7b5Qu450zNd5ZT7X1
AN0ISgFf5nhTLxkYQWTomzoR86ZrizU6Mp34WZraRAzvqeBOGnp+hKC2Gq1IexqI2zoNddMv0IHi
EpfL4GvGU3Qf3hDchti6Ng5aMfWnukDjE7gpme+jHZ1i4NCn+3eVgaG6j7OjZ7YIe4tSg/tdVGcq
NHcvDeMhjvXkiflk/mB1ig6Ng2AdJgVhzPyZ74zdNxkkKYrWLkWdHdW+7GgesaZtnRBHXpUOwTkQ
LXAXLHXUolBcTpT66SnHw7iu3YQ9iD4HxzrDFzCItnEp0ZMfs52Y5UrL1RMDUBwsU2dsRKuFbGGI
oFN4A/PgKyRDtaRbcWfltuebiwq1s2gjeqdCXVcL7WVICRwLi27hqrDFUNjguCTXGfaJTVXG04Oh
5noTsmFe9/ivTyi21qEc0yetQKSfSey6KA5wzXrGyY2EehiWoZc2ymsPnRTqiR3u4i6MX8IxtzAg
8Vq0WI9eOKXn81SE72TFxc6zXjnOc1TVHAlGjg1xsup1jTp2x2M8AaGBb1vI/qQXGZ1Kzdk4JT5j
3eqtmElwAxfVMzPri50WK3Hr3OC5p2PfEhWQ7LOo09aoB7RDmrqH+y+dyHRbEK67nuBKSrc2Lvdr
pTUMIGvqcaAWvpVlhot+GUKWwk5PM6MMH83ge8DaakWdnO2rAHNDgJogH250X8DPEHTj6QYVPLgT
9bKT+AwDKYMb/RJVr7NTz2cMiyluDvuJgJdhXUGPgU6hb43KM8/VpW0hi0XFOca0gMUKV1ivCR68
tUp2NaWXb4FsOxUWspLJQ4nohZce/yBTwvTsiGRcp24arMduxODgtoIKnl/JiNnYeXjW1o3bvGAV
H/f1CJS9qeer7WAgiLJguKi5C9YmWxocbTNyBVSSF6knpa83buXn86DMVRzjtCbAna0ZxBXTJIib
A52nrT7uotn4mSuvPDUDwa9RTJuU9Ya2Czrp54lH1NXYkiqHWG01ZC2Jx8sXsxDtbh6GZ6sXzqkf
dElJOXb7ewHiYpOYw1r5TTMaR2m0/PDZOLC/ChG4ITtDUcx5IZjEJATYz8NPQjOfkEechlyTa07U
b6FsCqqHMtwInlDIABEIpuG+YejB1lC6B/bLaq8niAH6uY+3prSqfZBcuyZtPnlZ9VqX+qUDbP+a
q4uwsVJaMMeuKjeMi6XFWx00zJ5HhsBMzQlapY17m/FBUu+6j53jzT6L6vTszdEKII6E1lU+1JFV
nNhIfZGlwf3tDdiNnGwNdcE84GHEkVO8YEbG6EIjWTSKvrFTXyCCoyhuaG41yNmu2eaQQvn1m2Vz
X9jFt7iZfxaRW2+95rM2kolk24tWLr4EoQ5R06XcUXhn1kliz7u50Oz1lHXRfi4gAjQeyAF+GqaU
A85ZshW0/rHNo/hihfmXCF8/laf3zVpaPJWts6WUHvGr8R4rNgrJprYDP+Apf8xPjTUwU0jo1c1K
MG8KuGhViIrIZJzdsarZctA024xjHN9aG57M2MrWJHNVO/o4QdZQRgeYaZuOSvk1AZuTGDYynELq
L6EFhqnBBsmEptA398+f0m3yA21GEmyWn7W+zXeuwB/kZn2yNeyaull+mhRF2KSya88U9Ow5Lt19
KM5zxnoBQZm5KbNGXqbc3RrdYO40LzdpKhhk1ilLzMZoyrOGCjnlWfkQTZshFehzbWY2VILjDcmq
X2p1uQtq+AnKnn4Nwq4uDSdT0y2CRiaduz7UQj/SB+uoxhw1I755ZknkrQ4chHXncFRKFwQFKbUk
w7jMCNCJ9QGDyjKWyABpZ0bA+z5hc3A6O6fC6CuClYh2tAnksdWKSV2a1Pt44sVN0Cx0rz82AXJa
I2SKSaUTHzdAFcPD0MsvbqrPV7b9T7lK0SmQGWlFlsVH6wGv05jutUUb7s0meEc17NMP88zSVU0K
YBUQY18B3MgZc60YtmvrNEHpyciCJoPJ8C8nN6qzloXac8dyxy4m759hShdUX1h7PJVj2m/mHp6D
mudVomqxnuwc198nFIzmAbwENO6a0sq0i3dZx8dpEv0WvU3r55rmHHEZKp8UzL0363QDTq7vozDA
/VhAiq28yLcVGnyqGbS4RLs4NmMb22S+w/wd+VUVNX5XgrLW7Ld0aPCYFJw7g3DyR8TV27C0jlRe
JpzABM1xrwbwKYyCEsOEC1EBMC++RW0/vHmt9VJwcsw5i6gkuMipzx/1OfSRDaClSiuPNtMov7pi
YKvvoabJ0TX6PfZ5zPgvLWv/Q2i28WnsGtR0w2wfuU6/kEOqxUxB75N7yXXtmLiiZRs/NdhifG9W
N1JR+KYQEWrgwPvUe+61Tmd6hyV9qq8H7dQVoGHuE4lOcoY7CdWWm6CME0tS9MD+Kww/JzE4cUdH
fOKaIxNvGH34hLx435syOHrAJ1yOL2ZcgOhzDHMrWcmQNgZLqC276LmZTJTJ5IBsLDKuTs7yxYqd
S6aH7e5etERifHSKhs35Es8ouHRafOo9U6MWvanRJLxutzolZbxZZgLACDw7PVj8o+YJdSbKWJ1z
W/tk40FabEK4yb1BvxZIZLqIo7ptjcfUINq2kb9crZV7TGtvMqxdphkm3VPlzJuhJd08a0LnxJj0
FgxmfhzTsjo34GP0qQwhpNlvuhZWu6IoE6YHY/DYDPFnnv/fi6r1nlNOLvYlleObS4BrOpvoaqIx
ewFIs9bapMdsky/jI4/YC/amq5IgDKqXXn6O5vZHupCYqYqMo0hg6Zq1Gndjin3Rw3BAKpS7Uq2B
Zk4SAGPWOGWTESzUrCvUba46AHuomBR17H8DVqxpWVivlEB7sAzlZuj7YDPD67skXc18RsRogYjO
JqJ3fmlwBqvEY23gOf1+wNp5axP1VpcDKWC6eKnMd4zdtu+Ejn6bk+rsDXG2rQTYkLSQC+2AKZic
21fMaMFW1iXDDjwpUGqKV93lcsbbzEazQ7wRjvOXrLIbNFxfyFWyeaTiJXQC4PiEFQpacQoUD/WU
Yhl41BusLMw1wTH5NlC0p5ktLawf8xbavNVZpo+fhyr4FaQz7SBTt7Pbj1udo/RLXoqnMGF2k+Zl
tCHqHVBG62m7uIybW48xgfHBmbvDuCSx1vlB0KbwO6lq5xieSgavIswj9wnPP8CDXiexOHXLbULK
JDnRuNNbdElOX0G3zrJ0XTZSO/aLV+Z+SnotFaadx6jugqr8WnaZe/KCefDv/y/PTPaiSHISMz/b
WpH6BcvHdTnTT5gdqDU5PXSKJi3pil1lTbegi/pDqEXi0mcRj5NpuHEfxjtu9TVrMdKIXKt7DaJv
lTa1a2EE5iFwGZrQE9WweL3yYlrw3z2PWr7LI/TwQZN8tor3KQoTdm2ELieBOXBGVNEp7KKKZ78a
T5iggWlU7iPtG0NYVoDAQLuNrWbzktuYtQaQmFgdNO5GR3dwqaszNqSUlQ0a6HhOKEiqunlA0SfP
uvFLYB67r7XThAofudRL0Mb1szt8JkjmZneI7RqOEfAi7o8+A4tex7O7gv7XPmOv9k4Mc27aNL8P
Xd4+hXLDAB85lFmBVJwFI0Yj+TVyUPl1Jb/lQn+BN4H2UffSrT+aIWgJD9bKFE5QNUb5YDYQIzPA
NGi9HhKrewafcEhoPjZ9F4Ds5TK3oU8EITSjSDNSVsK0EpVFT641l5belvey2RraXtex3YwNt0+k
Gyf6m5i3DXpgASLRzVWzcwayGPpHJ01aJAAJr6RX7wbGMnYP62WVYhvzsDVyMgUMpb/hXwvWLN/d
9ZgAsFVxz/pAg+6Zl1AhaUhA8LxpZSy4ZShdSIBNSgul6gB6S5FNEEW2d7l/F4baOW0G79DaY6f7
MiPCAn3HlyF0X4eQKYElUXbbVRSy2ufL/bv7F21u9GMvsOyR5nMNcxXtxzZ6r7CAICPLquhaBgOc
1n5CoLL8GerC6Do0fbtrTZ4TbFux+hF3txkKp9RRuRXx9f5FFzLcduhx/vmzAF7JFoLNsHLMEZRP
CM+H0n8+hKG6pSOIvf/35/fvDL2wqQlqHGfOVo81xild6SZHyy7OJjk2F/xjP3mQc8RWzrTUkOm6
1XKwkz0GdP5+wCdLhKtkIOxXAWaDokt1zHXmm5iWWEMjrdY6Wttew+1CMHrhi7mqMf9T/OoxEBT8
QsZGF8HwnDKaPPfgtgzde7JtGCaTGSd7wYkQtMz7mMXfCBKM1mifKZyza5wzIZOB/TbQea1It3+F
RPwrH+JPcoj2dP4IvBlNVt5E81wxymknuaslZgCthmMwslqBIb1yCxTfhWI9Pbzn+Vfb7r8ZLP+6
sDZgXe+EUUNncD5nuJTiOmoIhrHPJFXCpUglVZtNaleUh08Ne9TUcrDveFWynpmcrQy6OKARHZpy
jLoe8QFWtC5S/Vs+kk0SvXXGd4d9EZ2UeSyGEWZWhVvH6EO18ZL0SjAeDqje1ld5l2lI9C2FzkRA
xuz3plmMD2YNAMO0v85GRiaPq1azoZBUuM5jZmeseMv6apENT9vakeJR68zWzECxjva0A+C2JcmA
SXRkdY8BI3GyM/HpRFl31fZjNkafpVU66FaoDxKKRg3n7OLbODsoARcNw9ecmAgdyhfHLrwGXEWM
jq2V2/B36tnSFTb7FJguTunvWW8Nq8SShd/PeetrAdHvSIw9zfJxV40Yem+j950weLUKC4wduJ9t
fGG2sR68lLHNlq0V9bByMl90Da3v8lvU8n0eglfqvBlprfXslQ5Yqvh9NFCXL/cFWRHrJI5i0kSd
HzNcJiLb02wXucNTVqaAt4JHdsdkRbU4B/V0rLZ2HZyEdLgLQpozzE9r5DcTFmHrxWVN5DktI57I
GNZOZP300ve0c9iaNuEy0ANZxuw49q3C3qtQwjYL8p1dEl00EUex0TsMoY56HnocmVpXnUQywdnL
m5q+y3yORIyS3m70TZn0jEB1coat+jN5XrvRGgik0aqflqPvKdu3ItXxRrUpbkOHYXy0RajLJ5CD
ilVz9SRqi9iZmQDZgEWS1JxHzxnYKIROyfy3JT0iLDf0me8Y1m9dzfTRDHJf5nj+dQsteBX/dEyD
DzLufJaV7tYZE59IiBDrkA4Ixal3wsofGgY80h5ttvTK3bap/sZS8ivva1w+YLfkAre5qAgVWiyE
LOg7bcPWmmdMwRilbEwEDwNVvcbnEyCJ2HTwKUaRNoeobfb0nDlbNoslTMnQPu0FccPDvtAKom6m
5NbYS0+aWsa6rDzPZ4LGA0eghV7Jpn5eYsyhCmzzxGw3JNWwNySxNW+6wp8XZz9WsHoIaxb0WPIJ
boYe4cAdqWEsVDOQEcGwCdixqmwMZlzOMfKmTQLs0dDA27iJSWZqNkMx8DZOzFpn6jSTgzBnV5Yz
3/IMeWUdmtPCzhXOFrASg6d/bzOUuUZFaZ+CkoL8l6+18n1KCrlWJUP72b5nDr0WHix0xSylNurQ
Z+H+3BkV7I6tKswf6PnZrkzfUDZ9SznREC5jtYkQ1GRNbW+HQH+roHNtmWAA95CfuoGMMedFdUa7
nQm6Fe64d5z2UihWtYHNIM6c1DoHGWkt9aY5WO2B7NCVmCnidXdId335ViN5WQ9t5PL2NM/TEMNh
yFFSFioEismHaus2PPf0QGP3OUnS70YEHsTiMM6BDOGSi3aAa1+mEQ1/8FVwEvkt66itO5pPOuP6
CPpiZ7p0vnH6pZjJvglL8aMswk8dd10C8hbbMxYNbE9vylM/nb4pd8izAzh1YVl/VXYXAm0hF4pZ
X1FLRqeRYBhRkyukWmvba/3NaFREGw/gihT07ypIYD+Z7M3LpDgzL31HHfAWFv1wsFv3Vz97P4GM
GZsq07ZD7ep/gaV/5HEL13Qcyf/IhiH0DGz673K5qlDSTbIyOC7pwfHkfi5tIiPQjGbraMA1IGSU
M5ZYOBNdsEkzUNa4vFMafb9zmMybKaCvjDtsF1Id/Uvs+7+y6H8jU40P2Tz3F7dAhAVga4G3ETbr
v8WzZjBHTsQu4Zg0rjzUy/jL9uJ260TmhhE98/zMu3iyi5eJFvZQN3K2c4xbnMWsZlCXDZh70ccb
57ZDiYq74y8v8ANt+f4CbYeX56E0FJiPf3+BfVTYXeOFwdGkzQMtXFNN5NE2xcKzq3jh66gZSDIN
2DjqC/Q5s/F9yL8xj//QGPMZOrpu8DkaEv73h8/QMLtGC5EeglbQWFLMKXYk2y+U9VbYFJ0Qs3gk
RohJCuyZ//0OLH/179pGVweMC8td6kDTrQ9qyyr0nBJ1sI0Tj5V0w7oQL+gSTO1l6zvmOsTBikKm
+FuatFg++w8/2QDva3Dl6rZpfYyoMFw4PHmmLFZQcfWA7OvYDprvBY2xb8N4Nw0QjoxmfMln91fh
zDUsz9t0r/ZU5zIxjH+pMUv9yeuZv+WjZAffQWiv4Q9ZxTdlU8SjdfibPFVCGv74siVBxS6ZVyaX
zEd56qQY+ZDNYB5lVzNf0ebjsCgICpYOfirN/oY9i00BYS6ub86EdQdizs4IcAE2VP20RZWYDKI4
hyk7dw3GT9010z4V9WPZlmSj42/savR7jtR27I0Rkc/vCmP8bmgSFg6sJlYKwcW5FBFaOeydjKIT
1BOJgBWlLhTexv8tw4R7xAWDz1WiOw5kGv1DjEGRm5XOO20fO+bGq4YbeKXLalP13ZdGUgnGNQNg
TN8AeVJ9+9+X55/SW342IHSQbuw+kQT/fn9mgRhQvzf20dDtTT6PzRaRZrcpnQAHC2PT//5pfx5X
rkWwuGtZtuctlOfff5rd4nJBLWkfY6H9xIv4isab4Gmm+6mhfo1l8PO/f55YjpcP9wCca6lLF2kx
loUPb21aQWcuY5Jg0iBwNrGWrCmJd0ZjEhbTLcOOZUUQF4z9Q+2pLEl6CgRmxaBwGQIu69GqdsyD
DMunu2hUlcAJc0lXNZBvQTYYxk7ugja0HsIGm5nGJPcvv8GfB6gLTsBxeMMI3OS3+P0ty+M+mIbM
No/QlhwCfxnfJ019MzoXWD/e7b1haF8kizDb4+UiqOpWnhqZsS1yRNLSFVTEBfiG0d4kQW4u7AuR
gp8EmCygx6+BVc3/t0C+5XKGIc5ql7ed5/3H99wTQ6zPpSWOjBoY8FtsOyyXfD4UgAcjKAw/X4wO
jMJDpf8llWdhkX/8vLmSHVsygCYR5OPz0GF4y89W4ki2mgK9Ok8rw0W509fpyZBs8/FkTxejBQRi
JjDG00VTW4/6uELj97eoso9BTPd3gvwqd0GaEwwrl1f7L2tLr8e5jDybgDe74rxa1EPzovm5cf1F
u7l8pSvnhqM+1ByQtP995Th/3toeLh2SZUxSFNiFf7j2l12XC5NcP5a6/pWZYIlyRJJo7+6UzJ7m
mBW0tBQj0GBZ4ejwuKnzWZJE9psTi32Qacb32nD28KSshx5mBH1+bNSlX8+oGUI76bcxi8uH0TRu
c0SJUQbmMfQIZU57+EmWhRde9BCQLTzALVBdGv/WuIZxuJHMWVYYRqytqmqefhNAuLjIPD8x1VMv
oT0R9XxiKbEcDdY/4AvP3pslqlljCqO1HQmkXw1lulcbPMuM/C3RwydBOi3JmSwKB4MwwXbtcqH4
McGT5zAR9m4YqxIXrnY2ZD+9jYPcawmqJE2lT7VG4UZRe2568BLoMVl2NnRUSafPK9Pt3XPuZM9t
mN46QlDpzmBF/vcH9v95YJP0RssKr1bQQNwPs39dLnlM9zjBjzmGg+me5hTUfaS+J1HjPvatfnJD
ZBgpzCCYQDQyjQWBKMlf4GxZB32uWS6zqAordMWiy3aeMTAnQMu4GMbrQ1dZr9acayscCuIvL9z6
s7zydIdTlvLYcyXIg9+v8zDrka1QAx7vMlELjcmsTb/ARVnflarfXG06ZpnlXNJ5DrA+Zeyk8+7W
epDl6B6MFyQ0ivqLMyuGSEKUI9NniXqwHtcsO+UBhzFzxeRTyLZq07Pl25kBmYhtya6hYa1leF9k
MiCvNzRlnmTGJp9o5vBojOXtXlm19P1n4H+5ycHojWKTiZgZMrvlk6nk46ixC8nqH4QgFSd/zGI2
hRyZ+4oJXk3u5lZ7c2WJKUXF0keHxe9HdS95hx9AjYA3xA22L1p0XpYYvv73VWH8adchKsTCHceB
yk0sPtzGOvkAMzAQ65i5e49hz7Vx2mqDnA1/kZfJVdiqiUEcK8G0MLGqVw4g5AhRRArsdVenfznd
jT8eqbbk3TcNLEScbebH11PFDYvLepqPfLzDwWmQVDjOZiz0+kreJbL/R5BW8G9LdI9gfIByoFTP
HRZvcVQ0xAYZkf+Xt+iPU5+X5GId1G1oFlRSH94idwbEEDI8PIoolshMF2pUwMKQfUMKjYtZBfI6
x9anC/P+6WCTmab0Xpwkmat/yaQy/qj3l9eC1tjQ8VLzwP5w5ivcOWUT6NPRAle2okbIDw1BuDFr
wNXQ8aEFAhRryN7Tb23N8J2O16YN5UOYZsD8K3Vjrx/w33Tw6Ol2aSbj5DSP89tf3rQ/n042BcXS
lGBuokH42JplMophjDgLrU54YHiwI6lQP6OO9ejTUnfPAJbsQjT/D0Hg7TVvVxXc2l6sIrLan+SM
CWVwrNcorOtD3ccdbBdXnbNpuETbEaHvU1mNas1xd229tnzmhFAnNpYYjoZyIzqO4SJtSn8y03oz
F97XIG9/6jPyT1A3wRbon0JnVeaeH+UIwq3EZLi4CKujChBa71ooC+1mJ1Hqmw2gU2tJMKgn5Wxa
ATOpxCx0siChEYHTbs3OdXZdg/u8N5x8z7BAIg+CejwXeex3yUxUASR5ppLDkdlogLxRc8mWtvLT
KFkL37+U7dRu+6kwd/cGpGChh/pVtucZtyTukNx+mCckCP1GdY54NSbK+SQNX5Uov2YNLW4YZxvN
bI0DDs5ftY4epJezu2b2cgkjC65V13kP90M0YWh40t3+GUjAVx3CWK1rmwGl1Rkk9FMjWow4I1oK
xwwvYfmZhX+C58DzjjZ0oHsnHQf1L/zbeM28nneDJ8E6n0PjamQxzzgV7BuwpX+pOf68+C2DTh+/
sQdh+o9mN85xyKDmao5wD+jW6vW9hi6HjYsHeKtVLBAIjvjLhfzn3W8Z3PamY7KkcOTHerMNdTi+
Y1Qf3TRtt1phXrKu904AaLND0tvAcF25a9uYKQ2qLIWZ5x+9gtXZ7l+CncSHBsekTHdcwZMQM5il
/3FP5Vg/jKq2TFbT2guI3PzMTcQj2GJgi+x3h33DPNhRcNHMbvIXv8bscCVaheN9SgDTReBD6hwc
WRzn3ylEGBxDzC8ROo6aonbyWOXP0SMkkMovUGav56IGFt1sinEUfzvp3Y/jJZPfhYAsW/K7gKqi
gv39wW5mbCpNRNvHaKxi313AoPPCAlVNwlz7/s9YFo3j/bs0z9YNcRuHYeGMJi1O6NX9WzdA8rTK
XJVtJ6l9GscUDOnyJaaKR+IOLDqrLf/+R0S2MjxkdLEKq3Y+EobDQqFt9xIhHEuQSvppioHigRyP
Gv7RcUrg48TWQqKNFkrO/34LJXmjhQyecY7LYxK5pDnazS/lTdoxLuaR53uzIDeawFoT+062LqTX
zZBJkqqsFC5WyV4bBOIxQ64dQDmBW+zCrFq+nTALsZA45suX+3deE9NQ6rnOV9zJUNqkTgR6i1mm
Tp5b8oZQY1fhnl6UWD/b3AlXR2YzRs9Vx0OLUwzFXPWiWoXQWOMpEIl550SvkQqtnVNhZ2OXgF5c
s+OVqKOXuzPzH/sVekEsd2G3tkb8QN3EWgaWVHXT4m9GS6SMVNV1NkHykzM1biU2rZXeFOFeBWlG
bFF6ECw3ngB3GS85uJAGLcsGkBqrAnhMa2My65OHJ2iXcUqvJ+W6Z0dJn9lzsC1NgxQDrt5pKG8m
EK5VGabuNjPbaN9iFLu/Snbgl5zd+6GDC7PWndx6blMR+x54cAhVDpt5JEK+nWntWZNFd04QP9Fc
lEjuBdEodcusqc37WxBURH2GugftExSd6QXPeP7XacU9pGuV5LnUlJofOXe1n3khzDF7INvDJYwA
BZY92PbhbtfhsaWtwoHVlQaNBPRVjr19wi6PWwsWLEPKhTS0x9ma7yLgSuQj0E57Vgh0vvmBd3YP
htJ4GcxUrtIq1PCAMpKfCkudUbksaifrbKUoz8L/Ye88diRXsi37L2/OAoVRNdAT1yrcPWRmxISI
FEEtjaSR/PpeZFbXfXVbPPS8kYAjVLo0mjhn77XxUexbRK7A8JI50pTzk19Leo+B84JgzNwmqGv2
ZY4fMu1K7JaxRv8nfKNGdMNqRRnKAPWTRcbRzMUh5LCPRn0yt23QnMZYwcNepUVtfC9y+00U+XdP
hghLuwhfKa74o9k1O613bZJfDax8YXl0dCz+gO9yOCzmN4Sz7J2LTGxVI2LyrbeKB026ZrjzNFet
gz3+T4VST5Edes0ThFKYe9g2F2MqWN6dMdT+i4m+iyYM1Vubrd+lGLpbacCtLLQEtolCXtVn8TeU
sPW+9xhGi7sYFl17Fz0dJi12yHCLPvVwcva+NLK9itD3ASEz10USldhaOa7jMmC8TuYj4N7iRaER
B0I7ByPO32Z194CRx2C21R10I1QX3E4haoms4R437PotuP67PPaSg6z1i29rBfED+J6TDPPigOFv
K4gvxoUdWE/oBXj4qXkeTVjjuq1vgTJh9nKAYSWsvGsvpeVZHsXoVM+QGcJ11dQdzRMBoHuiw1pk
s/4I6+2m5crXsZwiIMgOIiyB8ZLcwdJL4ovf6kggm+hCsSQ6ioRZSOpcEAWYwF1jpXLTAkPY9DSw
HoCsUcxx2T8pjwXfpUNNdiAKPZwFZ7Uf099VilQUbV910eN4VqZgOMkQVl784pGTSnuh1JttKUD6
6xoU7c4rhbvOtDI8er1kl0mC2Qv72nXpFeKRHROWFV8+FG1nXH1LS/BEPGHcyVeYoZhjpJyyTd/6
FFTEoM68/ujkFOY61r3hntjFeEdBFTECJnhCbr2zReTdtVAat4qLqeY4uwaslZxifPBzARcUVa1d
Eg8/cUiTrNO/l9VATa5QL6lJlqzCTL9pq/CGgNh7TtOfLAx0WKXlndqcUw8nyTo0sW0i5hX7FpMF
PHWEUHd/MOQLZXljp9cE9qRRkZ2GLDznA2FysYu1pP0kZr3Zx7kVrsMqJcMYWdK5LL0nqQ9gvfzP
qAuPPj6ZU+ojghsRv+9i2torJzPAazd9/pqnr5201gNuKzLDh+HQw1+iy5icNZslrvHtAA9Iha7R
FWwrK6aUJy0lAQravWuU/q1sdXc3NHqzD9LkURSU+tqKC7+sCrHRdDxpHQrzY5wX+jEc81eWfCYq
NKq82zqFPl92GJLQt63ZE/tYkIZ+k9EM3oegzYcQ6vXcTU0qVETCk+cK6XS86vy9VldczbpNNqf1
lYbOZrQi+rEmXZrAHuxtjGqqCOl3I5wtz2POdrkONk4hPoJ6NFfQEMxd69nsm7P0huqejyGp9I2E
9EAHWOH80vZhhlEAt9h0pSVJoQ3S6sbATbyLsC1vccXk+2Cq8Ur4Rnpu9AezIyuUYwtaNfg0N9VY
OPmRtaJNIlfHo2a/H9pmU7qmd0FA121Lu4x2SLf0Pe/roW+zcVfW6XC0rRrP+XzXNIXjtTHTWpDu
eFwcw7NiFtq6TKEecxBh1iGpM5BxEU/chW3ZzzVTZU44zH0ay2Kv+lbBE3QwnJAbt4uCjnCGgIQm
3knYsK6Nl3KUs2UkvrSxQpU3Dcmn7r856VXEnfvuwNuQdp3h1yrFKhlU/4xKDYghFeMyjWmzRPZn
7jqoCpMsOvpau60DTTzkhRi3Td/cOVL+MuP64PX+dATwL9hKcTAafiHnwH1IeJfrGuCwSsM+iM69
gmW7mtS4b6Yc30dRBZsszC6m1P2D2eT6erKQ2obYE9ddqIw9W7RtF0/OQWKemHmrMbU4Th0R/H5n
pMzQyj7i1Owc87Q2NmUtnpe2TNdasKS0xuF5Fx+WjoKj7Z1LW9RnMYuth9ACZpNeykQQs5V2tJMD
6F/MAOQMkLR7sHgUwnEUISflPg4j42L3zhn25K+6TfxrgCzIosCzb6fmXg9WyssIIDAHUwe+O9hE
07kY/eqKvgxJsSA4j84zkBe98QkmWekxkAZKQRAExuSpJE38wcY+YYyGR/QrNL/JIncxUJ+Ls5yM
z5VHMuu2meSl9lpvZfsQZHyIw0szpK3IN+wgZNf1jDlD2rodYmpEJYVosMcMDldXUKTJJfFy47Gi
OpJ0P8kjqhEjiCbwjzGaEjiNVYpAD8O9KLDeOxXWdzVbGHGI4hNuLBp10Q+kxcOhItgJRWtBlFNT
IQLoghOHPHTyWKPXRu01FwCY1T427c84sKwHe5KzUSk5mnr2PRiU2NEPNVZRjnnBxesT60V7BmP4
7BP6nsJXPQU50Fqn5ASaVuq5sKR+7gTAMF+M63YUBcVieTCw/ZpszZ+o7b3ko6mfswm9igrSYxZn
Nu3tvidSx4quyEl2asLeDKDEvRgdkYWT6uMT9UdjiykjmynyOQdm++5o8RvTeHNSFI9uE4uxhbz1
aHmE8sg2vXaT7d8onTgxAsqYjiACS9p+tew/qP5Vj87jAjgJU3e4L/tQRNMEV1rRhf2+xTSOpFur
22arceVvtGaCku6GaAoJjDtPYiNE2x0ReUiyjr3+UfPVUcfX/NB2mkQJD2GbmCxiqyL3luii2Wt5
hmlmQngHswChiox/uH06HQfV4ViFWdcYKQtarj3roaj2CdRqpnuIaZOtMIMTIekPdfVUTIASDM2Z
V86QWF0ea+jTb70ln+t8eHMMFTxRLUIPVaXmrcdkTXkIwMyYSMR8KVm6MuXUgrcJa14/nWOpTzez
AzzQgCT/GK3shhOpczT3a46oadBWfXIe1jaN2V4g+66Jb6EK2qbGsUkL9jeCsZHNpiocYLLCdNQ7
Ul0s/KEHp/Z+QAcwcY6d65Yu2RSM+Skt62orbJ8QEQO60x8RsAROgHiUdirmopVDYukJjs9rbZvb
CGzfI2rs8hhHHgGLUffoWbn7qbjA/AlbUJcRwhUijnyqYGg3zCbHOPSwHw/wq1usmYtWvhry6JSI
706tsR8sJJLkSsKVbpGsnWQFazLKx3tYT+VOiCn47kSobQb4eGXS30PCRSkhSevqEsODf2MGAEbm
PbDEzbcHPCDKgjaOl9qPM//Fs/A4Iu976Gpxrkj8fLRlJR/7HkVkX01iPZ8flnGr0ISvVQPDRZLA
su9ca3gaFAn0SWf5b6w+/tYe0cNj9NmNJJdse/Sxm8btmo2vxuOkcc7jhP0mfCXOWq5jsNTNYs8n
820AK0qPjtk2SPR15aMOLZo8fJyRMlWDOH5MBwGgyRqe8xZogUr7g0P0EnsFx3vOvHcg9ABQDP9Z
gV/5wxXhsm7WcopZ1ud2QWdie2K0YV4sA9qIAPojKaptUqTEuc4F+qoYjrkOTt1rwPmLntQBvMZb
AojLc1ZbAC6ydNqDqIdukJUCYDscDa0yESBVxRelDH9LV8VcyyaHPW8O41E3cEUEg23tEkR6D1Zp
7RDzpOecZtOxdVvinAC6DjRZPLu5c3eIf5MRCXOaVvvWR6pB3qm2b8ax3ZeB/lzQAziPFKSX8tYk
o59FTw/Xx/kKvpKQKyzWTM2m80IL/kUV45WwKLaM7ODGQiY4HsGbazJqDmWD19PYaxmBqe3MMpKJ
/RbHeHBqmcltMLuasOqTNkRS0r4IfXxWhndmIun3+Ku9nUnxaxN38pP8YgskWT/RTUC5s+rDeQ4r
Ru1VR748Y/xbZwSj7ZlXmmXDe2ZjQRl3eZaRFkE0gxOQayDCquC8Vciratv0ZLTBKW+z8uzV6Y+w
rbV9FhJxVAi6YKVFP2xBJLXoZ7fItsggTf11TAnqChNnV9iyebQSNpJB0vwYI39kq40uy4v7lQxy
vJ8mfReHaIgNgJT23Ietdcpjm4JZaXcntsPxxc7PVTCFD0MdqR0mAJ/M2VhDAg7mxKHJake8hwUq
qjV1C+xmgzp2buMc4mC4hgguD+Q+fLnNaD/kuncZPXwRcy7HoR4TRWCrtDa6Zn0IFMdbhxMFh6Ye
qjLv38Ft3pTH1GBaLOudUk8LCIq9ERk1lb8Cm/wHM4HU3LhCS131dQR52e5ealSLa0K2823lOUQV
1PCliX/JHighB6ocLsoeTh5niFMFAqxDWbdF8ZtC1XKas5uYN0N58onzOcNzNsjm8bX38pOX+uKG
L/dcdmBAAWWFd+r3mz7x660bhvqmdZFVjlpUX5q66tZZU9+Mqhu/dTs05atKD5ubRIgucK1BrpZX
t7PPYR/xyYOH2AV2+aEa/nCxHtpqKshfKG4pVqGNEaK+JISQfo/XvtWd9dJjQ8ZmNAI7EWsX1OhR
wCBaM/P/yLUID1pm1g+Kxzz6yn7TSv+DvcqqFl62x1bLNpeixj5rCgw0WfJQk3+3nDKbYvxTKM0q
xzpCdt1Jg9brZLN26XPV0u+za21GbHi77DmwfhvAuLCH1yPbKvug16X5zQs+oSj+CAc8M8JVwTYy
M/yRBsf+wbS8LTZLAnslDGycbYcQdwzBd3IretgxkR894Bz8JTo2ci6FgZVj1PYqaHEEIZjGrWa+
pBYlMcPonF/T2ik+tMkKH8qo4LTjGS8+ATgydN6t3iZuK85IonOzc1LnT2HDwUtYAu5LMDyqUWgo
sDTSp1MyjmVcece4Nc+yC8etVJb92RuxvdVG+0h0r3XjLHphyJeOHI6oE8yNFuMxXnZwJbOrAe56
F6M65iX5CNqAMLqE6Ab4BfeT7n5FBvUoXJkYvcmFO6iRa1WiWI1czq+lYtrxpfVdMtZXUTi2R2vq
B5xVWrH19XHLNBHvQMSeTWKoaWaQB0pbk3kTARnwp2GTBLqFwYGqxED0y8a1qbwHI2Oz79AZE9ZD
5gzFyjx59p3ZXikRDqL23Xu10Dbo36q1pQUtO2cy4twgecA1plYhoZegd7AITdPw23WA80164lMR
HIhFrICqBYP8VSVxc4AlgvW8n35oe7g8OH78qzI7dXKUCRrbinoIzrSRoArAThqQ7YdmC6zYpFi7
iCZpFMMepni5Sm2ALnY47IXbUIXlWOcVldwTJMI1mnGcYglyevS8BcbyVdunxAyXxAa06WdHmtwD
W/l61TgWaxf7pmNUto+q9a2jBSt4lY76UjSlkjf/TG/Gi5ETfmnZxOiGqn9Xoml3qiW0Lk0dap+u
22xJieagN8wWlVYhtIlIGFlW/K6FJFGW/a7htFVb+MIYk9hQgdoNWa6+O9I8xgLXs6tfMdHq9lAd
C9DkTBHgxbBqADcd7kg83ZXb0CmF0jt0pnUMmGQ74sPOk64/Tl5qXFUDIKRrNBzbSnHtcBD15sNO
1gY/GjI9kdJ2jOYayIZnE4+s+yo5AeEP15Pn7LO5majjzeMYpZDTl/We/ol1JHw4XE0QMw7BhLHK
COoPfof5xey2bRwbF6nqq6kG56iNGMCppd/9U3kjMsN2qBZVVKdwuhyTVJcbaVTehhjI54rksaes
ScQxFy2lRC2/N1dH2eLRTsNL45U/dY9s6KoX9d5DnEChwut2VHyNl5ql6ljQ9Sib8p7ZsNxUjJsv
YEHAYH5E0jw+xRl4i3T0Zv1G/JA8ZbVnn50uMzZMH3fXGcEFqDpcAw8nZykanQs70X68UUPekBCM
oQ3a6SOaVZp0tTOubEdJrsZ0vFm43DAOk3WAD9J61DwmW2FK7xAAmVlXHY5Gzso2rYh55NZQYbD6
dnvgpwC67CKkEU6uYMmSiw9bRdt8MIkAMIhGcTSTcrUfO+9q/OVFuLO0KuCIaQ7ZVW/yz8AvPjqb
osmYvcjcNF/NfsJtiv4RrEd1Nu3+F2f+aINpClo76t8bq9VGOGZxkYBKdhau7RVlbZgKoXhqbHs7
MXE+l0xGY+SdbDZNu2gQP6p6jN/QG3z3jGoL5rf5bVPvDNNXr/CsS9fp0QM8+IOBpuxidrQPPMot
B7uYfqu4jLA2ZHSurF68BcE7J6KXnIrRUxmm1iaO0lvbZTqdjHjcTVGEwZRIigMb+osqKKdrSTA+
NxWJfn472ni8a1J4A2UTdklNKnJC+YjH681kC/RgVRfNjPW9QUR9dxqjtKMbVL+ldic3ddrUJK2w
GAaqGm51XeqPyii+46er7mTBfhUdNDJTJdk+VZr7jfycmVA3aSSp4P1IId7vTI5eB9kR+llamryG
w72DglTu3SwgMCdBFEyJbQ2BhLnKmUEFdlunlwb19CmIJwqAo0kgWeDg50Eme0TJSaHLJwU5Motn
lQzfglIbduQWyEtgqLM1l0acse/ZbXOYy8tmvKKjG68mU9lGGwaqut34mhJid+9H7ngleGp1rdjt
ZiRMDYQ8PZPykB6cntTG5VvY6t0zWe7CyfRbVkb70i2N15D8dtfU8/eG7so+A1Oxa0qjfXXr/MjG
f9M7uN1X2wCvMuMRQg2oSO3TqMZ3BfTkLfKxgRPTu+3Jp83a9JJPyMj83D66LfQpTvGe057LqAM+
zGPjACHdhpZ0gt8BfF3nbPdP/Pv9+96v+hX+d/6xXm/RWu7hhZztq3n3XrJvzi+qwSYBumqlLAz+
kFxoG21adhDxJiYOemNvfWZh6ADjAbzxnBp+i9UzOnZ480mzQTW7F5vt9rq9vl9xlq0+SURaB6th
O2zNnX2qj/E9vvdv3nfrC+wNu97KASxIOWeNR5Rvk6eaoGOb1gdZyjvvx0C76qAfia69q7v5It8b
ROv4TPBEubCf1hSuA7nBCaa1u44MGWIkozNKEBwk+jUaCQezq+gl6qqdBIiGW4pGZVd51QEQYr8P
kk5gxW9ItLNG7eip4ortrrwSGPSuynzgQiUxqcisHykbAXjzFEgx67qHsCgvWdqrz7ICBtANWvkw
Irm7d3Ddp7DYSdVn3/giQZlUhuwx4+wbleS13SBBSO2oxlsuxDerd6iYJWw3k+JsYfgoeBLP35qt
s8JjM+7upAriyDzdU8BVwfPdfcRXWVeKIC85EsUy39Si4gbc559v3Sihjljh+klMIltcqG2noCay
Zfl2+SqVDI0uzy8G7bQTna+LFl1yKre7JZnE//egkr++bf5nQkQyJ1eUBGSTJBXW3Br0y3ZD5j0t
vyHN1l7HdkOF2MhJvEisi0uDcLf8csHV13PExPwMlCKZ8q+fE0ROEQ4PTqGM/LTchEmQc3Fz89fP
lq/A2szTPms28e+skDymLFivgykg6eVPxko8R7PQ0yWqkJQBUHcnAlXK/dhmjTzrldntS/BuSzTI
cp9yzgFZvvrbz5IagJPRZM2aPunrVNTRrnFNjEwyImOYBQ0i1Jx/tATGSGydWZFMe3SMJlOPGeEQ
olG9JFT8dbP8LHSbjJJeeV7iNJYb+rHUToku5HZwBnA3GhIJS2fW722SO9kHlaclwEbR3v+jHfz/
ZP+Xsfr93//jkzRFmh8cMOOf7b9B+nXhIR75v5D9P5sx+yx+/W/+0z/J/q79D11ga3EchCa6hcnj
X2R/1/+H8HXbQmOvo0Qx8Vj8E+xv+f/AWIFOxsOQgshUoDf/J9jfcv/heRhkSLBwZ+O6bv3H/wvY
/+9SGB//t6fj5GAF8BF/in/XjhR6l3CCTadDNXVq0/XsoTohcb+yoI4QX+HNpZuU6Ll1PSf29ID8
yJJxPSrwtNVG55cf5RdRtKQTucl/oao3/qaq583RsXR5+mx5sDw6t//+5NrMh90+OeNBkx3cfiHY
GRgFpll1G1tM9SJv3kaBzpRJ28gJ6+QILP8M/Z/Dfwt/l/c/LoT/bN6aP4X/LFafnwRFfGwuwp7t
W39XUra21PvajobDiJFzr/cjh/JKkXFU8aa4wUtFcwB7KtRZ5/cPvDzV1u4twpi/6RRrmIXYlPrs
7Vxctkkr1rqHIK/Ss4+s/RBsK2kK8py1yMv+C40jlPj/9akbJCMh9kUFyuv4u86+60YKR6PbHmwy
qgO/+9a7JM2ZlkXMGUjIZGB29PL4zOqgb0IddY9er3pneo91XiVK2buiBbZe3usp7ZEPwAczHYBC
PN4htTnMWip/7Q39ZTCRdi24vz54502yDknent2Ch2mj+LH1wVZWTFSroU73Ia1Sin7muDZrLz7E
nHdXxEqyHKzAZplb3QLdMJbEqZPkMMFSejKFZRL8baQ7h54AFXNFI0NrqXyQmaizVaDY6xXpwxA3
20DPFQYqjHQGRiPpmSRajgEoeESeoque4Q7ctQHL7mK2y3DZkWYlCZyyvbUbm4e04cVngeetBlAG
LoGL7WDXGxfuB91LBM2TnW5sn7MyMApOovM7Of91wwbTSe5swIC8TCjtEw2Sc1o1LEGCbpiRhufK
tbaGxtEmkg5RhNn3sHDjQwTdlPQzASLNDL+QDCVHlfdY5j072ptB94HU/Ds5vuaqngc4nlMGVlyg
SPWtHgt79cF+n/cuRUBS/cx0StdW4tGt1DBSR7heaAKuIgFdrjZrtXHZ/xA/D9nBqqbdXNXuwhr9
PfRkH3u5KFmZAZxAGazutRMB8pGQPbwE7r4/ZavAJ0NXfhhyQxf6JqjK1LUc9y21q7kkxdbK4EjW
cmqSlfnbcTWPoQQ0Fe30eqRi+ucq1QiL1AhopaZyr7kc4BuDcoHW4bnqm3SSD7sA44DCRPPTj0bv
1xbc33WQ+y+dRQe1jmhpuOQHNWwYx1A/jNwJXNXwrHqy3mWCXdFKvhFr+bH8hqIB0fRK7QZboNbk
M/c76OwThRSZotZJKZr0UQ/+jjbpqlDyVehS0dATb1qIi9kJsl1f9IdUgFzw6IK1tMp3bsVlXU/R
l1uFlyHJXk1ooI4GlSCawe+ORz25bGIipAEFmyYFMiCqSqMJ5DJ5NLEGCSeqr4HBYC2wtCmDNNNW
hBZmR/1I8PZAX8RgWuasvryCEJcEFMTxWaihR4DPSE0amwuzj+94stPN1Isv5cAzaGgOJepFQY5d
awau6ZCPDqbNepLF3oCPQQdHpgRf4LUa6JJG7rFQCtYMqSJoW3RQ8tVd1qjwXRcUuR2QE8U9jJ4o
NgI4K1kvDIzeDbf+JAAOhHm/Tpsy21AHfYcMq9YmHRI07tAFY58a8sDfh9tunEBAuHa1C2ps4r42
3vope0tswz6ZyvphGpz/aoxHuzAvXxs61swcv8OuqYCbUc1MlHorRluuKzQbpH6RT6uXdEICMhdL
i9Eb+wUkmzh/bXMy2uOM/5gX46HRyLWqpc9H6pF3uEzjpW5LXLVUY3SgvutWlReSdOQq7hlKfMxu
RB9ymfxQrfdrLTBvofYGHOQn9EmuQOFRNobwADPfbbOd7XdvncHM5iWAs5bPpuoYH6WffYwTOVOa
ty+tZF9LzlJVx0VCRwlJd8gyEc32e6MyyKESP5qcJSLl1ArzFpbaWAHMGLick1vvqhZ2L8uvSLm0
l08EED1lTeoX06D9tofoqRmYI8aCqV3wrIeMYIT4QAWB+nbIqysC4NQgWpnduPcIQ3qe06Ev+IxK
M/kqq2WYOozjdvbblrQp3WYzlK9k3fwSaLYmlX4YFs3F5YHYpXBFD6c51Wu7SM8zPX6Dw3ezEpaX
ZZiwNpjbUIVPkylnfTOXRk94h+F/JioiKj78vgyRSTGbQd36kqW3zqHfgOkJd56BrNyNn8jF9lZu
VXz4WZPuSIv/MuHmbirJ4tHNaW7EEnOJG9mN9kCJ7M7eyjAF7jHvFKBS8XyB7/s32MmAr8m2W+X6
xp/XCg1rRmuYP0NLJ/A6xpI2j30yP5gIRFbyGnhDPR30+NQSn6zEN5kZdEiH4LgMTCJlGGlh+qUF
NMURe21H0KK7cpI/2jioVr7ZbLCJPi+jyPKZVkQ4fVqUYJDib92AVUI3+TgXuTsMBsJVJ2BFpsFJ
pqaDifwEEgYGBDpfatMkzGSaU36YGebkIUx3Te+8F3x0vsmkks9TdNlMmzx3jBU4kVNR23Rw599V
eXVKw/onzXL0ZQnVISOWAbWxLRw/Plh6S7rPe6q18x31uLDIYHDmRx5LxBBdesut4qNiWV3hd1wl
ffDS061bASOuVmVlEajtMyXrWEqZ5Lne/b4GY0RnjlO22iR1sjG06QaBriLeg55BwN/0FURy3tvA
o/vpdikGOJtvWzO8lCx9ToSVDRXnWh+kTnS7u1lWbEMw2XV+9Bvj1Q7FmyKENeYknVs7EdivPa9+
QwvoY9kHaAPjHpfLh+IzWU1U7IB7XEd4scA3EERaw7e2ZlFJUoroo0y/0qp7r4R7z208RiUhL2W/
TgxmlylJv4rhxSzLGsdx8KENDK7RBYvdwdopCXdlqWUZdPYg5YNVVzGRmRPVHH3GuCe8B7xnVP0/
e2rwywvRqm0KGQuRH6vQpLORrhvvZ7keYh/d+DxzTor3NDbNvctsQzOdN/fPFsRA/ASQnvwO5rFK
MixayiVjhU3PTW6VFewd0yLDmsucMvJz305vvkPwm1ilobhaabGNQTGuBBaBtTuATez9+gAlb7MA
OpuGgdQF2rbkfIv58KGxrmOt/eJQ0nN1cql01Lj2NEfPwDa4BsXwLcxALlbztGpELLFpxbvTlNWH
Ty9vVVv8R/PqyBKoCCEey3shO5joVU6TsTSCZK25dDFy9leWDSQhGZC0k2u5XLImZqEwset1m3It
ayF3JtzxV+hRo3QEEylpODluMZQQra399gVhRClSscU82s+FAG+NOZLUSCMbtqHQ3kqVfbkeSytm
GrUpYy1ns/HFeWNn08bfNCzBY2F+b5uDS7YN3bTwUUZ0Hdkpj/tp3scPArlqm71UWjbtrJEXWaDa
jqgmSTyVGApcZ5Pq5Q6JzsHPeT/TiAm0H+NwdpzcSofkBTNnwBQy/ym77smsJzZpMZc5DsRzldjf
NLYb2E+uZveOiYUxmhgEJZTuWgzduO/UW0o4/aruv4KMS2ciBGtlDd2ZSxDyhdneWjZ6qyCLvrz5
8fM+RZHrrhxdqW3mYGNqso8kKe6V9iMDiglLGpljsqyj5b2FYXmgNw0TKf3I4MRtipJ1SGvaU55E
BOmU9MnzTpzH2F3rZDMAQ2SsSisHw1WyRUzLj2X4+b0oN0sttSf9oP7Mp5DIce/BnSfVZT9XDvl9
2QbF5nuGLRQ6MyOM6OWXZQ+yTOKJZHE1Ev2RDib/LQXWpKfNhxkG5M1nX10nX33MAqvC4BKxCu+l
ymPchPIjqTjVmPveHa5D9GqhRgknthnEbJA/qWO+DGT6c9n7ug7aj0BjDbe0c96zB69EDSyxgm1G
Cu6XjksXAU31kcn03ed4szJ6tpCOHpziLv6KDTJKg4b50skf6wABCtzrUpyMsbl7UwDMa2T98zhp
k4FUrRBXz1Si9GOap/8pTTGGOkBs8nm34TWrwTXeA7CYWLb6QyTtjxSHwRZB83Pmp49FwnsN0/vD
lQDKnGZtUZwVkhqx8l662IdtixCPHtuZCv7HsjpOGgdX0+muuYLnzhacA8VcqbLvglybWLKrgTHx
iw0KAQSM5oxEezPkJc+vfSBTwA/7ez/vG/ycDJyQCDlMIF/sEjmGsO7ZIiX3jhdEVBd/k5YXKh9s
AuivE083zJv/MLY/zeJ3FzNJYHM/o8K+p/tKS38vY9+dfZtxAI55+YsshjTpBuuFIlp08hkn8oNb
zOsL8ShREX+f9wu28F8yj0N3HzNmLAdm+/zeeGp6iBGzrOyh/1G2H6BMARTPRxzMOWlHirGfhNOu
saM7WNCDJrKLAgs/G/o+SAzDVWom+9jCyCpJj9hV8qeOyGmMDSbr5Gs+Im2oqTChPQM9hSE7n0vm
dZga7kEfeVozoSNP83uv6KoYj6Qiz01O2qqj2f1mq/khHKfbyd7a5Xb21VpAxXoMLiMStR2oXEQq
iA2AlOLUIqYQMROO6fZS6TTSqiqlOMgHIUpvVzuTdtC0+t2K7ddW9z4j37+6GT05h+urNCjcAzD7
Vdhuv08YubtbCu2bPckLWlKarJHqKfiTs8bGeD6lxCVSnAAprdqYeKKGCdYFXFmkY8EaAkJKt5RN
5VwDMCTH9dIeurWYu7LzoZPCtpNj6CsmNoQUWOkDBd/dcrx0FnlsHs5plGrBqzNnrviuNnD+YpGc
6BCVOZiHWljrOe5wX9HP7Cq/Q+2PM6c2NJ+avHUrMv+rD1yEMSpDaGenO/8HTVDyJHqumi4MdgOy
WLouxYXF+hJ67MSQwR/NEFQuOCMudmB8qHyGkXdm/CRInpY849x1+2Pd0z/QHcQqXt4+czGWJ3vO
8G7divDEISuDTVlq9GIKHBmQVtxyk3j0KP05fDu1qKyre5FFpU5LxjN2vuZcnbna/NdNNYcq60vI
sjInAzNOiWVrDgzWFYHQOUaQMga9I+r+1ZofenkSgclm5dDM/3f5YReYEVeqEW/NuVif9fGN4rmz
00dSv3s2YifXhqkSWm63SZdU7G6uQy83OpaWOPOiw18/+vMnXg4bDrIu4ebLrxBbUcTXzZgTcFAj
yhnYAv7rbpav/vrjv35BSww07Xyz/Gz5dvnqr5/5yz3/9cO//ub/+LO/3SsSeypVVGr++fLy5UX2
OMzI/vjXYy9PT7pQUlBmJX9+sfw20DNIHWNJ1VCj5r/ceYrTPf/Pb4r/C+/ecLTKeoS7Uq4IDJkN
Jnoukq3RWGQbNXPDwupVIMl5ovmxfB+6ziO9JILn5zYHIB9zr7JhX7f0RnUYhWjnsGmQ4B10ISFp
MhgAvmVgZVxRFpQMWoeWgIeRfP7hclPXGXntYQIWIITkShUs5BSXTluI8u4pzIhDWL5iOnVPKJ3X
5tAaB9uQ9xbYw64cQxP3cGWeIgoyxFT3j7Ak+53mcMKUTf0zZd6qAg4cx7D3scoiVsjdfOuQLIJa
EAGe0pM91y0vUOcokmv4BAOnOJR+fwgiawImm5JsICqyl33xmmmO/6sDODpap2YmAYcJ4W4hLETD
rPDOObmzFUn80Jcc5Y++jeKXFGYCns2ezNRg3oNo1c630KhHVxz+FFMA4bNGmyeuVYuLPmYDgZmJ
euL/IOxMlttmtmz9LndciEDfDO6EfSeJkihZ4gRh2Rb6vkkgn76+hO+JqPjPjToDh22JIiEykbn3
2qu5pdn4XI/YKhtd+aj5ORzOFj66Xm295C3SoxMG/djqhUPKhuZjwm9gbmD52g7W10PmigshabDV
PfdXF2bX2rJdrEiMYd2PkpYmB+7MohIaL16vMoyeJj15JoXrKrW6w1pmwHbDfB2QtJ5FnkQcdD5+
wJb/x5ztX37p2WutQSQyiuI32g84fE3/qyn24zQy+mxymwqxhpPYX510eOxqTPYYL14iRArMeNh4
MXTd1IPtHxkToPIRm7GraEotMW3E8Ds35vGl6zrMZu0Q/Sma6ibmkl0WhJ97hyo08iNmh9a6T7G7
y63qidTnhq2aCnCOPAgCCWmYtZEdMFje925X4gHj4RxYIY9GwvgyFa6rHEjts+6g0ZvzIiFxZRhW
cZeWa+G/OoylqAXmDzMecb0brZo5QbTC369ey8BK1yKywXyL+XEsNBiC6Yw2rTF2ZFula7v3eD0S
aRpyoexuRHbOPK0arfk45u2mq8VKB71dYYN6NyDmg8CMGxG8mgkwtKA+NsVogNuKS93DUutrH9+R
sjnUFrSLwqXJrMP+N1dAv2KEwT6zmGlnEc42Lt1IEpIuIGKiOua9rcfIhnR/E8Vtz2Wk2yLJjjJK
+htmebDIiXojM7cMIZuUWfUTPE5fpzaTd713jgGe2tbYh+uhq3/RGh6i2oQg2Q1QGvxb2QgdL8YM
YUAGhpi2vFSTkCfrolBB80d+oP84gl2zgOKV0eoNbyEpkfp4cFyykkRl7xzMCaA9GnffyaNVG9lP
umAc2mk9694oiPUV724fX4ER3tzQ3w8Wm4UbN1c0Dw+F4d1CbO5JaSAq3kieOk3MN63Tv2hcgVTc
9Dxo1Q8DTeI68IZr3U1gWXhy5nY9YsGGJ2AZNF85EYCGwMhfzrgXAaE+ej0+S5kYuVta4WxITaNT
+QIa+mJ6/TAa1lnLXRZD+eg+2nEKaShiTgJHiMO43vtdiLs+OmLorKty0p67IvtpDDWAbBexbENA
G9LBpmhE5AhcFbkqeAk+nk9dfmgb78c8efmT6RCTyslfurI7kgf9Bz9DFcfI/WrOl6wERSjktA2J
eVylcmo3zKGvrVUjURis3WzGt74uHoIUefM8KOwxMJ7wI3+A7TqcJBu3laCQB/jmRs1DyOn+EQXn
Voa1uRoEzoED6ZTdaKPx5gJip0MbpuuXMk/jBxPqeDppybEvsitWATV7J7ZdlRu352d4Oc6rhoIc
z2w8ZePwqvcBYBNCrG0/u++O7bxN5doP6V7gKG+1oV73pnif5+BKJYePpeuqyJh5Vfp7qOI/Q0lo
UQqX1t6z1d3gi69HCfZXhT88hntrzzF/9Lizxo1z6NFjB2N1KsxpbY2aYgXTnEINQmXRvNYF1HVG
QeF86JMKQSYKzJAekdTuS5yQhlaPNzKCN9L0rjqpw+uMQ8x3pmfsE35h/rZNwuqREABQq3mlw2xV
DhONQYa3kawbCK2ioVaxh19pPIFNQEFd90VwGRrnC98CpmEgjEDrTErQ7WZbpmSPsjMfiC269a5x
LwvzidkWtNGeaOviK2BC6KglbUTp7jIic7/0lbXVOhSJUcgpTXpQXXFafhphvp087YrXzpNvW8TZ
ZLdZY9sIquqBgAh7NL/wLKJHgvJZ6sa7iMxnzyVNAXmDYyGJql0Hfr1BWc6M/3HqmnOWRswBhoM9
9if1nhdtdUik+aFsbYw8upiJeCJUolg5HkA7NKxTZfco8YpnT88vbUSt1nPEplBqsmYllfY7i4Gp
0KRsutx7sei5CLIarrmcMGeZtmnbvmu6dUYm81za9rv6aNRTJZ44NOxsiHfZvB9S/8OGFkXHjiy3
HT9D3/01Nd4NIlqAz9g0eW/kOMBSqT9JRkMOJPF/eHPC+MshTyHwo02YO0y8sJM1iOND9nuqteIU
GMPGyHDocG0Bd5vgHwTmZA/xRP1Rm+4TAm20YO0qJ84yi0kKmCIiV4KX+WWOcnpGPbU3IJ52iN6X
nDISd4IXXBOaFdtSv8/zhlb1LLVSbgRv/Jyzs6EA7fziJ8qBU19dyTU/4M1KxlFz19JBAiZpPzt2
sj4FWbL9wt5Iw0BTM+cPFvKt9qGfzIvQ4NO2qV6vjCZ7mZz5D5jYD0qVTVPXv9rk7KcsQ1IbadAN
AugqI9vaxXkqigPmzeCisDtlE+5cg+y9IPOfIa/dPeFArO3FAddfa1tmKamEhne1Z0iRA60koGhx
CT38q3Ub1iPwmhG0J42bGRlJn/o4VEPORs2+mZXXp5OE92Zq/tQTyqy+C9AtIPZEv9gUmnOeZv2Q
1iW7QYkkx9WwpvGnry5rvtyOU7+0WYR6xojVAVSuL4UxbQ1Qbj8mmLPyLlMnvuMRGWdpoPNwkL6H
JUSRzIk+hcZaExKeKoSh9RSIrdDGiMhNR270oUeU4sUdvrvNUfPSN2umP2oKc19MNu0FillIcbRU
0A3fbWF5Z9cAOU61FxDuZ1ezLGX3DW9zAqM1Mz55REdGarzMFEkKeck28B8AlGkHY29dzYPA2UE/
p1Nm79n9fhlG+O5EWrLv6/GTeJloB76Eh8w03CsGqPHER5pcq0p+6lOJ3T7JCKt6Hi+2KPaOxolt
E4VTVT9GkzUi0uLHEACcwkl3dmUiEpwN+anBeTBnYkFCMXzOcbwbdOioHuTatYT4sC4T7S1CP6Cs
jt+0cSbsKH5DcLPxTA9PGSWPgmp8Tk3ieV0VFGE+ZSG4iadHNSO8ZMu0DNGlHL+DAFxl4zDrWlV+
fEO/fRWF/2aDyVnZly2pr6n1XJWJPRf0wmgZntOp2YvQPthm/TkOT0a/dnzjq5FMXvkzw4ugXl8P
gsTJlqQaZ3zVmb6vfCIyjJ4c1l0CKtaUgF2ODQxrr3SRbdWPYX+7Nv/f9xICLmzKe0ijhI8zd/IJ
jWSB6LyEy9OrZ4NVCvnB2I/xz3bUNv/6UUi47EaQRdRDAmZXE4mXvFzlBAf1FMQ6oGNRhgcDKeHw
nk3l9Lg2LVyykzcpr+p5o4awOf5WDw55jQHf9VVowBlXVzVZ5bvMhnWS3fwK1SDAHNgZ6qGdwYGE
W8IGduMOCfx2+bf6Hn/qgKwEVo5VD8pRYVNTpBqYALQpgIX+RfIBlmWWFS9/14x36Sqg4xBSzWLU
8JPg59VDasPbqX+r2zHgedIyeGjHDr8T7OfOpv3EPrQ2QOyQzH+rCyt7st5qniFNxHOdIvjGyr/n
J4z0jEB6PRYBEA56x2lfk5SrHqFer47rU4yOVF2r0zX5Vhbh3UqCg3rxusXxU/0CDK4thNPMkqem
3KinU9elXlZTvw5e+8vvznM0zj6i21I/jdL/qWWSbZDJpb7dYlet3h7166m38F+/KirAjTlRzYGb
NZJmwqKCY7BWTfaW/XvXoCBEhL/qmIBhYIHjf7Q8pmLer7tfOm2LXYFm8NAu+/vwJNL3CBVQZSq7
s3Dlm/3aAMcCoYChuFNfivh2pajbPKTuMQMa6FCIwbSN/Jd6Kh3XtsLgagDdiSj7ElV5VU+pHhNU
hK4/qUeoayqrP/Hjvy4qUqGeXHBUOUf1UrzEA6kU7NSSlGxjeTn1dK4YDjyN1eJIgdFKIA8ixjln
SPEfry5F+4G3k1z5ZXmdTIDFNpKn3mKqV6YpftItMaAmk47ISr49im2LuwqjOyQcmlvv40jXOO7n
6zLAr/v0m+P2pk0s1wJfeRkXOMWYwVkvUCkwMTcF7EA31VlLYNF6yVL04x5PtHDaQ0f4roMOAxSm
2bLSk12ZhSvI+s3BaRGwNemliX6mAHocNuYz3cJXMU4FA3fvaaFB2A0LdSweOSQBy9RQxG5udoXg
30RGj6hsrmjku/JYykNsFjGmquVrNZY3BAewdXqDvkkI4AbSoqvxWf0pgsZEYK/AUMrDDtKQmXZy
N+4MD/MeJD4OMsz4Ww/Hapd4v7Sgb9atM//AH4XkXAeIGr+TDMtTa+tY0A2s1nuzZPppldB/XfyC
cxoGEXNC1PfZ6V+ziHpIOoDsrsm0yZo5M2zsAjT96BHOeJzVgdWmuLRHDSilW1N7+pF+W+BuLKB5
pIqHRmkL01RT80pDTWAA7MhJwxrITKzDTEj9IWgrsjFIynQtQGFIw9d+yPAWyauHKKewddXITEe8
AMM0+4WnAP5OEd2jKbj+8k/l4+fQWvkn/ImtrvVUTAz3j4hODySQzXsY89laJ56yr3+UtVFe8KpJ
NyQMrFrL3kkDKJWcP5wGBh2NBpg2w7R7iJLtb+S6GlJUUZgcsMAhgF0NJ6mdEfaBHZQxQDf+ATFW
SNZehj2TWFTRKc7pq1nMe6JOSmz/RsiuKqC41c9tABiBD72FVxzDTAdn5gXCz49FxWUuzKsKqthK
rwX8PzxFJ0Lc9RAs21BjaCj99TavXlEgYX+juDa+F08bJK7blmTPLUHTw66gk5kxc9jjRJORNoSo
Gh8mQEW15GvNg/MtEBM5ZNvMZAnPGp/qgIpHZNSNmu8f0JOIB49qibGK86R7p6DS3mU4/Up8aWyT
IN0tL40BAdwbHPm2k1nG69GOyqNOfe2UzRo6AySSCe/y37SCqq/04DFys0JzU97rZfmQykRsusg/
FwnrQujuez75xMgLgNMhx/w+oG6RyRP56/M+mflJFCoEhVNRwQi7WYqZgdgcB/FdP2nGwmTYl05z
K0qg5liQXm7O4QlfbSKKxyM8fBzrfzhh5a8a0A13auWuNGLsLKZfVJwV0X+zuYfTcO6JgQsn80M3
GE7EIr/QBxJQPclsN4jyasXVL+bd8QrmTbCN7fpEVJ0yQr0Ybvrt5w9BQGnU4CG4njVQZ3UvhANr
Wysm/AHFsK5d9gADRa6JEBu7yv6CfN2IwAmnGPZWUTorV1H6/o5T1UBxYUkVFddDkacky3dXWA8G
9T7Z3aRiCMqjnvBDKGTHAtgGuaC+Islc5awIRl0jhV6O8QBJd2pctAwN2py5HOXHPaNgwneGiYH6
n25XV0c6LwUMQoY9DG64gYca38LBendSGrgSMRsjx2ysLqPbbDkOdnrqMvMRQ7YjYO8iSSxe9dUu
C6+TPgDg+iOJm/DiSouqTL2IYBJdhsaPvK7uXe68ZjE8IMXy4uigemRYJntSQRJu4MJlmeV+vgsL
/Y+any3EHDmyD/OiZ8eCNwFW/BDNIXNaejQ7zlBMXOg9QJFUnztF4G/W6J+bNLubRnG1atZCGcSf
GuZKq46htjmkHllWGOya0zbuyUlyQg78XgbDBcL+40TIWBx1n7GCgRwMA5H2OIjKFEcGEsrNkGBE
Jb9hO2HVMxCGvU7jiCM7glgZRMlvCGIWQ1WjRD2I00zkciMMcCLcVhzEQCyz3eS4smr+rnbMi50R
c8boG+iQBeKO/BKJ+pAIPKGMKNpt1VTd1q+s17oLsNrGPi+phglNKEyPKnXyY+DaT1bl3FOXQIqh
+9JTZsjkA4ZgO/06GfkIApv+gow8aPvLmBGvj1Mcmi2kupH88Yz6N8pQfIy+4mmpMdPQ0j1gHrnz
mEkVDOfaqHsn/WafOrxzrcdM2+u/y9S//SVPie5nWX9r4jmpjqU9nDMEldtl5Jcn7oM0jZOuaJ2d
YnpmMTJwYkbWcT1CqOlaSCNReVcTO1cN2SeGN1iTJd9qKOj69XtniteMlONe9Rv4SzlrgOBkndTu
M+vmpWy1la6RvrXMzgZYInUVfLRCfoiJDahKmX3iEMUmTOArnlzpfzAMXKz5/4fbOkRgwzVIe4Ba
7eEDvLhz//r5kpRR93//j/FfrcmNBge2x9UCDsU8LENRJr++nyJgxvoNG1M+4A4Y0UbclEqcitSt
ng68SaXG1F3Ro/SejW/iYFdcpSZhNSgRoKaYjMSGA9oG3nH5nxNOarnnd96T5hRH7t6Me/dhtuhw
9PqU5gP928g4EtUf3IcBU4FAvMiI9+1/MPP/P0xu59/p5H9/bRyryZjwgn8YIEPjqooazcaBNu2Q
s3FM0njAyk0/aBzN5MdhrvJdzRO6SMNxVo1vINE1FOeiSrkh6ORgBVCuVPDvZkXziWECoEZOvylC
fjadKsBk8OU3I0J3fzc4vHvLKQrAts4gFIw5x5oZF6/YTHAjQEFW+Q2qbIrVOs0UFXmy+Dz+cu0V
waHEN2GFixNmbyaqL3ZstcMVLoaCUCuPvt4khyw+13+aRD6Rw2b/hzfN+odr9LJa+EVNy/WJHwj+
+ab5np95o4a7zCKflnV4k8woPVUSLbPcqX3tCRlaL2TKhR7B1OVY2cBx6mihYbl4VeCyB2lvY6k9
RoTjLuSYhdYkJZsHIlDSZZP8nPX47o0uSyjW42dg0s+/bDbbehvxoNlJWiRFbohEcpBZ+4yhKIdq
fGyrXRQDSqs78H9fM96/rxnLYdNAheHDZPw3CUI0NDiboe8/6Hpn7pJ8o4U+Wdgxx0ShRcy3xgTm
NnuFbqZKIJ6cF5KeZvFRJgRM71PFJg/n8MkhINdqvC2b30G6bHXFeOxqKJZLwTA18/ME06BSh0pk
F/fZ550pg+BGOAgvaAC3DITz6Z12DgvBjCjAaEEVrk4aQ5mjrchrPVoVotsKrzoh0oVJlU4wPPKJ
dFSCjOW88JBSYStRWH10fSSxrjrbSOAK9k5iH/HK9HH8H3EtyhkDWcBHCS34Pmhhf2Z3PYR7FCF9
hJogPfzoltOVcVVNQU4w3VIom2mwgccNAGYfG5hY/8FI1tT/aZnPkvQsE9GKhTDDcr1/pmE4g2bV
+BeTZUte0makWN2TJT9tTBvOTikeXenihNV7HKXNcHLdxsRJMf7mTK7RzCKBjN5mxamrFc+qbMpz
HBQPvhO5BDfwQ+iqfrQmzX/J/OrvptQZKDeHVTdiI6YZ5k9dyN9eEt3hnu1El9wIj/z2MzYObIUA
PjhQSRVbWGVZixtZV3kPqT3cZVHX27kJ+Tzcz0bxOO0QbEgb42Qbz0RYedpb2MdEXNeDeAq8advL
/ow7kr4jsGvj4zRzLg3hnB3orlmGDWrLmCTmqS8jVnlhMLZ8pTSOoTA3SdE8dWB1B4vUEgqvziAc
rNNhk8Od3dQCuDHXiy1bG+KN6q44+F7jAnay4Slm2EJns3oY6I71W+34bU6NpIo0t82/8yDCUo69
iaxvvqqYVMv3TQo5q9We9TH6LoscHbEFJ6b7vRSUEZpfV2OC2ZYDPgLqzlDErdbDQCdsL6ovjurk
A8noMagIoouLu2pN6aKt9aywoTjvP0TgfIR6vUFeDKWXbNKVDNo9MOSlIegG2IYaQVYjOfbVpyIG
UfGvbS2mTHOyb3ucnhvCvk09dmkS4dAnFlW4DH7PZfQetflhYar28c8qGr40Uz1XTA8RYNlRIolw
imKi3dS2Y8ZKkTETO7xrt1pGJ5o0+Ai73i3TYPAqVpeqOHGkwUxI9ZaQyi8+pnF+hDsGAlqLGnhQ
fUeJdS1OD5i+MIw/JHBIsQC+eTFQhyLQ2eTarzJl2VZyuWZXyB2zJ7j3dn0bDPj8WG3BxeECqGS3
JCjpu26wnv2w+gjVLuRJXlzvm/ekMT+WGzxusT5zyuk5TkcYAPgcMu8wr3U6haeqpcfvAB4iJnqJ
3/7wI3F1SIKgJUCI64h079CT+1pLKVdQ/hlEJKBN11+mpnohxOU6K91Ezyi5pz0OsLOkTcxJy7PD
GzYi2SY0yIu3cExY2u5eAzgZDaAASXmPzxcTR40fTKcjBkqXIfoJ0q9py7KN47NhtJwezIww/zzX
Lgz/tLeSc8ubbMsakkRZfohCbhtfOa8IBtdMxt+GrDLOA/Q0zNGwYMmSa2qK4zz7BOCZ+GRi2YkB
lRzDHYI0IIshe6nKkfNEDxCeyvjq0FseScTJN3WoMwD0xUXM8svJZvM1k2DJ2YhaFi2YRMTSe29+
3LAdtRj4eT2IUwLfU4/xc/XqHnirBJDFsXlXxp25FqY1bunQMZxFWDGQCeH2msP4fyjwjp4USoqN
orQZ3GFsN54gaZYHr3O2CzGoR9aDkU7KJ7GdnJi4a9c/Wfgh7DKtPElJflY76dZq0uSDCWq+j0cN
IktZHoteqeID+RCXdkbapHnVBqPm6Wq5LmS2l7YkkzX9qOem4fBuop1wum/l0b9xNDAGApasE5Q0
6+R5hI8v/2JsaGRocjUTGwzDNXfQ1w61jsl47Fo3N6jkKejfCR93wZegooi5wat0+WfPMGhAgExY
5QRfsdHOpteeoTxMB1x0tHPipd6pld/Lfzr1leVfKOoYgrY2NNtyVoGoFsl2lv8gIa8fbCJXzuEg
071fWj8STHQuUzThIi2LDRpkh9HUrJ+jrnogqwM6i5CPkeelhzzNDZQjA3TzvCnOOfms62pM6jUw
onOOR/MKic7ZL1e5XIXl4caDKd93FcJhwX6ihfyQMFLxZ2TutKHrCn+afeGPezOaY6INcuY7eBSQ
zR6snYSX06vkXOp6f6hzgHOD4eHWMuDxdjAEz37x3hDIZ5lOdMzwasLgiSIkNCr4dFM37RGbPdsR
/tuC2BjPAFLJqDsZtEzvQaoTJTdvMHX6bYk026aD2Z5tDPfOeHf9aiCn74qpGs74cqt05yLaVe68
zabROHp2yTAHlPAsTGxo04ixIXvxaxj571kyYg8d6tBZQkRHhYudGT2kZWF0Oz87/fxYdtwucWBc
TY3WAsQE/qDWpYfpNSolZuTJSXIBg9LFF2lo7CE5jXt8hbGYwzJML/CzRFgmu5OjeR1IBpHwkiHK
Op2NawnD6QTBPj2mVQj3GOUCGKGR9SfawgyRyclnp1ZkTG+zPEcElRfXEGtamx4uaXkSPyYwxDem
0qjQjCWrktKs7IzTwgDOOpQoVdXDzNLKNWHowOpefFgkXFXfc9Zl43fkwteBsHZZdq1SaTOgV/8m
RPDNLuTbUl0U5BBsmJPtBdYb66jvPsYItqPPuA8md35X4V2ZJCJAV3oGpwJoJ2ITlGe7UKPziSDt
GEHV7FQ70WZfcxSdF3p2aRJp5VFIM67Dj8hEtCZc7RF+1G65yoUwrSAiGZKogmWyW5+MmFwBAn+5
Sbu1HALGX91tqZPameNDRMU+TqFb5WGA3/NAd8YRZQB4r7EUeVbH58IhR/wCq79l7+e3SEEpXmQI
+lt02V0oarAO7Zwyvb3JprgrPqxin7sWDHSETYwSp02HJCBBBBkS1rug5sQ946yG9Xju8ky1gJpT
5ZcuBLvpESFaGXO4usFGPD+l4IqrYeB1eqjPGIuXyqCJ1oqvLCIZGdX66r5w+8eYzt1Ldl4ORlBk
Ym8M4ib7ZFTuGmSHWvFDm4tqp3e7RbO1EISXTKpWpxcd4dlvvQZlGUTKb6uO4JR04JyFRX/bTNJf
JW6B4RvK15SQTe558zBpzWOrB7fIkcwqzSvdLdoQV9wcmLtFnnzLJudeZQQ1aLdsAjdzXbQD7Xwf
fRgqvd5szbm5Np59KGcXoYlzWBpoT7GNh857gi3xJIrO2o04Tqx6rz0SNA+apvSAxBC3YXtdTL6L
aEYS4YKuVqcuqDcyt15zBWjWSl2jpeAxehOcRTxQtFgXx4Q3Rac/dihf+DsRYJWkZIRYhk/rVG+y
XUMCNKjxySKWloEMKqoo/DPGOCwtKwIXb7BIykgsJupHimjMOJRSjdTIeuthfOEF/R7rqQ+kaceI
+Qq64kxs9FSgJOKiu2MxQFexJ6qnMqIuchEMWIOU67wo7p2m7bpc+7G8QOSEEHrYH6wSi4XU6W5K
tGOzP7DbNj9U7bngB6FNJdI40UbV513TvmaMrhHJUPsWgDZpSlsfaxV+m1q99oX3ks/WY6P1D4kH
CzpsYTp3bXDTowRSLfNbN+CtC3SSdJP00SF4B4I8uOTg3IST4yM1/dAN+NCmxw3SCz6eyMGUuZ15
IG6C5Vqfvd+AW/D5hRKBFZX6hNw/mAVXWyIwgkuvpKiJkiJhD8al2czplhZR4ykCL37wx+i3hnka
mnPQ6jfdCr9rTZLvDH8S0wp8rDCfo0qTV1FyrVja4z8de/0aD/ennHkruw9SFzzGEy36wrAHOS9V
Kgf21p29uxTN/YDZ8adeFN+GiVhA3be9ET+7foFnc/0nw0zWUABIAfKLrlc/ZnP7ewQ5tdQ1TtS/
tTekmzSQPZcYwBxSJpWFrMKTbOtjYZnQxci5odE4CI1bJwhtZ6NpYhMTKbbG+9AmUAu2rjWl3wsi
4sN0iLSwW3sAgRubofvyZS2eyTk2Xv3M/+lPwSMYFB6tOHiPw1YfcQ6Fa8U7oNR+VXQv8TbfyiEb
AfXO2JczoFCYVhfxQWM9eg+m7KcfxX/K2G1Ao2uU1OTMhF5Y7iZjp1xc9pDE2Q47dBM4G0+WoKi2
CM0daHCU5q7ToDSOjbdTohXVj6uWxJlpjKjJeJEsXjfwZ+ZqplVQ+vrU+okJMIJBpfBY+qM65tSO
Ypx2qj5feWNwW4RTiwLDUIuqwZqyxLWeJNTVAsAtuLWpqmacW7EUEKhvMFSAV4qtjaDwKxTObIsy
W1vcqBlA5GEgz7uYiChZBgCLPkdH54gpO5C/N0KlVV2HbfrrpNsJ/di6DnUvlf1okBHlw+kIcP3t
90WFn44B9+SYdAZkLNdnipPkp2SOS46Wt8F2+TCcc2pHR8M2nTWObvkudV36MYj/iHS1x1G6L31d
hmuiuJnx9COot/VrVrtsRg8q+jYkAALiOf0aejLSv9dAGfa0q2MorXrielvb2pg9n+KiiNWTmZOo
DLbIaaeckFGjpNEvBN3ecgl2yo4rwubTjolGUTe3NtlP3VRyurIjpQXNYoOtPm8Ue1xHcZAJG4/v
+YoZNQQMVBeDDMqjVeveqpoREiHWOC0CUUHasjPQGvUbpJ5a+bQMOJcm1xzR7VneZdAwWApA39ui
+rR6bRdV8rET3KiL6jb0mFc6zTTsrK8hmG6B1k2b3kagtpgHprpAt+j+rpBBkP/pXYhCZ0ruAeTX
M+5wVfhlVzHYA5n32G8fFpsOkrTnB9N+zyPSaQoxIixRiI8TYQnsdSTfgE2fvADtwcQW2s7iu8ow
w8Ldj5uuSgkYuaYJLCGfqqlSEsNFs7woT2LZHNnRboHdfC4jt3nmrPP7+VMGxiXV5fNYSKxpfSqO
LsBc1ojKTROknwtshVKUczUevrxQPk3wtkXl3fpmerfzcutl7g0buYe2cva+6l+xKitgjaHZUr4O
YaRV20KpvNS42W0Qy3LxSz+p6fg1CA2/rLjKgHySCsJ5s0JxEPw9+dK6vXYD02OmmTulxlzursya
d3bTnf3ShLqUvWHqyjaZNsdggEOH0SLGmwhmerbn5ZYr1ERmGWqoQdEwfnku8SIV5F0yWN5zm969
Z3FZ6TVx9N/lwH2pafFudNk5gwK3A4Uc+x5cVz2A9qGOZD+LvrS0gqrMu/x3JG2QugglylWaqEFq
l1BzXpdJ7/IZQrVgVp8COrcM81sVH+gxm+i8G4MmThZVI1U6O9PgI5eDf32cJmJv1DBe07U/oz1+
9KF4Bg5j4JBh6BUfEpfbowbAWFaD1io3P3VfLBgCYUig4Kj1FT65n3XvRdXMkDazzTK5WAZYvfMz
9PvXRUsUIG1eaZAaHcysNpMfzQCJ8j2eNCgNYbwrqYfBHrlWG9BwRfjgmlEjT58BQTXYFHPXh6gH
eHMAErExUHDGJC+RWpA1ubCUjUw+LfwU6EGPWlteA19pe9l4jZzNt6NmSiINxgNsbwohfOzViedD
+UTKjSE/9ZhVTZsC6xqlF8QbQmFfqtIyKD2XdzmN7R+CutOfAHwWiZfx5kli7qNMZy7ZaZxi2Sqi
2jHC4Tzb0bea9SUx/BTZPNZjul+ey1FTXVkzSU3b5kbj/11qSKInzTv5fPLrRVhcqH2cXR/Ybp9j
N79gQBOskwVvnogFmzpmEmrqAv/MXetUe0xwa+Ivk+9G9HKnRphQzZh5+XwsRXtF3vzR0dzicP2G
9IHBBVgGjHrzIcvjj+UeagwDo+CpRbDiVVtye7Z+j8JEedQoSZw7VSx/P7ouQlpfCfCVmtfTfueA
FCthBnu0JZQZ6s70x/wOcKRL+uBlpxgYaBvzhG1bcZ8IZ+bNeF9GHLLAlKB2X+f4bfjjzBUBGDZn
T+g9osu5l7TUhIbyyXcMeZsy/7a88p4U4poEM3LLCLd8mhvb2zUW3ONFP6n5HKpmzclZdOVlVmYC
hZeVuxprUvQAlU3foBbrnFDb9wqdUmULM7JkM3eEsStVoarnEmWFYBXIX5VGcaGNOFZBYlIKZNww
1IY+hVpTO1heRcSpRSJzEgIbp6xadWMx9jk5k/1sRszLdG0WOxuxs6htIn6q74UwAMWemWnZb4QV
9Zt7i/8bjPLimsiBAiVy72hhDuotY6f70AOSMoBJE6WttbviGntUx2r4rXa9tB62sP3xP20iayWm
/LfCIMVADbkouDk/3iO8dHByYF37WCQ7OlofVafXQL8DOlFJNKlw/WS9/ArxiDd5UOKmXeEt5sSv
ywSjVGtz8sPb4muRIbPmjIT920cHEm7uGU6R68wx78FMu5RzXyUVeLofyZeJhK9Vg3sR31fut4yG
TfSqUae5kIHRtNgddNYub1aR0bzMhPDS8dL8DXwsQY0+dnBWo4aQmGWxFCsooa5lSR6fH3+rd1S9
Wmy1dGRK0dGZjEQUJl3Y5obpWb1ynOxSgiBLp8x3C8yv05gScNwWv4c8eVCVk8wo0ahtd3maoCou
WTuMVd51fDetEI1oYQixMuWPZkCA6wF0uKqQcEzbwL9Dnpc9o1O69DSF0JShn1yhYzmH7bQDFt9y
uTR6DNP/yuKpbKbBo3X2wXINHJZaF5iUfGsMou1thqSCbjcqNsr5ApiI8Y5SOBRt/0dn4KFhY7I2
RzaS4hvqKOBu6B0HIwBPoQOzleDW6ccNXLIUDUgmYWOMv9w0JdapuC97YpYmvNyQ7pZ5iKuj+s89
RkqUYEuZqcc+VH7nl18hgRhIzLLjGD/5Mjwx01yLRnM3CgNfLAv8xCHVxX9crAoMJYqPZ1DeykEs
VVBDLvdPbHkIOIB5V0VeYHwuo4uqvWyPeWgdycdJZCGOzi0sPu9tbjpyn/23BUxYcAytw+l1GM3X
xRyjzWfYtlkH2xM90Jixjfq47u9ayzvFefVMYia5UBw2rulHu+4mbY7uLEOZVfgDco3v2cYAKdP+
m70z221c2bbsr9QP8IBksAUK9SCJ6uU+badfCGemk8Em2PdfX4Pc596996mqe+sC9VhAwrAsWVaq
iVix1pxjYj2tbPtZMgHfEIF0HFveAzn5wYi9e2NfpMduwbwot7hpHYx9xpSf3vC1utTDKkVeQpDj
DBY18Dik2mV8lTh1we6zFcz4uvzBBIePMKDlREQbvtxmPR+iIqQNKVmHRFixXRNmYquzNLptBBF7
mb7rLt1H0h0241C+QowOls6KKujHGOWx4mTk+oj+EA//Xg/Q7dw8C9G99sNobYn/AIScxYeVhBYy
LtEEBW8nduMwSo7niG8HDhiuk36RWHKaMp0SEGa75S5S36VRP1f59ylWn6ZkiWA612+HWWetQ7Jl
uogzAJB2cRVYJUIuIs8vMZk3SOqsR7UoPrKhv6tqc2ZeE99ZHhqsekYHpxbxVBlRvNt8KmnOBj1b
SzQ51iab6b5VdEl3OhFSq+SidTxOnnZ0dShStkSpoFOav1wKW7Q5uF5yN88hdFEn6bN6VxVuDNCs
TINc7m9MoPQbOcKu1AlW8ZB00NJNEcfTJmRRsrLsnVyDVcXQGP1n0jYQI3nIbv0hTAayNpLc7bKT
LzOxlbwTOwxAKps71Sztt2bpwdpA4aWuqEreVrhKnFY3reifl32zQoNO4767QKjCRr4c4ROmQ67B
x5z4t59F97Yuoet6licfscOhQJRoKa23zI8PYUx/wOnHajPW9c1l9rrnmP+hSTsghedRVl+9132W
FXN1L+E1y0xKNiJG0u3oYsAU6bWxFnESC82KCqEYLzfQ/Oi/fiynO0IRjl48bHqEOiKHuK9Hh2q+
mr1c8AAN/Rr0y3uCvC+aFh6UQZLBAuVQGiucWlrTeAg29SL6iELvxW+pwEJBBeaxnC/dLxcowKrp
GGZ5Hrz4HcUhzb1xs7Y5S0Y9ME+9g9+78XEFQ61Kr6HaiIh9YBUOLMO/lOhdxtHpF5InKqMQkK1V
pV8rWIgcTMZLBUnPUrx1ifWVNNm3BWC0bJs6YSLogutfXtHcEFH+Wsd1qP0OU1O+zUumAdSdErbL
wm2gfbZohnoi3rcNk125fPjAab5g0QSfz9JruEzsaNAgsfQfYAHeh8j9AkwZLLURmvc2fF6OT+NI
eV8AZGIkSTOvdxeCFdWhWiR+naVuTuqbRA9qX2tz2HQWOzEZYCaoFyYkCFltXnejQQmf1x4a6wWu
00foZJjPYSrq9j3it+36JmUw2m/t3tmqxoAfnjhPnUQ9uzz7vLnR9TCAVG15pU14XbRKuBeOa+23
nt0K7S5WYTB7zDQzJ7bxjLj4v2qEjwizBYAmJLrxYbTSQ5s4b4bJkoza9IdcJLXSgLHemIxIqUNE
7T15nGnPcV++tYZX7RjvbH2nvUNrhhB+QYktp7RxQSLh97M2Vvx9UUr3KgMdoNH8XNrrRfPSwLL+
Q8jaLqSxdYzadeYv28rzXWf/AjCOo3DBSSwnm6U7SozP77yBxyBGF1siR7aMq93FPrtIQSykIUnv
3U+dfpPFjFRAcD6z7OoMrZNlNHc/lw9EopCmmfhqlip6FcClDZWWO8ffq/uk5kChlv+oXCqAtrvX
jk6t8iAcPSghRvO48rvSme069vbo5glpmEzYfYxbAwdpeFMIyWc51Pb5hHHaZGS1LTuMm6bzsnTH
58L9lWv150K0Ws6MDD6+4Wk5Vln1sDBFiti+zjQ9aCJTM44W01P/GWwpyTk1PkxWcpY71pUH6M8v
K/swWx6+r11HXdODKsVD3Cw0OkgiZLgJZLrNhSbm59plMUZWDtmArNXrb8RgzxhPwf5HRKgvT+E0
pyUPuX/yFjFPUYSCAQoiGI5aIstfM32dqq8SyuXguX5y54Wut5zB1t4TPYozoZ2YSdVPsfRPl2fZ
K+ebKr2zWzKum52faqiwySDR1dXvaWEeuRYxauPj8vII20n3kvEmyz3DAIf3Ia8GMZA5M5sK3HPH
a2pVT1j42NAZ4y1Xm5RoIy6NTbVUVsvTvFbESzt9PV+PLh/6lVa03HqCDodanJJ5PQG24BVwHqeX
Nfxk2cHxHKUt5L1uTBBJkGXaTQTA4uBlKdQCW3Ee5tTwgS/5u92w8JKNRMENp4ZnYl5KbW9p38O6
vHdG/GqLynPuUFzXlfe07iQ9Kh9wRzqlPPP9pKQS4S363QFYqGZ1tsIIZhtLVHdL8+77stase78d
zncC4VGATtSa9guKrUOOszGj+HcIB4P8svhilLAN47x8b4vnSdgvK0FqKXodMX9kuX/BgbfgB0lg
mKPorb3TG/m91MSv8tHap1ZB9FrJC7pUFetmo3m4QSHUI4n0SG8nf4tX1bxrgCUsyUOnJB9O2KTu
kei/NgNxqLjrX/LhiXgz/I2a81KZpmCQmLB0pR9rfavllrZV4SZu7G9FXQ1/dOMMg2aAbeNsNCPx
hwry/xON/zOiMV46orn/A6JxnOdf9Jc//4Y0/uO3/ok09uAWewIVJfIZYdCr/xNp7Lv/IBAGyLHn
6AJmo8Pf+ifT2PL/AcMXNZ1lm8I3bRea7z+ZxpYAhOwLTOVIukgkc+3/CtOYP/N3ZK/uG/S4Tdcj
JlVQFBo61/9F4Yrv0FetletM1LVCUmWXbl+LCzYRXJpT47XhxSlb8RWOGNV3pecCD9rUYSfdlyox
VYSLRwz2L3rOhfbNCslXex3Kum1+RxM8wM/ZxTL9q088ui/JDER9FjPK/JGKOEU16uF/5DDnasmu
KJ2sea5tdzJ3UNGa19jMCUBJmlJ2x7Hivb9w5o1i73tZH/60ZTdGyww0gv0l++w+1RBe4UmEzrnv
C61Fja13o7x2vk9mS5WT+cFChf7uHqEiVg8HcIh5MLuFzsf/JIqxb2b5B4QBTWNWGKXIQTLwN+zP
to8VcLG76gdSnQ2IFSPVSNNo04isF6XWBg1L6yD1tzrcqMRlOdcpY4Ai77scfCI59/CZm4a/liD5
OUkGXHRZksyOjU9X1ml0Ap/DoFRvMnrl1ZCmUG2lGghPldaTNTgsoGKuSOgpXBTdxH+VBOpyOvqB
ELtjgbD8TN7aqIeGyRKC/vtI9Zipg5ol8je2BT/8nhNjH+/1EFQtmR5CoROLjelMZKVIdux39uIz
cHHMd7N08eUMXiWeuaFf/nIkLLDIHzCYIXhuDk1aNTDp6rrEt4H5nruyRQt/MO3CQPhDeKcWPIVp
huIlN0C8xgYhIkGVUCggfoBFueXP4my0TOsxdzIxbQzSlaptaRSMX5oqdL91LuDVfd6X7fjodya6
D8nUKNmZ5qQb53oBf7LJCMLTqQJNEt6suXXKh3ls7DiI4bVgYeZ0vATAmrDQwiYpSArpsItPm1jr
6X9mleb9tt1h6UX5nBuAjJEwltP+8hWG1rh28en1cRQjlYwcMe2USTdta5Xl7JW73OmZFXYgKl1Q
xK7lHRJvIM0J+pFmA1ZuVHQXld1kHpMYcOre4bCg35UI458Tq4SWNVBtVLesJVbhpiG2cV/R/TIW
nyrf884hK4qwQBzAlEyDWC95VbDepg2azaEjC2JCX+mYBFFST2nvJef0594V4slAghFoYQxJObWG
B92doiufAPZY2nj3RqljdcISF//KLDN9AekzHIbclAdstvGPqneiw6iZ9oVAs5K8NyskIkjlB7Mc
28BFR0cd7BRoWPW8DpAYiotVG9UtjioCWHOipLR01kgc1MaXrHbA+aALwO9a4amWOuLYcGA2AbCd
RAVLnWpOBM9OFYW7uiVwViVGcoyAo570MLJfdeSf6Bj92L5rZvFlqWH67LBv31labz0W3RA+Dv2M
Ed0w8kccqRHPRyNx0PXNo7doEvvMKE+dHotnSYxPDOJwGQtnIzfMKufQjIPxriiKjwJTycmZ+Khk
ncQM4sdw7LwEt6+ik3NsAJYeNZ90iVpzomuEjgZvUGGQ0MMKeV/PBMXmI6ijqvOjB8ep3UNXJ+hS
bPhFcR57wTyN9bGpzYYkW6IjfTKNgUi39U3wVjz0GiZAGp/2Q48E79OMaQJXXVG+IqRqH7BWggPJ
tWmfuUl/P5NLf8LzmLE2MNWw0SI/6HYL5MqWlrpLPS3fySTRfys9yZ/rTjV3xugx0nEMdieCqJV5
sppZe9PLubm1YM6ZJ02T0zNBSMsHKTL30e8Jk5umETWAUC6cC78PFGP9AN+/NYMyJtEMQmW7VOhg
OIx2fJqdqts7oTAIpg9pLrdTOR3DiK6WmQ3wZHBqB15jL84XopA2cee624GIpJ+dYSa8Q3SWW72T
z2QXO3f1aDd3GMqLIOT1OZpxaZ9ChY+XlrW2x/unMdQU4lzFBtDKjC66B53jpiVmxm415QevRTYC
ANuFQ2O7P+uBFhw9+fiqg0vfq7okptkU5WHwCgdftU95RlbZnVe3ZKFOpfwWNtl0k503BaapJ/tq
HkdOd1im/UKJsw3yjAEonzGHpKJdxkcJD7bl3jI1ea8euZmH0UvsSytHIpugwR/MeRgfMT/VdzwH
+LwEdliQN0VxgKlPMnFpOGiuGJn5oWcephrNZ2HO5V5XhJHktSX3WmTkp8ospp3hhO2dO+HTtrOp
O8uUalBm9rBvWTep/V1iB4veQDnfh7fOiPr9BCFzy4bgHUY+0XuQuuEBlAMZZ5ae3tqpNn+RnlXf
2Qnc2NK1BzgphToQeB5vyxQIhQZEiq7mMKLsRDuQzDCiukRUAdQ0XvFp6k+STNdjrroF6iQIRNFd
HZVK4r+5KEa/Ifo177UQxhobpnsY/CSDBtpa51ADasDHm0W0nUJCv9gtSltOe+B23m9p6dHFwP25
12atfvIQg210uzOCZGgser4GxCw1C8hmiPzURL9LKT85o4SpQaYiDPc0Bgtap/o7g5UDfyeyPmrs
cDuP8DQSOj9MJFxcajodA1uTaEAKEY+EO9EXwAaUnPumbG6lD11RGaLbyRhjw+iHYieKmbdD12OE
nrNhvkSFQxDJLDlHuj6DMiJmA9tw5lOXEBPozEgbQV8nO9dPyEIz+GQoK5/2iaoZ+OFxw+9W1/sW
wijBfwOW+ETvaO+rZQMZiCpnvyMqkUHaWBq8S1US7bKRQ2aK6yjeDDbZzUmvs4fWqKfjqeueNC2B
yatmRlpG4ZzaKW73mj3yslcz1NCaZaYRvnYkitAOCIYegzh3usOcOj3tmyltPou6rHaJ3luHHBkH
DcixG1xAXaV87J2sPGWeJ4FjeE39VnYFXNdhLu+sLBkyTkOW6e6SaBgwsaRNExI4YBGerMc4gvfS
cDz7OBrjMF89niRU4BVOj5cRabLcU1/WLTTLcrixqYOVFsYSvOdYEwBBVZkd42iSIip6nHU/2XCj
64jhvX7tXM/6EQF2NwmYXEv7/9enoMNXcfepvpr/vtzxz6KcalBU7f/4+8Xmj8ukauw+28+/XQhy
Mrmnx+6rnp6+yLnhV//I31hu+X975X/7Wu/lPz3f0Hn7j883VIT8K8v47yec9ff+7YTj/cPQLcMg
OcPFM4bv6d9DW3zjH45F9Wf8Na6FjBfsKC6ZLNyLb/qkrPxbXIv+D4LZXEYBpkW+imt7/5WjjWka
S+bJ39x7tg0ihEfmCOFbRKP8/WyDnJEZZtkQ6d0XeNSH9gOdzR3nHZ+BIgJ+j88RHogZOkvq8SnL
T9EIi8JuQfnSyxIbq6Qod6eHtBYL6my+98O2OIGT+czGArix0X2NKmSpxkBxTsGXEh0w/O7pkF0b
Dhrs1wUOP0QnpH7qGywyE6OWyQVOIbX+DsW4jpsrNc1iR9nq7fTahfckGaS04ndNOBIJDNHFGhQO
2QeiO+dAL5sPVUVrcJq7nxKGFYj3ZfcTT5dErWc9O4vzYW03iwgPbThn6JLC+aho6I5dSQmm1/Aw
vZjenAHiPUnJPwYhlO8TxAs+4RN3dBPTB3bgDrZ63xxiEuFZ4XTIjir6qeFRP1uqFahhRXxky/ku
RRLf+UUv7xAxxLvWYENzx3C6Uu4P2E7orVCsnywlrBjdcEnnNdG0AKWlQKiHpTAdm25Xxy4Prmok
aAN59BBQbuIpa29mqm6Tz9zBTvvbxCJ+LNLyoMJ4eMjk/OwRmkEZkqbPnv5j7ItTL/P+q0ZfNjfh
9wEiwIJ5H8l1CMkzJM57xwysIgJ5PxTY8sk4VrvUMV/z0LPwMk4vRpmjvWhq7qioGGkvzISwDwH/
9hdvGMaHeVURCTkdijEtTnNFQtqsZdi/OcrW3DHIRBHERQ22vtiut54WOmMx+5cxflJhdvFCfGVr
c1nnDhNVwQbWUVAODDOY5CYFfS8YrlOdYlQyayzc/Cd1YZwZ+cqL60U4DNr4Zy/thBqDL7oc/vkF
1Fb6l4vrtevt1pv87y6uV4RWoh/o6F3XS5qDmgsaBhy8pOsIdfn731jvr1yvWb+dFdlkVeQ8/cvD
sBIPXNfcvVWiUec/H8WfD8XmXU3+bUXFsvwP/o8Pb/3d9Vrw9kbg6TFmouU3/rxivRglETm267d/
eXx/3FKbX20nw7sdpRN2v3+/4V++XW+4/pmZwQ4YT6Cjpiq20iv06/qlMcyWVFqvpcxlvxkiCFcW
hJpdP6Got30YuyIaX3J1JfY4/csXbbLSK4Fn/Eyrii0jhiWtj5+NA1Aw+PNuNXxff2f9aefN00Z4
5ky2s3W2h+aNXb0IaAcSayeSqjlCbZIaJ6+xyEkBpctv6ArZUzto1/U7IRXnjhDoS2uO7SVzx/Pg
D/Opxs8TtBV22RQykG4cHQqoK0dOcYUbwXfocK8k0EbUxzTDszfkhuKwXo920Dm6TQ+mS5suuWbz
VNOA2fflYF2jyLGu63ckzIabZoINw2AJfc4GLZZ1nc3Evka5BqVA5zn882euRJXREbI3LreY6vBn
DXuBIERxhJ+CgUPlzkUOZYYiIAUitDzv8ygFPOHSqxkkoylN9oSA4w5v7BmDg6cDtOJW6xfdyYw/
vhOeTA7lkL6bDjCiKck+UTeqg1CgfJFI4wFyu6Pp+fal4QDcTHp1VBKduYGGMLTyn3CYoPEz1dmD
uytvCGZe87J1DjRh1b6p6BxMhQJD0wFeFDNJ3K7jjtcpkUzvVIH7dhqv5NGMpN+gwSwNMm7t5RZm
/cA5VlwUK/0ZStqdfIgHbDqEFtOy6uHxjHjv5ZTLa7J8QXQizg0aWX20YXoKbec1AuORyx2SlYBR
NU6LG0oTR1AJUurrA/y4urHr/cDw/qpNxnyFRzJfm0SB7izDs5z50frzeUANS9Rbsl8vJss7f/3u
R2Wdhe8VdLZOg+bJPWd+1qmKlyD3B4Y0JBjck1/en8oWi4vu1fiUe5AifZ1dQ59HEs1aciRWMYdM
0xPglLJuXCFyGKdJDUeroH1DvEAKHK5E5y60yD6Uwn5d31i1QGnpSGQhkDmzW2UV6jY3PRJea6o5
K3DR0ppmP1k0Gnt9UrcWJs0Oe2/HhIGmHOPsTZxEjKDI7KXsChBmQ6hG8rxJo4aeWlJmpy6dmu2o
NRDVGY3cu7YihUZkbzEJlkcRJsAJpXE0F+zzuPKT0SbgH14gyhyu8vMUJgN19dDvZxKecBozo90k
y22GhsjB9bs/fvjn5fUXE71gnLxe/y83Xy+avDxQfrv79U+7JlrWMmZ0+C+/8Je7/uNbXKXfGvjX
++LPR7L+vfXPz0rx8IBb4dZyyDP4y4P4y+1rnD5bM8ojJk4GgjEkNWD5li/ekoz550VCF/+Xn63X
dr0lGTvJjPOniSV4W4e6g6LRvRNdFWgTERNFmPCBc37QZf3RhiRs6ar64czuBwGbPZazBCE7+H7i
WN9tFAUjz+sJSR0fIKIrkEijlBgT62CZBrjTMHV35YjNrTcLdNIWHMs5Jr40y6aTKo03Ojknh35J
DEbQAh5EMLIRoaoun3pIzTKfnlpjGAnh7fk/a/JeI1AYri8uWhHvysLo4JAQcwxkNXAiZWwtr4hZ
JeaEUY59BUzYHiGgN25Y7Azj7CfMqWeaqSeiqvEuEVjatNx94QCIYUAW2JH5PuQJcbkSfglgYlUr
/eaaoPSqtnkxiCDJwzek+ou712mPDtlNO4zpCAVn7y4p6n0KxGorlfahStUvYQDYp0bvSB6OuWts
A3MksJmd18fdtVNstSyEG113OE4WTPQSHTkoY6+8b3wCf/sGsi1tWub9p7SVeJQGGqphtZhMBdnT
scx2ZsUJGm2ZSSEpALkScmPpOgzFqmE8jW1n4zXtuKn8kay0ZnjLDCowEJkjaAf3UeN1gACVHLFT
xCSxRQw67SZd1LY8CUP2WfYNVgn7wHyOYZr4FduF3CsddeSY7CKrvE0odQ4Q9d7JVg53TrhgVCec
fBMqozBTNZymNNvFGiwJrU9fSsCDsEeIDG5n54PjYQRJuEawz9uTWsx5mGyUW3gvPvJXt8uAtWa0
hrSi2Sq9e28cFIv+6P4YXL0GIo+dmnBMVEN0cXxmGWTewv5fksqiMTqg/WHWzcSQtpHc+TfXGx5K
WtlBCDzkZExoGob02NNt3maJTRJf+zbP4Zfs/CN2FKLzONHrceec/JnoQcb4tzqPEINcjLnPbi1v
xzb29d0w+BwaaGVy9ig2mV2erYKpNAE/GPQjuD2/XRqzEYpX/TJJbp5/FnkY7xodNr7NhH5SAIsS
50pjWd5yuom0N9ndnHHb5jih/Bi5mKj9i8ABZsFkJVVAfKC6mx4d+uW1TOtbPPBe8hws+j6yCrvl
DeqVkPO0/ll1Z+BVxsZng9sWEMg2dohiybGWNdn/5kutCyprxLucwLgLRXaISVgSghvqtgc/PlGY
Hlh0dmk0XtPBFUyQ/YNEipT43t6A3WxU7quFD47Mg+jY17o4AnUkT8aJz25B2yN3oQnlFbFV59ps
s6AwinvCi0m4AF2Y29HG8Cxrr6KkO3ZiOIIw7URIlU1U2U7ox5657atvt98cEX+OcDbwSEDTgiYi
Dll3BxnS2Wgty4odp1QgHvRW3GnabppsFyWr/21sxGuSNu2uLzM/iGpITMRHOBhO/RnTK1UYnCqA
n6HiDMgMwLok6b2zAKUqiSIq1oHml7hpkfoCcYwhB/vRe4i4/zQ04/vAtCTwBpQjsetdFzCt1+b3
tu7pQZu1xKkPrXl0RhRoo6wzLCYtsrDE3KmJx52UjcA8oeJA+UB4E6nv7Sh9tTNXC0yJ+sgspbY1
fZ6fbiJjQyTagSQxhke6LJFuRCj7w+a2lDi0Dbd4XrIDWkBMTG3jnGNH4iKK6Ojo07zrSu1GsHwc
suynGqS7tgBUTL5Z6Pjepej6oMzQzUkcUVtaOfrOQVm9ySPvQaOSz1GSb0fcRojYHM3zjzZrCG3e
mEIKvLahU8pjQziXGNAAvPw2cSEdY1cR7RRFZPGkFf/3Lrk3ekLn8NlX0jRAqmV0t4lHQ4ecsvRg
6BBx+Suyr0n7w1sEPda4sKXi8YMTK5Og3kiI6GCt8mQBhAp/1nHG47YQKXgHC7wXbrI1GRfsNMvh
XhsdrFeHgtV3+lPrQ1oYUmb6s/s970m4jC0UwbjQCXRcQhHaKnk38roNshDpPPXTHCFcYtwoA81q
kRCpJYmF9jkyMEabmvUr6s7EYITPDU/6JnoA3x5ewilCsB5ZvyUtDMQ3cXcU8Atx85xZqQa58b+L
uj7VmeSYrlkfplYn58kIOCDjBMyq75g20CS07e8yjrqt4onesK5iR1+Oo9IcblKTEMCy+KXGqA9t
E+xFP9DJ19VP7NXYTVBPGtAqEP+p5DjkyDc96LqJ/RhhthSp2FkZE82p73aFb8ToQuocWQNqUSNn
MIaqVnjqXo+9J7qft0h/grJ208lPqbCtyog875YEHJYT3fpODuDrYPMyOMCL/ZEGeha92nNP7CbS
n0OfP5WcPCs7xKxslwWWLFIVUg+/mUHQkBsmwZQ7H5bqWtzq/jGBLwVR96eZFAXiM4ID/Sq+ACPG
QoVWY9cX24pYtaFzHpoGGKQmJHxkZGDWZJT7hxKIV+BVzjPS5cc05+OnSaBUad78yvLoOMSZdWhH
+6dDc/jJ0r481R+7JvLhQIAgnjkNwUc8iMo4lnb/XicUFt70MJgRlb+KPnP0z1u8If1GyYgSed4W
LUqj0trztJMDYdZqN5fx11BZ3x24i5jSWMaTMkwDRvY275RLVtDXQn3Fi6i5AKuhLbEx5mitWHZL
u/hslYfz3ulioFryu0vwEMwpsPIjjS1T5C8EFhGm961USP7mEgiCNXX7zvHeZ6c0joUkD9Wc74uC
1xVQ/zbi2ECA+fjR4h5miDYlx4aAbzk+xRVA0yj/6QCtrqENVCX3qh0nPUfeAjHKbjXWRHDrCITu
ei+JT43s8aCmUH8ra5rvekCKK9gpp0eT6+nTNOQfZEMkx7gtd1M/1QcGGjaduOgbI7wJnDQll5l6
CAJqNmgj4XSaLWff2fYrGLxIq6roYBkemen2jVEXU/5KQ2dgg2SFiLOg3/bIiFk/9BoZZYpOt5nf
ikUv38NyFqPebLO29O8nb0Kcb4tL76bHmBnf1hqAtVW1Px/GPvR3TR0ydh7vsY7ZoCr2o8KMAOze
2nsz41yl5FvXRRadb+s57/TXSdbi4EmO8El3M7JCXCJxtoU+nD7SdA5xS9Y8zTUSXMu7mOOQX0bT
VgC3qnffZVNVtvultcVXZLJshg4klFIiAZRNkQRSmcU+C+8K3xruJ0WrQ1siiwqL06f04hNJGtjp
vCOaUsoILyGY0Bnaa/0IsVTfxXFi7DKvmFELWHdtNSACrLwJFcfsXBgPfDuSNfpROgFRquKkDZi7
rMgIdOWPiPOXIzs59cVCh1Sg0rbskyH1dXhkkB7dD4KJDnkKjaqd57izfptK7zdjDA3GbKcRPEKM
gTvRmyt1XZEaPyRFUxeOaVC6NRL7ysWdwqF0D3BvnG8dZo+KT/85thr6DvzXp2Q8DJ2LsBhlR2oq
HABzQz0t8EIh3fVs+1zM9RjkCp4qxK+brkXf8qKCcTZDLoYAKneuo75r9vTc9gyQnbHSmaAgaUME
dHIaUCuMKc2fHZ2ZnW3OxBoI8xWGx6WeJ39n1ILsX/0+Q0u0mYycXbeDddyxKeJYbqPyrm/6aetq
NYW1XViBKKurycCkS2D4RLO/m0bSIgYA4Bs7TXgfVg+9KZ9031I7LyHFGbM3XuyrY+T9mWlvt23G
OVAmMyi16J9dHzpipHwOL5CYQg3lGa3StyZsAqMdlpeCEw7hT3eQq2DSlsm9o1CmzMyK08h+QOx0
sVV7MyQPh6LqxvNE9Gl4b0oLpUPrkTfR2AShNq8lgLq0tF4rQSZD1vr9LtfSp8zoEM2Ukx1kgRGT
Vig/Mub229jN+h1oeNhePsNAcZjG4SkmMvpYavKme5V7mbvE2RE1p5Iz2L0pNfe6AMLbueawFwbn
GKcGYIwd5K7r8rusGcdgwcCV5cRpDj/+saHLL/dDb777UG8BXioZlALCXQ4pvV8oLVYReYGvmb9K
R3MhrUkI/DT/y5oqebaxHZaneuTuXFleGF96RxWitYxs/7Wnd/3myLY8j8KbkcrjlsjzXyJ77qp0
2okIyWvrpU+xWcbBVEO7VWwOuzL6WjBWAIk7Rq8do9Vy3OmusgMiFzl81VkcDEae8yrmal/k8XFU
bIpOgs9eW1pY7RF1sgo49ThwzWP88pCyK8dvg24sjmFDc8Fh6QirPt32EoG4Fd5HrnVLE6/f805m
vD4OL4hXH2qv8bbhpGFn9bUX14+anaMzJE+b04Kt9jFxWKQXwIY/znK6eIVsN6gWFFureZ0zxwVc
YnXbqakNTtCmTZlPizTyZvfAsfJktdHvUO+zY5wTs17HMZPwjpmuS7lhzf656qBaWw5rcM9eyHg1
RajqQ/noCvJlGmjojeTQoxLTuKi+PjFrYEyhox+LXIKP2m5fTcmL4YicLbx9GiGPBRFZ1pumc+jF
4QjY8Fh7ghp3Tcj23rnnvmvyvQvuYW/nCMkz3lCGKI+uSWxW5NtT4MaWCqYBlEENEhGpExl7PrqT
jt2ygiiBtNn+cgn/upRD9D1OjngC8ZRKK0FvZH+0QJAhbvccMTBdxa77OUUl9r+sow4mh6Krpzuf
fjMRgQm0WZQ6upX5W54xjjbkVU7zcOxH56UOc21ndHhuylYHmcbSj5jnexSNlCq59xqFdcdznNOt
8bVqKzoOz3qOyKorq0PUyMfSmE/UbwyPdMbEc/UhaFkbzWudITZFuVbc5libeIne0wlhbFRrP/Cz
U2SP4toYVRVwIiG8e++pyn3SMiIb6L6f23wsaQNOIW0I68ufo1ccgrDO5YiBWyMlxhTDZ1E2ai/1
5BWfZ5S00a2WefEQZylQb2rzIK9fc7TA7Cc0clwt27dWtbcznf1jzI1NqqBPVORCH/pBvYgo7IKR
BAssN/lbI+gBz8j553T+xVFwtgE05AyNyil7BN+Fqs5I2OcfxEAJ3er0IEbARp3vPFoVFgg87b3q
X2ptcAMXAye49XIGQm7h7Iv6QHySOqYOWuUAt0YQsJsF8ZGApF4yTmYnw/Kfutk85+54iD3zVpPx
cmD+V1LJc1ZdEv3wQzKcfKUrWmwsq31qlw8p/UhyLDJtm2fWeWij+IKMLP0x9/XyViMHyhgmxnQi
9AEp4ojpNIRz0kKbNR89BG3gJNxpgdOrwGeketBdhMCJ9To4EX4crBG4LeffM9q2oNVQWVSEMFU/
w6g/CDk8Y8ZB/Dz+sucOzNWknWuveg9HNDN5AfVDwtXE/+P/VhBo9mVlf8wiM45smyAHsmYCb9Tf
87ZoAzVBKvIEhgDUCWT7LLsjlmEEST4c7f/J3pnsNq5t2fZXHrLPC27WbLyOJKp2HXbY0SEc9gnW
dc2vz8Hte658/CJP4gKvk0B2BKqiJIrF3mvNOSZBSE1wrp3ym07O4DbyAdR1paAUndypqvGNrDd2
r6bJqNnb3ysNA2qMJAIoNkifgDnw/FMYhSDbqz6FtQt21GSqGNSGBvMj91LDis/gJsBSE6o4DMVN
uUSH88VtQOhBSPU4fa51vfTCUhATv3hChYbHhBqLgvzddfdZV2JhzPxjYE8HvbYZWqtoFox3RDrf
6rS7SdHCEQU/vua4eVeCQHTP0oFYt80V5cmNEjTpXgFS2vyMK0jyla7jJMm9cqT3KqIuJHK9UQ/W
+M4YM36wLbqNZtefZqc4oByhCli6TMoHUphiLzFNJm0RgppgyR5t0x7CdGT/MfczJjTDvNZsRuRV
01B5yW81l8ZzaCgkltQDX40zdun0zrWrF2Jvxvz8VNXfkwBBjqjT9zahBR5Wnb+xTcjVU+fTuGJ4
SewGIY2jQuJaygltoyxENQv6AF60bIu28Eq1pvqAEIQW6uDsSifYcQCBQR66I6qY6ECI99aJgGWg
emfXqKbHqW1gsZEdvIWVdGijKj4afbwBUEwPqnAwreL7XhUAqld9LqKzoVw1cU9Xpc5ujLg5TznF
w9pOip1N6fiIgpjdUf9e+IPpAd2l/4BWK2L4SsLXyegUY90qw60SCXLcdEYkeZsgGY25Zg517XVD
222aTCGOQQwrQwetUwj3tk3VF8tcbJxhse37wj3r1mOKZXqVNsv0KHYISFC7DeenHcG3r8ysrmb1
oM2KczNU7vU4lT5lQeVHW1IL66kU7CYHUa2eNleKFQKJcOPKm0wCq4oQZK6Zk1z2Hk1A683hgFCx
5Te5a7vHnN+7xlu0UOzC4kFPb4duUimSK4xnsV554N5tD9m/jwdzggNOlUFR7h19jwaKeSjCJgaB
2YYiEHVz9dahWrrLwcmwQw0M6lP9KjKsb7Zd70yn7Xb1RGBc2c824ckpOQohtYHxbPmUO/vOJJCo
FHe5M53MGLFNSab0IUrHK80hP6OEN0ryTrFW1ZJqNLiYZow8Pcrv5kR7pTelrewDErURiZ1RMA+N
qELD+6FI8LMO3eCec/MvDPoUUaBMYADW+m3KRAnw/SFCWn4bZcW5wC+XtAFeyy44Nr6SHQQA2z3s
v1s6/6BiY8TTRDszavAtCjkkjR76ClN5QNIIFrHvYcVGm9uEDZx05M61o0UlPXxiJAL/hJ1aU1WS
vdLoMDeUVCcF+mSz9Rujf7Yna6eoPdZ58n3XhoXacCLHcY1YLFr7td3t8JLOR6AZlBH6oNtxFV/k
U+OrzZ5AQ2LfqmHP/tGgdzDSYG1pZ1MfxApb+WO39IlamQraRPnRlBmil/tyqV6evjwm3+IEigOb
anmPvC+XvrwmoouNaztSORRYQ44weGETorJTHO3h02o+PvW3q3SAHq3UqdE2Hy+Sn8PVkCb05cM/
3mnH+aktAFzS8GVO6fv7PsHAvv7y/T7Wk7firLqqu/202rruTsyZot3XNcv7Hy+Uv6RxzNcQvokn
Vx1SemJTyNRSuT2WG/k6ueHkm0MwxxBI/QniBM9etqhqipyMYri8NezYHpMWFGe06UtEtVYrm1C1
ig3impriHTZZMGnMXHqumKOmMZNMuOhqQgCuY1LMmPnu2tItFaqg5h5iPd5ZqgHjpqUSNs3dY8oZ
LkZNaojgjSl/AGMlxqLKAN+LyWDTI4Cvg0v7HgCcQuTmZpxQKFt5/uh21X7S0bOY6It7RMwEZJkz
glOzS67VJYI7A2SzmhQ7x/B5Bkx1grX7trQw6gmuRNyVV6U+vyYNubtQHM4QCXcuWhJyIFe2uQXR
eK1nI+f7meAPHYXepulbeExcT4aMaD2dE2psoxDQzYi9foBXMZcEFoQMAN0bC6oBvSLiSgoTGL97
rKsw8yLdgLBi7Tp68StifRH74d+2LCTUZaadhjb7Odds3oIWl05cXUD+FBXD5rGF0QQfhHYN0Nh+
pafjgQvbXimdHYU00BU4yXVqedOgPKPTUdaE7ZyR5qx1arYSaw8Ust6VCOO9MNS3ZjO9IMth5tBu
0SUGCLzirUF0rBeBZ2FoXT5lKWCgQR83fTW9D3bWMkEkPUrXIeEu4EYG2S25iPNzGGjfipThLbGf
FAH7Elvf906lCjrOZE2LRRscrWslMvfD4nzIBWgWp6aBHkdY2DPX2VVqyfqSk+9HYgPdrFkbeg6j
p+Vs2kMKWXW2EId2kJSM7rkaoCHAU4Low7jCKuM1zZ6XmQg5Cmk27aj657QJuvTnxEXNU5B4bNsl
TQAYzdmuARkb5kNFibMa62Cr2XTlUX9ecxpbcF8geVuFJPrM5MtX7lGd/buygR2PBK7wxsZ6GvQC
cEVurXMlrSBgb3mWNhMkmpXbFTft7D7hHjmaSfuajdHtPNG1NMKOMLHOQuuKS89vbXsrNU+SCPNJ
ffgbKr22CPb+KuizNFPXDbxRDJXQ9f1V0Bf6CECjjuLUNNF0yWDFH+2EzkIk0ttURd2xkHPNsiLQ
MMs1+jOhvwXRbcEDLwTu8wMS/B09FBL4gqA7kWjs3hnjgoe3s5uEHaGwmwdOBcHq77+4dFF9/eIW
eeC0Vk3dou7/1y8+R3ltTdRoDzSCk4NiEYyYU85bkVpfrLq4pTQYk8QWpeENjPLoOOlu8d99h99s
POofli4WKaTDKO+v3yGqotgawwz4Z9dON2WqHRIRhwdGfmLtzrayL9LB2frMDpSKIUOnHq0bgM7l
y99vC/2L44xmvIVU1HAx16lIe61FtfnJcZYU02TUiR0cutLHkePUxqFrac+rnASHJn7u56DYFan1
TThBdeUkSPwjii19SfyO3yhXPalIZwb0kLGd4Qr2MoDmLOWKLsLBMwJO0yhCxZVvBydweUd89ui3
FfDBpU0/nLiyapOnIA0LzFeWQz7qWFS7xCX2T94QX2+f23R+/vuf/Zt9d7HYGSRxCEd1bHv5ez79
7E5tnbDtw+BgCQ00WEPKZuwmkycCe0tcyDo05vrcVwNzy37emxr8vzGnv5+SLlWN5zwL+n2mDuTI
m1l/8A2yJnvI9gsxod+lc6iRiDU8dH6hb+U3//8tfL6K3uqiKX61f5U6S/nyRQf9P0oebTtomf/G
/kl45Gv+xfwp3/NPaTS66H+oGth9Q8V/q6sGWufhj6b9v/+hCGH9g/EGsG8dobomVD7pYv5EIY3t
Q0MCbxKj8Mn8afxDZ6JH7V5TTRP6n/i3FNK64At8PqGqpqVaghMSnXVHcziv/nWnLOci0Xx/Cm+s
qbnzKUsvnZV8n+N3gfOgHua8ANKYok0jdchL++gH5cH2qI+WYFYc0kQOT52a09adgaJ1OW71eJXi
NHvRnPbeKOuYCQ5Q3Inkga3MO2ld7Pm07huzuMsG88YN4WEhkHLUb8nU/pxnOvV2PFMVpgSF7vol
TMa3XMt3FqLjmxQI5N1SU88bCvdKQp3f7xwCM+c9V5+Rsb4B2KkUGz25BXH/pJjZd50Ap13xKxgK
b6A5VDsUVkRn5FuMlzMoZWoHgZ/uAt62MIdw2UfBc5oywons6X0kjZmBkLPmPEVxqUcPYzDhmtzp
GPSv46wmd1lbeJ0LTbmZ6xiNp30ipcDYd6B+mVNPlIwGJkORG71XnXPK+3TpLYFU7DewIoj7czjd
jS4cWbfzMqOhQpsWI447OkdmYh3VENZ36ELKMISxMR1+uTF23ZnibxmY1hZtQuQFZeaQVpB4GrO/
TaxNt1D8c+orN1WebbQyMTetsZRUdPcjSHmu1du2R+HcKXm7nsluIt/ioWEfILXBBGFvpM9YCTGi
aSkUG+hlehQGtMswB4WlNa/BWm31uHnByUNc26wXHh2ro+YWw7mswi3qCi8WcACylMiRyKI2GbAF
Uvq+A7nCP0Ta31szCgP65iTvGuiAnZ6ww2mGTFs40001hPUpctJfcYIhd8yQZxvTIWxdA+kr62BO
+EQPHx+tjfw2TLVXkONQ66gajzFxLylYhQ2aWeCOXG35Y8drRa+QO82g5ICQUXhWSTUdHbFDMLDl
SLnKZvcnucjdzkrsHznhVWv4kdQophZZyjXTSjLa9fIVv3RMnST3FLWJrytRk+5E22tLmVTXrCMM
rwEeW0z6dlpBctF+ucgmDmHWPatROnv1SOo7wwRvJL9ooyNOgWwbnFpr3xRvCcblY7zEJ1iEW+4M
3ZzOqmozSwm1O3qPePtqutth+OSDrgNOjjgP9trA96HrHGeCeSLJjtW4isfonmxc1aKyVBlvZrXL
Qwohan1jK0O+DUAdIFpDXcDxbYuNaTuEKSMHC2sjOUxO8d3VcYqWC8omouJdkx9K4cF+zWr/veUE
Bk9IKOt6IukFAkkzjRHdcOrg+Xilqznrjgc6v1XX0bgb2NVpN6978HrrMsLPKEzaBm5Z7hFDbyYk
FwEo9xpMfiji58p0iOxkDnNbD5hyO+BvdV8FnoGiuY6oA/phUXszZrNNl+7510g4He1gp1Z1Az9d
/RGRPVYwPZpAfHMGXvu2+c4WB4TEDO6UDLctNo5aOPy3rd1jrVPXFDIPI/tsHSD0tBCpqoV2SqLh
FYs5WZjkKJtdFK9mi2olfn5GbVFGS70vhkOshc+lG15ja643oUOJEs1uRRJoqSJ5wKLh0Ot2aayi
+CL+CsPvVjXycVe6UIY6TM6u4hISkD4HWErXwIj1HXW6GyZgOJ7J62qmAxhaPTWMtcB0uSW75dXR
s3uohK9mHt3kmW7eKPYywfPRG1XBdBd3uBcfo8hLUzFtRNy261HF3hG0O1q1ULytCC0m06uWQuC+
NoCp0XFSukNnpvVNCIHj2FqtSy+qJ0QxhwIIIWke6mNUmPUxdcMGofLSDgvU0+Uh+YqFx6xVx4/3
fDy3vPHTfS0M0efMVJBiR+nxLxfDUS6JQb8FevGuJ/4uDnWx01JSr5CAMuUwnfIo78obomIyhJPG
r7afh3ld2ZD9p8a9weJK4TQp4OigjYbmOQQ3zdwg96QJ1fsDksoQKTonalhIeCIdzVauQ0px6kwl
MIqwRJJ2kDNo1KgzyEV50yAoXM8LDHE2QZDJm3wQ2RH3FLrxfz2GExZYHmL1tTLO9h2yRybdtNDC
5UwYz/W9HhXHMvP7baDN3wqHFICkAAhnMshronQ/Gd2NqmD0kDcl0tCjEYSHrslQttQiOVbmif0q
OYamdQsIi2TQ7K4ZASMG0GnQAl45reMeIJBRQK7LgNSbRPOQs/LPmaLa1m3wQP40FQX5WFMt/2Y9
DYehfcyoUhzpizlJM+0DkJOWlgfbcXReocdzOOvVCactoV90bRXHinex3dygLkEA3SBuTgKNKFv7
Os9L2ny6khd7jeWjrb25/SISROYWWMG8oRRnwi8k3FveuIuKGJcyX1guipbTYx0UrVcRFbYnPAUd
tcWseIT8PSQZ0mej4Ix7KYrJ+g8ggORo3NFHfDDUrD9mxTFEXA92PsQpLdQzQAcywOz+hyrUYpu1
1iEaqmyr0tjI8p4c6gGsWmYERKz4CRYTuQfoICTWrUFwlVj03fKTLjdfHtOCrt40A82ZjHqH6kXL
FsmaGH9VSVdPbiUwsWDBouoPuW0uN7Pds38v2+vTDdbQrW2q94jlu6O8mduJ2j0R9exMBWxtg1In
RHjBNhmsEVuUC6hs+TeiRXQub3RQAJ4ttOc8GVO5O8wKh29g0BepVO2XNtEOnoKOjoq/I4UjCn+G
afimjKEzratl9x6X3duJCCu53M2SPiftfXlmhIdKiszyygy9DG7Ynto9sgA0Nh+vkM/VirE1+iaM
181k7C9r6vM+26CqHFdybfpy+Mmlj9V8fIT8nOXm08fIZ7qsewS7wH76r5fIJbmaj69z+ajLa+Rj
hW96BnzbYJfF9o8vT/6Xd+UTX9b58VU/Pk4+//GA3GaffsanRfkqnxAGRiBjgo6yVopPG+vTSuTi
b3/Jp9V9ev7Tonzr5ebLl7Yzg9aZ022NlKohFq3wBMMgPIHqHoNtpYodFpGazFye8NG5UURfFrMA
dwmdSRblfTN75CDhkA/NBxs06TYgo+PopM5CJ/7tYlMyxFMqojlzAS5auFD59LGl/2sXVnsk5cgm
82l5q7wvb8h4XZT9YjMK0Jgkv4AOL5sRMUJ1yoflR2Acxv+jqRuVy6gHXMmtwLVlW4uT+nHKRyQQ
BheiTRCVN3ZGumLMDl0s53Bn2eXk3TFS2XMv9+WDyrLny6UvbwE02+77lmERqc9HeVMvgk65pCWk
rBkx4wBgIsT8LCspIItMa7nY+yEFavnxmXxULn56dHD059xkQGI1U3VE2I7CsKheLDFzMg4bCoex
kh7avozndey4ijcm2iN+m9dAs5gHLUejvGmXpZjB8KLAjsGGpD9z0ozcmLY0MJdTAosE5Hi3l1YW
AZSl7V06iWVLMyrw/GXb6O17NtCHkStkYoqXb1mr35C6bNgHKxre58G9Jd7GWcnf4SfWgw/GZpvL
E4J8TG4Gzr32gfddvp+2XDFJfingYv65FcvMZnye0Fc+Zg7ZQ/4SUFNrY3FkpPTcC1X3ytmlkStf
Yix/cE2rtxyF6al1CqENCQIXI0o99OTsw+Tr9yNiQ4YEQOLxzYDeGffStgMaBlVDJBYRva0JepT8
WW7SXtcIVrdy/fJ7+VY0HlrtZtbzltGbfvfxwn/9tfJu3nVvsT5Fq7EoKNAXcTKv5ad0S0+mX7oW
ShPy0+T9ZCaJAhzGviySKdWBjaqeQMtL+77Nh6tOtY192qXV0VnGPkNE2if7wq8yzChOL9tf/hON
XPW/7sonIkf/I108GZNbbwiIcDlKbDKtpcnI6f0KUW+B5il9lv+M3K0DtUcTzvTCBzsof418Tt5M
y19+uSuf/dihl8Pnd3fli+VL/n5Vbd6PjD2u5CEn9zX5ZeTdrEgZg13uy6WPB+cI3bcaQNeTqwdb
bu1VusnyJfJjmWtyJMtFQlU41D4W5fEtvxwjvz8PwER+0OUrByXE5JFxouJ236RdSvqsQsVXZk8e
JpRNinkN4eoHCZbQa8M+gZUTgn6QL/9YhOCTHemf4HFl+LScGOSeKpcuN5fHJuxw22lhv4po/eUc
JH9Y2wsu+XLRlaMTufjx7ct5pHJ8BX883fYsN8U0b9H/ZwyO0wbPuvHTkV/EqI+ao6kHubExbXMY
L4f4ZdtfHsM7x8w8gNlyebH8yMvdy3vl0uVvvDxxWd+X90Y5YXNKwzmMTSNPnJ0d1vle3pdHHls8
aU/y/seXn+FDrSJlUCHccD6V/+mn/XJ+DRQlP8jdNQLHO3Eo8R+EHRwXcnk5sn+/KFfxcaoai6mB
tZ5uEEtj2Ftu5LlE3pVL8rHLXfmYtYyC/63XyRcP/tuAYv4gP19+v17uoJdjxneW3fhjZ5aPulre
zd7lDXLp41Vy8ev9T2v99KqvH/D1XYogX6qlAj+TBS9PM/IyIpfke3/32OUl8llNjgLl4uVG/h+X
u3JJvu+/XGspHLbA5S3yhV8+6nePfVnrl08KlhM+CMm6Czvm6MvQnkqC3lfz7uKplEszVLmZcv2f
9s3L05fHPoyU8v6H7/LjRfJ0K1d+eemnZ+SibwT9Sugap+Rlj7bmHDPy5UD5dP9jUR5Xnx6V9+Xr
5XH2z3cigBojuozJLCjpMTiu3tTGszTVuAUhbTF5ahE7lu6urSi+ucNjMubYzppOfeR0MqIHKe07
6sKIe+eueqS5ejAq7B2zsKaX3Mj3VqUrj5rwXWTHRbXR/P4BGXK0LerR9dQ4CQ90jkfVMu/zEZeg
0IlKK5q0PM9TlG/soMUraWTnGcgagaAlzZupCUhEyKrdYFOtQ++4VeQ57usP/jidzKjEumVSNWcj
7KeBjSYvr/LCerlBZPLn1fbTJVcu/u7lXx6Tl2752Mcn/O59H58wJO7ZanbYo5j6cUmUN448di/3
3WUICNqXGZJ8UN4flhPUx4O/ff7L2y3SAlGe2xCq2+WkJt+eOXYe38hXQnhvttpY3cknJnkI/n4R
Cg+e17R4E1FN4E+Bz6mZBnRzLYZptPrreAjfiLvqlJI/unhCXGgj2n1OstTYRk29p2BnHwdVJ4bd
N4+90xpPTRndito6O0RM6Xn/GjlIKxYYhtZk5ovZmff+qL6VGi3n5fTsRQz994NwQEnPNiLrJQdt
JsSbSJGQrKdAaTZVA1ERQ1G6yeLFUUqdcdcq3an+YQWhudUCRoZg/Fo+4jZI1WDvY6fw0ong3Ghu
CY0AZoyCstm7PmgrYSYnwXV2zyV+UROg8yzsJVHLf7K67iUIR/QFaYYAhhzOkTobVT5QSDmF8FXl
LBV4H56+a+P6sMeRlEV/uqalR5XC0hNKhlmx9QkowY2WelPJkgmc0QiGGf0t8X9G44ObMop3Rbg3
Bl4xpsrtziqVX5kyTjCytcgrcXtEqfmUAjtCCcAUvCzsW+SBr+HUB3t7hiqc515T+N87q7pzshjB
P+bt1GKr9inevZ+6m7fXBEPOSKARNcfm1q59y0uz/H1yyoOp9ACq4UIil886b0ry26pQ3RvmfW82
zszjEtqOGRV2iUb9WgypAUAnLNf24mrOy20FOrch1mWr+XmG1SddCMqpx7SNynkTQsbLrX1aG0cl
7i0SM1W4A9ByYpUmAvDObCtKbISIUfLeUXZJQNlCQMPQFyiFkusPQ1E5J3OqDCQh6BCr5tGd4W3Z
duB6huM+xGNLJgFAv7vY7J5D2v5JNirfCndh5jrim4I3cE0z1iBmxo1PnfCv8rnOt7AUKWgTRjaF
EbzT2py9vBcwsgdj57jVKyYYnGIo2XCPG5jpEK+AoYePaCn5S+dc5xPSVw1gI6lHYCyo6T1mk3hl
9sms0kjFNm9oJvu1z88dKTrnlJk6UnQz0f8kfhfmpVEcURVZ50rHq2CXyXo5+4f6ctaj3gQFbJ3i
n2snAnnqLtiFhujQhmD20g90FxVPKaMXA1TkNqHAWnX1Hr1kCw0otehVuKJ+mfXmfUFJe6mwvhl+
voQwvtulCH9OuvoTVwFEwD6Jj7lZYDorxIZdTly3hBdCHQ3XRj2c3DlyHgaYGfbAudM3ym0xBOcR
DMB+MLmuFHTYOq0IdlP3R2BH+W0yJO+OGPZR45DpUWPvzFvrekJso1nDg9apP2cr1644UyRUEDrI
4Bj4khHrCiaI2qur6nlxQnuRW4MWw7zQN/HBnNjZki58XaCeCIXSo1uksVf7xnOx1YoBH4rV/LAG
Wgnx9BwM9kRKkXa2Bu2H4nQusPSI+m3vqc39VL7llRnexWpWr8oyH7dBU1NswuKKw7k+21D/1sIa
XjTbYiehRjwtIcSuYr8JEIs4LjOMuYuI0dJrzy5EudZV+xteS1JHGg0hgT8SuISz2204Y6BJx9iG
4LNfeolpmUFkK933jFJbNg47NA/zOQ3zO7tKTpRjR8+2D4nFXFOk310CzilUOxDt0XfVyoOzJJu4
II806p65ScKyntxpTmqRKHDN5c8yCQy0KvsQ8D8Sl/6ACVx7C/JV2Rffh5xIKMPB3TukRIakbEhF
pKchhvhU83EEsj1pZv/dHRDHphh90aLxp+TdbWZmpwEYKsRuUkeNMgv3jtFaK1Fx1HaGrvOlTcwu
hXqsfPzrtI9S29Oz5gnRIzwF1x6wG2snB6I/RRD/TvMjr6j9eOt0bUOGeHkiTJQiuaqwEQpB7kC0
B/c2Xhuj4qNiarhCTFyXsqCa1zQApjPjmVXV17+MwrD2S4pFC5tw9pGJ9ToICAJ/qNPO+aGtsQdm
Qwcr0WBGaGkGOinBUR4g+sXcMQ27lj91qobhyi9bvPo0mbdAj2m/lvU+AhkMdn1By0YAAhEq08+m
sAttF/nebBs0ZUej3TjuS9nSM9VqWkGBGgDDb98gC8zrVr/rB90+oCaDTEG2PcEAyTocidg1w+BK
n7VHUy3R/0xJcsJJCvH9FU6tcp1qM7tLmF4NioKnJYv7A005ZNIEFyxwC0yJOwoF+crOehwosH5X
bd2cnMA2VyBnCA0N3JOF+x9QBztqPhngcTlZaQKAhW4n91SXN5gQop3KFtskuhvv9CT8EYviOnYw
NiOhS1hlQUg3TlFN6W/nNj65Nac3go1/MmPeNRXFWje6oimurU2EjCvaejRC/eBKs7Ry3VXOta/i
VdBrFHIoi+hWWeOdGZmo8VN8QUYx74nUdk9HUdILHjkcT6rymGLRWAWU6QmtI/NQj76TjO546avv
09VXAMBvR7inK6zJiIGeeiJ6171yV6VJdNRM626c9B2NuWSJ+6N4RGCJNp3dgUO8clyvQfwI8LH7
QXebA9RnRYWRYVlFCGZm4hG7S3uHfaZeaYWG33I4dClbKOfkUrtjfIJNTIa879XleRgb9z6IguFQ
G6siIj5ds1Bk2sgphwzzsO8O+xhUWkJHOUWCFuOWmywYCu1A2BFXqKMGGnk9pIzHUaB6uYaaGmvI
6CEQ5NQ3Rw8daN/VlFmMpolGXE05ekuhAPXVFJATTVU9+uLWnuG0DT3yih+6OyfrSe8pbWkAOfHC
eKo1LoUf06QXhTvQjKZlt1WWpmV3MnsN51ByMpTnieDVXaCTdqmlSk2Ib/Myk9VU1fr8bcTGETUV
myFPiKcVhYZgUdnhtody55gvE0qNMStPg0JoUwo0Z6WPGb6ufgCAGu6FnVeHNq7HtQUvjYvcATs1
2eBO2B1ca0J6GzBgjkJCCZTbsMtXLeOm0iW5W5TzfQxxiSQ1Ul3h7KsY1v3x2h+w4oIF8QjAS0iK
faXS5q96M3wv8/k86rbv0a9lS0RiGx4KOyAYOYKXm6mbUn9AJUGmTWQqm7Hlgppai+oU8mZVzkeu
SnSCu4pDMIJWBVekR32xCUyoCmZPrqEtQHM7G9cNf2VT8oLSBNcIdYlznbf3GmK9LQwUcz8Gzs8w
S76Z2WK9DkD+EerbAp4ZGSYJ4pPs7xnzH9rRDkiHFHesIAkpM69s5YcdhNUu6pg7TMpJGebhPCy9
qkmxtk3BuIVAx7XgbAofO7yP+uZkF7N9ALhH1z5swZ9wUq60Kt1MwqbrO+BrIMM0zW41csYPw9A9
OZPzq64ssS4zLCxuT+hKOF31yAASJLxry2mnHXSCIZyRL2AaO0TKLZhGDG9ksHNA1QcEpbg28SJB
OrGwMLhoi4l1SQeoM6Z/HPmr9niCja3ynA8aA/XCLU4asb555hy4GhoPEWcH2zlwRn/MZhISKVOd
1Po2GVGHp9nwNmP29XOsKRESIBzg5B4YV20axhjc+32s9C4ujmJjdThCCtOdDoPvk8EAVCqoDthl
yeql3zlH3bDL46qGKqdgzIzUiCDq5QzEyU9vhttuHI8u4yBGVekOIHgLdgUKTeUODMITdaeM2GH0
luDdODPusnmD6IVGaLh3lfAlnxaIb1Bft4SUgLOtlZs0ENu6zAFUleV1ywQaCWB+nUTjFqACUxOi
j+LJ+ZFlGg1CXHfr0sIFA+rgkQhdoqPtw+iX97ENUlBAMerbdNPpgGZCqOWbFG1vms9eQFtyE4Mq
nCrxbs8BQbNmzGTB9lMEhHpG9nO8Y9rwXBWEf3ZoDvDPNYADILY6MAhI2qr2bl6DgURJ4EIK5vsf
tbl7HBAtHPP4tlP1ZYSOJt7Js1cEx2c7ogCETR4r34TKohNmj8+cAMI+OKQde+GgtfO1m2YPY+e8
mY45PBeO+72q0xp3S/oexeSf+Z1AbWOX+1Fn/0qN65r0u6e0tr+TVL2iQSq8NrDS45xDm8hxbipt
M2wRiLeAaoO9yGPMc0b2ADbJ3BCKBsoHsVMcke8bTxHCUdgmxZR5KgYG5mrzd9JeKk8dU8Sl/JeW
GbPnFM0mqCFo+mMXbi3GA/VUlBsHYRrh9YAwwk2v6NeDjlW00sH/lFPfgx/Bgw38YQA/vwtsd9pb
pLR2Kdr12gLwERkMdLRxHNZExjobG64lvL47jevNVrEH+jApl9wEzZcwVyrlTcQquNhmmHmF6ZM0
ErT+aqwakoxBgawIVUi8gWooATDxsR4mZOUlaSstnqGppficOudEJSI26lrze8Z0KQ5o5Reo0tZm
XYMJQcI29xUiGLXN8BiA9K9pi431gLUgbvpNFqAeYxx808YwJ1ImH5zJ0qQ5ErtgbiGNYLrOJnDs
85Cu5nC2VhYo3U3vNLsMuT2Rj9N+auK7zCJrLXTHAwc1OlafIEACzG9yP0NwPeKusywVr2jd38W4
Hs2FrRnaBp2TGnWa6prxhtk5Bxx7IJQ4zv5Bbopj6Orh1p/SJzXWOc1z0QJfAnrGhvHXABo+1sX9
ODRPTnQfGu0T7HEMvEFSrCF79HlsHfg36qCxVj68DDfgzzOcGefyiMCqqzigwQjphYr3NnSfwhJD
A33vO2BC1g5FWb6zDfJXRUz+FMBtDhchbtDqIqfzGcwIiLCbIfAmO/yVsi1J65vcXRklf0SD9ZP+
/W75iofY6n6YVLlWvpU+1uNANWxq92YbwACMM1hHeb0ZumfNb3Ahu+fI3QYmWOmE1NbTrwoCxtEn
eI1sT+deYwpCyhfYKgPndeCDMcAyt6TS45riKhxg6r3uCntemSP2OgrDaPBgy8JHfpy17pn0Hg28
gw0yaq6vVRwZdAQKmypI3ngJYRdbt9YfiOagB2vZ0MDapQYx3XQVTDHCU6E8VJgfCPENPHLKwZaK
9kOU/r/a4v8OvawT+fJ32uLrP/rX979Kiz/e8qe0WCAt1pEWQ+23DQuww0VarJHh8qeWWPuHquKT
ANVkOugEHfEf/+dP2vICYjYtHnUMDXaEsP4dLbEwFzHzX7TEgJmgOmuI3HXX0v4ff0HYGmOf16V+
FVLUiAEdeXYN6T+gYruEV6drGjdE3GfswOFr183xuk1C8ww9E7CEVj/6BaCf3qS6YRGkl7da7cEG
KhXkoy1tb0KiEQYVGqU4RYyvIuy3oT80XofgkShQ4kxV+lw9/ui0E/mWUJnHOvMnz43Jo3NFfus3
JGQL51jDe7zqJ4vBvmlv5rqcgDtFMefF+djoobOv4/ZB78bqXJvGN0cPxCLHa3HREv6hDr3tYVs8
qK2iMocxi63oxuapDepvHMd46dXiOwkoWz0fr13Hbxg9IjrQ+2FcY7RF52xUNyjP/pO9M1mOW8my
7a+UvbmXwdE6Bm8Sfc9WpKgJjNKV0Pc9vr4WwFtGlTKz8n3Am4CBCAQYgUDjOGfvtT3ChRmtWD41
N05VW49RzzrsHXn2dPOUaG16LyDWOHgaNq6ObJhiH7TWKHkQJjdpMYSrTNdeW9w2kZzOrpUccs8v
3vK8vg+18QpFHepbV0ru5/uTCnRATZwatwNR43H/BhgJcoi06205gW7pJ/mI2b1fLe+gO4BA1Xan
ta4yUM5W66KW47rr1PCycFMSmRzh/fTiewuwIsO8tN4aO0nytiSojtsWk41d/Gpbclpywm6Dpi4Y
hWU7uuceZvi/IGiH61p56yQw7DPVc+/GbZAtz9NYW3c9Fy8c/HdmSTmCSwQ6Crf/5dT922Cl5YGb
za0fhc7GhbvH/TqQ+SgMqLkkXBizpD5OnrmzuE5iuYUw5cy3H1ZOvQ4fHKOP1l3nGgBNrkZZjV66
UR0ICIZOoYNxi0Ef5/uJM3In5H1RQaIyxiraqsq92gm5FsIBUJrAheAO/OTd+5EIr0ncMa5j25AI
IJ4h2RQJ9hT808WOgTjHgRpRPzNyLzaOTkp8UWpnjFXNxXkC2+Ef/DpHVNr+sioCG0qZf89wG+7r
WVfPvY69SrglPXmF9uqboEl9RfBtFnvnSXPzI6hUpBO+ueq6zrgZNWEeqV+dDaPc5Nj/X+NCQWql
dF9R+x5AVCeOa5zxK6brzDOnjZwN92bof3EBZ1EwNthtG40gpVS76cFQ78nfTpGBDFDO+BWRIYDh
C3VuFkU8bOgDJQcqe0e758Lk1ZW651MflI2Vz+8Ta0vNmtTEOHvNIdhdVM4VuzaejQTTWNlmT4mf
fdE00W3yLrEOpKLVeOvOQ9f754qyxREAkrPrQ0+tR9lPL3YYQhL0K/EujPAqe8iaiebWdMw5hygP
xIYQR7x82q2abwG8SThY09NX3UnzKwm7lHdzhnWOE1n7xAuMm0rVJTD19DCfrrJynVI48eHUviEL
vDaaan+WtJkuDjHQk8q7XUxm0yqgLHiuNbbBCC1vo0FYuoaCoSbaiTfdKryzX4bDllIBDYCaUi0p
78bKHm1zM4khufPcuD7YTugdw8JMrtRFe4brjOH8iiEaHr1ua0E62QRdzsXcDnRAKRkO8I4igyYt
ua86WIpRCrfO8byXBjn6cwulmrI5GVR6aK7j1FanXBP72q8nIl2o8BpsCX0k+qijzJRH6YXEEPtj
kkTRNbO8Y+3MMVf85MIm3g+CYHPnGsNPtCXWU+yH5tyCwWgwduc2GzaWBeWm1Oxvoyion/vpmXN/
vo4A8EIKwKIhCZw6LRNjfgSOhDHl5/zyKDMgkEGXav/79RHJCtuL+eX1z9mPJZcn4RyzpuWl3x4u
Lw2WjWlxkPfLKpZFluf/WCOxUfnJQDCl3nUVFqdWztqiaZFWFfZ/PxQ5D4N5fnm0LLRMPt8TO+wR
KJdYRtUkg6w+X/p8z+dzy7uXF+ilYJZsEdYTAt5O6+XJf/4JxPK5lgU+/t2ylt8efrxt+S8fD6ns
nTnck/3nh/9t1Z8fbHn545Xlyd/m//iey8tD5WEPdapq/bnez+XqqnsaLZ9B5ed2XN728QU/v/rn
W5ZHfy6+PPnbt/vXn+zjnb+tftkEyK3pfH1+QhK36OfVSY6CTLCll/UvE9Mua227rP+3D7G8tDy5
PCpcbIeJRRKbHN58amcfb/hYaqCFF1OtIA4BRXLckARf0d28RjkUHhiY4F2DECTRUDykQuYnZ0Qn
AmgahRrePnaX5dnPl5pKT/a2J05/PL/MWvOblzV8vvqxltqvWNdva/TAlkeFUZ+GMi7P6MoiDTZz
2CFsWS0PRYmo8GN+DKmlBIRUbX57MvPi7hjnrx+LLC8s7/MILN8NWn/nxaHLeUDY5QmMGILLbJw4
9UM9SZR7LmN0+2Q1lKflUWUiYDNaA/NzQwCOnp6QT91CAmf2n4dosZwKCv0GZV7niMzPYPO4XMX8
ZoyBs6Miyh364k+n/smZnLjcbPyWCCiHK+mgFJzmyTgLmpaJ3XIf/c9mP5db3savAZa1w5biQH8f
huI81LUD+i4DWjF8zwK32lVVjVvfJTMe93b/5qX2U+5xmQ9tGknFrEtcRKaLUGmZJQ1whkdkB7oN
BkMc5LAtRi5X2CfXgeRKEQLIl+/3p2UC/ZUxWh5zl5emNHnhj7Fh2o6Fk+6kzY+W2aKZ5L4DHSMG
YiCWCY1VYM8jV3MSnyjwcgXOzrR6cppI/KSL+mSZ0Dhe6b3nHBZBwyJt+JAmhuJXIa1+W+QFIkyC
jcK9Pdj3VV+H55FuxXpERknmENW6xBOHZEBWR24XeAt4XhjFQfK2NoL8bmKw2RhRtSl1fDyOUxtY
oQQx9n2EXguJyymqcL5qSJ5Wdle+oSi+VoxIuJzxU0XDI11gDF50QPQtccj0bsrGmwGm3hHBpzVO
sLRFIE/SPDtmTy47yqDNh55m0WotmHWbBFaM/B9q1kGnT5Qg999m3LecUr/VuWKJvx/BfmCQlVuU
QI3utPwG7NllcyAfklx7jDMUydj+zjzpGyWPZfIId3V2OSDWpzAUc+lKjINW0iP+lIrFjoXWeJH8
fEjCpoyhAcO8dpZq6rPYyCo9lR5o7CE9naHan2KlRcq0TPxxFuAbqXnrRSbxAZhUvRctqjUq4B6a
PlIRDYiymfWvnzvg8uiP50bUTRu4acCq57OhS+Y4Y8ZdzSgwAWZu4jqYv9Jv87YThFvuz0LMP/PJ
5Q+F26c6zi3okKUTzMBld1q+3rLDpYu89ROQrzwk4mSCfSqxPkVdn881sdC3s/b5D2HThxjoUxWJ
JwhDTwMweznqll1oefQ5+VRWcjVhuBqZB8vlYk+6X3HyCdz8mHzOjhCBoIaS7zvijQxJp1sv0tuP
h4Y5uKtOgeweZykulAB26GWvnid/zBKcuEvhlCGwwmHTzv6bz8k4+y+WWeLxyj27xUn1xkC/u9d/
NtpI787wmtMyCQKCSAaP34vGj3cwzQwpSQujNza3i/R32XT/Ug5MFMep1qHreBiN9y1uUfp17EYT
+paxd6qz3eJ1G4qo2EQ93QMghrLej1zzli9kckhbuaRjqxG1kIERBGrs6wDgaXdzZFXDScfWEaHe
6DT9TnkOGTqdAwN6hNE1jTqFrUBLzoMRXfwweu5Jrdn6dQH0sTKpEM8HRLuAY2bVcaaIF1m+z8dR
ILQN5hCqjhOuNjwe/hkcGQW+kc7drFltjDTeoet/XsSiyw+/PPrcGRyiBk/mUzaATqyo8G/A6VZn
M3kfZG6c3Cqzzs48gbO8E2VD9FNOrkGzXNXcPjxBJs18mPI2Q+tDqAW7Lmhf2sIVO79K/E2ZGPTV
uqAiqlxal5DC8J6UzujcmFm7d+rioYxpq5nAFTjOE7HC7o3bEU8kWYeUIYXiDNI5BLjUk068rRYe
ZFEfjQgLUZshRIgXZaLJYNWkq4refZ6XUKdp0HCpde3WO2UZzjWTMPm1qxg2a/NYe5hH0QQccqfa
ihfimSgWdLckhZPv1O69ivAKqqp67u29wW0vNMh57WbO00nsqc3yf/opN9aldkkhNfpOVa7SIQCO
h9/BBuSS1ho2rfk6X/f48wKZi10I6KeQmkZC+vzc8uoUBagN6uY5aDnXTJP/xfMSbwcDMD/X5vcJ
gNlJr31ojiRtEXN6Gmg3nsKy+2LBbFj5KbRe4jqg+MUTVct5A2QqqvdtrF9oL91V1AW22uQwCv+F
LSI/B2X3Vdb+ONPRt55P+lxHR2M1YAfB+sFBP08yIXzETNpPs+ZYVBW+vlp7Ul4ZHqpTlDfNKZkn
y6N2BJPoubI52SZcfqe7c9RA1l4QtOuMcwk1V9DnHwtw9CLmeCdCud1hgKWrCJCua8Bgkbvbf3y3
oOgcolt6BaBzPunOky7F+dVRZNkkLaeZEbzwWL34opm42Z4kKVJwromvf0G7gLQs9rK1AbLyGjUZ
tHrgPKrh6rBsnXScbQVmqNM6FbmLrw1BIjeb/6hKXJ5cVIeiHs/Y/YP9srA+H1yfwsPl0bKY/alo
XOaXFcRhRmdN8gPO/+i35ZaHQA7iLSSDXx/vXZ5Lo/4YQm5eZ9aPWEOClidJuenzxsfhbQoiK6In
sNHT1Z1k/Egg0HSI+seowuRi6PTUK2cuoZGHCs21RnwB0n90v/t9+jIVI90/MCbA0Dp7VUydYJcr
0U/YxSskvH2qJLbCBJtvACebZAWdbg/hXn41nIlZq354A4kOfeF+yxczy0hNyetKZ23Wbb+ikIpc
VYuh2HWTeJz04IfEVUIy3rfaUHR7/d67c0ipvnpSyHUWh+O7U4WkFeX2FyjamCB9UlJlZ3XfYnFe
Xu+NhBgRRHYnwNYe8J72C7n3w7sZEGUbpp5zK/2ivmV1i32akst7oOePme5haExyH8dTaB2bCTDe
8mINgn1o4/fajZNdC5v7GPlO9qUKptuyVrYau3pomVcibvs7i7rwanmhUeItiGiy9UWlnyyTBnY6
J4xqsLbuc40stsGd3ko5OLssA1NY1u5E0HdwXL7ESOoU+t7QuBR1Ke+5++GAYLx+r2xEFfWIQoIg
Ku+BXBF5RmEzUl3jq0zUFCbXjr+mopr2ztDIvSSA9ytOJbpTbIR2DAaE0TYAKSdRD1as6GMtW4fM
xVXYhMZ954/ykhlQFpZVjphmusGiSZpFzSEfc3cHW7p/S4Pi451BDsiiqQ0SlCwnfmq74duyRi0J
rVXqe8OdPqbGdbIbSCzzvwIPeFOJVn6hMpgf66FCv0gK8DtsveW7myW7U1jV9rHrtfY5jKfHZYV9
YaXrDuLejcxx+5ajfPj4AS2VfdE1kjrKIU62ddvGJ2lF9ArnTaLVZ4gY/beJdjygOsM76LBxaeck
l2WtRHNLuMPsYkhyvLtlt1veaJYoa61cfzS1MTwHKnY3y8fPiLZpdCd/CXNkvqk2IH0qzGPg5O5D
5FNgdUcj+5G15gnvn/46ACLfcaPsn3y0Gw/+IFCDz0u0fna0bBF9RRwMUIuE2lPBCemhFvisfZSv
P8LB3HtITb62YeZuA6OccM1RHSV69ODCRfpYTwo3fjCT4I3Rlr6NfEOdJNrc+xHf8sd64AsS7yq6
twSl6lY4aNEGIwvuqwoG3/Kf/DTf4Ffy3mrXKbZxkfZnbgzkHWViPO7zp60gH6AtaL75o87P7ZHn
5YCtvdO8oPpYh03bLG0s9W0qHXczFDK6ZDl1aDIFQYzO36elI9tNU/2uassgYMBsLqg3tJs1K4mX
/zJwDnAj9Z7kathkgzAuNQoAmNm0uZdVuN3Bpg1+WRYgaaXeOETHXJvGca9cIshgnf8RXcsiGp3v
XWsjrrKd+hqrZmIXlACRujr5kfz9gXK61IPZG1fD7PMrUYBE0VS9/E5d8+PzlJoinEAEN09U3gUK
QrshqCT5norz8p/kVBgQZ/PmVpCYcmk9ZNYkROrvnfm6LIC8elxXWgnSXY7FxcR3vmn8RrvlLT8P
mrM1pfvqL1o6lCL7RntEtlJwbZtqOttZ9zgpgQFZ2uVfdYLazm7N99JIxToJWUfJ/nnO+Izbjub9
i2j8x4+1ucFToXLrxROJ2NLNis+OFOaNnQkdb6C8d8WPtSwaGw142DYsH6GidyRBgkkz8tx6zG0a
GssiBNWuM4qz7/Tmo00Rl9VNl2Z/jq0aIXpXlK9aUt4vi3L0PLda1bxQWol3DYfEqZxUcNfDxGfk
k9XfDeAv5vyNDW5qV3Zjiwc5EunO4EnsJ9sA6epTkkZfWv2Fj5PWdie+RcLMNoTzotm6Bc5gnhtf
Ea2bcniZwPKXzWPrChVbFb6YdVPukPTKkw4k7G6ohbbWzWIeGb0uS06th5Cvk/Jh8Iiq6EdkmU1X
nYe2bJ8wS+Qf23v0AeeY7vhNkO6y6RAIXHvNDy5Di9Ks9Zzg69TGZKTNv17hftW61vjikEK6mzKA
PjFAjzsJGATZJTuc7K7LBiq5k8PEO1UPHdrAYxh0474BAP8UdjA/lkU8298p2lXfPI1ztdLdnugq
kV88E6y9FdbNV5nK87Iolbr3MMi4TqbkGSNbSfdSDHjTMlc92FM6ApYxzB9tWm11txJvMYE8m77J
6wviAAI0IyB8DCKb76l6GNvU+jGIhIui64g7A3ntqSiJyfbyrn1FOnFd1hU02i8R+dEz/QXUi0M7
gOXh0u34pFryqa0fXejiBPXkV5f4kO1kB8M5mjL/Lq1JsPhYx/yhltmWIJOb0tiZ5HxqWt42v39Z
zPBP/5+79f8US0xEAm3qf83duv3s/+ONe5H/kUn88aa/u+OO/E9lSV2R9ixJJFYOvfa/wVuO+5+O
rZF0PwPo+PNbNLFJR1yiUSL6zJGGsh0QbX83y03tP00s1paL6kFZrsEK/zuX+W9uIZHOHznNf8//
R0aLNg+zpv6//0fydX5vlZtqQeBBMrQ0Cz2VTcP+dxac7Oyy0/CpH0fNT+46LWkePT1Hdxys+ha5
2SQ9PMychFrf+2XZ1I6WQe1vG+2ffYoZ7vU7lHD+FMqVwOgU20LOnLHfP0VXa2IqFanyWUIQSmF5
T51LqmI3yps1YQ8f0+pakd9FYABEaCm2vtX8Goci2AcWMigGw9WHHORfbhj9Dw3BvGFMDTmCg7kZ
IYH6Y8NUwtCdAu3cUR+p78SJaDZay/1Pkjh/pU2k3UPrOpR53ewNw/9uWk6+pqhhb6SaYyXFo5c5
zpZb53ZvWJY36x+5bZr1sVwRSL3QBAJ8cnbWDjcbW1V4Fpig6iB6vA242ahXDl/+zUaeqYp/bGRL
g85NQKqN/ML8YyOXMKKIwcDkqZEDdTacAbTITC8qQhL0aC4cdI8wuToedO79TZwsLcI5YliaAhtV
9ow/iVRNXb16uuZu/81n4yj4h8/Gjm6YNoqNf0QSNjX63F456ZEbl0evtzc9eshjDvB772v0nWsX
zupolG8WNNVTYunUOXpyDDlJrg0vnu5Scedr47/9XP+wY6K/g/8OJtJ20cn8SaqMMO4Xel25B0hU
ZZM5+C1aWHMC71Uhs0sDOwrFtrudkAbudb9/YQQIWjaDegVJR15Tyr7/+6YievyPTQVnxbCVDree
3xJU3v88VsZaahM3Bx2hWrLHU+WJsw2qX9OVuEJBr54S78pw3X8o+yR6zqQN+ZtyyWQi406rjgA/
D3cD3i9nlXcCdcEA9380/GOWTxrXK3/lcP93hbOPCUAJh7Rr89keB3mxO+1ktuYOuCxg4uEuUhax
UIIa0ASZeRMOYjsiudviRfue00ZeK9Jc0AznjN6cDghQfbSM/C1oGgp9DEZXSSQPhqhvRl+JXZ6T
PlEB/RnHX2FUkl4b2O1mcIpu45gZwjmkslvbxZUzueiCiTrsNqOunv/3zaubqI3+YQPDSOR0bbIj
a7r5xwbOgOX6UdoQwIsa3SZ0+Ub59DxD+s96ZFTHCPraKi5Vdz+gBR8yczpPWA/uoyC7F7NpA8gt
mW1S+Ge3q35WKfEIY8kGGtu/MAHy3cfSO5PA4Z0Dz/lRlFG4D8MR3+bcHrTNfmM7onjzKAISv+eu
k0Gv97mn43HUzftY6c/uGHTHoHa0m6iYLI9i1/chZbX3nYtQmkxwm6qsDO6WSRK4N+nRrulz6W1p
kpydOnvkZ2xvSTMMh7qx5HOH/uIh8O6ImWvvsyYlygHX7vNUt4QiVcGdG+EVIcxYzMbBaQPQ2Nbz
hIx6FCuFZlVrKQtkBkRH7gIkJscii2jNTPG1cYv4qlvfx1bPNsMgcWgkWIEmvBRHLnAb3HjRjoM7
pJNQUXwcaxP7lL+JLrFEmmKjkbw1QNKvkuy0VPf9hzR6HUVNRIHp1IggJiKgq07euLmnHDzebGdm
z5eCwMNKgTbM3EsflNWRACMHRdPgrGReyCMX9mjTgGha9eaYn6VqR1h3YX1pGe1HzTSeRGAOlzpB
PJO2xiGuvfes676oIlen5TeyE27iSvhgG4cuy84wtDcrcCXlfHTqA4p0cvzyI7cdN7+A0ucIouW4
qh7d0gkfAIif0yY1LgFM5wdPdOGDFhElmGvlzaggwQpRyqc2I0dQ91S2tgdi1nTbv1gF37FU2Ug/
hr1FNwmiapPxojsRugnfLB9cO4yOuVFp+7ZovoUzwh4pQkagOx7W1kFzHVvDaSQRdG2MXOUj4adb
1Zk6/ySJLuY8IXXawMMa3OLJQSolm2Ad5JLTrBoeoz4DIGLJ8G7QQDFG9G3WU6vRorGrhLh6eHlE
A2n3HkYv8rnCYzm270NVjvct/tL7rklfXDxHU9sYh0kOBqWCUtyFPUWYec4wtedsGtjIMifLbCRx
sajdk5VMRwa+zt0yQXwTHjFxYu6Zn5vcTH28EFt8j6bDtLM8F0SI2ThDDXtixqbLsrDhaiH8yszc
ummo8OlQuC782n9AmEYwM4aAIwcJiQbz7FhyMq2MYLiaFRHb81Mm/WV/3Uv6VGm/1lwV7HXkU09x
FuBiiU38vVh2H5eJFlmnICEuTpuXQAfe4kxAbG0UVxqT9v0yaXDSnkZz/LHMpZWabnw9brEl5+aa
zkNH2O3TMiG+7Y1Enmw3ctJe1W0zzBERuPychmIiuujTNJQF4W59gxrXbZ58FDtcYEnVLuDvtIb7
ImE70Ayt+yesYUTv+i/QKx06lc54aK2I9Ey7brdNOyfWuLW4taQXrMiWQXPhlThRYFeG9l99GIdf
mpGdmJbM2sQpLC0a4ypPHcJo6Ne1penQgh1+JHnr3mMkhGvzjWCK7n62L7fjS2s3Z9OmPxEE1cFG
vpJlfncYG9qynmttInJqz4kXHQeOiy1hTiur7ZOjBUVzW/eNxY2sdWkrYPEhUpB9jPF16zsTxhtV
0T8u+3GfULzd+T2F2S6K5REE+i+dU9uOXqHJmasl3L3nPFHp6JXkHpBZQuRMtkmrwXugxfStIbto
Z3LyPaQkziBpVrd84Vt65DhpXbrXCpKSaEF9iRosaJy6uKEPsodQ65+9Qdho6F0ILhaKcZJps00C
sHDrKf+aoMb42JqJOQnottVKWrpxLGKzx3LyarVtc6819iYqC+LV5vMTafLGM62yVVV/VZooHrhS
3VJjwigbutlaqoFUF5SPrXUeuA/ZTwnPMnS3txUOjlPfD9/M2px2ZljfWh3JVttzkgD6uzEnmK91
QcnKjMD/KVUepEGNkBW8+cn0BN7PvIR+7W6zzMj3pEmu6BqAV3BDcSpL/Mc1cYSBTM/8fvfKD3sK
Dc69AwpmFWuesy3HWCBAcQ7Y/CtEs9SGGArvM48wVZPYYwYaxrjDS1FuyNZDRRjgd6iE/K6JrGK8
2m6LCGFBn7X5OeoMIgrChoICAQrEQvcX098aMptuhCWcszwS+EAPmETMTa8H4wF1S4wDobhNrcog
JmG0IU4z3JkiOE093O+4ew1zqtFq8J4xJBLPqc0ys3FjtoGG3UGKF7/1FW3rfO+2nbNBXDTdq/Kh
siIJeyr0d04xFPx7BG1ao7iwdtNZDVV8DEaaqUMvkzstVUgukukaRhGUX5x9cZlap0JRYyh8rqxj
QfBLMI8D8MAODc1a2zet01TPPRqfVO4fGsKMjdaTL0mC3bVM9PymuT+DHs2A5xlfGdRYx9iqfoYR
qcPo4YyjaABRtoZzQrNAL5d0ta2fRAR9OcbwaJuTPGekHF4hJOMo1XHgac1QEUrvgQTObPM9r1Xx
FjrBSxf31slA0rHuTWIE2oRK2sxyPpqtT0MZP4RdFXtVo0lUYRcftdK+lbT4SHClWZuPRLGlhyy2
7yUujL1wN0VR5MfSLUaMaTl+lSiKVsrxquPy4SnI1Q9F615zv4ACUBLOZo1UQZo21K5uGu8nP8Va
5z53XVlxGujCo9GAfWW0HBysMHorg1Fcm7hGW8uWFVVDmg8hZLUZUsINCBok4tAjvg7vRNsZFIXL
u6TqqsNQ7+oatWfeYfLqhp+VleVXgoLITfeqX8WkYDr7XMAji1CFqTxiFhVw/fPqAEOfPm4cZ1uT
Hw+Z95yh4RPcFsSOs6lrToXkQr5S9jPmyOt4H4cp1leRi6MesTfN62jQXq+zTJZEg3ZHZEpUqqcI
boNOjIyBh97vY3KHEEWvOa+4mKlteqIlku1CXJLZqzUhttu0tbNlN9E3sFbDyP6ZmCHSS9xfIfYu
vSELokJjnpijOrVFq68C6BhojiFbdjbdfbdLntt+gxhAobGsUG31GycPjOeqlcR8IKMZ2vzVm3pC
zEP3WW+9mXDhbVqSoNd8HGPFeaPaKVtFBM1ovyprdpGMTvRYkSvU1qPx3iGOX08SVbJEsrqm+Iev
E4LcOQn5P4nFodu0MZemJrrZtcPY1CDIVxDkhlGP2ZZmyYUrC5u4U2dE3eKGhXV4atP0GAt325W9
fVXQT8+FbREvMtrelWGqjug5Tr+SFXkv+qj7aTg1JDntqvB7U+p043WVZvZZV651dmmHbLVOx0so
OUB4Jux7+wxLcFyVE0FBURIW2HTnV4rlXS1WcuKTVmYKJDnJwn4mJxSbViNgPUub/mw7o78KIXts
zUpnVnh/AWRPdn1faLvQSr9V3JCdyffBzTk/WiZO0CGf15x2bfk5GqYS+gIBnbBG9M5E1M5ydRgj
r2vEfpjcX06jY97VxpuwIuNkC1v/mGR4EVAIlGjFOmrYZLKuRmKoSeXV8uROTeGbVkbjTmg38K35
g1neD4lt3wviyfscS6CW6NahpIJD2NJYPC7PtdZAD6Pq1L4uDLK0NSG3E0LpxxnIrpqmvF/mPKnL
E/kGMIvnF/2DlUH9YTfONqVN9Dfw+WLLLmM8AEIxHsYYBX5MyPc6mEAzVFRbjgBYA1qncrhR67+0
ml8++fwPLhuPiK/8Uz6WKZIUPk5VyfKi3PiL9HrnIht1VGbvbEyNuECq0JLQO6k9BphP53r3vQfF
G6yExh2Y7m8pTeGia+fDRxGFWjgHbjfyi+L8i/fQwj8mxJ2sCXIfJ007oUuYkKHM805hznEp5F4p
PIkRN0hnMSq11tNkXNcU0U6m8B+NVlX7yRjUuQiG/tQxsGv7YTotE9hvGPk+54MRPLzySUvV2c5c
Mkf7ZyjrkR7twXZK2oil9ZAUSPIcDqIz4/JuBT0d4V7hbnhHdJ67c/uhLm+6NxHCElpfhTZxODiA
IRg3HIfMjraI85Jt66cXvSWjLre/e7hLziKpDpob2awtvHQ5ttVp9B+0PiIgMrxVuBnsRn9mhEdi
dXsbQj7qKE3WneI3oJN8abgKYMIUq2gcvpVJAHFDj16FBgplgoONUeLZzrj1qgCKMEbrZrM9aCtC
bFL3hzWZ787kHHrVfREZ6oZueks1e9rgcMfA/BwUxGl35C7u6XVxB6h89lKQKCBSDpHZPDA4ecUA
mx8Ts9/PofZwoDdFedBldPQTFEXBfZzZaKI8RrhoPhCDo3j0+hwu9+hfhImd16k3MAZOhOa95+0j
43xv65VjvSJxB1dt5chjZBD4YnXDoTMxSSTYNA6JPUe7y/Acanm1nlX7pnDanW3F70OM/xFf1KsO
WvRITuEAIIjfN7GPlNrIJUg2ETWlkzOfLpcJvEm7CuwDWT4/64nvGbX1vjTso1QNfD/TegAFSbwn
SAEdFgjEmoJwABPIRodhJzaE2BSRfohs8SgMurx5iWNoyJPvg9syiJ/LO6kiTly9aBj8tp5NT7us
Bzre4+SurMoHzhNC9eDSuQ47bofyVP7y2NRF72UYCLhuC4JrME+V7/GbERXpfaEBGfHLAZQ7FWT4
y81fnDjuOA3NvBvdvVMCjH1Gs+hgpPmv3hrMtRfNiQyDa734tnFzS+uYh41LBdSWJ/KbTO6vAuOL
7RZfqzZMTmHBLbDpesTRu3100cv6XJdAwmJnHn1l1beQ5MhXfpKrSLyXquxC/Eblu92i3ElssGp1
b4VrxP64nIJYW1mcQ7hph0JAeOMK4y4FM8cIbiJxIXTqmKvjxNnVjXjpOP1kIXft0dipbVFw+VJe
UW0QmVZEsnnBoUmEu5+0R3e6tUWY72unKB7CkIohAYtpG9sr03Ycbsptfd9JMu1yL73gzCWbtP2i
yUa7aGD9N+zCaNyyko2oIxIrm+pcVGYC2qQqsd5rgACs5ltG4WjVq/qU66QIc97j/EWSM/mYzn1A
gToTNvqqY2eO2nuBnHQ9+Y55jhK8wxEZ5yVjqX3cqQdtsq8ERITr2JLWXklY7EnnWjugDs02ecZO
A1UqjLoNVeryLi/DJ2KhNmLy1IVfjRgDi3qSp2HjJiFnq6I83TgIPs5mzNF/dAaSVWXnNJvluuEL
/Ys7WsaRgcIFnTHZ9DWfnozTB2X33pc8wjBXjC9Yg/oNoph+hei4pFBdAYEib28j+/hBCvix2YBW
V2KogtIAxKtPkGR73rpln8aqWt51eX2LRVqAqeT1eGRMG2qex21RSVxhqUNFAhJLbQJMFwmCWJQ2
fjEYJ9kiyLNTB4CWM31ZZJcWpeu/FZi1DFGu13A9yHj/ptoE17T2DOZph7vdhEdRKwlWPdGxa3BP
WSBDTMrvakq+RxQoTrRQcWx3uqVOy/wcNDYEYQC5Fi3Yothe6LLL7Id+dsHs/suXiXv+W3K7LNKT
ALgb+wA3V7aXRb8uO/vNiUtSt81Et7c2GkmSUuNDV6buoZoXoDJ1mpCicDUZV5VbJZsmcMrTMuki
RPbjXwH34Ia2HhisXbykDY+JAPli36E/LHfQaR4yryCyKFInAgCSNY5gCFYEzQkDP3natuI06Xd1
6gI4nITaOjHsE2kH/c73o+nRK/+LvTNpbl3ZsvNfcXhsvAASbQ48Yd9TDdUcTRCSji76Hkg0v94f
eF2+9e6rKofnnjAoSoc6AoHEzr3X+hYJ0q4/oWbpg0d3Wzd+9hy56qXGT7r9S1A6BBL/eC2OozGt
zG0pe/e5qxmrSOW96UNW3CScwNvkYhQOwK2rfo95Ijn0pjeifImqle3CcUsKHIAS3kql0gOjYn0X
tBp2sgZrI4dmP1k+uaNTm5HaNWgwmU1CIGVgPQ8sXCXAe1lMv+8og1Fp9t7qSZjwRNyuonJ8F30r
L3ArzG0qnZKN4pL8Ne7GdVOwAxytlSo82ropnZUuDQpAqc15tqIdsaBtJWfyStNzyU/BEzGH0ICE
uBbelLw7WVaTrUyzwY8aEqOZl52SNL+YqB1JNvf6Dexzb5+2gXoETYwH1Z7a7yEJt+7UbtXUWs+u
GxZbLoF854dh/lrk/jHPY+2TqX65tDxDXYYsTC/cotkoAayCigPDuaTHQ7p0gXrgFylPj45PDmyG
F1S1Nfw3zbmmvqlOeQA2p9bHXWU1zleWmx5bL5vPVaeRjpLqSQ4MdCCbREs21O6qCJpkL7QemFpm
TbuOVPMtET/ZajRTk3tL29Cam1YFmm7CNIYtLY7m0OSg69qwcy5BFaT0A2dsGAQOAue0YDU20lqx
2f/DrJodG0pnjycQ16+bX0kTMW402w4BDQVqFEmmKDu40SzC57olw3n+yq0Yx3VZ615aYRrkvEwa
eRRdC5k9vxEOVi7jjl1wUGfRMvZUsbX0dun4I2lDVOaPQ3AeY9s9xzO2SNecb/LLx739kQ8tDDxi
lIdBW8BBEMfSxNLhSsMiu3zQwHUo99zX2dmL8+hkpDJlPDgcmU5ir1DjWRlx9ygy5zOxKImtNFsV
dHwfYr3RliLkJmUMs4Cze+oabsZNAP4B7dRvgDlqZ/kYlzWaq0gMCMd1dAa4dR1u4joIQQVFzdn0
kh7FdccuYdIXfTLWu64bf5FEQYne18bl3paStrllbOQ8GToyGkhseQGfSLXeu1PiJcUqYR7SCMrV
WJabTgjOMTxaiySYXqOxynfArp75tMZZYcEeKFHQ5kVnLfCjgnhxOwF8T582BicYS0S6dGJJEhDd
4abg50OzfpMtceOKMVI16t1RpS1aRhIlB+OX22XX3G7qx3ACWZfjGT5rWbPILG5pdU8chz3+GmV/
kbmcsxfatc3hPUC/eU8nrz8qxznGInaA6vVvQa4VD13ln9yw4wrsnQR9LCObZHSusiQkOxH4rKag
uaJo5NRiYmP1XbSZCuKn2qh7mpyETrr9G/fqOrcFsqlAo9iOrXHdmPm8U2/pTGoe9XFGHrDpbh3H
DlZD337r5GwfJ82OVo0aih2aopq4pawYujNKYrFMAzpp2nTuK8/eYgU2V3pZhut756DJkEf5LUAO
GeS72u3zvUrm3CivMnZjwuGwLOsSZZ77q34ZWZRtv70St1AfRpU8B4OILvFYEjPTGjhpLX2NbtsG
51MWZ19bkiIIp12gidesaAP90TqENPT6rtNh1rD9p1VcvrHaU4XrMd7qOP9opz3wukNnWtHF0Zg1
UyTBw0B7qV8jEjAWLpOnh7BhOTTrVjvFtcabiuCht2kGkONw9izf2HVNl2wMNiHrgKnE0pk4fhS2
zhH1ZHfsCvnSo6feVqL2lwCMURJZ44qFh39E9hfYmk4qJiqxOA5+/KPM1NmUaawd8u4pGrzuXY36
ezenirj5lG9Dg4/YSi1jW0IN2wddCOWa+fyYMRozYsfcFrhTlr2uK1SsM8OPwi9urdMUlO5eDsWr
RZDhyW4ErKJcyHVa+uZyzJqAk1BLHj3eYhV5A6FWZuxvkTl3E3mCA6Zo9v/HpsUtB0vIORbUjHOA
5SpRot3e4wdtTe8OhHlvISYa5yh0XnViE3asVa+MKnDO5QXE1WEuLYyaga/wGvpLgrNPeOUsRuyt
xdD20Zq7g9YyNElonPi4uLj1wgMX06G0ErW1ovFkUEuQQc1DJFiR66A7Elhjb0rdm1O6cIlEDsPm
MjJuSJXbrY+4Es/ekU5qdgxMHIdNr/2R+lAwm84vb6blqauWJFvb+6Xbo31rtNq5TTT92z75Femq
PbtYOE42CUBuD3rNmGKfzBBuAJJ9YjuW9qWqJuZ5Hpp/n8bZEfZrdgwDUJZ5jbmxMqr8OGiCDWI2
nLWYki+Ejb/CWdwNKxFEP05coUMObevg6Km3l+1rFhRMDozYX8IFa7KFw42ddiuE2AWWiulAuk25
9mlZLJyGBePuMfnTeCIbrIcqoOnnxqO1RKOq9nNEdd1Xfr1DXFmtfGUPc1q7AHnG/WUC9Sa4I5b9
JbQ9g6ArBvEqb1+EGfW7vPfjkYk2I6Y0N0mSjBaTZElOGvdaV3VzbeeH+7KTcgWjQ0l27nBlKECt
XrVefnHnMbU1GM3ZRjYc2FASyV1fxDminnE0kms4P3Mj7YcoFGhCbe/s+tRgNirVStUpr/n52SlU
c7LidOtRxh5rZ7BJN0jSfRhn7BTCkCmryw5Umi8YDbhNWjqmVcuPuXMHzrlvh3jXZ/o5IS9DNnl2
lD345UpP1Y51b1qbkqTskbV5mxbTZ+hiN9O9TD53RnTO21r/5ZsT2P/eybFRGA9dw8Y/y7oSDUoy
LJuoIoUMqOeh1NOP3hDhKunlscyJCmBq7r5KQoap9w+ubga3uiVcuR/GY2B3+NdjF3mx6X2PoVVv
ca/2JNaKY8jc6NegE4uHnpLMLye8GGXgny0If5TDam3RQDkoqFWGWxhfCdi3KcqYHlCE5h7dP6Cq
NbNNQWcH+KNAtl018hbncitD0HrUrqchpZ+gMnEwjLoiSau40qJfJ4koPwel/9hB920XJBT5shlv
Je1pWgu3qDSjXd/SXLqfD/czw9fLrUXJsS7btMC5mvn7FIzskpObM75JXqy60pce7Yxtk1v1Y87O
dAzBe+jm2ILe90zmUB8qJGnN4L4BOTWvT0Fs3BiA66sUkw9i2AKt1cTvSBl3LruoeVJJZu2rgk5F
PEygretieM2l/aM1Ey+lqb6lzhQvE2nLq3wS0/a+CJsFU6XIo6azh/a7R5ZyzmoCBkc1Z6zlTDbr
WGj4zVz7PDXua1gU7S0HLXPGnfmaVI8O8/9nJ7Gjm6wJYQ/zyNiGsUQmIPX6YPUloG7EG9y+5gdz
9krdn02z3ej+ZThayKyiSHKvg1TdRjFhVHejKLyh6nB/yPP+jcy8dDUgwbBmM17nlkzu9Tns68+n
CWPtPRpOms3F4f5gzzs1OW+77s/0bjbbFy0NcC75mCAxzL948zDBMAjF//Ln8zxyokVQm7GNRCHd
+7ML5h7bdX+QdzuLUx0NyMP7xux+J21WreO7cbGf0zra2aB2f2YkhcMa7rzFd3enuvPg70+H+ek9
6qlyWY3CxiZvcQ5yMmZL5X+U62TP3spq9lbeA5rub3B/wz/favax3p/VllxNblDsMjZg0zJNoHPZ
Q/96/2Zyf+3+BskdNH//L/ztDZMScRZixteKHumhcHocu1ocYsu+fz0/BKGG4QVRxipXGLS9FKsc
LDLwCPMRvz/760s/1ChUSRv72+v3w/+31/768q9/D54En9lf75wGNpR6L+8o7fkAw78+xfvX2t3d
HTXBgZNfZ3AZWQffAiyd4go2l62dIciQybbvyTxjX3r/Ac36kqIp94M7lJgpZi/T/X3d6Y7Wn38F
GuGcyfAcezE/M0KvAdPVfv/10v11gB//+ycaCQBtdIv9X293/4k/37MYaPxZJfq5TLAI08HDOdaQ
ZHR/dn+4f6Mjd372s1vLqHzGfzPuWyg9i1Fh6bpHn6XVzMkA3icCkCr3jzm8n2N/faxpslHzRXW/
kobZiHp/UPMzyxkTpiRRuNaCfjhUsFUPgvY8TT2+/Ovh/loWTuwMoSPGSeuXizbNABnPf0gw5xDc
H0a3hrST1ANyETwrMlZIndALpDYDZHQu9WLWNYUDGXbklDlluRgj2n1Sx3uXuVsTzBsJPTcNPjZw
FmcbZ2BD/BkJXlW/syh8MfL8yUxowULKGxnlL2idY9gKDGQH45YCDYKwzRbfSIzlyA5vwejwJY3E
NROxtxEj3GnJfodB+ItT8Auzdp4sEhdB+NybN5p7RUwsmJsw2GL4OVucbgtUYOckqFAf2cOrqOxr
K+LgFFjBBu4lzebIP5FeFB5c/oOLfuGOzRe9OGblDEYXCMCS0ueT4Q3RZCyaBmRa69P9HyuL7ma7
DlM4SSWV9t53zLNv4XI1u/Mwz4a7Nls0TnzVXXm0xsZf0q1TbcWMtAOH2nRvVgoJc/S3nf9i6IGx
CkcPS89b62TOsmjlvgmSb1ZrHBs9f08QbWOyy5AqjN8TlGbNyvi4Gcx6o0S0X9ovonc/NfJlm4zw
Obf9JhqwJ7jWBYFrMC/wG+KJspEJTijYLHAbjyxIEDZGs6hLLIC3+rrDjnsO/OijivDE911KRK4Y
9gVii5jJjcrYW/r+Q+QxTwxGSvkcQLJbuuVSrrDZdUumOTRkPE9ssBDvrRY7EXqUia2b0SJ18J5T
WNaGyZFr2IkdfMhaWtDF81wh3IACYH4ujV+FsxWSbZaZUeKXANYb5T9G7SUvRnNdkMNpScikHnXN
qjWXij1t2ngxMMmAQaDDcNAkzAyxDazFqmNiRVdSiOg84+/GVsil77QdGejJEy2qM397syjHGVsK
/XLjRhy9mtDR2J7EonTyV67OP4x21U70SWP8o3OBv7cCTi7DEDt/sphhQBudVFStnU7/YgPRcMkK
o15xbscr6kNARDS4BiC35dvYEkxaFtFXVPbjAk30CoWkv55sFxxVZjyNrv0br9fK7g9lomFkbjnG
XY17yhd4JuDb+Nt6sHYQjWGModzZ6FqFnSVshxeRdgCoNW1cUyWLbY77AqB+ATggGCAHwGy7DWOJ
KknPj5PE7OJlmX2bcqN5ZKq+meZtw/2lgBCpuuuNJz0fNe5CNlTlavolcFYRm9tCoo2hcJMRkdLw
FvDI7cG9aV0IkNj39Q1zRQSdtn8bUBfvJZvEBbQ3LlDsxzQPbAO5jwXniL+gAb3xaDn59Bzibyrq
uEDp41Px6Jw2Eo0fuhb0SiZjNDoTjboNwxhfyEF74UahbveHdjgMA4beuDhFPu8UV+bvyjMleyy/
v7mQxlcxMDctnn7SKOqw3vTRQ2RqHhDnjVn6grUqlTt3hmb4jRY9BaF7CC3zVDCY9bBvHqvJZkbQ
gsLN3CezNd2nwYg2YzqpB70Tz1Vef4d6JvkWFEvo1PnVsdqajbrR7z0DhFjrg0auCwLJjKwmElLW
28JqzIvBzk4RPH5E+P1JvZNsYtqI9P2GiHLR6k9u/JqVsUf139drn4BmX/Q3hB7tQijgpYYnKZ1K
ysJUP1eOZ51tMVrnXCBXxMIZA9cbHa7k2IYW6qS0/d1lFITGyTKsx0oppksOUHraVUTSam8mPtqz
2XqnAd3VDi9ttMoyjD44JcpVjcEMtXoWrtGH/4ypeEZZET63tOdDv81enP44To18tkOHdSV5y4yx
P/lyLM+xZjzdVTdVTVcygiMfEDWoHH79f60sNmbHwD/p7z1UV65p4+YwHNzGf3MUTErERIGZ5S4x
vGQHja1ct5mvLdAMvniIFp+HrKnhnY4bexZ3DE4b/V/+C+Jf3B6e57Gg6qC5YC3q5ix9/v58ivJg
9ob8D+mTu4yTvNxlpEZ4fieubsAKoPVhtOJG9isV1OcIAsoNvrrwYslgKUVmLDVgZcsG/xzKuCA8
zmJTXRnZVXnBrWW4vGe7ql9mFei9G/VfHzgxC67/duA8dyZEOujwLVTv//y/xs2QmnExcOBkS3iI
bXj7QPkXw5yQvReptbUh0awGZeyVM4Zbtk0J8RM7w0q+on48+Y0lPwfIbF745Qj9taCZQ/PH/kGg
YmNoqymB6cY8AGCB1x9F05/uqf/cSvIv5gaOuiRKwvGkw59xF5z/u6MOpRbPjOEULHU5pbulFauo
bfgj7Joh26jvUWXkSyRPWOBS9105EcuDhaNetutCFNYabf+p977sJK532HHf5dwBqeLyF1feQzyU
5XYoi37ZZKG9bWPrAtuoW94/hP+PR72N5c///O+fVHn5Cg9gHX23/97NZXJG4MD4zy1gbz9N+99e
IVZGefT5H/zLf/OBuf9whW3Oax68SgO71//xgXniH45tWobEB4bZUs7f+jdoqv4Ph6sVVQDesX/2
gZnuPwwMW5BUcabgUHLk/4sPTNjGvxieTLxmnmW7rmFYEhPbP19lRAj2aU7TaN+jHILQV/xkqmqW
oo+uDV7hY2+aKf1MAq2hhnwinc32o3ZKeuQfakNfxdn3HRKfPIAdD1EVVj+FApUAaZLBpnTczyj2
r92g5+vCQbIM5QiqSFX62zQOaX7RdomcYzlOzmrUD8Ic5bLG5LhkAp6s/X566z8diyWTFDCUdNPO
60pkaUG5o5oT3L6YMusOLYyW6VFV7WsPO6dladlKjXQ7Rd5/YhDOThaTstjJg6XhD0it0unUTwS2
uJjUwd5fM2gKxMASYmR4KPeou1Nh7CUEhFmsetYKo1pZZAmtDfHchVm0MpNOoSlV51RH9E6gtQat
wLHWVaNAYOFqWhgjXKyyLeV6MGW9xD+abS2vqIjI1vR1GiGtZu77nHS2t6H3j0OHjVjOnEx0n/UI
m8+K2vEaz4r1VMBGZnQ4dtCcHW5edT8QnBu5Gk37BFeDRgMiSNtqFVTsK5jwQ6zEW0H5AusMARSC
quFmKu8p82ZXelrsB7ulSWAzhTRQMu2yUtxKtPMncPU3ZFtzRvwrk9pH24Kz2TubysF8XI9IoaF6
Rm8TyoVIjsQ3a0dYFVenmM6qky+6W35a8FJUiYIrMetNy2BppaHGmr9rAttkjufC2m4++lgWxH0G
wAEyevW6geM7qpn7O21Dr744mlhGlpFBIhfW+l3SOoc+aFGvIXsNChsWtK7OQunvUdEkpLoJbyWA
6mxC08ENrQPwFwS5pMU8eEno7KPNLVdAALqVbzjtNrYQxqiQJLRGKPgfZbFgN98s9cq1j+hNqndy
ruo2P9KNrznhuF1WMM1XpYHQvIIiVtD+Q2cOEcAbvtssuOli1jUSlM3sB99LTS3r6+ZTaYhT4tuP
IiXginiQZdV/kPHtrmsjfq/KsL5C7F2Axu53mokyIelceseDt8aF3LANlZuIDiUZFUl4ahA1Zoxn
N31ubBPKUY5kRYuknBZWLxkOsY+r2DuuAxOfIdbNNVP4N4Cv2T6A4LTuiL1nJeAyG8qlrmGiYStz
8mvtEWlCtaLBeQ3pQ/tNvTUa1TNwRIpKZjBIdtdbG1H4nDSYHJAJKYhh9KDLuRucVWc3UhvVtv1L
eLNE+RTVT15Go6+wcqjz5fQ7bpn154X4bXvVhVi/jcypfg3c/dsuBRtPo6qDOVP368Jrw/fefvBJ
lNrJIaL5P2Gbb+HGhQoXf/Iex0+VTXJLR42pXALLTMO+AL6voMyGQPXfcmP4GTXlbkPF/MAZ9h3k
9I1rVMvC9pCb4y5C060e0NmRclDYOLg90bK50OaB6I5JbAUCEe9HG26k7j826uqLZlrXkghBO724
eWGzAND/EaWAAme5FUI1e1gFBRkIElgx0lp9pzefcpxsxGmfw4ACFsfpagz0T3Q3fEABCdT4RDau
jw8CfytA4ybYaR7SZBwu353QCZzLLEJ36mlfCSlOgHyJnDX9p6GS/guk/EOVPmdhVazbKP8cu9Ba
FWYYHJrc4Y8pwh+apWtD9iYGGyZ0qeleMbQpZkn9LLMhitR69RmPLPD+LLDN7KMk9B4VMehJCWZh
UFO2pLsRrGRQlOs0DO11X0Kg8Kig4j8izXlNJzpF2SjblZ2IHxKP2LzobPAdKK+ard/cDCxz33wH
kdmz9yKBrUh11MaE1JnCIerY/fKY29IC8MKVNFmw2DubsVcjOWJlqoppOxRzKkFqBY/O1nC7+txq
I+2NqOTTrenJ+/a4cgghWihNaoQM66cEmEWemMehxBARSmbBofWSlXq8MENkmiR7kRsTHXxMY14x
g/60FhibwTYqMvRNKAKOsdudqyx4qfRd41XXXvUUWmjsNPbNdHvjDaIv8ZhJfUl2Nbo/zJ+wXGAI
k/5sE3nTaFIg9hnWAYo8js1Azn0CddwxHGyO+TPZFOMylQEDlER+ONJVu+wPmbbvsWclhNxVj81Y
DntjN0yIv71kvKb6xUKWywrH8tKW3Sq06PDXrUm7nbxpkojrrekw7vNpUqyiNDhWto9XmRyy2DY5
dyLSBuIKYLaebF0tMAgNZO+LZnbVZ9WDmTTeA8EfywyZBDOV/H0QVnh0Qm1OnIr2XUtwU1q3bGad
8tzsQOFqV3LfFnHoqItrddwhlY50QT5HDYFSqJMTPJE6D0Sz7LXY2YVls7Njd2203fPkVi90ym+J
z4kSJG9hgZZm8Po3zO/ZwRiqTV92IwE61bCsGL5mgTbhDJb7KiqnnWr2rKvVBifgIZqqq9eH6jFB
Wtt7S7Ny64vsQcMVk0c/xuXn6kluRiUfJ1MbH/2uYo4wTr+70SfMaag8ZAv6R1n3T107anS4OP8l
RqcMuSFhUm6/i3zRLqfRPGBCFwW6EM7fq00QCBHbyLxzGa4KBhP0X38K25pZq8VPhWh36VQjLsSI
saKyaoTevYHi2Ds0yTgno4e/ssFEW+/RT7Wsp4ACJEpjtegkthfyoheyK7ylnhGUPLanps6ypcnt
iA4u7CLQVdwU1NlV75GI6PhgbciqceFkqKyHLLvqtbcGkh18VGAwNxG5PTtd0b8qpvBFEZfJcFp8
hH607SfJDT5eStkMb06dlGtRZTcjcd/sju7QRHoSwdu6vzPJ8FvjhRY7R7bdhsl3sysMQ22G6NPW
pv4d+fA3g8l8W3vJ1hTm0alwtTceR0zXENYgA31RebdyI885CccS9FJ6ZAe444H+iddsjoh3nPQz
bnWSl+hVulUAI74CG6Rp6ikb21cSXxAHVWGwKqCfujgxxkC2p2BgesOg44UZZbCYYlYuJtHJuSBj
Htb2VJ6LgZZah2Cr/NL9Ckx5DgvPddrVEA3xYRrbPd3Wxwic/jEp7c9SkQto1NNjhEQssgMECMH7
WEpWxOrDqbVbEtMSMUPfJ1wTbgKer2ZHLse5sTCfhOn0CMwJdDxzn0ffM/6gYxGgAVW4x/EY1pRP
SFTceD8ngKRePKwI00zmE7UW9Pv4nPdUK+nJMwZKJNa6qPfrTdZUAY6+vkT7YRdoG9W4qcaB86um
Q+qmm8n9ipMSFUVPfAyA6jQRX5o2KJDcKP40oX81gfiwECLvaSldU+6iRyOjn5tNGJG0a66zROdk
4621MUefVwFkaRC/d/FTPF2qInz0LWQurYPzKUwt9HYMsJbGBH2wLLKbi4cc7OQjgz4BNAE4eaWb
G+Z/TwW5DJeW2scNKdGlx30MctfCFvPiHlsVrSR2Dd2TrfcG+Y71I+2Uk5e1Zyz+hJwpkAuEVnJ7
8auZhgNiHlaKiadYaTtWJObszVT/yqzqjZKX2q5BAmOqAgBa2Tx0+Yg+E+0o0W/hvrTM6pa0rbfI
VdydjRSOUEPfjaub441WDnEHQa5yGEhB6l4G11CU5TUsXmxiG+SB41Fp4Awt01wkA/b5dhr6lQ8w
8ZBqf7DGEGtTddkHqV1uhUtsTmTQm40WuxSplriogIGsxd9M5AECI6Os96My1WqQkCUbm2GCx7rq
GpLaTJu8TTPiPWph/l9JkZgorLvqoypnTaJZdrvJB4NhakG4djL6/8rvX63I3WITPWO8iZlPZv27
X8bfyqMajZPh2oTqpzMBPMSWAz8ysx90NhtIMFhRIgx2WYCM1neMfTB/i/Ov8K0GuH701ZjqqHuc
owkXwApG7leYnrTM5ldpBfKgvnob7fFHVMlTE+vo3LUkX3SDODVAf+xtXuXn3ECWVmCKWtkzALKh
3enq4VcAYZl0oOqDRtjec0buew91HB2arvxkF/XoqPG112q6ykRKCYEIpPpotb7dBnim8CDJp4yk
RJsk6wVQtlCP8RMHKZi5J6eUT/YQfHqMKQZJ1KddL1Khk30WfPoaOXA1+XuWsUFzTh3Xn0WSCrLm
u5VUxQFjxkFP3T3cJAZiytnaVogPydk5fvgljZdhmuiRexs1lL/KJl4ajnyxENct0DAO8uaP8pvq
85erWEPgW9JN+yWMs0REXTtQsLm1eHrK3iB/YJT+ytD4gcb1MQ/L1wi2TwnHavKaB5pxiuGY+2TH
5GmFEx5MoBOEoCXVYoix27DfDNRhfqs4zR5LoiGVg5w5S8ZVRn+eufNwtZ3wVPb1QzyJ97ymI9X3
OBggvPqs0OQKpnCx9Dy4FDbpucYgCMDO5MDR5HR0ZjqUeCx049Ws0L5YBpDWxP7Cp+UXxRllr76I
quQmLfMcl/V1dLUHQcxw4/wiuYA40eIUELThNtgSams9lSTOvddRHm/oWN6YB+y6mFUZQmyByG6K
retQWx9VUd70RpyDyr90hGRgavBKdx0MyQeOHOq9yv7qMpyTVSFIXUQKaVjd91ARrEmJk5D2XZIv
mmBJwOHKH0FyM6WdE8+amW6dNeG3tIfH1B/oCMDD1oX7YHsOJEsa+JFYVhlNg/mjyUnLs2UGQmMn
UWkVGdtRUdHXD5JZk46Y0pW4wfpliWYYyeChleYuNOmI2uLNm7p+GbO299yR5mOu9d6tLqytDMKb
X55VX366eJDojQN5dJzFPQ9mlA+d6F8DFGdlo9bSj5lrYryx7BfKile6F9BrW3bPGoa2xFEbskjw
0yrLfn4qSR475prRrQlPxWWUJUTbadgke+opOi5nwuX0U2Q3W72Ymn2rWDRKLL/9xD6qQPvs8TGR
2kanVS5ipynZKGtwJTy15d7fHQKzPUeBfh06OgDcuPANltnZ6bXnqBAbLYxg2fgWGAla2uwAcZIg
91szU8QiPJymhDjRXGZrMAc/hcN/wMd/a3INTYObXpvKfZOZQgHJLiJ0+mkxdE3LKSG7xaRNlzRG
WqqBRUB2uCTq/BPf3SN6bxjYBS1hwzuZQbmlc0UZF5gXOyQ+07043rmuKAuAC7KZD4kBrr5cZX5p
/b6pKePinruF00qGbLhXcdd3i4Et2mJIo91UFl8lCPp9ZpVqSYOvh2DY40BtHsqAyMJWK94cJz4O
MIOY0+hftdaPNz26Vp5PgC8BzMj57JsVeGdufQ/KjLWFo7tbd9RujtKundm/ioYWTNHQrdJL7AQM
l1075b5YTB9GUjGBM0Nr03ojVxvkoSzcCPB4RCgikO3z5BzpnneJwNcmvgg3HsrQmgH8QQO/qXws
iEUFfR8g6c02mm4bluIDXB1FdPltKejmQ43XvEjtvUkceiyQ+xdJ8YnzD4B4u0onF4H/bDgOIpQ6
UbL3sWBg22+PKR1PZgYhc5Ot3ofeIlIO/sKZ7wIuapWa5TEn/Xo7BBb7dqP/ncVNuUxdLVuETFoa
IEtMK6W3zpL+ZPbKWM/TdmGz5SiG5zhUK8otH2Np+wFbCf03hU2fEl1macirjZJxr90ex5AGW9v5
74HlLKqa3Nc+0Te5bIhxqU1jZ9T9pSDXdCbGx8toKkp2FH9kigu0cyt2krZ6d9qE/QJCZewN2Bpr
UvEKLDYNxg1+o2sSQDs5G1Fqj10KyYSfTtahYOOX2e52MNtkJ6ChAii3d9xTXexVzIiVQvpPKb6Q
MTfb3m1TPNr2bhycQ81QeVFlLlYuRLZtQ3uDuZR6GrrfhdkPq74pEDa0Pd0q81x1FmmVgU4Ik9Uw
FuioC7Lh1DLWQBHQXPq4fnAxqBu0Yhf9oIY1zuTEqL5tn1Zg7MS/pwGCFopELAQeWU++/ZO5xFOR
yEy4vOfGR1Xqz7VsdrAFGrzvwUOrB49mpF18T3FWSxc+AIGwjBoIcu2GDuQAcoQkiB8I1P2OGjkH
wKtTVARnsGEwQ+v5EmVoVLtVvATqr2Gt1/a5uPlTvp6UyxunzXIY00uq076Ek/qIjfrWaQXNgVH7
yDVhroBzHFpFXp6sULsh4D9jvjF9rdxEOqQbEm0XjW6iLUXGtsQ94revRQNgQQ+cdYlRdo2qdWkJ
FEWYcKvZU3TomnXY1/K3posXaH9sdeMgWWa2mrY0VHc+80XfZd+hRcio3HrIDwFK7DKICwoydFm5
S/FLzOQyVMjUxR69eEpOTVtX37VmMQ3nVJ63TI8yHcUBLZY4BE2JJYjMHhIfmwcTwOwuihmsJZhm
9MKB7YMU+s9ndVBP677P53VD0zB30kOP2OsALKH3eX/Ap+GAC/lf7J3HcuTYdkV/RaE5OoALP9Ak
vaFN2uIEQRZZ8P7Cfr3WRXU/6rX0QqG5BpWRpjKZBrjmnL3XFs6JhF4OwOVO6ceEwpuc6i1jJnkO
5H3gUGzxKYKFDzvjhoKMjQsQaU9VEC5FaQacmhJXLYB6MwxJC1jg5VMBzBwXlR+jZ0N6IwE1WVM8
7SknQ1ude3Se+bQnPhmIPW2/03JtkCxqvOlInCzDvRMdu/I+N+o42bYp5pVBZeUsfz0ibwC1cYBa
t/SzDTV5D2ALSq/lzSzXFivU3+5jFYpSrxIHMk8FoGqAk4PvAmZsZoy2EXUfytDitCQsLBcREJk1
nZUXUymsRtum1pWX/oQQkqvuIrqrCRU6eUqOF0vmn0LYVzV4FBalln3Gh5MQucYHlDFaNXjZwYqQ
SGu9RPksFx1nzXYQ+vv3XUqCzSq3QpXeUVL7fqCaCEL5vplMubGZJEP79wNDSQPDrFnM4YI7UgFE
zamo698XSEUUMFzdCVZ1ixaVqCOfswDKsVzlotP2Lo6rokUcJ0ORbry8fnCzIAemwHoY5z37QgrY
dR6cc7fQ8UfHq0zv563RGcaG5rq5afD2ZB3RplF6LOF9dzncoLJgs5L4msbAk2p7ZoJ7ZFQIZKZO
v2RBcxNXrJES5tLVKGbBfDrEaARC6LYzRV5HpEi0eudrFpo8VEV/ZE8Av2WK94308m1FVUobH0RY
S9AKLSYRevWh5T0OnIYbQ6OqOMX505S0w97CNeJyUJ4Ty/wJX7znF6UCkU7JoxFkFaSblAK9G5Eb
IU5TqLK8aOCxzxzEtgy6Oyvz27M+R1sDuPmuKsiD8+qA+cZMDtiBmFXd8DSDqlszzGE87KEk+J0+
rvNUPxQ4Ek9l0P+otfxJH1vYwdSD0IN2Q37PPhG+g40bIAs6tksNQHRIHPSD9lqCfVcrWcSJ8IO9
L+lrGkoNJ4BPS9RDh6Ri0xTVZy3K21a/CS1xqAkBa0wwNi51z9x+Tg0Ji7Axv3LNeWjYVGc1zIRs
yo4m2Ws9WmzcC8m1aYqntPYnKP+rPPWOjoXujTWZvQr78bGd3FOSPvaCjKDQJECnsy5+Ux0HP7nR
4wmfdPlMMZ79PoF3bCWLp8lixMXrvu67/i3K/Tv1ZyvPoFWCswS9HakqcfJZlJiyqeDTiJteg1rf
5oEZ4T7KH2zLfbE0Ojg9RVnYX68FEgJqUM3n0Jivkk9oJxRGyAZBoybaH4h3qaoJvFlXZRc7KwqV
xORNLcK05HptUW64Th1n3vuzfHf78M5HjGSX5L9Q2j0NrCdkf5OEBI/RPst1+7EKWP/MnB5ZlRUY
mfSnWo578sfYJcbdJzAhJXCy75Yg2kQcKwVZaOWjSEaErjqKFvaAR1EDaoO7ztjILF/niGji/Cu1
cOa6dV9uiK9LYmzfiMYVv2hcTUEzr0wDXbfwfzqhPZ/bihqUQcLrOp1aeYsABvvTQJ5iiQ5JalFD
xWFvd5TpIe/ZazP1+kMdxc4dcnM2BQjCdXoZWUnSfd6gFCtmPkJBZ099dTSKzPc6nba9qb3d5CW7
VIH/BZwbxn8He6t0HowOTLxTWteCFlzSS20dCGregUHBN6iBbJox0TnTvgEoumuihrT5sr02Ju+l
b/R3xkpzU5Tmj74E52QFfOa6wfTfTz/TBvWWlm1D0YR7OWQDDzePDtzEkIYoCxvzNsQ+uRuGusE8
gfg2Tuwrg2IdMANUNwQrfEyFRy+kvSfN6BdZiYqYn5I/r1I7bQUE9udsndKI0PkVNyYG0yIy3+bK
4+eBslRb/tXs15egMz+HvIf2jlOEBTWSNok1wOKKeiiOUbOlafspQNSXnkWUHydpEPecjuVz4xq3
/tQPxDb2w7axtH1WP7PJ8tcoBcjFyyxnbQ1NcvSDcN2mbCmVTI2OOirFkOIvplSSPE2NaiOCsyQl
7LLtWTrH8aZWxg1MqDnsgkSxGLzmDDb0RdfsG7g0wFtmohzml7avj8IabqURkmPh8JfB2qzTuDtq
g20gTYoek8iuAaw0aplK887TrH0YTqyNNRKX40St3dlt+WI/tQ6FERAtK+9ANftVi8xwF3hM5ufU
Na6axnmrWYK1dgG1wcdbU3mX2nc+PJfODYdNYXZfopzvq/rOFeV2sigDjgHHonqAxCMawXXwqg54
wP5buHnIW0J09hpCQ5Jios66T1N3o03JO9rrg++UO97avOkcanFohu6mgEoMiwXIh9P4FJUYqpJU
u+RpdlX1H1qIuczr5XG29eNU4351GrKHLYPmoe1tTdCEs92FkDq8bFVDTw9M7ZA60w11qnvHde7M
TN4XSOOKwtmUmXm7/N2J6C9CPOCHODLbNW55iVq9XAlUCcbMktvSY45Oxw1WLJBYEaXTrrOyJzcC
tpBnYYuaYPrSfLkvPQGVhJrKarQpstkCyX53aV3OpV4HCOs1xbVfBBfHSDfmNDT73Hr3qeOuHNv+
WTFuDWSftU39lNTJHsTi2S60G9PvT3HEqDgSWkA1yZQUikIZMYJZ5nubQSWc3Dfpeb+87EMvlcOg
cB4LtA9tkmz0wjVWaam4KfqBwZUY6oYK66gf5qF5o4zLZtFL2EbKfcFAqxX1exLmF8QUtw1JolmF
GVf2Qbbpc3fesga5ivSQvDDr0datl6rkO8v5AKwtjzEU7Y3Pe5lC1AwTlfcKKUVFG2alUT5lTb6l
+3pKbChoOe3OjpJxl1VPST+e+vii21geQ9Y4Il3LAU8Q5wkT7T6T/S1QwZUR0bIBxFGVlIkNkOFr
rzJynF502xuNbfxETwy+xb7RZ0rMpbj24ng76dZrPeuqexWciUbbFKgTOncCXG/TS9HxhNTVj6Tr
X9pUwjeP41szalCdJ/H9IItPz6OClFrdq5cBmZPtRz1Zb3ldPMPPqXHEPNVO/8NyU6wwxXjPWqPY
sX90mQDicZ0N6XskzZ1Pd2JFuZTonObD5vcMPIxgEQ39kXw6LzPSgzc9ENgq75NSv6pwqOlg1Oj1
mbipjWzNTFNs2LfNa5tTqcQz6PKLVoqAWgwxR4KtQnDi6pWC/gZhkk7DS9KXNNJ3WaMIwEyP0ao1
d46sr/H3kKvKF4OcIIno8NK/FeGPVnN2+lSfC8nKx/KYKZGQnKm83tnkryCAPyaj9T706K+T6dGb
jHeKZtnaGPq9pvS5Zl78VOd3UIb1upXOmhIbUCxB5OFoOY+W7h77qGf0cejCDeZ0ZcNZJ+vHwWkn
3ImhtDuErrRvcXiyARXaz7LmVWztuWDU1Nsa+GrOusVurBekAQcLtuRWd/AQR5SMl+W+Kz+FQ31K
hoCRfM1QU/Nt0UOs7muGTGwzRip/ahbvAgzqR9uE61kD5eXnHD7F1kHIsxaN7SPrMI4pzzuAszPi
p1QU3S4sU5uN1Z2eJvG5o1OCupQly0xHpqRBWgaPfuy86hF9AXC81yThPEu9Pzs4WrcGUJKAmFH+
SvWF/5khQ8z3RUK0SJyivc/Tc8l2iKoCrRCJqdI1E1RN7rvZxvOK2LaNOyYGhaRk66TjociNrUWH
fw2q0YG255FG5JnDvtTsF1wWw7EGrrBKDPqTbvwCapbgdFHuA0/oK1+k9yyB0ChM7ivCm0MzN/6a
5RbOVR1vY4kpgC7l1tABiWXdzURxFZv+yJDhvKHVz7ZzybjCjwv4V4sudR3WW4KfgtWAgrcMb8uo
fRVzYmyH0QRfgDCp9Qn489xwbyAn59vvTn4o5Ynuzdql40oz6Fy17CrK1oZK22OX8MYnDgWVXnAn
7GEg5rK819zkadCzgro1U21cMJHVgdwmI4Bl5GH1hsUafn0giFT6oRejHQom6j5tm3GqcK5gsEhZ
5LkaginH73ZDUtSHKjzO84AViw2hXqN87wfapYa0BuoEzp0/IQxBB3qdUbfa03PW4bSkF7syP7BS
JFe6ffTTm4ZN9n1H2PUYheaRlpnUEeSHMmdlw4SVJ31KNrA3k90IqbjSFSA5QStFNa/qctaRkb5q
/PFJUhYaRHGR5XBV98JZ08N/li0UBNN+9aufjgRCpLWwIHQRX/J4vhQmZbqGnuXUKlA2juIyJH1Z
u4YYPLBALM9Olw27bNZ+NYQlYMEeVPgQCvtS9Efb7n4JH6d4Fkx7K9GfLO0tS50v3ZphK4ribBYo
Z8yenCAjnLd+iKNRI/EwHoobMWfPls1hXfgVHQz0BHO7yTFp7WD7OLuuCqGqSCIlRn1jqagTBRAI
IiPeUo/2ViKFNzSbOmPihMfTZA7hV2NtkxzbblL9wGg9geSZS38P6NY7lIW798ZnyjPUCB2Vniz7
j0LQlsmr4GEY3VfsH8+UI566QjDB1cjWtdyBx4xno50+jYaKbNaxpGno2kBZitd5F9QME8e50rt9
6hGjBHDE3jCHcphm7V3iWNEqKmFQu2m/k4UNoJBafegl7zPRnKLLX4cM+VPQvbWRv8OySl8eJg4L
quGahvj1NNI50OvQuac365rFl6OylIkxA0vTjbAA2H6Gc35oZ/fWiz00Z3OPn4gp++DM4tYOLRZa
lDptcxe18b4fRLqqRuNjmAoJEc3Y5GFyYO4L96Xx1PlWvqZNjPgky4udqQELy/K7xMbIVZj9vV+I
h979bBOSXADUkqxGCVt2r06C3L7JrzMbA5Xk34xkCQZDlu2DYL4CcM42V7QAiARe6Tk8pLGzlf5M
Lb3VD+z64AF424GNWDNunTJ/iuNuFcEhXVUWTAJfn0cIMuugK37VRVoiyMdA5MXOB9AK8k3zxNn2
MZp7rKzHcQCQ2E7Oa0dyjIgOaU03iRJj52ICtydlzJRsuYpqFwVsadMBHk99HQkn3gO5X8m5wK9U
P8VBW+/BhTw4QktPsdJxF0VG2o6orA1E7nbX4D7ZopLZCynprBXwTUlVor/1AEsdj3Z4azdU1o0g
fnc8ER970d+SJ0R3fuz6TTbiW4ricdrMlr33i969aPa0dhz9KtHMYRtRXkFOWay7soG5ANMqNrID
zZxgW05Df7C1g6j67j4NeWci6VHo4QzCGbU19fFzUR//v1D7fxFqCxs24PJV/Rbmb97l+799LSkf
N+85Eu+7r6Jop6x//5tO+88n/qXTtv5wfEQnPnkdpgrYwGzwZ16Hp/9hGz6tCOEIB+CJQSjHXzpt
8Qd3OZ6uC9PwTdP2//2vvA6TlA/DFkpbbVAwsjzr/6LTNoT+33TaroWmgBNAWCi1sc38s047y812
RsZGczyrHoZkmCk3Jw/WNNFiotnZOv4u1IzbIsN7JnTqC55A4pp7+rotVLI93uBLxSjaAjSe5UAP
cpbN1omB6OYOOht3hOPtwCe4Kt32fsDBus2Rxm3ApqLHA8cWXeW9462aICckuOMfhWOEpuNlHMYS
UPhLEYQJlAb274Bq1Gul9KNM7QbquzxZN3VmB3flR9JAbW1SNvc2ZOd58KNDHFGzR98WrdPCSjZt
ja7KSjsPw6uFFzgNX3zoZqtMs7sTbOgY4AI9N1qDT0l0iRMItJPf7yOZ9IdQuD+Af6Bfle2ayfLX
0DpYFZVLdELdjYTnylKVzVRA5dGy7JTNsD4WfnLeZzrNIRMULGpckHLMGqj/AbAkMB6DzmAYiFIH
3eyYHl3RfJhT/CsKYBeXpvbkuH29nRN0x1Q2CaqibkQIhLWJHXHNAjigDwSULbaI1jKvh1G67DZY
vUR9vDYLf8AAyPjZWa53HFN2l67f1cdZ6NQi/DS+mSJMXAk5oCWirzi05NlwPjD+pVeU4a9NzXSv
ccsg2kwAeDfQqvYNm5I1jRJB0IOb7kzKlZYT9KzEqLNOFZUsX/YJTkWLgg7BJXsyOl8sYbOqGuEG
lIrrFFdRuwF1OZD+2D7CYDn3zTAf/MpDi4ux1k5XuiZ/Bkb53owMcbRNbzvaRbeQ2OEqORMVAL1T
UmF5PdNdO5IXeGuXpXtwYxyfvjDZGFk/6K3I2yCsrsbKr85AE5i4mBpZgeDLnb29WWrTI8tq3K4I
HhJFf0BX6wItakAheBRx8KuOKnkND667ba0o306ZuWKmJuoJ3TRsT4dMNS+swYA5pHblniCGKSvZ
qruDva+jzwa2QhNjQ0ay2qM0zXfsyb/q1GppnbHIw0NNNl9oXqSH0kVzj8ncgw9PuisK7i0IyVGV
PzPjiqeQgyo5TkiXGtYgOruNY4V3ZLnR3RlFxzKkbzZJz14+ilDljbCQ6ZyE27aG7ztL/XWESIBk
i7KTNbKNc+vPoQh4ytg+UEjxNmEbvOXacJXrxcOs9iFdEV9bXkj/D4NpkabOVhe6vjF68xWu20M7
6y0slInyC/qaJsCH1NA63JeTc12+xzMA834ETzeJhynW80NYDLDEvJ1u1IfOEWLTTjmb7zh4DAft
ywM6jvJpoHJqT0eDjbhbpw+Tg9Eyl3qL7KL4lbNTg+8gIbkGJscL3VGdlZwRwnrxJJLWhmp50TJu
TQUFeaGDgB3njzgZTuQHINtiQNrievio3XJf5n59a/r+Y2M06CChuziujcrKz+VZpk9+2lwNuDNZ
c7srybrxPn0zxv4ThxVvYuzkZnLo2MW6tkK+zOa+ZIuQdAnL0nlOqFcbROXZ3hoccTEDsSo8CC2I
a3PHOtMALVe5HKGCsQghN9f6MJ1sPhl1tCvGvt4PLpTuIKCcZAufYoxO28eN7V2RGi72kHiAu7nq
VBc/rg1908UhlasM50hp39PP6W+qMcoPwmYwMiwXMWZ8aFFphtN+XAm/eMpE6x/LvIZ6d067Gs0z
yEKd8cH2MZMIcWhUAEtAtxOG+qvtDQQlZ2a9L9l6st96wddAJPqEIaTrp+gwmBRWoT2CUBjT5z4m
d5SQ9WDlFMmwRVfLltVdg7Fun2fqnSB3H6XtTChXvPBgzAwXcx6d+9oAnWPmcKSse7fHV10O0xqW
OcEyyfRUZRSfYna3l9c5AweXBh0yKQ+Vm2ThS3F71FO2uSlAOBMZq6efzCTTrwrIo5Z5GoY0uUGO
ib8YuhrV/pj4P/tnrYZrv2OZCUJ74+fuT823D0IZjzVlQaZILSjbYEsm7xipzHDS8CvP+JYt/Mu6
Tem3g1a0pcxLdjDlqhq386xsz0RFvkgU9FD/ErfY4HpPNiY+aQkW9QiWqNM/dGWjlvipNWWsrirj
EFI/pktLZTZi34cwixFGbkxc2TXu7FTZtCdl2DaBGc/ArHeGFxirzmYbFOHvDub0IqjVcbYr63dj
Pph4wYk8pXpTYw/XlFGchci+17GO4+LcVC3w+7nDIjqt9YnWOjWTSvXj1qUyoCfyhuLdfY0v3VIG
dVNZ1StnX+Jcr5WFfVRm9jBii6SxH5Q6RvdIGCDR0Byxt3nQlRk+V7Z4WxnkR5zys7LMm8o8Dxir
WwdKflWxH+c7Dp1yT7+hhIKHS8KYae1HWyuq7keSOmh0GciVOhIVcO33i30fw1OiDP1oYnGPZy5F
W7bAoW/e5H5xAGIzr00DIMCs0AC+ggSwAfvp9cgHGtbuSfAeTi78ULACSNBIAQM0oEMcSCEPpApB
IBWMABHyHrcd3c8U9oxLlAfYgtp+iaEY2BE91655bj1tP6TyzrCGl7CfJ+AF7a2W0G4aAYnBRYAv
cYuWdiVBJK6VsF0BFDRICrVCKsQKruDCCigYC9akV66Y2ybcKaAYWG3s4X4dYzbcTU1vT2MP7kFv
gC6rUA6agjqIBnoqm71tBO+hU+CHXJq3hFk+pxMwJnw/16Hk4JLQIkqFjUgIGlrDMTuGZfnSKLRE
w+hGfBiiYKgTvsJPmHAohJKyEwB6S4f1aVaoikRBKwDGwrZAWBPKidativ4CcFFXtOoHZLPAsTaQ
by5FHD0VMDE02BipgmT40DJCnzJc5j1aCqPBObencLTFFKacFBx9FsyNeETRHGwrheJACcrppPAc
AZwOHV5H6OkDWTJhFW7LgWjm5WLAZoWjA1NRunA/BgggbNBh4yhGSKOQId8Xy33YBoff93EAsOR0
KLMkCuaT/ePCs73q1Oicslq4o8NWUn5WjfKFXbLc5uSENqL8KkoHEWjgg2aFPekUACVQKJSkesgV
GgXpN40DAUelVRyV5SJtgaks15YHbIVaWT6IJgX7+UDpDLBOA3pR7JIJ/XZrGe1+ud9bMC//uFj+
R9sh0ElYYi//Y7nr+zV+v+b3yxlVwCxZTSlZyvXHDEsOg8VDGOv+0XFFuq+09CYKC2p9tJis0/If
3HlCV+gFRxejBTgS9d68hT+zvO5yO+gSskiYs9bfofXNwi5qlChjufP74m/3La/wt/uCmNJQazaH
v93/fdMLlFSAEhLjFgN5pNA/lYIANQsJKEVsUS2MoOW25drPmQIIUWEqycP562dNkNyT51SiVVl+
5mwhES2PO+PwTBMpABOsiEW6ghfhAwcS+teTl2t/e8FGoZAcBUX6LW1Z9C3qQlcEJaEulgdihVZq
FGRpeQvLS1G15X0sL/j7ahg4LyIF1jQqgFOnAE7LtXShOuFrUJNJ97kAbv0sMjbzMHC2OgXF8UkJ
VJwyO4ZGCzLKTWjL/v7ZQoSwtHyWn3D57hOH0by0sUHoi2rnf5LPLLqaQV6nFTYSMVspTqGx4RMt
V8Ma8ULmoZyuCS5rXPmynEbLhesmkJoqdUYViqNFj8VHrE6raPY5dcyCk2hS0K3l5nKNGD6sNX0C
jWy57RO9w05UbolEdA5mVf7QfK8DcYjof+SeiXSxO+5et0TCok48FQ1DiZDTW1sH+3Sax4sBlm5q
0osX23uk8a9N0GQIo4AZ1iyldyl8vF3lBsk2lqehsKpHetQArL38HnU8mWQh6XxROTFddijFGC/Z
zDnxtCXxjpUHRaOVZdO/ijoWaLWXJVTonJ/CMJJD36EFTqnZ06k2T3ZCdjDomY0fm96aXMDkaIys
IpSszWvB5LZOm56HDtmD0Qf5jRAlM6SDp1mS8woBHRxxQGt1tMPqVscp6NBhPHdj/wM1Rryzqkxu
aKa2hEugfKvDKT05Q/GLM/zRYqLHMsG+TNPi6NDperbD1DkRYARdRrZ3sqVrEzhOiC0bzIZP0dFn
VlhFYR/fCJMVodE0AMMjanaHVKB4wB8zsqJA/5SrUZm4MoasvmFqWa5+3/m3/7M86ivJ1Pf/K1vn
R9N41boxfRLdeSyrHSddLVfn3ut25SjuAiWTmT1Aa4a6WG7+vmBbsvazlHleqa0StjNgxubaOUb6
3qnGlEVC529ovlUnrffvRn0GlqBeox04jpdrTQq1DfPMeHTGu+/HyBiqN+gNlIqe/1/TGt7rIDaX
J3bq2d8v8X2zaKFhCwRHmzYWTGUIybPDFLbbNPOKU4Xfl/vU1e8L/DvtfnAGUJAo0yxa6hsoqs2J
g51zJKPSyRbU+H3f9wPLteXCaZRArimQLneFy1jBc5eLMJ3eBVYKBWX9866qrRChsc6jocD3tXwv
SeUCYgqsc7Xo1yzHusqIWgIbxK+x/A4A/vlxl981XHRwy1WhpiTdtF/I8wEEoyR0y8WkQOgiwq3T
K4Ed6cZYc5TojkAXcRqUEM9j4bRQ8FiX/8nD+ybjfd9nCRKf0F6h9StR/YVK/leo6ddfNIEN6sDa
ddAJBvN9CYHjqM10LWIWkZD3FoKdUCLD5VqfIzzMtOEQKlWj5VRoh3pBVs8YbhtODczxCsi3vKt5
GRDB4/+J7msGC4Gvkj4uf31c5JCVeWM2IE0TUrKPXv824f09Dd20xzYr9gtcjXpzs7M8DzHsXyS6
JklDeV5uj9mINKpVguhkDGPkFHaOGzgkPxCO1nj00i90GX8i/BLyRvJDp2YEPdea9hwmE6lSenZa
4H7LRStpgDYuX7ehjrDlycsDZLMxVGXL/PGbDdghu9lEsPSV9ONPQODy4t9/cbm5PP1f3ue1EXPK
9yss175f5vff/geF8Ptlvt/e931JzckahNTMWvhAwfcrL//ZzVGZrH6/9+/nRJkXkQNIhf77e1o+
pCZcqia2BFdbYfcnDqY/oZuA4dukt0JRGsvJjenv2xFbfE5lTXEZKV5F5cFSPMflznIenwaJidtK
MKDOJJ+5c4CtJyyxbzWmARtbHTLLkbsctN8Xo+vdNEEsMI8mSud5n5hJc/LcDI2Gx/Q/zG65mYsc
fVFR0miUah6uEpopuGd4P8ub0Jv+YRBOsfO8aYsHOj/Qz2pPLoa+jedVOdsCIz7xEQA+y5OZ1/ER
TGni4hIBvL8A++LJuIPHhIuZKXslaWvD6+Y1mMVnFh2zLfeNkTEuRf0+lvkvLOv17+DZ/28s/G+N
BYRd1Nj/NQHmhp8l+rfNe1rKfwLAiN9P/LOx4Dt/EHLt28CfgCXYFryWvxoLhm79sdCBdJTB7j8D
YPw/dB1uCQ9T/bJ1FxYNhSkZ/ce/W/YfUFrwoPvgf0xKY8b/qbHgmv/cWLA837VM1zEF79BW3Q/a
G/8VDkVLhOYBW8Qruvfq1FouMhmb81qaM8kBrtgLdVItJ1mfqmnx+/ZyJ4YBkuM0xFYLaXNqzAIJ
Cwjd3CJudfbV6NUQ0kFNzqTM05FtlKGsxD2l5qAmjcfdGOGGUWuS5QKeJoXI2OzhTE5rUw2HLI8A
yi8cyuW2LQIQITUo7TAPVcd2BTX4UvSCImqUP2el9xZN5oV4c6S7/c2I8/aUlvHWmQz7GPS31InG
DdKMBkln9dSG8yPsgu5qUH51+rVU3RF7sufaJZFHzmtIEiuq5PshTs5WENEvmU0KEFV5RnArNwG/
3nYMrIM0jHwTTkSiMaP1EGzrn2bJ7Eun6I514GvtYY+sSRfV5QuBlu5G2HXFJ0y2vQcT3M3ZNmo4
0NCKBVcoSKq1jP1fzgiBKydS0AZGJ2PPWBUVqvsO50U+XFvS1iDEIwrJp1s7Le4NM36zYauxSGQp
zHBTYMg7EFDj6Fq587o3cl7ClWmJYTOGA8FuKFTUC8qofSG0El8A+suxwKFLOXyVwlPGY+hPO6RH
/t614ZhD8KPcXFxK0DjroDQafLwEBhFqK4u3CpQaS/wwX6cOnQ8TxQTGsB+V52GKrB9Yv6Bwo54T
GdRjKM2FQ3JAnnDts/7300Rg/L4XSHu0tqFLgo9zrM4D4kvWyPVnLXHolyaSLbjmNO2ZF/EvOsVR
UjIaoE14JnqjvJO7MIUdjOGkJe+jtZUxggJJtTP1WNU3sJK5zrHRLWy3RqR0XTZtW6v+JWj5rSZ9
nvdRh1AmvPcJQM+k8WVn/FpZ9Zj3rNdkMRkrmBi/WBEiqyFLQIaqgS3HlTMwts98aC2xNySO8F26
HQdeE73FSnXiuuWE0RvBmFtSF87c9TD4HxU7kU0zNLdF8Tro+NbhrJOtzPFApkf5YLykgq8K/CvN
JQsJVx9cmaO/U8dTpZdY5rz70CCnKtNb4NBzdhdnx2LQwIfD7sudk+Y6t6Kf2rU5Q5GxYupgJU0l
aASfMwFHmcMKL5TJbefp+l6m5IB2Ns808vtmRIRW6+kz+7MXmlU3snMANFEMCmMiU4acgrpWiU9L
6ndad3KlUZAuxUK+8pID9AngmATOc0AY2NOqJ3twPjvIzZs0p+iKZXkV0aTwEKMgvkVgO4+3pueh
4B3KGsVPzMIf4k7tuKuuxVno0qSps+DGJs8nBx5R+8Ww7tJDY7YUyiZzb1BLbTz5OKR0wDLMhlbB
kewgUIPzmD1XMvRW5Ek7WgMdKBnWkmDN5gFSBz+yi9w8ZL6f7Gt7rosN0U20DezwXo4mQaz6OSKP
jy9VLwTM7RT6C/WJX/yBH3ls3WlRLZHpxx+AUI8YKoAjNg8gVqggk5vTwl73NI0wm4T3e8RWSFsu
SK7iOrxEUKS7/dATIVKqz4PThR8KWyknKQx0YRGvZduYoia6YGmR3LaG10N7+pVI7RD6N4XfPMpG
v/hhharS4JzuE/Oui64zqhVwJdp7BN7Pg9XvNBassOM7cF+UJ/VyuEPVenHRXzJLcHglb72JVzxv
nV+tR8V+VjbSUBvPTqY/+NQUV+DOQAXJ4Uu3b0ApHsbQu22z+Csw6JNU2XCRZhPxJuWjgchshSiI
iv1cRNuodbbezJRCxsYDGsGfrVle9Kp/GyveJAz4G0tgB5VkafHJN55r3UV+QVjKQIR2l79rY/Nk
kBzTC+uppPxHqC0qG3buRoEJItMvAZOA20+/SP5+RG9OpkHyawyLMwjznSYquSX8YFpLSW+Dvo4b
IwDMOrkyTJamNeCL8karcR0IG+hhVzzpyl6EQW6ro82EZqUfspxQXYA99bxG2J8wVnTRXeLZP+fJ
GhEherxIDNWVJeIWtFW+nmc8hHImgqO3zmFWHNLEegli/csNxKksLW0bzRa4D8u9CkS/88fh7E60
V/p8viM/4DzqDS5BdIyCoBo9x5YhsncClHQ9vOhBmq1zeUUa65jmd1aOLN+jOMKa2d42nY8ghowC
aeyzrLjP+uwrTMzr2Wmbnd+P756JYAtY2h3tnHWszq5xrlETkZxjRNEXMUJbFKPYkhVcOPHxXSLL
wV/gtAk9ndY/1MgXJYCbDdmn3Zr1yo1XBD974jTIPcQNW8wfUoTP4wi71JvWZZ/kGD1q8xA7rJIJ
sX8tApqpNrXkleZNx7E2y7Xr9sjkmivYAXdTxHJiCNa2yyBfwPLC3bbX7fli5B0NHJr9ZVCvSSvg
dVPrmiqYt0kkLG4W+xWsldp2X8axidbqaPdFZexbLzA3bLx24Sh+hEMcrsPW/MjN5r4HXRHi+fLz
14JkKHcav/xRbrXcvc4G86ky7IeCAHtEEt2PxA3kngSZUwshrOvAUpRae6FoQ1du0I7SPxgtuqtx
LO/NUlysOTp7vqQylINAAYvrN86doXJLlIjcKx792t+1VfpuIQnElpc8VzMHop6YdHDIBqGDvnHt
ivEO6IMGE4fmXqkkZPqwKmyOG8xqa9yP/bqbZ6UFow8I0wfJM/dXOkduEUzBlTK1D6XO7MYRYpKG
EBbZwamQeunWCV0HEpJ4fvLH/MxuueIX/xEbCDWS2fmMUrEneJKcwkH78JEo4JolwSqCeI6WQWb4
tdo6e5MDhPSySogDJhUhxdun63hxB4C5QPYLcY5tsek6aCn4xR7/k73zWo5c2bbrr+gDhB3wSEQo
9FC+WPSefEE02d3w3uPrNTKrz2af1j66off7wAqUL8JmrjXnmC6C8Y2b198sO3ksZk45TVP/sOY2
3Yn6yUp1lIYVkvIiwxEg23NBqXE4WE/lwOEaVeKZGZhTiacYY8Ta8uCnSPCZEzVvpiD8wi0reFzJ
vZsHCIQaAit8hk8eDIVmfnE7cUGpnCRAPeZ8Q8qBlU8fVlUhwQ71a1Sf0KFXgBEfDb+yVt5bDuSU
4l5oQAtpMs6Iud0+CttO1lmuv2gafV9rYE8I9HCHtdrixCpepqp0Gfx4K4JOKAx044VtT0xp+5Fo
Gjdfk4j+YIjq0/FvLV9/Hx3xvQWFhJJ1vATIhPXMTq7mCE5fWT4FPphzcqlvyRbUmUlTC0bATtsR
pY8+2htNZo5MIrxBTodr4djrMeOjNHzLrPQjqUMMQst1ZCX30MZR3+pXHuJYrLH6yWppEZMZ06DB
3LUm4hg3mp7nQroKF4RywsKQSzSNQw3SyLKHnvRhYict1BgBFBptlyfj7ViGL045zdsixc5QW5x3
pc6IXA+tsB81E+WrBh6Rymm7KeLplZ4pgseuug0YWPOvkBo5uw29qoSLUIS6GM8eUVx73yQ7PP1e
GEa3IpslzD0uWmL+pFy+1kO6hY1XZDsxL7TfnBMjcs0mBzB2SqAI0HHGABwzOgSCM6tVEMVXuk89
donolXjDXWkRIZMgQ1hBgrsPNDQlfhfyBQ4WOXTh30I7enQF3VytIM/HoauJnah8ASAX7tz6E7b7
faLV5irLom/wq14J7f0+AyI2qfwy0v5AKoH0V2ddEaV332voTLFXXjSolQa7Sw5ISu8NM9/Pznhp
NMHJNZ1gPYfNex+SoDfCiY2JXS9RdyXJIYm9VzPJT3B5fkYdl9jZIA8F7CFg3ENHaXlFlPedQTgf
BhTxGXUUxfRivDL09MY3Bg9pv/vRZQhTCo/WnyQ9ldOa63jZ6zicxgYLkZvDX9HwD+k1l//+wS7F
B4xcDGWZ2HPCJRwNdLuHfkrH+TT2rbeawR9ywrm3IlKrAxSw4DjCcV10lPXKKN1ipaXfn9Z36LDR
/fplc4iMlCHz02QXj3MYcvlfBzkxDCg5QyYbvkGGj8b+ktgnBgS7psfOWDvTMRaLvS5782aJvBsk
HzcmqB5EGWAs6olJUIuQWuS7wewvSS55MJsxWmtDeegxpQrd/7TD+b610MI1fX07j8azXok34DiX
8Mk4v+gcYBjeMSfjF2whkSwoikbNPA4xxxSKnu9za9zRbt4jDmU8sMSXUcEZqvafTSMId4SmJ1sr
1kko8eybxiJYszOeU9yoBB3v60Am/4z5IfGIIg8ek9F2kMjJUa3dr9CzcQGMR4KG4ytUOtEutpDN
W+V0sGbOUT5N8VXwFoxGd+xxMRCYVmyjRw1fxKbwqJOBCQpIrwSkgHQgyL0ny46eBXqvcvSuK9Zr
WPXrrsx+9Ka+N2qC+0zUXsOPOAq+h8v46nvgVMiWCm3G2764YP59a1feT6R4AKzEBLUL2jD5u+uW
EVLkl3ANnc/ELI6GMV028c1kcL0EMrkXJYr8LMAEAK0CuDRHMWL+fpzLbYzOZBUCdiG49aJLXAe9
H5NaX68bFGbZt7xmErkQlM2ML3qLmhtgWohzkFqvfS267GJkE4sFXWeOfoDK2/Xho8N1j3zLz152
MibYR4cisIHjUPpWN6kqM6jFpAPJ4boo09XdHFVNVLGvT4uMICggZIXBTCShrEWem3PhTRTX47Er
kPb5VfVdvS8DhgM2s4aLqHq/6kHV2S5kKdjBqXb+fvXYVJn9PtEmRIZDX51/k2oID4OhYUifswmx
VvNNdX/VDXKMfd8U7bAhpRn1UT26a7Gg3lzPESkhmqzqhwDFuQjq4TsEGX3rq2qrayf5rkvbh0GW
bN1U3ADmnXZgMGQxZoTd4YxUe2VrN/PmDhBrTIzK3/8tuaoIop0Wm6VsCHWyFqOWKkPwZWrRz6ec
gqUJDY6dVnWS/a/+srpfamFBvP2+NgB5FIgQl7X6t7JWs5GsynrPeVG92ptFTEqrIBLlvIg4ausW
bnxQ3ze17bQOWjmse1km8+KrlT5KMBswTqrgclurtZJ2XPPbDkHc1zZR71BbQj123h3UfXVjydTF
to8OmEg33djfqw0v1UuSTsWO8LU3qGeaCQZG7WcElMlVoX6kqVpnXQiHyJTg+dmpP7qp3Yo2i87r
1y48bPaabe1yP3DY6yiBFN0xtFCRYa/edOZ8zwm2oG/ADUp5CF7hQkqqbPnqzIEO4dL27orSTvl/
ffFvv0EtAk0viMiIzPMrz1svjrDGEa9j0oZi5wCFj2290cqD29Ktus+yND6v3En1kH47aoTpBYTh
/XFAnVdeHcFW2QttaXdWVBjYWEX0rvW5/pvcA3kEDXRRcI1jr1JrrdSH27wZIQfK3zIQLpy5i77D
L4PxDZj5ZTea2u78UnlYq3eqb/yPjxG+sWDhiMgnlsfHkCDIS8uA+g/3zMn1SMSEbfS3CEO+gExo
XmAzLK7C+aB66lPvjIe5oMlN9nDhUZYKVOvsP36vbNUHEfx7v4AwpL77a99bkitw2iVDw9Jtjuc9
Sf3Hqsz5tXfJx0rP3sozkmMu3jbwahhDXnbrhRo7otrz1M3X0frbLnpeVM8vlEEPvqyDyJV9fksH
HF7DXVTszlu1qMN2b4bN8esIV/+eeot6TN0N5V6oD8OOrhSryYt36jlb7ezqFV/v/3MXVPfVVlNL
5/eo++fFP55Xd/947LzbVqqXrJ4qc0ZRTmYf4U72MNwOBlECa11Cs9T/afrwFkMTx91s7hJppJco
M7XFR3yHW9e7KZbujpAQypXi0sQstmD+JYjwrhAWltn+5MhmI7XGOyLsyhbCNpYAEEhlqjcHS9M3
Va2hzZsRBqmb0i8JWDIaF7KbfNCD+4MXVifbGnUW2CozMNbwfFG1I8MGgSJf/8+LBXniu1GQXpFV
yzFzH2ey10+jvAnikauAuh+YLihMtdibTXOIG30/WhOYdd9xw5N6Igy5ULi03V1CIs8tX9XsVX1g
tfR1ox6brOlf7frzonpefHWMv97+z89/fXI8ebTfEEVPlw79qd3XN/32cedF1Zv+7dHzR//2wNe3
fn3KPz329e3q2ckleDdo0LRYrbP948mv95+/TjXA//j4hT78roq7p/PHfa2cP17320/9+hhiNSeM
fcylvr6KGDGI0vpbVGQ1g0apWPttUUVnIWD1SUKGlP13+0U1EdWNekwtqb6MuttO6a4PdFgs/9TA
PDfCwxTpUDth0aBozmVEJZDxYzj5f91P8wrnbQGzilB4LvJ/JtOpEC4YIc2utIw71ZlxVCdXNWx1
LnBbB7n9ij46J3LCOxmLQWxSLxRjnVxM555OrYYQXQoKwE7FlvkyHSEyNSN9qxo6obwe6fj1oU+4
B9WlzciXZH1JpZe6r0s5lrqLGOI9p3ewNZQ4Sx60aomRxJ4I7oZKZUzWsL7Eu5CpjZRW4IFO6B/T
/l9aSIl1e1H9vfTHY00DppuSI27dmg5WZ4y/bsawbC7OjyX6tE/zcq2rniwvGIh42EfEG6ntGUuF
gloypMDg67F4NNkHHGhk85wgEWxaRr+OlC5OeJPpqsntr+67jfkMXDHYqvaa6rbFdEbQzUpRw1f3
baYhDtg1omIsx3W1vFFLakv/8Zglx4/MfT7hvXFZOXfgzstqQw8FNbVO+Gu1OdUm/urIuepSdL4v
L1guEhD0R/VBNeNiJcZTi3MuNTIqTTCN6x9DTJqq2oK2NqA/+9qi6sGkKKnNMlbt4cXgSYwAH7mc
5VVGIEhDxEKDJQM+ZWYgqItkV+fZk9MCUMgG/LOnqky64+y+BbqU3EhZ59fNPz1GBeagxS2xkgZQ
plmTGh150xHSRlVSwQv+9dhch+TohVSXwcDbMEORgy7xB3ys6kgNEj99O7w6xoKIQG2nUG0itdhz
CgnMMNoZrQwc/NoSasN8bZ2oMZikejO+eDlU+bpRndGvu+e4yM5FNTunP9RmUBvonzbVWflRmtUh
pNylNkqFO8yucjS98kg7byJ15AFuc9YkYNMSibyaY5iK+uzNB9CXuKHIx24QPFjF0UHkYDEKpZmQ
Vp8BnYTtKFeb0vRkwh1QI8j750U/9Ia1HjF/VqsQa2x3cV7fckndNeyBuWNMA0weLXFiCmhh4uUr
VdCfCYtaq4PnfCyVbnx0SykJEbSm3VxMa9SDCWH0nBkizTCJHoPdEelmepgKnBcFUXgwO3gW2gw7
UjFpW0xMz3/kT37dVUulVKI6mkbjgQGE2tMiuRo0+Rn/7dlUzsv/SloBdo8UrP8srWBeXf6eqWOe
3/BLUqEMmbav65gkcWZihPhbUiHsv4QhpRa+60A5+DevpvEXRQx6t1Rcz0bOvyUVlvjL8j3dELZl
ugaOTfH/I6mwsZ/+W26V5/ugGBzHMyxBhMOfTs1gJBc6KhwHdx+EKGHPN4E/Qax1CKfPQ+fDwvie
iA8xGPeVX+r0KCG9DK14rX1R7Bz6PVTlyO5o7OFIW4FiA88Tj7CgbB1uQZ1SexmngDmDtxwK/IeO
39xVhkthfaCYaoy5uV4Cum5IimjRRv5xSa7Ljj7sLHGFjv6Wpnq09QrBUY9kdp/NS3TIDamcaAks
bvFM/7b1bs+ZXf+j6PNbrs8dkWLSkfvnKsFz6jusFeQxrrTQ/q4x8XvRBMbo28dF83xMmrEFB0S7
zirYgqWm7d3CBJTSVsF2Wixgo9HBXNJ3zXDBs1aUpmf+U6J00nVPQ3DBNeFXOk26BPQuSuudGDSY
xL77OgMlO/6/fzsmDyQ6//brBc5eYdiuA5pVuLaFGOf3Xx+ABq/cPq6xKASveU0puLLyuxzpPOYw
v9zPC77b8aVgJoa1EutHzQTuaDfipUzIYTEku2gCRUCfP6uxbphbd5wPfZduXYn7INB3Y0oASF5/
DBVqDcukdlKKEBcmNcnWyU5WVmC4RaVhwBOJwYzQEGt+5A6w+SroTnUWZ9uqnE7zEFLWW65STtAY
OcWrOYRPXtVRN42No76ABBrcoyHRJq64DaPSWbVV3+8YXDwtl5lCoQzmMdcCnxznBfB+u+UijFbE
nzYp4fQMeT5APtXgeYfPmfqIBK7kEr0yRjdColhaCWUxJJ7FBdMiZaRysCGSYD6GQJQgp+YHaFov
KLh5ncS9lMgeXe25khiYAR5MJ8EwkUTERLBiPBNdvD74dPmCCNNQr1/WI3sLqQ81+7J3nKHOFHT3
140E0XR8iCbRNOAa72xYNWEAtMaEXuNJjI0PzyadHyeJt0nh3IjoaNBIgYHW3caOIMKiwpTcAM5K
8/aU5mIXZsnbsrhgmDOp1KPs3WK6XsV5e1Xbi7XTI7QaOL72XlF8W9JZrF0n1+n81pt+aF4rvEBI
GXB01hLjA62aHoLYUL8/5f5C/GlXkGOeuNk6Jqr7xgzADRnmxgqMS1REsAO0B2GRG5g1aJKopubo
JQGvTRe5130ETbdyomWRLeZdRAqM5tIjzrvR2wT6AN0QhBf9FQQo1fyWD08NkIV1BtWogm7UQDny
oB0lUI88iT8a4CC18JDMCDCSASGpkaikGGYSCqm3xVnDGZxXnYQqQWPehqLf4Fk7VRK7NMFfInUb
u6N5VUswU4kxNJaoplRCmyroTZ7EOOkS6FRKtFMN40mH9bTAfEphP80IICKzuwTEse80wOYTfOa0
+fTMO4nG6v38qQXyuA316ZtG0AppZBeplWwXOiGlhE+VCPJlDsQksVQCPlUkQVVa1B8dia4qYVjZ
sKxE6j3KcpetLZdJxQwkmkBlREmITAxhQI+EaojL+8Rtv5USSZgNe+Ka8HdiWyii/r0TB4upy6rE
NL4qxKE1DKKu/MDAC51sPHJTPbhciwR0edlHK8TPgN/SwO8q4HhpLUAvU6K9PBhf7eTfxoPzmrA9
jSS6SYP4lMIEgyj7NDHEZTx/6znOZyDhYYX9Df5ls/egigXQxURCiqWvMQ2RgFrNuc/sZksaEw18
06dXGdAXXfKB9BTjRyHxZUKCzAaIZj1kM3SHuGfOsDPUXqYEoFmQ0GKJRGtho4EA2hkSlrZIbBoJ
i4Q8QFIrJVGNmRqffDd74jae0rsE8poPga2CxEbrn4wuBzgbYllO1z61wPZ6jlNr5YYIEmiJH1uc
k0kDJikLPkwnv9SK6AERXbN2YcFVEgq3BA4sRThx5++V6LgAhhzFa0qhybcMtpw8vmcJm2s4lJo8
PmKyh7xH5NHcrBY7fCNznoS3YfqBaF8yhJB8aBbZm8ZtUBl38onE915TKOPu5H+YXXAfopjDFGCt
AIuAPBfvYrJg15+C9Oi1PgC9enhdjrOObKo2fPCtwb7MlmkbkwQU1X3LEJiYIV0aL81AAjIB9cUR
yL4edl8gIX4J/DSM3cAUOrqvLaQ/A+IfU5dj0RkvlrO1kwZqvQe1HEJg6DenNHZeabGTi7vYsI++
6V4BUjCGpQ5BH5Y68cR9SH02EhsPteCq6tHF9Z332DYDuGZmF8i4EyCfwl2TQCXgZcYB169nCzdJ
BpebcbI57iwbBFnVPAfRdAvKwFuHhfdsQEpMICZGEp2I+/a7BUuxlFDFggX00Yg+JXBRPjVDYKwg
McLo5Boo6B3DaDRhNS4S2phAb4wkxlGzATpOOfSHmRa2K2GPWPN/TlZ/58b+egrzD1ef9IupSUaU
Iu6lPzK7CuNJliBAjJqzcxMi4NkyhwFo3z9OWjmuQn3m/MK1Zzb4n1PjM5d4SgtBDEQfMiYs5y2d
qHQnAYm2WvDSRP2VFfQ+wJyyIN1A31u2G9MCvMo9piQmFHIsxTMit7lY+T62mgqf3TiLhwTzjia8
11zMPuBNsn/ekyr+NudQEF3HIgmHowrJeaOZHSg4engUk4pt2njX+LWRBfbsilXnYlThH9QtuF4+
lQlYBgfaMc2tLbtrusy+iRHGicrqbiJTL9Yi96srF+LbqWvD74vQH2sCuqBSkNIgd3gyUZo1CMCh
J9xCd3BcjG75I9YrHJxGqZOa1xJQmOyZrx0RKrJ5OivYCuexC+PwcsAnOGVIG3LvVrdHNrY9fl9i
q6PeMO+pqD4xLy/2NsHYnFzg4Xne44g1OYW1asJcnfQV9l+Maw5pxfivBeetAEYrkVXL3pHY1p0D
OGgM+pdF2PjEyxy4q3k5dvYDshbUZGn3JlddFySYw9geOIxew7r/vmgcxDnk2NGTzVFQssRTvYRG
/oASIGJHNzD0G69eY1Y7D6BxZ2ffh2KgWMtou0MHQORwffIz7ZZm2LstYbYLVNsRuq2rMLcSeFtD
vhWhjJjKriO3PpKycK+Z401SwXGN00eGnxdaPz0iIAANZ+OKDRb/aPirlneRFu88qf9OYXjh8eYS
zCu/1nLtnZn6DyJxf7TJxD4/ec+4de4G/kMXnPuY2gcRXLtzfaP5DT8cFHBEGp5EA0OZQq/q+xno
iI9lwFoSpoCEqY+QJGpt3Wr01k5LdzKfvWM3kUZHdxnFEUYITvXGbG5BUeN/mN9oHsJNGYkT02zm
zGDJkZPh3gYp6K1JRiW2YqnXKEKTg+Yy8vGbkuBOIqsEoRBUDbpT6Y+3hKabW02C8WsIkpvKJGME
xNYWWfLGgYZ9mdrIZTox7BKTGUwKoVlIVPOYSyIb1uwFirMpcc7kUWQEmInHRKKeC5jPfdd3Mpvs
wQBtS+LGNnCSfQ/07pLEBVy7RX/wC/9HHDYYOyVUWki8dCpB07NJdx8n4UiFD29pDo8auap+X0hE
tRHGd7WEVqcKXy1B1kMO0rpC5JK1xwmVxQYCGCYeCFaVoJk+mbSxdLI282zUj7WnnTIbC/Us8dlF
aG/QM+dXHmTtKPLwTC4Y94ZIJiOTdohos19pNTZunH/lOpPWMZRLVO0gxeBBlNayThrPBnmjS1fa
1121ZOBPa5RRTT45SvOaJm1s6snzG6xbAgEnRkaUCr8+Qi2hWR523qDd1tIbRmgXtldkuyvT2kfh
4h418FogEs9EcwonmjTfaXKHUTem/E71QepuhW+vSJJhp0jpk+r7qMVUD5hfQFYOhXhTRPUisoJ1
4Uj4WWJqx4ro1LyBS2Z5qNViDOxHr/Gxr1R+eMHl48EjqKeH4/loO+Sry26Y+hi1pL4iVPVi9WAm
S8vYFqZNG3BiCrW0zg+z28bo6XS2Vz1exm0Ic9Ibt2T2NasqMYqj3+j6KQBBBnVaLNeJL2dMllPt
La09iNheTuwy0U2jGdHNJCJjB1vV4zzQFkTdIoiU9tvrKAiz7TSazaYimJujcoE/x0VhCjrznkRQ
5NpJTxyHg5OZgfRA3N/sbGypPDM027lzTOw9Zp4am9CuzfVMAUnq++HqmdEqL2cNh7+oGbeDhW7T
RL9JIwpUQ/nOeIQQW5r8l3EEGDDXJkaJxbbOzN1skLap48u41XIGDyJHBrLMxIaQXLZLDb6/Je/o
chycN+oLn0uzpMc8Z5TaNgHN7F3WZtUxzh3s+1pl30dGcuHPPSlrDnIWt+X8UFRcKrqcPNQ2crL3
hQuSSOB4ZGBrTlDnKxxxA2DzsLkjnrI5mUZDqt/YPNiGOV2NC5MpPZ9byNSFAZWQ3jGKiBtjwj9s
gtZjjm8f2yFI7jpSvVchhwxDjeJj6EiH0QAc2VzAWi0vSA9hJIZyrX0K5xhgt+YzuoSnA+5qyF49
0OhlgGTZTJNpJ03Fj+NS/LRqzt8jrglaJt3RHwMLa+v4RvzitPdGb7liFxEbYXYFk/EwPLjmwBjT
E6cRX9WJ7FxYB/dzB0eeKfcrVRime5U/39jucJumib9P+/DDKbsZPq39kU1eRO7KkG4nt6036BST
6y7o4mvocDZuOMhZPWEN81LPj5qrGZu0GDhbZua9A5vvMdTa4qgNPWGyZBMxq3dvJ7wzCMuJWkDB
zYi1SIR5WcmbQbcRLSFNjnwj3TqgQ55iz70l7w2jTD9dtbNW3fp+QCIIEDphdXgMp/EJ2AYdFAjJ
y+Ldik0BJvEe+o5/GWeEMkI1Qnw/389zQYukwYQ9VvZr7DaI4HJgiKNjiWM0hR0KpdDcFjJ5Sa9f
A0YjGy5i1rF1Ev+YDSWc0qa6rghmXdl5aB/dbFrHjnUbEscC4AN5X+pn3SFriXgaH42WwgOImSu3
ROtnml4LqRFy6TSEFzFq+l2UB9+7Ia3uJVYyAby3J94EMbrhsMKM5W1opvQQd3tt0stjX6QnwHrl
yWHPbVp3BznqCfPNBfYM6+iNU7vzouIlWCB6egQQGgH+yxHsUq2T5Fx57BCDRHcjrDqFVGWkDD6d
cHgE47UzUS8R7nSHE8/fQWJv4Y2nzgHwJ0Mhp3I2XQvGytQi7YQFtxuw+vUN3vOwB5SdddFNPyEy
y63nwWckMy3NvhrnBviPt4rqkLRLgoWXfrGOBrjCasBfkJOFjYwRvcLSxO9WXA6Ii8Ot1qUXTV6E
d8lcXQdWPmypxRVMQHIoS0izCw00/8x/Z+XJ1l6eFz3zd+SgFPs4yYgPATYRdd5EQQEJ1tyd7DHt
T7Lh1tw5cY7afEF4Fwh72rtzW69FDwg1mgosD9p8w3g62WG2EcdAI7S09290hPtcqzNtG3rzNTl9
uIczG059bvpYEX332nHRythNAXdEDy5shNJP0Nxfu8HQr5oXmdXzSMrCJqXKcRsgAjcnBowga7Fs
WXheQK5vC9vY0vGSTh2Gdk3ZMMge0w0oPHM7OQEm7Ul8D6UzeBn7+gR+Bqk0+LuqczbUSndVKCit
ufbTDCzqMOB7qWjArqcs8Q+V3g/rpisum/SJnjVRmgFskW4MLmYElF11yksaAUvWnsyy1e+oWZK0
wc5JaMeIwgbVtn/hyRu1FMeXVc0lWas1j6mRXJyaS6bAwUUB5eIiHJLDOBMwk/jVvA10aklaM0ny
toZ6nswpyjZapV1kUf2T+K552+r4sRPqxStDJxA0JkILGIG0Zp8XY6DRVBTq7CKvj6IgoRNjbEYI
ukDa5TIuob6Y7MYpXTCjMoHvciBRmeMB/iF+L/JQ2jHDEGv1kLqZW/956il1oKOi/WnH5nIxeObw
azEt8afqA1C53NFpIXGjloBXLcwDu/HX/W7O4o1OFN1GWeRtUmPPZvlCmecpfZD3MoWEpDFcUy+B
igV+a0rclYIAKFO7mbg+hFY4YuqxQA1dvp52ufZvw1aSvho62Knv/fZe9QHq5usNf9zV9YRuI5Yy
cpdl8urXW2qP8WxYgOn8482EHvEW9cLzooFgnupbmJ/xBL898/VpQnMHMIR1BqNODr7++Mw/7vrC
qJgCg2hWT0R1AOvUnDyohPSe1M0f7/inx75eYkwcuXGHtEqOFjkRhisU6Bm6XGnu1Fysx20ZJVv1
dG3ThzZH2YdOmvs49HS6bVBv1I0XxP0FxVNkLuq+kM9MLYLKlOy1bTXPTN7cPB82Llkhq3rWHrJC
PMJoKyFtswdwXH36lHy2TjmX+pZdvIT5wq7QhQ0T/KABISnM7MHvlos8mOq9BnZ7PmWwNkDU+CSY
SAs+IMb3qViOzTB+j/Jy3GGhcMPgqjerC5hZ2EoGJK/R7JicMtA/sBdhfmKc7gxPdooHq0mrB4Ig
fhI4cOOTeB5a/m1phN9cQs9Ad6TXVGJ/ErHcDvFtPfXksvext6noPDLtfqWXjYcDVpyRWx9uCyiL
gg+xbY32rcdn4S5euE6W6qDV02ea5/CsqmnaRBpQIfyjfHs3XwEz/BkABOQa81CM9lOSjo9RPVfb
3hSEDdJBKPCdoygfPy3C6VAwdGvXrF4a+4eYqOQ6YrjJ9eFg5sdBpwKkNyO+yKj7YRfaOrKmkxel
p1wL96YRvpvyf9ZoVxBBBovhBDcvYIAY8W3jpmP8l5DxS9INItuweCCv8zSCjO4AfKY1JEHHvjGd
/jmmGBZRTCcRY5ide6ds01VJMnkXa99bYesbv41vzHp6EMbyBNhzOhg2jrvGLy9J5j5UWnORMXZL
0yC9qBDhHnJ/vq/AOF0PwU+vnBkW1eDgImwRcwCAuFW0LeCPMT4N1oRlrzwwaw1OGnJcmQ342dNk
iXBVj8tOnBoGW+sqFf7Gpw7h17hypEWVkFWG/6FW33f105zO408MVkjRfZBG77M27uopOBp9cF2j
+fMHH5JzzWnSksPza10kj7bh6yuv9B+8aZPMV7VjI2ofrmrhHGDIoP5FfNvalDe1z9GvL9PBSPdE
LT1XOHjM5GUKsGeEQW/tRZWc6I3nW6BmQJij+F4QGLcRbvVRWjk/ufW3AyeSvZVY3nrurXg31q6z
Y+8BFW/WBh/jy/g/iGS0vNZ9RRMit8poZVcOAnF8SakQxs4uGcgDSvNWLtKRTZ1/J41wIqhsgLGD
TsOG7UmCKmFGbQAEhhVYjQX1p5m5IDP1C0Gq2Xzva8QKVIv47vXZje3Z3ZqADERzNbbmMrjDuIT7
pUjDNSXFR2G589ZzgqcYHlmht89Myo7MJdxVPrDtbN3HVGo7tzT54SPgXuZIX06Am36QGJtG6UOZ
+T/FqNfboawu/BS2K4hCzge++U66m4vdYtpgVUhIcqMma2YFQnGI8Am23Y1H/d4EcYg9rMw9CkFZ
TEeidXsgR/DYOKWkhxRky4r+02T3AiB6fRo91psfpq+zr5NEhUXKoWq6sAqqQnM2U/FOJhbcInms
4b9i0nJROca1/AuSOV5nDF0pcFpbMoSTneY0j+zwnGlctKd+I2OaerFpSkp2dUaVoVm4OMK0ZCA0
YffSsdXGibsuIyT5OczRmKRzujcuABYzvM5pFXA1A2KKkQgtvwTYwyScNXObhVy5s7GgUPzWUu45
tSV43UVYhFtMDQHSePJo38KLFelrQ3lka+UNSUJN/RBkHtQ9O7tJ24Vyk/aaTx4NqpHjSqq1Avfd
LP2A38uKNBJ83YuTXzNboauFT9Oe31vH/4QnS5GvNd7FPmwmmXUHkHaZQJw0P5o0vY/9cuuNBPkE
bvgkG9J0u2CBdFG3F262b8YaB7SkyHgpHs+xRr0RkCa9MtJlWnkOoO15TI6WiOJNkefQFTv573de
vBFYpuvGcqjkefushrse2cwHJ8vlCzHytI5+22kEEAxYcmDst/vEnMNtrR9bGmkNpDl0oTY9P/vn
IJgN1w5KT+1mkgV7POPJuuiPBWTajUnkFGdfWPC+9mlGyWWalZ+NrKebAzEvFaXC05Xw4UoNPgAe
S4v3YKzwCVbHwJw/SXsWDWVnzTBAa1K66eb4LZh+TtpcYXSwNsQ6Xo8G7V2N0jceskWndKq7P1NK
BruqonVARWbd4RKNnKU4MHNq1jmTGRRfopwl1SDd2dRgEes5uPPoGifpp5WZ2dbJFiqCgIDWRKrf
Lbh/Us6hleY8ealxwsUFxd4wb7SceMjesL91MKtWHN8NaF5+UwYQpdAwrASFe5OkOXGoReuvxNRt
ONpZ+wCEIN5fJLXaFPYjjTU8O36Tc6Ka2SECnXRyX7sX0k2fV52x7jDKlRgiyMckXgiTcqb9aFBA
Ujegs9M7Grm78HRBD9TPaXaTlf6ymZdRgnbXllWZV73KoiCUIu2vdZlRURFWQfrQlS/TK1DGNuta
JloQrnBQDf//Bp78F6ocyzJsR62q/0BSf/wxfWt/l+X8ese/SCfWX44uhMBzhMgDtzgf9guhbuju
XxBGTE9HEOMDDkVB8Quhbrl/IdYBMmLonm/ohuP+Lcsxnb+ERKYwhNB/8VH+9/86/7ZfmpP2j/u/
a1Ac20EX9LuOwzBMwNPwTkybHwTdQuo8Pr/dx0WIZsX4nzpnCZqCpX6ky0b8WDs81ANK8S6kuE47
9wrtULAyg+o+l/lT/jJfFsDH4sXZDjMvQQVyaQVLCXwX37Jo7i0n/9a0BKppuneoEDJG+kAMNh55
y4/uKkc8jJ1x2ZTOBsmEsw6Y3VPutp9SjfJwqpvtpWM13woMvhqV6Zpsk4n0XxRKKys2aAjTx+6r
4NCIbOf17ctSkExjR8VlClgBxYJzV1vttdNMzJ4KjNL0ghjt1VSIe7fdFi1yWJHunKk7mX0XbkLU
Bo32mfh0Ml1gEkx/PForNAM8zpMjIX60A/Pt4h0b7CI0oIxqK9Jl3xv9cw4bnvIJzmG/2EPbemx9
usujJz2AZAstNRbaMZ5MEKOggPt8J4L2vWZM0jf2Jd0i2jBmBK2S9bG2Rm+gdQDDkslonNWI7XHZ
bcgmCte0wswr5vP6yUuwGct7MLDNK7VkNK51zHT9CjKAASSY9Uz0oL8vU5hgK9NuiWkxJhzTlruZ
p8Vg5u9rN4VT0oyylvC2rLV9UY7L5TKjG2gIpt4wB9BvQ2l2F3mPt0be7bGV3840t/TY31nmHKFR
ju1Hb0AbVXpcHkmcja4GUr3DoAAFAXMBJ1r8f+g6ryXFtS2LfpEi9pbXKxLCJSTpzYsiXcl7r6/v
AdV96nb16ZcMEIkX26w155gwWRU7uL3+aexZua3U8mHAXu5M1jZYrA7/CT6XU86S/lDk6qbSc46J
pl4rAd9yQv+F9jiK7NWStiVRMNhT6aXI6FAVFmtaTm+8yql9MxaWddPMBqs5wCjGMFl0SUtoFjyO
F2dDdJ4aKz7FI3iAuc8AEER9D+BNnTYsIM4OEJijmc79QzvH0WYOoXb2ltE9FI2h30lxGhw4VLJ5
wsHKH/EeaqwDrldUHKn6WA6IEvCzY7R/GnDbJoUSv6K9RKYkcPCkIAJel0pU3izIAEta7XUqWwju
Wvc8wFX7RFxNdP2i63eDGch9WRfTOgoEfeFe9Ac6lSdLCYGvmyBK7Kk6QSjQL0D9ci1ECGe16I1H
1dROjgn32BQjk1ejPtAInr/tOt+FLKnCy+SzkkTUvCE/oAvgbJqUwiRzmnkfwZh+lwHxh6Ms7Yc5
MSpUJVbkQ+hg1isGLBjQXLZ0cqK7JSgGN4Z1/w6eZ1cNafA5kLdEZOktM//4hFRi2UZ4Fn1s7+1r
upTrLDDVWyPAQCIQE2wmxQjgVo/hc5piWqwIaFzbkxPCKdVsFv6h8K+3OqO6kb2eugkWexau/fxi
tfJlTpXy3OrYi6amTXd2YLAAadvhGyAGZNj7dGFzN9n1IcsH59RO7PhCaTqbbIrtmwgYCrmZbfUY
mf0GeJC+zlqprGvw9Y82ddC9OahPjqofYVCGH7kS18zA+sKmWMzHKI1Y/eeTjpxGpoe60sAT2rB9
ssyZHko2Fw/o9rY97WZ3bAu2V5fjCLMWgNqzXF//w2ILDxC2pfUW5e5g5fMd3fDpztC78VjEMTWm
/znEd5luQhEfaPwLzAtF9YJ3Oge2UCrr69V5phpYRfgMqIxBKhiyF0OmtwGr3zsDadHTTJHVTMd3
s7aX41hHxSPpF6cYSP/t9Rq4IxZ6EYuGlN/ENE/2IyMQm898Dm9QqYiXXISe3RjG4zyN/bkxnGeD
PpMF3P++lGp215XFpmDj5+pgBNeXQteRtX12VIibLrU+8e1QxVFDeS4+BOojylag9rFt+SXR2w+V
bjZk5gX1T+RseiAWN0NtqZ6p4NpesrQ4FnXb3PL9UaUdhmhjIaHasovCmKu0D0oh80PPdOlB+qXh
XVXxtjJJ2ARR/s0W8NbOhPI1+b00d2THzi8K0Q5Ip5ByX6965UAkBRYAdde0uvWacVZBoE1fdJCh
BwswkIuuwn4dHercgtNrxf5EW1sod177NVN+8yqWMThkMbF1sup+DQq/JzS1t3QhhmdT0RRfxDKn
QBMYvuO0MKFCJbgrJI14B9yLG4DY8QB76+dmbgviJ/gJ14UNJN/JCxg4RIeTxlQ9WyVfChK3+DDF
xSkoK+d2XGiURCEJvbzk5MkyyGaKsvlVZSGKjCaMH3JR9nc2BctYF9FDPbJNNgKz2hI5kd2oSXeT
1gho9bRS+Jkn/UtjKD7JrZgZFBL+JprIro6IhmSvOH5Smzpdx4J3dL2VLZyVKqwI8mUXhoI2uWk1
y9kw+zsys/rD72OXq8WQUBHLxXNQLd3Rvvy5XgJQy3TJRp8M8XQ4TJRWD9dLKZZiN10qcp6iYFpr
IbPvVDA8CZoZF/JuRJQngX+szBGBOnl9RraztdL2lxRCbhyMxS70Hhg4IdoV3cz2MVEsl+Yghgo+
BM4fNGthzmI5IhbDqd80k7Z6GofbKBP9LmcvPisJE/tIX1BtrOCmAqElsfCf2P2mzZkgmPxOYZRd
QdChWWr+SLJo2N4r5SYX6O5Sta0P9GvwnsXiYQzixJVJILeLFphIoBtaJ9CrNa1+C518I8OB+j2I
kK0xNp8MwtAbasW5DckZpXbRv9RWmhwHffrQa8fVe6zrlsH8AI3Jcqv5IR6yxlcHenNa1/G0DTtI
XQehaH1ZREFDNWdETfHuR3LVNtOdNNhtt039KyBbou8bQcWWuh1W4bPSBSVYluFbmwgwb5BpU0nA
66gYqDb1pN7aiaW7ht6+4tBZiaQ3mEjpw1rmVPuoOvEbRIlHbskX1WiEb0HxrHQGUGttjXCdTI2Q
sk/sPGu1+iVz5dhZArZLMLm9/mZX0WaU9l1f4gpKsvHH6snPrGv2X3FsPoV9Cz3A2LQmLPa6T6nK
zD8prD5skCiTuunFCKqvgUQY11nCA0sNSxsJ8p6F1yGtHaPoLlxKWru+GMWwDobgvXQU+uDf7HM5
mYkRxtrVbsKemqlo5KZTdX8eLxibzGjRCYRfatpQYcyNuwo9Sp19xUnzuuiGh0t7U8wN3II4vwGO
tK+vyDNDvpSdeAis9L5E+eeD39ct8Wuk5TfOzwFBBcioaKYb20C9tERIfVmUPeoaj7NpvbD+W4bz
1Nqu3eRE2kfK/aApH+nY3omQ3Xzae4kCNxqXYcpITMDR9GirGjJppYJS15cFJGeUmeaCcJqm0QDX
3hof1XjJaYvIyNOS2uPXT+qZbX4hsyCeSOUnSapvrdLYRDzoTiN1DVMzyXEBFaTXTxcnZ+cw19N4
qerbOkRYTR37hvVTumFUs6KAth4ANbUYHS/T4S03lKADStCYhkAMONZt61Qrjb4ufe7gAN4IUDvL
7lgwwOThq9EHxSlzhjdkJYdyKb6KTlSblswbwe8RpTAlCt3Strm63IxEB6wMuvA8uHTZiFkuQadn
OVOcIXW4cDsb2VjF14PE7WFO80MuKF0UNqWEWasA1DTS51RHOWWbkbeE4lmU2ilFVUh5RYOrbaB2
rmlOthnvG32T68DnXRx1YiE3PLe59tZeHkdK4y1sspPWB6M72ymWtugHEz31caX+GipQFm2PwtV8
snLn3bLlZ2J/MwOcAwx2K61CSFUjn21Js83nT91Ub1SSFFxR5ORox/0Z8APln8z0YmX+GDT7eZb6
z2COP3Nc3+jVT9vqgjDO/IZK846aH4SDLPqKjPgORy/laaP6kChbbqyI+qRJRLVgLqJ+/06VxKG6
bW9sSqdlFB1ZML8SbvoS9sZ9a5onu3LuMnU+l9RmCaGe3oTdH0ssg3qtHFgaQRJuom/cTIiMOQFz
HTVoVrb+0CfoTisT1bR56BfgePA9CL7AkOuVdnsOipQfZVNwkixYlTWNa8p4VmRyTir93RDxOWT+
NRHDEki/lHCE+puw1bf1oEXrNqYCk6CjzM/DEECKXix3AeGEZC+/DTEn+BfRIRx74puj0KvHyKvs
d52m+6pelp+eZBiaH/WhNU8K/WFM6oHLosGGcmKmW22MQbip3caUw5kmMsnMzTvymV1JGqevDxLV
eNsSeRMf+5oaUtdJuTHj0JN6LbZzbaxbpfxAGtzvdAsKXCHItma/7+th1bDeAI1AjWthSuIzAPAX
HfUEUALcirPVgOgpm1/komMcHYgT1DI/0HX7K7xPHuhCP1ACjR/TUnsJAqb2sK0UTyEQAjtN7rPK
andUGwVK2H7aLmpxq9fdi4z07GZsVKJB4zn1U0SujYeUMdo6ynhs60TcK9ljrNnQbAyyAjP6G24/
3LLz04F3MpqEA6l/tYNMfI4cnzg26qNDgpMetRBjt/kcdXG5Nuzilnpm4g9O33oisA4p39pB4Z1S
+dzN2hCuK5HdUp1UvdqAyDHa7TYUuW8mDqkweuN4lUDcbDP0u5oyvZuN1e/YJ+6IcwzWZLDk28ZI
3+KkpL+es4svWvEtO+I2qkyxvdEpkWWD0GJBPPuZ7OrXljRStIPrmY3/A/2fYbUE5oeq0SQJS8a+
d0NRdZdANxw18GUZ7IhFrTUanmVs3ZEz5rOtJVW9se/N/JKY2mjPQjWZLhtCOBWUIWEH8M8o7uhI
oynOxLHtlWFdJIF9cJTDyPSKWrWjGEp5t6hm5amFIAG9PfYaJ34Fc0n4tjEex0L8gtCaMZXFxbZK
83Ata52NdQiG6qJgay5dzyS7uPj+XL8eJHAPHCakhOvxEXn/3iQD8P/83/XmRABZvrQUr3dtMP6X
CLCIH/2fp/h9/PJkImBFqE/i5vqQ1+NjPSAys5B5YnJ0Aw2coLDAbCY5LQN9JFvO2I1NeUpmCknF
+BPlLGa7mRQvlbFlB74NJIHS7cq2u9W7ZmdT9lnF9AmK3nw14uETrc+Plcw/tdZkq36mP+doO20c
fxbY8xfXwiOT2CEHY+d04Jryi4NYJZBu0dUfbKPsKSOvqeSxnOPSHb6XpbT8LGMWGAzSyCrT0+Oi
AJukCdfqnMhtidNm5IQ4DdiYdN4ZpvT10pIFeEDG2nLV3uq3/Si8643XP6S65v4yGk9k6yrrQY0/
8igz96LLtsOo12xXrVU2oWKY1I5IYgSjKwFJ05OXoIha7Sem6wsP/3q9Yo+/r/pt2mV3pSHFhrBS
eBttORIdA9fKiSJACVmx1gxWZ4uav2T0/vyFaNV9vUhIJlHyvthoRgYtVA9i0OTvP+o/l0zqfyyl
Qn7EE6nL9qCmuxk9SqEmD9mlDdFqJ8UyvlWTGpx4uJAKszE8tGnudbE8OkbzFbXBkxVP6BT4wKcT
8bljmt+MmlirCqgW2W+GZDlqcizRJKs3dBrXOrpxtRcemh10j8QP9F4Wsenh3GCTQnFePQRlEbpt
pa4Rz6XENt8NFYTzuV93prXuHOW9logYR6s4xZPzXc32LqZbd1kiGAbL2SbAYpIRQmwcrAJnen03
hf2xKuqTEsOBiCl6COW9C0aP2h9L/JqGO/34PnqXizhqdcdvZAkHanQB1ZSmo9ggznbh1F50X6QX
sE8/npwJEqFCd2jJ/KXVD4NvI9RapUp1o4tkk08NCT6oJGdbxbCU3KbhhKgmgVDTFONmYEMNCoUO
YWtxBhd19lj2FC5LVEjsouzscQZVsaKh9yKVYRMoCfuLae+odBsb0JYZviYbz3STBIYXV9lZpS8k
Onh8WvUrrS55Ecrenm2EOV2/N0wqAvYFAIpo8lQx8F8oeK5hlzu1gFuMbLFCpZavJ+CchPHd1Hnw
VFam8ISe3iYEzLloAWa9AOulv81B8KBkUeEyNe3L5NwbUcEyiMZKZFz4ZrbcL323yQuaVmmLvqbM
X4LeXk9SQ8oTR1RYo/ix0jd9biGKqdkFsODg1IdZUjUPC8v9FTBIVCdmCEBPn58ig8EbLEroKfVb
RNnBhpLEjmmVN+2XXlp7BDN4tOIE134OnCxlxUoz21PBPqfZ+0TW5V5rOTmLEFToWG07M4rcvCKm
i/yo7xlp0SnWWT1qFThAprHMdl6S9GKv6fvHJEYxbPYLNaLxFRehm3TZz2i2L1KfN0m6fHWom1a9
kpa+oVqMDMG4I283UxvwQqInIWuaXUMoTyCiHE+Pyn009zRxeuMgYsCj8X1uiVvwsauim5G9V8pO
dq+63m6V7qW34r2GFmEk6lJkiBEKROnCkjTJiFTJanQH9mD8or9/VCBDl3VyW9KAYoV+zAKghYsG
7bevT202/BCH/hYmZ03WLxkObq+ocsxmhan5o8mIZhidP4zRjYPI662vyi9ppjutVW7oCxM9+Wzz
Q9QGViG2VruVHdxJZ3JQh0AJku1D3YoX3UgOxlQ8hCqqs2xkjk4PC7qetrEe8qTZ6V35QRwZvKYY
K1ipOTQX0/4t0p1oU2GaDBITUwegQjc3ykeSHx/ypUKHMmzUpf5VKbUrgu4uE4w5lrxBWoNLovhc
4ukzYFCQMv9lO/LYwRCjwU9YRfXeLw57zMZr9QJCYEntf5AlHTngelZKhzGmK/3W6BNs7WV5bG35
gPRND/Q1v66nUox3GQ6nKkB50cZ068aewDqLqpk9TVtnfupz6KzhXO6Ly1I1qIpfndJthNoTaxdo
SObiDxKeb3WHHDbRo56ZC79cLH++iGSSJTwy9flU2+4yoCiK8aUyhVUBrcVUfdPkqWf1Zs7FqVyw
MEyoGofl3sRBEC+XrE/KHqhz0Pqd9XIkTjCmX9vl+9YAT+vox1iKaRVr1kOdEGvdzDtDGz0qvjbV
afmG8P0+gpOM5EZdW6wNRaguq7FWGxx5vF08W3zaiHlddWYFna3NkAXPUk53l4+4z6tHJ3MqKDrU
jE303V30pbAv8+aqZJnDW4jekoU4WqctvG6WsNET50md5HE0uXLhYDVLw+iZL8bOIJrbjr8GtP9H
HSv2yjCUV9y6b1psX7ZWjmcvgLVDTALj01iUkrvFt9cfUpdx6le/WHwgZrXKdThBYO0EezT7jMoZ
E8sMICFVVBVjl2T/0RAPL6YXy+RNwR6qXWVhs2j2TJPpclQx81EavaE9xmOB6NM4Y5jRa5CnQQOT
WXwGEcr1NDrHo/zMLJtB3qnPoez43SMsmMuKX6XKB9gkVLAv2+1yHlaiDOWNWQkKgqmD0a/aDVg4
XDukHII8FyOiTtnowi5BjLmdmTtcE2ecF+Caqc33yaip7sinIKLAMYy/WOM+99mD0Q+lT3CfF+Bj
8ji30IRo47yi7cS8EtuKR753yDpy3geNzqCQpr+M0RQEQ9l+Os33gLD5avuh96teZ0JV1c/cRjnS
jvtkNoKj0fdPIyLlvBX1CW4WVo0WH2QrDmqGoRYcOkaY8QKSnw1KrqxLW4pPwl5Fg6Tpho0orks/
ykCAM6MjplTl2yI/8jF5nmnBrPI0oM5wGSHr9k2Zhg8TF+8KnyoqiEHe2Bnr0MzOLyJfXt5EkBfj
aOdNAXPrMJH7rqr4lMhoxzPSogC0YElZum/20GMaA7bqkPWIYyNWEzKxc7TnkdwQpHy2lMhcx3N3
Kb2m9r6LbH/McIYlRPw1PUk/bdP4Tee8LGLeaGP31WPhRh8Dz8UmD93KnLsWUbzeaQ9dPb1UmnMa
QnoZWa28UrE1BBDUCUztNlcoUZpRzDzLhBbH82cczdt4qYnWSptfi7kghB3Ys9Lnc+cJ/WxnXSRz
QBKprzu7IP6kbG/xEwLricyo0NQ3QIZM2Vn8PdkCSbnFFxel6XohDzeU1v3KbLvBj9TyOYKaXXa8
gCESFl49qsoLMlmZl+GNYthe73CKy/LS3RzCGi2Utqn1wfA76XyxvHkipadnJaR4YY/U3s7mX1PU
feWN7ncxTjPhoMELpMkGMvAFLsGT7Ppn6bB/6tvbibjVNDhYZCR7czneKmWkeQT8FuxTHJIu0idr
SSlGIYPd9PoJwdJ0GASRyFlYypvokqmQYEuHP4rsvx5DZ02HDeB/+6EvZu2GAxD9YDgW8Cw9HRMW
DbwJ6yAydptvyRjZp9OD2tuts4qV6VGk1dEKGfOckg1aGs07y6k+dJV2UhTiD5soYg0/dkUgoMm+
SSbqapT50zRiA45rlEpDlPgG4IQiFcu6lPNpLtufQqkNaPGar1Pnl9Wz7OhLm1gOKPrFn9VhavMB
yZjYKOjEjeTWzFNUl7MNnMam/k9fDx3PCtQTI0Cu04Ie17y03M/rvFkNJBKAiMdeWoUxi3LnxZz4
xJuQGPee7PCgWzu4ywgg6QV2cbFuW+uODe1jFIwfamqDne1swvrsbtMJ7Q3f4rwJOoyww9S8txn1
LRkTjhFNerqW6HzkLG9BYHpGICo3shn5NCU9KlXsD1OEmI5zMqWbslYJonRZslfb1nJo4jQAKPDl
byu4UXOP9zMflNY3ze9RF+xgLIEkW2sx20vTS0wpwXgk3zUtM3cskkcrY9usUglwGwSvK2DQDc+s
0hG4mCdib1LadwM9IFomFsYiwOFvobSRzfIcKgoRxD0pA6M9xuhx7NnrxfTVWxwycvVs99HFI78P
6bx4FMY4Ot13Blm7VoTMICoPg4P2snEwiZp250oybeccl0OlKoNLyf0evXfgzXIhXRYa5Vq1zdwb
Y3ERFbCYNF4CS7vTwVa48OqfhS1tz7GKtzKERts/Ex1ZeFEJ/h+JuzxozUYWVu3ras/a9tGqVAtP
hZj3+ZKdGB78mLa+eQoyfsl0njQouCRHKKEu/EAbNL+fmGQqk1ArQkt/YjZ/boR3NnIMvylLhuyV
MubZLp3nm2hsx22eLdkaigS+Zqa4pGjI25zvyp5mTzJGR0Wj2xBnIINThx5dJkBPyGW7QOrHDYAa
V4Us5LSEB/epZxCy6BctSwS9mUCJ9KglseK6icmGfGmV17Kx9jEMNTRaXluXBxFWE6Z7CipaY8u1
PifqfoBGtcIFwVhUOq0/d/Mn5MvliJjQo3uWeSJHU40qFX/AMeixl4SSHwZZE2WZpDdofh+CfmTh
YfPKZgIla92AziKVbRylfkJ3Ev9Df88+1u8FbHSZ0KkdCivbDwBclnjfqsXZKGgsVOyzAepn9+MQ
Oi8BwYjxqqwM5Zvq3HrpzE02qC6WYWT9TnsbqORIKMkQb3i+j2ioGDUHFIkEdrmTXpW+NhSfIomw
6SWhB3iZMVbRujVAFuaX5GQU6p4p9L4iS2WwitwzOrw+k15eEi1ZbyJ1Nl3uRbHN+kL/U2yNPido
MErstWSOMkusHLjlaTpQjhnpR4aW/CyUsD30lXJbExEXWdaTTVwOesEsJavXNZrMr3hLxDCH0Y5t
yUEhopj+AeUQpBG7FLMdkqPFTUR+nvvlRrMwnNLcWYmuhTya0uogQ0aS68nsUMeXQN+Q5hI7psYi
qzqNHjS70Nw6LIjFiCtxZwchrURFe6qd8n6Iup5tB4kmw6A9xegRFx0Pq07TcTdI8iwbZyR0xiEQ
vs1JBiqWM6gbXcGsw3l31FLlhKgA5cfUnNRloC7BHg7xTgx2alE+6ih5sl8p6B8y5XnU551Wst0b
Q8N0VYepR/xoIyjprs2e04senFoQHYf+Q7D5MisUQsgb7gbktCsn5ZtctImVq01whW4qtAe18WVQ
bdpvhebPS1Ujblm2WIruhjkEwROiN01JPL8wS23qSPYpckgNAQpRYN+LjnmTWScltcivMy7hDSml
tf4tRj20wfU/cZqTzGIchRJhejLZiXQI+kyQ4Cr6W3YUhas30ZrOh37Kht4de5fpAuRfDrMop7ms
XLwOrQesiCHcqQ5w5CTy9eHTJCxjZehksmjDK2M7hJJCfpO0ULuJhSk514S9zp3+mG/AXntjE21x
orfseVn/pv2wcbKyZnW4Bo/IloqifK0VqkfPsvDY0zmuk+rBWqaM2AZ072ag8G2YDvNzEMwnEHQW
czbk7koOftqTcYrUZKtb7a9QJpS50l96iY+s4huxh4s9u473PZIY5gHMZ/rnHI8YDpS9KsGiz6AW
7Xh46srkIdEpW5KpvA+W8Wnm3ahD9z7HH53RVesMHcoaoBnRF1bhY4zL1uUsONWH8fI1AfPXYLrl
6H+AkJwDRPYF3xrb/fwh1acOwXOUbYYSW0JXEhEd0eURZvkYBNMW2cRbT/udACAGIqduP5Yk2rKS
FtZibTPCQ9G+l79oVD1fIjcFuzudqi2mxv7Zkhe7oR34wUy5bhzA3RRl7vZx9mHOmsrIqR4cVXwH
oNS9ibU/61v7cTA30aCZPpk753muTzDNzRUKpC3Cmh49cVERUKG2GxviRCrHlM0nK+BMEAbV1/oh
tgxnnXepjyk72GdSfeiwdNFVoVEoyGGIyCaqisanWMF3Q96GXqoJzvAKES2Tp05Fw42n/N20rY4A
WKYleCiM+84+YR53+yzZVPkAYJsZ05jYT1amScBu3v7QiivZfSC8CjFcDNTpitnJQN9pGJnobI80
u6ho6q45cMLx0IwMSatvmgOpGVQ6dOdBiTID8UX7jbSLTRTpaijG524zaxqxkS0kAwMDOWQOX6Ae
XoTy3YSTvm+rctcIJ723b+xHOUXFoSW8aCwTk3pn+GBqP2aWtOcyAfPT1x2QJy+YoulEQBc/EXZc
AHTQ2xkAgMwFilJN9Hw+HEtUvxtbq4D72KFA3osbtm7LF4Pop1ezNe5RW3+WRvoa5jLY6MksfEa1
wboHgqNtNCiHB6RRUCIWFpxl0RlHE88nUV02mRY0fISF4yA07N1UvaA5n3ZBhclcGPVn2Q71Pq/I
TQn6c1dpHQMDS0yMCwjxG6VZNx2xHSGM7A6J5NySHF7X+qpQslMwK+lODvN8S/7ATRZ2DREeDSal
RdxSOKCGDR6rKQl0ZzAWRPpuO1227EtGse6o0GOxTnNiDvA28ueGWIIADxEtNrwCa9xmG8UMsk1A
f8kTqrJGfjx6FEc2+AxPihIyZ2mcBvaQnObZfJB4j+/1rMRi3OibKZQPF0PedhIEPswdbDbDlBvy
IS8o6pHUW+eoWFggxCSfJBVCQx+guYFwRRg+yr2q2R+wiAp3Rqbv462jeZiaq1IO7Fq6ZS31vuP3
XuETv1SzHRE/y6WNvMDuPlp8HfCZM7cwldybGypkuCk3qTa1rsx0NGspZA8gHO0OHYhgKHnPkFS4
+VgoPr33BkIJbSAuzcxh4twCTGDXLWFgZx+DUctb2QN7zD8DYaTPWZDdxZn2aWTmuqtyhWIsLmWw
DCkpNn003mecCihqu8ZTrrtfxQss87truhel7p01EQB+YEU5LVOVUATmZVE132aYszB1rJZ9YHU7
dsC01GE/lhUhRHW4Y5xiN1VEL2OiMPpqSPsAqW+my47zO7Y7gqPi+K0qmZdzytUxzATwDinOyLbc
ara+FyiTdlrN2nossZw2a8xhNdqM5V1jMzwBqzSrJF2Lki5G3L0GahMTRIfRAreLG1DCc1kh/4xN
lW3Stohcp+taz4kp2tUFC2TCDdK1Zfk4OMP1MvYtottLEFvDi1UJvQjjmDzmIqENYR0qBhur1Beq
w+JFsLr3rGF4FCEor/pSJtbLuPL6snvMY6cDuo3BpgiI/jJIo1tZDE7EauNRNQqM0W30VIAfcNVS
RzurahhaF6UAScbIh5YE+p82fzTkgnbpVCGUss5lI/SN6SyGn9F3cBGuPKcxS0C888/9yOema/3i
ZVZ5GkRNjVddJteuxkcxDMu29nLpzRkGdWQIrZG6tKh2kYPNffD16HClgot/MO/UUxBr/oPJv176
t2PqFS3x5x//gMOvxyqWQq5Zkyt4kElBEsTlEa//U9XmBV19uU4d3ybZ659nDNKKm67XY2IT/jtY
/T8u/nmZ14eK8fS0qr37f1/F7xf5+xmZ79pl/Z9HQmDFnlXrfXYwGyw+14e5PvvvF3J9NvWawP3n
iasryuL6r3Vqwi2+Xvz94NeLfx7leklYQLXX+NyrnTO8h6be7+28LXdFPqm7TuISkReCx/XSNVz7
r2P2cgHV/vmfBJEVVbUL/+PPfcLLSP3nWBtk4C4SfXs9/vsRrrf+vvO/3e9685+HMZSLrEeG0pUm
dfR13EvJugEixD8vtoYKQ9bo5R38x8USu4zAqsrruT5acSFzq5PxlF4J1EMqZt/uxS2/wmJ//ZNc
uMTR5c9fx/5cvV4qOuvGSgvH/+v49f7XY9cH+XN1YRXK3odcmOutf27482R/jl3/JbsmcvzbY12P
/fUw16tOV9fwEI0IPxK9l3/exu+3e71+fbqirxIiM/73u/79T//2sNf7pAs29bavNlfzbluwLJO6
AqfmYuO9enuNi8H3r6ti6rQM6yW3/Ll5FH6y2D7oNCouovnvO13vef3z1zFRDgSATrrh/nmIv57m
z33/eqp/+z/pBLymP4+FvrDeN/vlevh6B70a6QH+9aD/cftfT3K9+vfNipNX2znp1//6Efzb6/rX
h7n+45/Xev2f67Ho4oQeLe2nh2LnovNFRnhF3hRjR+sDe3HTnWERxP7v4WLUnhWjzYLlGKnV03U0
KCnhESdTAorRyBhiBqf6kK/VFL4DytfBN/GnMYmlGL7kR4frYEP3tznMyJAI6OIS1bpGZ4ttVmus
q8aG93xSU0pnws4fRdCIrRMlm3QaHmto1hsTe/AKxiVtxBb1X2/CySdGt5UlUZlMHDhdR6/N5/Nc
Dd96EHhphJ5ASzr2HvRhqQECDc3m2RM2PlvyM4NNLsW3k02PErKrT3bmgB2sRFzUGGRbBfFazVkl
hekxL2vsxDDGcc9U0Y2JCuqIs9aNSkAR45yfcokWgCY2cauQZA+CpTBd9Gqtp11wV9X9bhIz+Vfj
Iu5021TJAueVmWxXJ+uFpQlbmy6VSNhZ6Kh2G/oxHNcG1IMCLWrT85l6JXsVdnq3RNoTwSBnZR0o
GFwv9RhMLQj9lyeN1LWiqo6odCs3bvW3eqzJeJzBKPZDvDaY21mh3EQhHakE/6fHjr30IMDMUX9D
VYI9RkIZUBFlS0ghOEmNLkDQ6Rc3MJ+d0WmkkUTRY0gPcanU0VUCGw4XG/PWnm/TYfrVWnwwuHjf
6KnTHh0cEKJpAliUxykSsZdVNW3ond2og4gQPSXsW5ropR5+JQELSCFYEUyLYW+CZWUpVbftVNrf
SmNv/ou981hunum2872cOf5CaKSBJySYg3KcoBSRc6MRrt4P9B/7O3aV7RvwhKVXEl+RINDYvfda
z0qEw5EWtNPrbhAbauNnaslx2zU6oCvZfbvJbRExtEcXyHMdWsk7S5uItdEiVC2DRmWezyCUsvdO
+fGG8X2xrzUaBHUfL6AxY9gJgJMeGo2NKXjjEbrGfebdwQ1q917Hix5nNJ8RVoCjXvJBE+Qbu5ih
2YatvMjTGRtwLUmTnX2s/cqwIOlvvCxnkJk68pLH8w8jbMrkjvFAI96l5oZXaKxfDUnrizveharM
HHSckMpB96qhhaaC/ZR7ZkwxBC3eENFhR86Rb5HKunBQdPTOcmIoUjBbRPnyEiYZYn6HTKsS4dVU
YN32+FsOSrKglDNAzFFNx7a30dERnBd14d1kEBXSeJ9gEgUgw+hjUtpWEhS7HgzqMsO60E+IT3GJ
lcuPv+GcEyUyEqxmjPOr30ykVIu9of24fon4JLGSg2XoxdpP9btZht7amvIAYtLjZHj40/xz71F9
Vxqd10y1q0bLvrLG6LczuIOAxmO91bxnbOIlbdUCBnUOMAdUO70QrTrPXNLrgaDHIDGMm2ikO1Ew
fe31D7sRlD0grjZ9+9BlzRNiemi7dCodv34zMLoyQyvWYIm2uVTPlQ5EWXQpnfFQL2jSKPYbsH5w
Zlch8inGHakb721BDpxqjHsnFWDbaYpiW8tz9khd0eikd9dHENzRRjf6vWEhuMzz6SXy1UcYNS1T
4+o7nV9JxRuQqcVfekKWYmc+eU38pHAfnMpEGtvh5Btb3VH+hxwX63ZE/xUxXkr6+8oJzd8yR0+t
O2/pYF/RZb6o3D8Lk18rjOFi6ejv5CxI70bSIuvuHKIPoTU17bIYuF1C7u1++nTI+wvzR4JS342+
ZC4kp1uRasHQ4xl06CRikmDtFgzCGlUikuppsLZDQGKsWLdVjzou/VAcpFWLuRaiA5A1crpX2LSa
tWSPGOvU7C5+n646WfW2LezwDjWK3Axkkq2XETIxqTCCehYCjY5DnsO26vPA8PNFGU87ouuKl9o2
SDmUU5CPWRJEoFEDp9VpyMAh0FHZbzotf3ZS806NS3P6RTlMfZskw0qJICIxvyst+y4S86trMBPT
cF33OrGEvVvgmOkp1wpAAomBkMbLmWrFU/QKZpiAOHSd5MM96GlzbbppXZTTue5pdHY0rMyBFxyb
W7/DeqdLs92MUAoxT9c3zK1WSeWIwHIj9q3ReKjIDuQTKTOn3qIXoT0qHZgcxgFA7I3buZiH8upa
ZDS2LPdAqPRHl9SbaiRp2INYI/SccEIXzFwoZdAPIfoPgl4lk/XIKUVArKCx6S0M/GJQWeBozG4Q
903oGwiTDy3ty2sY8BH1t7MSi8nAgEbJdXZMvcFJzDtXFmJXCXNnz8Mli8unctS3wsgRosfIQ6Ym
f0tsTjOtevX1Kj2qdRR7K7tu7tEAP5KR+DxB4w1E2z3G7fxVjc6LWaGroTVcOM3WicbLDAc2o+EK
WVsEhuNcqhoZTdUxSa0YyjiiO2QhCpXE2ZGhhrsEpdobU/t3P8ofnbo/j44NXmFA4JrvO5EDTuWc
SGW3NXtqA0udY5I7IcbjxmtpamW1eZsQpW21XJ9LOHS+Z9eN+jBn1pcMsNl5hWuuzfdJju9Rx0zQ
zZGEehVtgoSJb5F9DW7yZDXjm2rmn5QhrYqs3aySQy+KR+arTOT06r7GVdonGtPxjCRdjseDmBGk
VHOiNplh9UGB4VX40UfndYeox5ZDd3NTeiRWDtL96URH0Bp3WGCTSBhKwfhJR26hiQGgpV6C18Aj
JMu7LCIyxkAYscEUtYM9c3grunRpkHmHamRMj0ktWmuTqFZxwr1ZM8Gv9+yXQwTtwjX3i466qUNA
UW52kvaXTkZzpg+vPS/qoNcvSU1mtT7lz35Lom2mHpIFqdH3Loc+uhrwIAg/3UnwsGMVbrt9Rwu5
47AsLBOcIViuVgNjQvDWDAZ7t74mAFH2dCQ2ejc5weifs6p6yHtichkKYVJZKCJe+JPn47HKBuI+
xvYFVcjZ9OVt74Eb7Ye7WkbvYLIZg/i0odIhfwOTj/4As+e6m2lqWYLe8My5kQndWbGIQfAyBiqa
ceNZ+plLcicIHjn4OJOr4oo3ALUNZiA8M1wu/YsjacvNuQfPPqpu8pQGCS4fjqZAz2kV0WPl5D/1
YlwpZD4gve6fEhrx+zZmqoKgx8W1gMcA3XkZKTJrwUuiYXzHBgParjfJu2q2bqcuVgvJpYLf14Ro
6fMEzxejdUtDV4CFushQp3oRubHWbNPktzjILofRdXEQFKisgt504briYafPwmS1eEBPXXPOIWZC
Q72yuza5l2ojQ0c+coOjkrzzv/Wx78/GJNedrGwQG/JRExO7Ob9/R/NL2g9RrMbQv7edv42Ux1Qj
mfgpkjl4XxA7ynVeEXaPbJ6LhyKsQRPYRIzPmPUhSC2yfTEr7+DN+YtLUV9zB4e4ig6c2ngauDwr
0iLT5CzwY6louBn9lNOlSe4Nlp+gg6SKjiFjTNico6T6dbuE9rjBuDyznsLOuyI4+TRGVCkzIbCT
gUkoTLwt495LHzUnh2Ixosmm/OhKCbJwAi9mkj1Taz97jlWv7chAH22OX3SlGLZ4arx6PrcaZ4LC
1n9EdcLd3LnTopT2uNMg3W64Ooa109K7tVXBtMnJM7D41GCE/2zTKPklDF3Ik10ZCy1i1FYGLEO7
GjaGacOTLTTurYQ5r53+Fhsqw14Cwy1648xcP2mJlTvGbDcN2FkK2ljt0OVaHfNtw4P7G0ef7JSb
tZ01yF4NJv7gSS/arwkdOqmyQ+gwHUxiearFtah1sfZjxMR5QSE62xGCu8xb+5hy0tm+tL3/WGj9
D6MdyxfnZARQW0/BhFN6hdVoIyEhg1QRiEiaN6DWx76c72eLlouq3xsBNWv0EY0Rn/RUCySjYx0+
kZxVwCaMqDsx5aOVxQDuoeXQQQggTmG8Mu/hoq+S0v5I+4JIh2Fai8gxt8KaHk0d81LKFRhzhDOR
RIvk7MdGUBLk0oXbvokNByXI+D6PsOs6CJFcpUUxNJvC4DiJQVyjsbhMWJmXTZJJOdZdusx+0WAM
CGxkyFXVq9mdNGPrQNpZMdciKFhslWA7xiJVYQz08IFOz97i3R1CAGMZC5tmnay4e1Ox9Wk62rQN
TfUAS30zSQP6S5QTgdBSEdo+Z3+lTf6GwiTiCskoqCxuFkj6qsz6tRhXgGzvfxhq/62bq6Sxwaua
+l2Cuh6sohtkPrN7zecscW3zw/a8n4T5ElbB6mCZw15Nps/kwbhvbB/plOEjKrawzmVgKXnCJklg
/iLA2o9exmDcnNYGokjXgCUeoeddGz4SHsQdr6nRHMheP2kIFJsK0R941ac0Ly+x7hxV2wRzRf08
SJ8ZvGE2BP4ulr80WFXdfKUV8FqLb8CSX3UxpwEDK3xiXX/nlsOb2w1fCdDCmaG2Yxrv6DvtoLaG
bF2SvhGOLba+eQHHcvLU4kFl7l3PMHQ1pcVF4VjSmFGuqtR/S230J+ifHkN53wudQShb91XZgunX
3TBgqHTJbXEWBpPPLJIkJI0YNXT3pmbXoQBLBDFTAYDgT6bSnmARltsonu5xuCmAW+5dERIqoNLw
wFbr1fPvyY8mud4s4IcxR15LmVJgU2A6Lr6k1KwCIKZHZGMr1fY76cboh3A9508NDtCjnoZ7zsl1
W8fWhmwUdmIKwRt+g3KjmTCuvWNHHjB9Mnx+UTJvfLIXzNLdDI3+quX50Wt7cxeOpMqM4bZSOaYX
6NdIquRX3BAWDRCU+gJPOAXG4K5sqkp2XyD4swOVtH3QFuWJgkRvVMrhzzgb6n0N34f/WjYWGjwv
/Z7c+DWW8WaaMCSDb7XWqW8iuppeKkEOS2jucjAkq1KR2dLhanFSRnuif81KJuwh084AkhQSMwfO
X+cPuB0NLJzunl9LF/GVkz2NI3dvGzzwth4oOZQj174Hp4ohQIlIyD+K6rsOXcBfcX2VxIxZmZ1g
eh1PdWZ+AoLYk3rSs2lDj9zIr2SYniAQVVut8v1VwxW/8TWXvaHPpTSQz1BOW5+U5mlKIrSesmHy
RVSLVoXRugk3IidKIMVkF+QhvZAk+a7C/Ky7aJrYgtls621oRkm3j0fyuTzq7FVbmd+DhakjfzKY
Xe8Qvr27qFnceaR/4heHzKq/K2ZAW7fKv9Mcq++gYLKZ8XWOEKo2PKy7ZX6vzzdt7O/d25G7KZfi
FafyR2KGW9NWvyBZrrDC1CphjTJIACiU++wb42lqSSiZG3bxldXeqFagK2P65zK9ynxzpy2t8Lie
zrmty02elETgIGAk/4dUh3p45hpFDWIQKsty6GzaaNrxPMJX+ijIUjJjcv0JD6oWJEz/noWJdmRo
wjsZf/vjS+NZL+hnHt0C2HkPdcVGZwFjPExWiDpQJKGlJKDFouDl2kSzWzW7pnW21pvumPg/rOex
6EnYSNr7ioO3KgfrTsuzKZDCeoXAB9Z8UMGMVotPxo/OWAgeo9khZpICXURxRym8ogIgN5o9LCZF
/F29VdCHw/WozFs/ju7qHxbeMELM11jnMVZ3YM6jFbGD6HaGBgmB/gry31xNZnW18+FxRKewneLk
NnXV2fLRkXnMZAVj2IBN4HnA5j1O1oPxgZT6w8W53OmcmJn9TOj8g+mUAf78S+zPu0xiQSEMpWu5
WiKs09647yz9tZf2p+YiCeF9HTBVbXHj0oxJuf+7JBGsdJMwrP6aNc4FhDQi8KRYt9J4IwIHT4kW
nWdytxujOmemM9O4677qZly0As9536BliJFrDQB1dN1GLBJytlDF9GXl72cdN5XNBLkK5Wcp1F0d
9zN8AJs9Tf/g5uKEyAL2nIaJhSzAtcfEkhemaYEo0h8KAIOhDGkPIq2+4iLepzagXrzFemZ/x15L
n6pt60DkhH2MCWEK9TVzMnhvTX6oyX2Ze70mFsj+yIzu2JpMYn072aQZ/ttUWp9xWN61ib3hJZz6
+MaFhtDNw7nUoN9kDtKNBPzFYN2HUsOdEf7OpfZoLp41HDuPWvZOAnhpz+Zai3TCQQYTbWdRB5Y0
vtxeHkiSfICIEx2qMvsmvpSDHefvk6FeshKrSmnhNO4q3nMyXKdsuID/f8BC8UEJ8aEvMme3Ulu7
nt77OiKuQudGrhXEdMUzUS+z6SJv7v86leNuZMkMrInWrJ6YR1TrdBPidx9L0DJTPRd5dEIFfV94
A7hHXXubo+GsN/6R+OuLyRIOFGUnSQ5icE1kM4LFZEhek7wV69/Grr9sK/8M6zqkgK/uCq1ZIWFj
cXFwx4SYP5zmNJMJGGJ7dejo5ZlRE6pVPCCGXJUuGpIS9cs0YGGKjfAlTVHF2j3kl3lwTwmJEYyp
EdMTLLVzmnJY62s5ky/gukm2nSP3lFflhyOad6TjN6oIvU3CecoV8oLbwd1ofeCX1SXpyaU123Tt
Dks8DjkZVjpftbA8lrmad41tbewe0g+3PA2k29ozubpQUaq9rVCYL3rq0cNit7yp2vLvR5fmDZgm
duVUdJzF5cXKnyHIkCFR3baxfI0V2tflFJynxlyVlEfbyOFEoZd/xe4HEX1+DV15pXN7E3ahzi7B
HFidjI2d1iQfFA8yNt8IOhNs9GLK2qHeef68iYXkxlgmD6gXuA/rNGVoHtd7dmMPcipea5l+sft9
HDwpDy5+ECLowwCCwKtdn9s6fKM86A9xTIkS0qg/a57YtOioyFuxM1BM5r7VBG29dCKzxWyiczFp
58qttSt7zZexoLc79+62JfEhQGkxsKdHiIOhZkn3yLN92V7KSmNAwH8Aw0r7Yt+7mnr1KJLQ24+z
dq3ZlR+iIqOJ6UVHlQxsGrV2a02dtq5TRPf1ZO+mrjCOWo6WuZmbiEkEHMXci/VdERq7icSbg615
yPEnMm9wgBX32tShqYHMsfv757+/FwJ95rpkfENKQJKhBa5N7lXSZhtfEL5Hck9Ujq+eSC4Mfkhu
dvFUNf50qNwC2rLnvjv0kQ0M1CvX6rU972cLCH3l9iKk00eoFlub5zlvu52iQm8H7mGE1+yyRD7U
Y/XRSxBQicPdZ9ZIpTOUv3PhrrpgGMkD/JANfeO5axRySVQEHd4UrYchXVmU9s5g/OAG5qKhwi7C
8NNKBdgcwhcDqErCxyJPsjzvyWFZ8sjxHJaSDRZ6DMLIDd2v2Dcxv8CWn1iEwz48WOQM6IKOlfTN
Fz+79kgR8AhfmuXPJcsExnKMBoHoO3zRZ09AxPDKvcB/s1ZTep51576ob+oUDAPKmocywuGOkenQ
wq0fIvcGD+Oqdb3vdrRdboaQvOz8Ll1GB75W0DYc25MgohsXhMUV4Zfg2nV57BW6xyZqxhVo9IDi
euCytg6lEj++brN7g5+CTrzJYjqhTgj63a07ziyL/IEJ4x0IqZs2Va9j0VEOjSm2Rqv4HZK5uxBt
s4tob+s2O2WiY7nBTkBYcFVt/Fh/TSb34ke/qKDSk94uXgQ2nHXilSyP6UMxPIcWthTlsUeLI+Sx
FdbvURJjM1YoM/yUvbOLLA+GzC5NdOMl81mtIXizu6XFAg3K3hnJSfR0XxwlCCGCyqwXL13h5Rut
xWCgDBAUkQYrzCOxbZHCpSgy+RAjNu36XtA5pEmFTpO2J8ZfMpxMPmOzJtl41pzraGfZDmUQzzJP
FrOwre45HzOGxGKgVRkqhisq4lndwniTI3s4zYKwVOYkzTqOsQln9WgQss68q8FZDOlnBfkT8sV3
lja3rV8O+3xa3EU5nhFTHGQhe6Q7DKa6meaT62YfPU0+7jaVhtmUjllexYcoVUsBbb7ZDv5XupXR
jt9ub/UCzdJgIm9bRk/he0OHBeMSqSCxPGMcwDSIoTLKoelRjNyFYF6AzNHs7HXN30Es1hYETdHX
G7+0W2p+xh6OGrxD39DxS+aexBYwalvfijIYHC3kYMaWY5v1d03BEKizOz6aoSKcJL1ENlyFnr7N
mCNHHmhrUkvVh1RhoWE3tYsbAXagT/SLZOyOo5RFjDhEPDbJpRT6jV8Layf0vtmqqTrMTYpBIyMQ
xCSSG34+WupIkHRAvz3zsDSk2fjslPhAdfnE1IzPvwTUO9ORDZMuPeYVbXX2rQXGV2JoLLUtdasF
1VomZ0L/XCCsNO1ra9ROoJ0ZtfjAAiVyTzYQr75fbkp7qT8raZ9mdSCaUsMRWz2XzmwR4khQmyGq
6Si6ZSbU6sQtGAW+LTdrqWtzewXoWm1EzGmhDcI8MW8sJBca2yzHfi5ybGOuUYZrstNKE0qEPSxQ
YC7RrvaWS/ImH/kThAlwQeSAb4UQFiq65oy/9kU6HNvQkA6UvQwNDZd9UIzPrcM7JrLCW5sZBrMx
cljWGMk4nnqxfdtACl6cPZqSp6i602mhcEYx6OZT2cQZEGwLJMIm5G8b9bS1GpZQY6mySBLAU+ih
BE8jtRds3IkGLLSN2Ytyx7DYiu1y6yPDjGPF32s+dEfI+8IMNyqdXsAxnGvlKqgJaYWeEmtFOTEi
mgEIjMnML2m/oiCOyLajz9py+sD1+mPEDJXGoW/6LQAL2uZO/W0S3LfGnXCrFqeuF3rPeay8PT4l
omqaul5JNKiB2TT7vjy1JWeyHeKa4kKCzFJfxCRZbkiHO7gmzk7KCptzTtTG9xjZH7r5q8b5uy+b
O79ON7bd3M6dox+7BGN5F36g3ePZwnQwdD+GkKWCsWbJzKl4HG1Q14EZs4N/Ko3Vpou1N78VHlKF
Vl+z3iEpEJq7yWfvK84EMx3GXmuUsdQaM7XIRMXKvnZnVqyVxThlAbftQ2qF09HBirNK2PqIsqeY
japxS6zCjqDZB6nl+rb1bk2hURjq07MaAVR1Ol3hsX2SiomIM+C7i8oODBBhGA55Erz66BJ38i13
GJFZvyZgeI/dPptg7opKjS/CZDtAyAfrs69Rs+/byo5vogpXQmUxNqBWGTr0vJV6Ax6Bppv0pD5T
K9F/Dx4NfcJdclZI7VHSFKhMkr8is3RoflhPKmR7SIhIseRSfJB/A3nInSCHJeJQpOmdJmogNDZ0
G3cmr6fy6V8bij0f1Dia/3X5o1vDp1Q6FYsz7A3Wnl1WVrA+808c5SHPxVyieeyMTRfmvxemnFX4
itraznfkmnJSNUFGLlihwxZqQ+u26fz0WKFLXlvQ8znIRIv6J86jcm2QnUPEyDBca6xZokXIMoLO
ivuPaapuuMOmVMHWClNJAhMVrLVXb6e06s44y+j6+2l9q8/1d9qhBZFx+mDqQKnjhtZrXNkQ+hoa
Jxjo+huY5UmhfdFrH961aM/0dUEni6vqGLPNY/nluvBBXcHWqO2uzeLMSQ193kVQ7W6S5cGm+1Zo
vnv8+xY+lS9l03moM4d323mPgAvGfYFAnGRSspqwNG49zYcs2KopqBvWYSIkH9M+STkP9JeujofA
ME1SE6295+AZE7P/EiUxUJmWnnbVFXC5QzYyxTBTCy1o8ubQjN2jcut5Z2JA2ihgSmNGLgCLHA7r
Nm92XDy4iD0sStLD+0smDQMZjTXWQWXPziurNlbb9VdVe/c5KbJ6OeNXrY32SrRSvcoSkJQ8HwG8
JhlvNEN604YTTX7ajDgKP4fegEnqMpZPe+PZchoXdcd73ZQhwS8YrCvQZa17UzARC7CwIydGOR/W
2lYxYjVyrQsqoGUppq3QUVjDyfloyRMoigZ4WHgFSnaJHPYqbMvQwdbwYrWMfoyBHtqva4qc8Ycl
FxgbMaKG1d41fUYbxoHEMTH/FNyXImJMWg1vZqhu0xDXeGJbKpAl0VdaDv6tMbxf11Z4D+XzKFGa
iZZyw51Q2HZY8S1r/hajt28t6Kzpr0uOxGYu8q9mhKShu5LaT0P1X07RabDqpzZDTCE5uczuccy6
k9+i8MGnuUFn/mRkcA1cX3wJ1eKTtwzQcr5prUPTPZvEKOXMXzYqcg4+kp9jnY5PxoyFL6o1pu0V
B8AV33ADdn2srXGK5Nsx9NJgSPNHCBHMTV2c/MjI0eBNN8piekC07lt8iwKFVWUdDuRLmjLQVHsB
PJbvkGUcJhXe1B0DYpdeRGaMSHVc/k9sUC9Faf+083gR4A2oUoM4XHKq+A3OTg1BULfNBD6tbKnO
mKPcOGmMpTvrMGwqa9/Y8mAs2VXF+KARbn3p0QKZtc1tINnDpbAp3q0fM7PAGcOK0Co50+fKuBlw
3IiHLBpET60XnySzNHpuH6aQ8oz+k9Xem7aalH7QwVH2RczZktzBHydyjbW+anedMA6OIrCGjHKo
90b9njvQ3sMRu5Kp/UR2/5GJ7FNCVObsN3dDw+cikmGNDyrbOnMHrpYmZErajaalTNAs/HzmEqYN
Mzygw8DE1uYwKzTLCJ9YYY+pTJ/4/O/dzxa/ZBDRL6BNS9O/83V8h2yr7Ohn7Mb7znR/6ly+eFP3
wBQCCmkKjV1zJXNn3GUEg7PlMBb1DnNUDc+1I8Ab6bHvrXog7Gz5dabObmid6sb4NJb4naZEJ7ZM
s0oZIXzJPWBhZX1QAP5Ve5ysaedyBZWo9woW7tDRXq0++W1NnNiwrMddBah5CHHPtz+l2734dUQ3
uqxuGrE1Qu6crOmkavr7QqjLCFAC7+zA8GTTewmSOl3U24hCtaldIPKLzYXF59s1fxhoegTL+ZcR
SVpQGuKL8J47zMLxEYYQcX3zn6H8UgMIo3Avzg6gwKxsip2cbH2DbM6muoDYWDo7YyCQrpN1s426
5h4f2Ea3Ky7/TByJkIUm1WgY5UEPFH4jWeExkqU/McQ1TAvyQK4V7xuconDo4lDesglzSMOaBiwQ
sX+is7Eeu3K5DybGZnTLx7hub63eIsrBW/MykmDARxt4dMvXLT0/MmcZPTMuXycTDD3Xys6p09xF
sG6JoKqZWI0MMcYipVmV7xqpASipb+SsG1CbSUTDmxhgS9yVdbevSlAfPT3hpIS8I8dy48XzJYFf
TcxHU270Wh4jLyU3nhhGcBEnAwDjBn7NS8JmMR/xu6iOEkBGcOAo+gFAEGcFAzIFrOBHWhJok/nh
yOZG6JLYlHzaSIN6N5e4Q6irtTXBBbC2h1sZWZ+1OEUWq+aYEA06mb8+GodK2BArlf/jTvKD5pdo
vGcmKLuxjJiVkJvGppQUOHjMkXnjpuNNPCCpHnrUHsahjvJia9AecArndjQxw9Geand1ox/hyoA2
a82XboR309AwtQswK1Kla790ruVsPYRWei9YU7ae2++ydt75tXEMuZMLL133FQMyB2RSmtKNxAKX
YpEgQ8YKkFHyLy+i2KnRxXTwjHVZHJIKVLUytq6UVCU0G/1yRAKg5Wcxtt9hqr4zotnCdCZH7z5v
CAcvWQjRIryiu/9ORvunJ6UuXKLV9bze6drIvIx0X6Nh1+7En7RkGdhjIKN5pt1Y1fwY2+5z6o57
3bQOmDKbQJPmORm0BS+LRqfnhmh3eG3Pv2ipNyR+ccPo2rXyxdYmcEHqwyeS9ds8+xTWAjjIDjR1
77CEke4jq5c59IMW9AFWJ+PJr1rUSP5b3OM6Z9J51sAkkE4BKDAqxrNdeA94rWhwF96T3qpzH1Y3
fyj//5968P9IPTCF6Vt/h+r/kHpwk+UfaMY+/mvwwX8+6X8EH4h/Ce73DIYtw7cs5tP/JfjA+peu
O45r48s3DaIM/gk+cJefuIbrYJ2nj+X8E3xgWf9yDNu2kSJT4/Fc7z/+t6CD/1vwgWnoS7BBlU9R
VR6+/9t/2HzDctn6+QYvw7D4c/z865/gg1ZlXjnSVjtqydKrngBATASCLcwmUmqfh3Ze13RFWZNH
M+i1h8xDCFj1hK7GGWq6Qg4n4nIIR8FojTwSYlxDRDXyWHHwQw1BrgDtJsSxbKPWolA5xEOZnIg+
qpfOkAWpdz208nNE1MA+lu1lkcxr6IuBmAxU5qi/heN7x9kq/CPMUUWdgBbUrBz3WLP7r20aoYxK
YYLpGnP1bnSPf1/986AJyHPJeJzAKtiur+3/fmSS4wqEZHlSM8DSgjHYbREpPrOSQjbG8fzvh6ir
TTgyBApmtmstjEmT3y0Qns0dXvL/+ct/P/h7SJZf+fvq73/5+2oqO+Zudokyl8FW0f7G3UDMmldg
gNHz4vT3gFS1OLUgGfd2am6cyTRxZhD19++vZBUUqPnXhKOj/aPePoRYY9J5zk8wFekk+b6GGzaB
Jh6eQYMswAmHgFZ2lqd/HlJDgYxwkKlMWZgu7R1lB8iuucHZZg1dPTk3IZD2DqidPaBsM9NduWhN
FryoOXhf+MhzdLfzsHH0/DWnZkYEUL97uB9XiHzvwiHF5Rk7Hs1MD1Mq5E/YHYC9Pe0NfTEDCZVv
FdpilBLjvK+c4mxxf14Nbe8GYgl0iKRpXMZhQlSGRp/DxkZgm7bpXo+n7KB57G/MLkKu2RsshtOv
VRrlRflkufFqLsDm970rTm1q9ecQeF4qzc9oQF+djJh2S103L43GP41WhsGSpHCpW4TpGp06AuHU
AyyjYMz86YyOxN+0dofAU7Pji6lazk4J924A77QfhLVnG11cRezj4CtatbOGCB2qkbGptNth2kGF
3Y14NBkL0jE1C0ZzbijOlIeriuTRk0fJedZzmgvAW57/fubXA0cPNGyBAoZEAn7BSR3vYLbazuCt
XyZvsi7G8qplFz8rzZy2y0Dx72fz8gtOUtwgMXKDWJ+fnChtd1JIlFtZOZ/bgbc1OAnHg028b2pf
7iyjZQJEuKsxpzt76i9O33LNd0sAX5pa7rZzuv/le0P71sbZNZHRvM6zuDhppg/olQmJWUbySP9P
Hjv+OEb55cu/b/7zUMbMvFCrMmxFuGD7uNIMwV9O5XT6+5c5EoCd6eUSiOoCtTMjJLQ0jpr2DoXV
E22uiBWKLiAtvTGq2qM9crE0lnObRwY38J7gEPin2yxSVyvzx2PPiJ3IqFbQzkro9SPWNQ7eeJvF
cHKW+NyN8op3qLfFcTAnta98BxMnhA4+JHw0//6ydmHjG1m118Mas8IXxbg6in4cjubyMOQfwuaT
83wLswlppYAvsE+1SqIIy8f937f8FnOLYQi1aS2j3bAkIAHQIGAnZLsGAMJoXFUwwdsG+OViu2+P
mZkSkOekX1ht1AYnT3NMl4cp6f/zq7/vjZ6CyJfDAzcoQbqQZNPZcPaFdMgAUAzlRE3Gghv6H0gg
EchH1J5/L2kuog8jaSmO/45kz3y18kaNnhMHthTE7FnjsJ98twnMpa7nNtbS3UbGNXJiEwsWm2td
VjnDCzi+rqZYG3B4I73HDHSUeuMcnHD7Fxfa6aV+lKlV7K0EkqMd7ZOy2eVoSvHGOtNWpfLJmidW
Y88bt2ZVPjohBz1RjVwV7LRg4Bn4Wiad6UcFhcGRlg+TxqE0nCwSuDtmsFF57lQTb23SB0tL+Qe8
m4jq7b2GeA1hZXkEW8ut4u/LfrHJdcvD31dD460sL4GDUcElwvH039k7j+W6lW3LfhFuwCRcd3tD
UnQiRXYQpCQCCe+RwNe/kdCpp1s3Ksr0qyEEthHNJpBmrTnHxDq6XgCrCXQ9o9v92JtDfYgs3Nsy
ADnquZLpKqxQ5keDnrzyiKiYKNWseMTyMu2ni9Fm00WUArAzunfkks58sUf7p+37Jl3dSBycpXtY
82CbqXNOA4Wz7s3tflOIB5BaxDOsGUICL7DW8FxfypCmtLISusGB9yWDtN2v7wRuyM6mpv6+vhtQ
DtWXqEKwiVvNL9L6FEy2PLn4LDBmNKXmhxYTyZgMh7huZtjJi3i1ocM0ajz/x+++PhylCZ4io3gz
U1v48zEgP95i2FpO64eyHgz9cbjKu4GV/TmVFsKN1HMuYnTKvVvbkBOW0LzYkOs2aZOg4F4uXaYv
0Mwl8HhekAjZALuiZkk3iTGGl+VO+U51Infu0PUl3tayvZncKjvmhCtvBoqx+yFMrR25LTQKtfsV
wYcvfe4Rq1UXk5RT5UrCe1kFmGPyBJrWOAwFjuwwncAlK5i2Jpo1RKF84PpAL5ABrCpNBAfQw/fh
FipzfU5GkGvcHJeCzUSayeiUe8wFNSKO2saj6ukk0r+H9bluGR60hRuLDoPdenD++2x9CO2lvhTS
YEEf+2wyKnRhXGan9e6PTYvRYD1dD0HohrRbfZcqUH+TxmmwqU100p4CfL0eemvojnYX/RmD0CXd
ehRNN2WJ0hB82zej9ghhEeb7+n3X8fbvj/H34QKC4Fh6oBhd0l+xU1lRT8bz6p4eG0KQliB/7Vys
cGvA73rABCJ2XcEnUpmxuMEuQSW+d78K1l97lRjJlQr7bilrdbLLZyPyAPuV+spMaOlXFNCX7Xpv
hqtHljwUbEE9jrvV6jhFDd4WHAhjYh3sKX7LgeSn/EcZNNOh84HzbRsnuw6EkAIAwOtr50EJZkpX
vNdToR+vr/x92SpO3TA457+vrW9d35BGoj7747uTk3DnT6l7wvaxXR8F+kNJSYy+/H3458zR+NCJ
ob3xYmu/PkcKVcWIpf9LrZuO17SpjqIkwMHhNy7tUl1Emps34PCWG3cIz2NtEJ1H+M1etiX6VGQG
oJXQGugkMSsMH2Yq3Jc8tqvLepbqs1LquNz1dH3y73v+V8/5nZqQ0sYZ7na+1t9DUfrtia0vjZP/
8fx//P/1BW+J/vlfg2qMrWFQjF9vvbouANqspyjXSnSRytYLdmIcFQP6QJpvQ8j1STnAu/5OoX8f
rmfjIlCyry+vj9dp9u/DghYDbdD5QuMWSBzMT4hvTDlwm4CDj5r3vT6e9H3kClLciw5iY2KF7WU9
4FBEjxH0A02vBvmXg71lPSgSycB5joxLHulXtQXXj0IukljAQNCYkYrA46mi7iQJfCIiq4MHcoL0
rxFLmuK1nqpQT4W5jjL+z5f+7V2AWCCQKOTHf95V0krGwr+sbn7gH1BN9aS1nq2HYcULrKc0JOAC
rKfsWgAOraeLRixYK01gPZ0dhc7z71extYm89tWY07cklrRaOQk0hhjX/3zxf3/m75eMJMuj9Suu
zykNRMAJtz79H+9KVqjC+sqf0/W7//lB1reuj+VKZVgf//mOf7+UqVEOdoiU+4oShQFCfxDr9/6P
n+LPj/335b9f/f/iuaq4pn5DweTARui8RPPcsR+Vsdja3q7Zd7WznMxpflalICdXAulXVnNHPwmr
kIZhjFAxUo3HqDQnQwMzXI3OKDVEw4Km0WmsBlvhL5boH2iZm/2i0RuNhnBUNm+3NJijsEF0SFgd
SkM7Bo3vgMBBkt8wo0QE7dFpyEe+4j7gfjgaAFIH2IUXDQXxxvEZl8m0G+CFQMFaNoQvgCwDwQVR
BAdau0ltICOkhULhQPOBiq075BpF4vmHXqNJGtanW9WnLfcC4JJUI0xGDTOpoZpEaLG5fVEOkV74
ZvdK7j3vR5DiFfA1FGWGjiKgpMzKeneMHG0R/R+8onYDTmXRYBV/8MjsXkhlgbmyWkfzTlwrjWNx
4LIkGtCSJL+m+TOH2pJqfMuoQS4xJiKak7jKneQsGjakZQXQ0AExBAXGquOePxXF4S4efsHmISkh
dI92REUihSITo7zEbApXBr6Ma+DP1QWMYmZu5b9uhmx+zNCAO9hmWwrbnYbVCKg1RCB9Elr+gK4n
exmLTxPJ0aAxN0TlfRQta92mzXYOmvdmBolTaTgOZ+2W7Dx2HBqdE3vvi0bpCA3VqTReB3x1TAMa
5A677KNqgfAUGsdD82PbakBPCKnH1Mge1cYvHf6ca4afHvfT0O9qjfgpYf0YgrKugv6jNAZIaiCQ
pclAXOmXlJkaUQN2ZjORdDkh5mqgUG0bt4vHArRgtVpq6JCCPjRpDFGigUQTZKJgQqTswCpKikY8
ShE8BXV+R4eb3bvWWvdW/I2sliO412m3wD4KKWfQawCHJDUXaQKQFENKKjUyCWXtDf+aLaG/xbbT
YKVEI5bo23RE1DJMStZWmwYQkwYyaV2ti8sn1Kgm7AXtxYTeZGqMU6iBTgUq4hrCk+q4Xi0rqrai
9o4jxhyryru9mIhcDobFOSjb7zGnTdDgKabGorl0ff+JfrW+BJBRzlP9aoiAYRX0VO4AoUqhUbka
SwXtwr0NNKoKwWqzsTW+StiArBqIVlqDCd7KyAFdlRCvGsf9dDuXwjUorBomVs0QtZ3HzNzQrIfG
qZb2aC/TeEsOJSb/GbUXu0hhVwTsjARuEbAVkWZ/R4NbYLLbTpn14FVDdz+XX+aC2nbuvCsjK/g/
cF7+s3/TaMBXC+kLA6uggGX8WmCA0VA45ElyCuuQhm8adNsC6eYRWTCWIA0RK6GJRRorBp/oydWg
seY6aOyY0PDFBtgKDDAa8JWR0/FBKhgTBYegpWCZF+wno043xRiheULyPUXDbxa56UYoIA4Rg1NV
gEJDP/JHEVZASSs0Lq1y07sGIc3ei7P3CgQLKcBq1yUkCTsat+Zr8FpP3cfWKDYIEK9FREugpcVJ
G/REc+GpXvFtcNwSH6BbD9mN9KHmwVDA3lKNfUM++QvHTHeMGKO25lwMe9mzxxWKXXSPVwF+XDwC
khuwsMKVmzRgDi9avwtgzknPvrozqiR7kh8L3lGBYJMubZxA07SiQ4nwBr7Ti4PGD+k9WLt55IO2
X8Yx/6plh5icpvcJ0VjpGly+9QdlCn4nzKT09rK3EGXAAkPP0jA9Mrh/DRqvV2nQXqqRe4kAvldA
4SNRD5IHWL7cv+k0pq+r8sdxtsANCk/sp7jP930tK1wbzq5Oa0B/1lLvpfoY4umdQEdtLvzex/mF
+hXipC5/CmEGGhoeWNjZXnXJdSaFsrS9T/z5vYYN0sq9hCP4wQYOYeVPwU4Rv5XUJhyB8SuwylOW
jOjdQh9x18LlJzXwqquXO0t/QAgeskMeo+lUIcYBDUQ0LNCIg4Yk1g64xFCDExUExXraBzlAxRSy
4qQRi0ODdTBm6xkwVdGfDofbXCMZnRDAby0FxHV4jXNJqzyVJAAAcnQrkI4VbMehA/JoQnvsNPZR
Jla360ZiGt9HmiXbqM78E3Uo6OvbzoOnHHdS56OTFTDPAYq4rddjxw81bnKBOync2wUKpdI4ykSD
KQWESiApAInn4NBO4Lw9z7uzoFm2GmsZa8BlBumSejNgG0xLbNGQgw4aiCkhYxLkfmIWbvZhjzfR
x9htp8trlaQ1jTothPZsWLgsGjcT8kUiE7MHT+Ik66ixOwnOFo3oTPmLdDA76Vsr1oz2b7si74ky
FKK4aafEzFD4glr82n3USfodb/MHrrHmogMetpbGhLJdvSNfDkl9nHxzRutWJFZ5RHhalNY9zs1+
V4Yk3+EP3i8hAtC4j63zrNGkCYxSopW+9xpaOiTMyxQQHgU8U1+DTTONOK017LQtU4cyj/EoKij2
BTDrcazpZfc6IbNCcqvQm9pJaCKm7O517p6t0aoKxqqEtaoqk2I1f7ICCuuscayRBrNamtBagmqt
NLRVQG+N6BJqmCsrP0gf8F0JGbziKb73ZdNdq1F8EutFN46QYMhuW9nP9h4MFdxxsLHeAEA2skDJ
yj76aSXqmSQEb0uzHzVl1JK+g76DumRX7MKGFexoP1quc3Gh1S5Qa22NrzUTQLZ1B9LWQhUA3+Iz
ryYyLpp2QjQOHF/7whyIuDQWJUVUloAkOnwzNTZXgS8cHf+YBsjoCBf+zZ6DKr6Ih/C1NcpHevBA
dIWctVPknvAhurpHMnvzi71Ce00EkJntHOphgiVLQZAwiEOLN6rWyN9Jw38V0TnIbOdnNntPMDGz
m4nm9pTjXDFKxWge3iZ6G7IUjy67zl0GZZhsreV2duoHCxnw1ejHTV0a1y7F8Gy1JCiavp3Bk2/q
h3BsqTVDLkbiPJEiBs24BWtMSTzRlOOy9dkpGj8MAuI3HXsvXKQEc1RZcKDaVN7Hkki7WR5QIYfv
DEfNxmExfwBMEe7zQVl3I33l1jQvYcgMLq1YMdMS8Tvkkg7MtPe1Ca+y58dazOred8xibxrQqamB
42eXtaAZULUn4aUkZA0nG3l1XBbVde4yxD5IUIEm+TtzKH9WqfiFkxdivD8YBzB0VI1zU32bFKzx
6blkSYhGsPb2Xj6c68lMyMkGA+0wNDAghuYDeuSbBFzwN8jQZ09Q282ncM8yCdEOsZL0kwmZc7u7
TCQtey+F332kQBn6qO0Ms5PHsZe7VIr2PFltenQgRm97tIZHX+28nK5vb0uAp3RumDs+B6/AiZEz
KqMwCnZuF92kxOqw0Eq+ZHebltahYH5lGRmd3KJ+dLwnItOtZzL74P9O3SEM8LM56DCb5q0bKZwP
va3NZ/jQYXUXMLtr2N0U8B4sDfMmWLknmQbZnNKobxPmd4XfZasK7Fum5oEnSIssxAmblDSmHEg9
CqyN60OBF+px0FBxo8IE76uLr3HjAu54T6Nz20MidzWSfNRw8nzgKSNC7YSA/SXQCPMFlvmkoeZC
480heLwPGniOoa7f+TVh4gSCAQzZFKQ4bKGpkh7e589zATLEl8Uvp/QJQy18TGUWjCNLgoGpGpuy
3W87KfpDQ57Xrs+Gi5zDU6Uh7a3GtWca3G5phHvqA3PPobqzy0FwRyovvcXb3OM752QDEu8DHH5y
vpn4Y1h1ZftaYsDNtJcmlcP7wNi/RWiDBDvz3to+HRjwAmB0wudmGj481T9nQ/ggcMqoZqHGYAGr
jwj+6HCrOrP6mEn4ZpoOX8cCOLHpk9dVN3ATFsSiqcbgW/DwKaRd/cBBxqBR+R0FoCIIz1lr6N/S
3sRQ9Yn682HsTx2wfZDuUn66GsE/tkiNXPtlSqevdmFWcpUL/mP8LWaUjRrjL7z6zN+MbZvAtAKl
50BWHOgb5o+5CF+zxTrWpAIg8fpukxJQxeLIsv4j0vEBmBS0N8J7NDuczCQMZGhFvdzoLwDmj2Xl
zrtyObgZ5B5XxxPAT8FH4KjbKibrOIpQ5Pgfto40qCfCDYBVxRupAw9iHX1Ancy6GUziEDyvUdde
3NEainfeGpmwFN9NzJTDAqiDP5mzm/P5G3sXKkGucYVx0TMK6xgGsx9eFh3MwC4F++WIG4CPrJ4j
tMukOMykOdC3/cLKp1+i8BjbXNqe+M4o8auheXaoyYSwdDgE5ntM7jowIsLXwvwc34wE2i1hHOxS
OutIlGgthO6IabZ58QhbPuwQfgWP3D34FDJ2KRGQBxIrCpIrzCWBgFW4b2BPOh1tUWaEXITy028x
MKCC3Xc6BkPpQAw5Eo1RLsh8LIqJXVt9JTo+IyFHI8GOapUEaxA7eI4i/QOYY3myknYgZWubkcYx
6FgOJtc71givDnkdLbkd6KUeAkt+w/+Jxj2FiZQW008H52VD5kfLRr4ZCAEhVPh77KM0rStC7nVQ
SKIjQyDasEMmRSS0K+uIm5F1n44YGXTYyEhEMytwQYWZUW227K2WWDk5wlhLh5UMOraEj4KSHkkm
U4VxGX0nfVNtPjPnatjIQFg3GRUG6cIKy/3pw2m6twB1erF4ih4Zru58IkHF+khs6y1G5LzpO8zF
5czs3Iut1OErGBNByNAoUd6tjfvlWktmZUEkM3KKhXb/leoTyOMGLEreEe8ykvMiyHuROvilnS55
QBDMSCIMIp52Axx8wBhNKS9jRp5r/2D1Jho2EmUQpdOYRO4U+cAnOyeJ9wmmO2ABEwZuHUpT9BaV
RBJsc6OqDoP7qCrj+zB9hTrOxrO+TzreRgctGS7BTsTeeM5YsObzT1HObpE+ET4uRgBfx+W0eSq3
NL/OSe3fuTpSB9+KdVMiBvN13E5D7k6mA3iUjuKxyOQxTHITiqC7TwyaglDVGR5SDL5AlAfz09LB
PtjtibSyGPn4mRMnqPYNPXOL5Wgbmrd6j7qJaKtZOjDI09FBSH9fBx0m5JEqlOp4IYDMLL915FAd
3EsdQWRM+W4I43pvLeH3rGu/+qL60poSF84SiQTWhp1KxN+4a+RLgpNrZ5N3lOEtE+QfOZIgpKEj
EsmXPwUJSa6OSmp0aFLBunMk2AstmHNrdoCCdMCS8pA3j/gTrZcC7p/SQUyRjmSydDbTGMtDk50U
u3vyEetnJs1bp14efLzI22Lv6L+TlaXhdhpJ94I0IrdjA7BtiblazASNp09QFLyMjQbNOCRIVQTZ
H7CR7xzvXKdETCVkTSUUoDeBuM1cJAY5rk0ZJ/fU46aNS06VT16Vjcyi6aZnb06f5bg8KiUfYjmf
ZY8XuisObXvnkn5V8StEY7z1m591wmZjMu47d+HyIo5MYpYsSdHSG9OFVC1uXBa05Gw5Wfxhk7u1
IMwDXgOWMG2+0oSEHMEuYdRhXS4xbEDzate8HXWYVyvB2VU64EsHLYllfLD5azkkgBGtYSbiCZ7r
c6MDwqw3mgoO2U5ckNBQ0rE49AVXDAxE3GQok3uyxqTZvi9kj0HaoYRg3Zpkkg1d+O4Mw2dZfk46
sgxY2k1BhhltpIcGPHLhlV82Pyy5H18xmWe5Wz2Xo7PgtyUqmMiQz5Dr+Ui081upI9MWHZ6WNjPa
bfLU8rQ9t63/VOL1DkROoUCdxVzuCF16cslja8ll88lnw0d5SBSt4orktkCR7oWOgyy37CGMXyYk
0DZJb0mfAqrLf9YmXaXWN665MRyQjBDqhLXv0I5NgZ4vrHe21bwa8r5e5FvWd7+L+A6fD1Kmuobm
1we3lY00Hit2RCZdYzi3Phl1rlV021joYpXt3I2jXW3poVFFYqVNwl1P0l3Uvzrk3iXxj1bFxrno
5weDiKjcN1GgycdFHv+/oK+kDzj/HwR9jmPa7v9O0Pf8uyx/d93v3/+u6Pvnf/2j6Ausf3kunXnU
csJxXcRn/63oC81/OWwXfc8OLN8JOP5V9Hn/QstneoGwTWGZlvtvij7xrzBwPMojIU1DJ0QH+P+i
6DPt/1D0iQA1n2eFwrQczwzBUf3Pij5/bh0jmVymCss3tpQGkNjoA4ql/tybL0Pjsnl2bBj/ixmg
qWgQcHT6yfWV9WAU84g43Jr+eVIZSfdvL68vrM+Vw4gYYcijjU8auqv739RnIPrHMZvV9fGf08Dh
es/DnpYyArecDMq1SeNrKcV6th4wNOpO1JBiBWicb6nWWAB0YbZYT6eoQs2ynjb6u2Qixd5pOTVZ
Ay4KJKI1hksyGedGwPazVcwCLMhe3BwReFOwNHSJU+gXLB0UyQoIxZZJU48U5GmC0Vla5IGXePox
GRddg3wjbDapCG2qlehkFECUWeEFsTCh9pn/Ey2wMN+K2UvuZju9uInSTYAlOiW4r7YFKuBDXeff
enO8h4+a7XNWKgBicS6iltpJTGj5gCY/IfCJbkV6NO0YeYZomT2UvPa9fwingc1ZmfyoW+c6Ix08
iMAh7bRaSPXK5dVwhgeVdzBYe2yNR/YbIE2n71TyUNWwNhomBRhxqg92IV5NL3/uJvoJHlgeKXNq
MaWCbFoUtJMxn3e+l2yFUbuHIHwKYsJMUmYU2JvBj5Jo87qG8uhGKetuUKEzzrGNVQTGidVbupdd
h32HmeUwtUD+jSaF1XtMKfp8N5LHqU/fchTwpSQ+T+S0ALDi7TIKVYcQW+wO78wW7C3W7gBuzOBP
2Gbcp8K3xMnU2u9AfsuiQRx8nEWgfXACWHm3s4OwZMMU3IoOPYEQ1pdRGoSdSju8NHl972Rt82CT
QkN3cz+zRdnifIRIQFReUCD7iGdb4F9AnlIby6Mfdu0h6WAJzYFxlHl4jXtcnbSXAarBY7El1S6E
kNaBfSc8tsj7nPRX8ebbLFU/yqjpT7WeVdGuvsvIliSaa3I5d9DyhO+Y/AVb3ZtlzTrZjQWiyQnM
aSJ+xj28LopGyBd9LpsoJWxNlvaRHe+xG9Ab9LaHRg7LcJGHW8OcHkOT6poCsw/9N2ABHM/7gqQM
leCdQdmZnSiB74Mecwgx7rS4pvPiTdu69dSNRHK6ix6YWc8uhasyGMk3aN0nm7TpfDDSHXboh74H
cWFRizQGm/vHQj7TAjFKnAWjmbm3IpA1jmGDxpPdY9lOwGEV0Zkqa4Fduux/iEHj0yg9GD1IJNgH
Vy5zXkPpKc6eWxMZkDSIZSY1QFClsQcWA1nhnrzKxPAXs9sRJMMpidgmcKpPrg4qscMk96b0HPzd
VbIrmxlfX0hm0RxuuIrx2rU/RneIryI/InABeF/UYK9LcbVMzYCYJ5buLI+qioWauwyoLnBCo/Lb
d0Z8lEt4yh0Ay8Awj+hawwMX0EPVatbD/KObWJC0wrH3s/7BmrLCvOcA4FiSuDsX4rmwvPfMj+qD
dZAuBfWGKJkOl2hpJZgRItBgZM3eOo7/e3D9/uQFWO7qNqINZItq12bda85ldvKdkZXCRBeXfI2N
UZo4wZNpr20OdXhrwRwmpm0TjlShkRIfU7QCxyQMu51hq/QYthQb/cliBwu9ov2RxQPqt9pBN1sm
YKe4NRIkFcRCfvP0N6lw5AC6MggI8YiiMlm0GfAiABzcD6b4lbuMqfEAV1Pdq1H2d3NOR2ts2/jc
hU+RYvnU+W7EB0QO9mKV55ZrDPWlRxkL12liI8UCGTWThA1ZroUZrJmG02j+tDMeFdCMY2PbSprg
migbsXENinyER/w4x5FxtBNGzhFhee36ckdDROuoMYGz/m8icuaE9+JoJ6Ii0gMhaEwXO6ALAVwS
iCOuVaP044NfEo66TM3ZQ9C5nSOqpLKZoiub+rHUjK9ppkY/Bb+FYngBnJcjduQ+pz5CXw97WXmu
I2aqoC1+uOLLKDQ93HBHKnnyHFUQsar6K6gIOqPMcDJaapLxlD+rQhekjRYnUDaSzJon3r2b4KUs
6V5kBnIDSrrm8KtuYnRzi/Oi6ciIji1jk3XEN1VlaO+5qscDW5G4FtY+zoGI+Y9pABXZYI9A96ij
wIDlyQ4gd5RzX7E/KsabJf1camp4mYPXnlp6ATaK/gRhJin+WpRhO/b4xP1kCVWDtPxU4fShZgoe
rKMHWkbFWA+oaEk+gol2dcJvpk8vGDJ8jtU7emsJBz4HCR6gKbHOUZEcXdfWDpbSp7W65Ccjn6Nj
myenCUc4qeZLcW8gZtqYrthEJj72wq+6czLjTU/o+IbqCiUeX77yol2bpA8zgIxt99IWIz5O1iC4
SylXT5jdVKgUHqGGapgbnpy0QKnZbLMFhldJ8xD+X/LcFMxFiz1FR0jcnQ7Qkfsp+3LjsdwXE4a7
uaMnlJrYELrXUdSncJxv66FmoJnnI5nmryA23C2mpV0uUEa6svyi2EWUjdu2+zJpgl3JpBJ38zcY
iM+t1/WHzEtnikLRhmVDA8LYEY+xBaXJWNxrlixXxuk7ieiHRLTmpQ1pYc+mB6nsMHaAOYwOT1Wq
4yzR1O+dinsCtJk8esJ7NAz3FLpNBmXCPujly6Wao51H1FhqmXd+6T5x5/wwSShFGFarY5sll1Wk
tB4yFhJZR1PEtx9rilcoCBqSYiaWDyOcTPo9yD2ovhTYHwjuRpG5yjKdxH4vmNLxYAe3aoCf52YM
6gv+pKSmVxAk4ftITingxuqE298hF4noIqi5CGhl4T5TiiKRJ5rfTCwB+0mEOyNIEHyD1WEnHZQf
tUyHC9WV4QI6lcSGvigeiVxGiNOl2zj14rOkF9QEsM/9qjlE4a9o7girt/ACyNCixDEFwYb1xGky
jE/GfKrfRvMt7sEDxw1Dv2cIZ+tNRPNknmDOoti3aZsA/cCccpnO28GWxGi43UMpyTNCZ3DuKQ25
4wJ/ivE7JV0ICSp6TrscmwNC7MdVsTkhwKSsM6LvB7bp7CaHVXXmPHqpS0S7hzukFXVzMZMoPpd8
z1XyXGBFxzqrNZkYKr5Js9v5Dl3DTC9tzbJ8dlLL2zL+305anuo79nhUIDdiL8GPqpJvq/wNwTut
vrlvaEHl9qlq6m2foG8lVqY5IFh8LLt+OTvyaaaS2qaSHghih/XH8UJqbZlMzn5YyAORnHjZGtqf
KsouKZqW0qNDRR9bbkntZU0Y2jk23Po5RQyRUykTdNMVSpIwc8+4JSfGPVTiWpMV19g5aMLDm0+t
341r9Pus8JJz48E28Jt05zVWRDkEql2PjntnSqqdSTTUTAzo11fpehG9iy76nuIhP3SiiHfcJKYT
PBa9056mxHxxbK87QJsYifa9TJqUNMBW3OCZ7k+pRWzl2CeHvkWWFHcgJkofKCVdWwpm8XKpcBns
feT9hWy745KXcGm0kJp1VF9wScXlezOS0R78niTjRWJWSAgskIx2Dv/U+a5oSWdN9iwbw96OiLwu
Qwd9EdzNBxFPgG3dJLrQeoFBN0fNTk41a3NuJyvOX8gctvjBxTYuwh+sA5NDaKc32GHkIavMQ26P
vxEQGnt0qhE8dYp7yVev8qs1VM6lNp9rygXnVSwu9CZCVAY8ePzVuXbtD8Rrsxo1/W0ZQq7jMnIF
4LASFDvMz9rflSp7IKW3ObrFuCe8rTkZJtrHKK9AftO53dZlR185fGxn7aTShyn+SbL3jBZuKQ5g
eF8cB3DVxlwsQsQy9PqGU8GKS5CKNW53dNi4iSlxDn5ev7GiIL+8YLBB4tn3lE6b2qTeWsAcj1X5
vWGwPXiYzet5vErZPI0TqogKkM7VCBSepoB+9AACMjfAhPQfrB5e8obMOgO2nRsqcmVTcSiygzkl
qOc9umZZWDe7IXHFBTLYUTbYLDp3UPvSH9JNXeSA5LLKP/vVqzRwNeeM5X9uajEVD3Zjl9tQAYha
/RTYa5qLJ1CUqxxhV0Qb4oDu108bLneaAdvCNNotVPybXPUMHZ4RMqygjsGByd0dpBhhez6iCGMz
LigJVyCMd8VQUL+S2a2MJtTn99heiLXs+XK+A9R6jr1Dn/bJFQO4d8ZYxJKPJI7IS4tDmPgvMSQB
8lEXBjwtZnahLZdLemlKnL2S7z3QDu2HOT3HEXvmqgtfGgktY/UCrJf5DH9rw8CT7UPvjTrme5IB
5xjn+ia1ravnOAM2+eWa0whwJxc2Sr2gjVoWFwcdS2rfhbhdTzcNKrZzIt4LJG1ax4tOPvgqhsG4
rAfTRNdHe8R5mIqFa1TvXUVc/XPI6+FlrDqlrfX/PNUAmQJ0M9b79RB5FCrLPB5usGati/T94lgP
TKTdxWri/uJkNBiMvvlwnSXchFJ6W0VqOhem2++Kshkvq9g4X+D0wz2sTvD3t14heiLYG7XNjWY8
9K+SwQjhrikusincP2fZ5G3jjBS5knmo3GRup/vJFDdLQ9dXEazv+ngaTl0jdE4g20rR3IfIFY4m
RIzT0niomsLwMurX/h7W5/IUDXJsKGhQ+i1NVSDtTNPHEmznQc1VdnHkgy2QeMdlNP8UlF228xC4
l7TKmEArL7xryMc6Jp7JzByC4+0Jj6aB1fcX0QYBATbVj8nCbzkL1FkTat4t7f3f9amOnLd6oFZQ
ZAEorLxFLu8HwcOqVl916+sh0rOklbDaTZt+ISaNg5kS5VZiiXcgYjNsaI+VHy2X9WAsD41jeOd1
Wvv7tN2zRNeepMI1L6Y+LEP9XPYCKUMwkIIuxUfUZTHQAXu6am3zJl0YfBeu0VNcAKdasulaemNB
k6RMy32toJvPXn4Iy/FM2DUKrfDAGGAyuyQEZSeFuF8PhWEi0aye3J50wD60vjehA+7Ii1DNhyjh
UnmtWpdAALuvj21nXxSL0mOX5kffaMhL4srbCismNjazxI2Z+oCb05cM+/qbKh/JLCiHHvV0WcW7
xLfkhxgHE4qz213pijwkiCGealrxoRls64TOfkcYH0mrVPWLJP9FMsQxCscAOxpgxkYs1c5T6bz3
sqyiF4F0d0icq+vDdsgEGwNlV/G1td8XszgHWUjVG2sNooJNVafOa1ensCxs+hzKkRXlbmQ7JeL9
Ke1AKaBmP7vC/d0P+XNiFuHJHYhAUyhREhj/AH8rRRVZnglj+oiKwvqJhetCUeB1tgvnsc29mKhr
Qizs2E4uU6C5l7G6q2Xzi1zIZScRy0F5FD61wnS8TlV4dnvbvx3NHo1aMasNaM7wRtaf1pRDsPim
8kI8sgOxd21VTDgUwx02yXhXESt8Tm12vnENnJBwV3QyMeuJmWwm9FfQANjd7tqmbE5Z1OLyiVR0
E4v00Z0+ZpVk77Yg39hEWZUq59kLvY/gFd9feMesGO/a3rXw5hu03kKbhFFEBrQo55ser+5hMZAI
+3MX3iRVRuNfC8taushhXPjHMVGXunbxzNYZXA3nq03K5ey56XRcWI6wAQmMfd5Fz9WC3ig2WWCk
vlC3TdfNe6f3xl0STJ+5IQEIld1rUsEiW30GkWFSQg0xwFK1ZB2oJ2FDW/tmmRWn2OwIOR8spJJa
O6KH/2z0Fo2q7jEjp8/rU6yF5st9g26OuhaH1YOQglDe5PaCalzXmEZdv+31wahIY+9cbj7Cxh3c
wtvK4gLMLbM64Jb5numRG+zDdIqdhOYmXq3VvzbbLRzlePrzlL0WXWvb+94r+Jarr2I9mNphQZP0
UMHspFfMjNMk952sZuK2tfOPmf4CsZAOZpmwVihMRTff7lhcr5aR1bSyHmzV7eaIy9c0x24zeAnd
YZcKwmVd9EQdv/R6lltpfoA5+7LudCq2NX6RIGZWaBYVF4pnEfbcBMmRXi+kcS88GZ4GT8XdtqpG
CoYhZRXoDpRb5jI91TF/vFHlHqvccDjx61EUoWdGW41Qn4Txw7hXVoaQK+qtHbkIRHco7/eIyP06
i+AK5tui/LfU+WYa9nn1mMQpnpIJb0iZDps0yp7Bb6RsXqgey/9i7zy25EaybPsrvWqOfIBBGDCo
iWsVWpITLJLJgDBoZQC+vjecWU1WVq6q1/Oe+AqPCJcwwMzuPWcfkacrO7QUYVz1HTI0rka1Qwu0
du8jEUFsCz1YEZMObxit1Qa8EZfIklTnraES4h/m+M7vtpUuhn1p1+cIZeUafNyJ8pEm6Gq51ET3
vS3v0wGpSq/gYNUCLFsqH1WUflDUUnuOtxrHXRWbDdy0BAt5NbyoFMuIU0fbCYrUiraGsWo4BCuY
SmqbTIXY+q2FuTh9yRLC6KYCRTr0tZWO4i/s4+9QGOxVoKj0tCGGQqKEBMVFLo/DbqyZovEX0Tne
U9SwD4GBQpbqIgBP1Dk/XD2BJbiW+7TsqoQvW841YqIWkHZnJ/3OdqFr+xflmN6mn+XXQgXHLsgu
4IOQpXGuNsH85mp5woVQi1Hd0dCnRgc6YYNQoMZIi00i5xtasDrk5fLofrmGzfO5nyy1l/38NFr4
wli8ptsUneu6haCZ1XZ1EQpJoyQm7a6ckBoJgwHqJxebL8ezMIPUntA72hmrSAX1jUetNDPS76NJ
TVcH9WWkH7C2m/xzogP3IHLSRcws28wdStrWOE82BnbQMU8U+p+2dUj/pbLeh5ay77KMLfQXk901
vg2zfczn5D1iVfTYknRKiwbTodPlFJxZDiZZ9MRGIMUIPgEdgyj21M4QpZyQGQ+3zLqo8mfc0zeS
NfHQdvENgGDg6ZNTXyRWrBLAt+OJb7L2Z8gpr0UAxi7L5Qutn1fXaa1t3DvOXnbZjZaUQgIvJDjF
r27ryEeEA+uEKYO4gjiUxza2xAE80E2WMpsVhgKRae78BrFAmsijgVrRB2tleVOwqbhmMas1l5qO
OHFa+kAccUcx36p2GPrXsQHnP3O9RyFoCCRDADMw0lv8zDcepbi2NWmb5FWDuxE5D37bBxXe9BPm
yVlgZEb0sDNDGOiT5xBuT5/Z0+T1GK4aoAR22ANo9eQBDWFhfzeC7ncbuJsogA5FRpmxMP5E5z7u
oxCR6rCiaogpm+UBdH1NAQturO96pFC1+gKQd4lSQrSYa4RdzVzzZWEXwGPhG81nt3E+xm8FXcJV
FhU3GJfdSx7Fb0X6jZ0qwDO3U9tOMbpBoZoe+UtFdT8lNhy3gKqVY+wAxlbPrcMAkfNT7Zo++yUb
WLpTnPvk88LE3I3aCzHavCOO15QHbDKBwb+lKgLQlXknPGLAqUvM1ZqSwKIJZuoizCKkzNIsWCRI
Ro14L9MUrAZ5L04nviY2IMJaE3QEqPu1wD6KhRrJDPq3c9M3SG1GWGGKamIxWc8z5XD0Ywi4gOP3
znO4RPKFcODzUj1jiCEgJUWL4Q0sfvKAlLl0irlQFF8ia1wNletRkYI2YNM5WQPnkRRGNKuetrP1
DsFJiTbsRTm0h5LqMBflsPGl8WiaYfcUO+KtnIJPhUKjypsL9h2X9Db2bkWYfEQpQSGTjsj/Q0DH
Bi2lZ1QwG8WsoNKoRb3q50hn8EyjxY5PbUZPgYRM49hr6sbBlFpbD7cVIkd4a9qCb8TEhrYjMb62
Rrt3CbGsLOIg0wQ1oRwtZ+tDzF3JYc/64xsn+yZuEMM4sFUoKwg218DdpLiz8/NgcabV6UvN/mzl
4e6A1EWzoo2sV4mFY8+e+Tj71QVTxtFJxqWAp0oSQJqLCuZur7Mda5o7fCIk8DXe2iQ4hae5mdnd
8UWop7qCRdnMBzprvH+pP2mJYSuMg/6Y19lN/Lz4enp99tyCDlDt8TUEPMUQV2TAG3qFifeziYMH
7EL3RhPBxVUr7lIqhMe0NM4Q4NBuzgPyLqInswz0aIx2nAk+X6u8lLt5W7lJuaocMhA465smhugs
C0I7QDwSrlPuyM341oUl38xceTdROh+H5YRqqRGFBpFKADUkVlc0U+gjFPNE61HqLZgvETZG0PVG
9qBT37IHMuXWB82qixDSB9Ao9JIo0uRnqpvf6hKjiZOQSqqPEk3vcwJ50zIzyR6CRWJkf0um7qym
0jxyrdnMY37Ed21h9Iy2/u9ybxW5uc4KKVdGupSMSDPPNZZ007zLRPqFDhtpCB0Rb1Tv4TrCZG5K
XFquVJg5GGLmSMOu4JRGIzMV26xCWKUK1W+8dnx2JC7yvEl3fj2ORK3QgYwxY+QtoVDESHBRlT6q
c6J8Op+8dRcgZSN3mURO6EwUcswlc27MD6x+3+vMZWgKtEc12v+EBqfOii/Ot9TN7FtRDVC7cck2
mCqOLob7WUuPZC4PknPRllt39FGf+u0H1xi5rk3pr4txOHcR3YVx8RFYA5XXeO6hrwdfS0pUcqYV
jHOeao+P58f04I9QOkScX2aQ+Acn3ofLGvfnDXi75pQuNIs//e7nXWNejO5sx8gVKVrwdC4EkqKz
o4yGKT8maDEpkbgJuYI6rNZTnvMnZrYSCza+7l/+vwnFQg/MXqrrw6//88uPP55uec5yKSZ4BGHB
rOQpfLu/s2Zrpou3vOByc33sz7s/3sTP1/vlqf/07z9eb9KVCZ1h5lIdphpBJK+il2pOtDy5dlOU
DdeXtrzYIsnL7Fd5JF7M2UYoHpmkz0bdN4pi06HvKmB8pV8eClbXW6Rn37xJHYbhLamBdeSkKmK3
LW+lhBhSF5/SWU+fYyxnRSzlxRc9FAyBYIzNEm0XHbAa+vOPMPrAH/hscLq+/xwuWxXWT3/cpL6H
IuR6H9UBwRbXH2MR1LR5lv9qce+dcgJMwsE54q7989+vzyfBYPzxLNnyatd/ut54Iv3HM/34pQO2
BSMzK2fm4J//9/Nt/Xiun/f/6n/+6ncO6bxH2e7rpYDutlN90pQaV9LBbHW9i0+Xj/M/f73+dP3d
9a/Xu9eb6xP8vPtXj/2rp8oBhbBu41g0S3OERht1JfoGEZ+WAb7c/8tf2mAmfv17uTwo+fmg6/3r
I0m0EFHvH/VisW96hjT9an4MSzn98eP1T9cbN0GgClnh58N/voWfv7NNba/+T4X2/6VCc00h/p0K
7fV7k5dF908atB+P+UODJq3fHGnbgWeb7JIC10Zopr+33d//Zkgb4JyDPM0jlWvRmfFKBXm08d//
5ri/mRa/9h1sGjZheH/7L0g517+I36QILKRnroucw3Xk/0aChpTtV6KcCFwXBIXkDTq2dBwTrt2v
RDnfGvo5KX33EHnBN79ntk0eZkifrLuQCf/yxdz/4NT9F/FL92VSdO3f/2YvT/YLvo5IbhqqfCok
dFDmcA3+84uFPXJduqbhYQLPtBN+D4l3IJbUqgEn1/O6MX9ny3Ds2Saa001Q+O+1MR6znPVtMtAX
klB+sH2sGk2Os+70Ro1TtHEUjEm/SF6IRXnGJuIif7bPCTEDuKpr/PYNOWQOELVxlP4qdZNLGfkH
3YKlNeDtbwejuf/3H1TKv/igrmf6JrA+hPven77V2COj06amc5gisuc6v13Zqc/2IXFbVmNrZZGR
55KvS07tBzv2QzU2GMwKop1CFvRJ1bFIzw8UBz9yJ79k2aA3Pl73Rf2zVYXIqbgm9VZwBRIlO6sm
Jy+ij2mB7lWfOUfh28fBg2s5R47Ylh3aVtLXs7Si9WVvrz0rQ1BhCmT6+ks5Pi5ylEexbeKvJ1a8
IQzSkAHv1OFtdwN4cy0RkgWKFoKMuvep9lhqRPUh9q2XAgorTCeEE4RZHPA5Mw/AWOQhyYeVToei
0veDxwGIacptxMqa5u91Vt8rM/rALolkWCVPVQ/HXo9AikqMVZOjPpX1knlJEjRFmEUgQaTofzhW
y6D786CUwCMtF1IAZ+ifBqVJ39XO0UUf4piSiFWHz6mtPmO8RHUymkQQgzloip7sOYcoqYGoG1US
6Tx77qE1JGHvfbcn+fcQKdtfSxWbh4YVW6iFQCuvT9Q0va1b++9jSySdcFgg45pHCpfmBGtG+wal
Hv1PyG7+9GC9DSZOcKSFH24atKC1AYnXYBVWacm4rwdj22icbbMTfM1iZzzZTf2excUFq7jPFsBN
CQIma8FV51xUr70u7vOSgSdHFrPTcGHH8bl1i/uwndqdeyoHfZwgaAgru01D464X3cWl6Q5NyzZb
hDNDRayZwNHRcxSdgvJM7AcPpoWCI5xID4nT9C4Ipo100NFg64NEuxQ3H/OAEfMfjtNfHCZfeoHl
XyGbwvzna0frIE+fpA4OiV0R4r4g6/zInXYW+b2deOoc9f7vX9D6q5PY903bdWixuP8izXWxqABh
5xXtkTK5593PProbZzkZvKJ/I7Po1jYWn7Pfv6uJEZwQfbumHkhpryDIJok+KMxEdXQY+k///r39
1ZgNWNszWlC0Bjbzxq9XbYJbigIlBGl64hK0EHVlzFtjJgNl5kqXjrM34EfK/8Mx+IuXRaiMkhoz
Gw1t50/HIGiEwFhp+Aeaox+j6z+bFdcDv0w/2roPt9Go9grq/r//rJa5PO2fzlAXGCrT5DJN/csc
lUaWCDQn7sHsCFhMortI05eKdXYJK3NYy8rKkMmQQewQgisxuTlg0kYxrEtpflhWcAY+RKQG0xKn
XX7jpeW5TrnIhCbtg4SnyWiaT2wkV0UKvo03kq2rzEPj6eX3TotxOZuSt6IxHgrHOxUDX/WEondD
+3Jb87rbbKTVlaG9SCvdMTbvqUYglPVAQqssPwYeE0Bknwuz9FblZ6SsaP+KCP1ePNYUU0MoG0hr
PL/51pkvqlKgG3p9F4Q1W+hwBChXy88dm1mgplyDFepTVbfkMyPSA4tA6ap3zzTsFBbWboCdQpSz
yvoVkmIPPwigCgCo43xxIiYDuiG0qDlscLwNj9U6pE2Xvc70bA/lS28t/8vUSmN8epQdc05tDCZW
3eDZiTjxwoAv163td2+aUVsss8NEK07XcADo/Jl+rA5oXxeaNt0vWsu0NPP1fxgRwmHN9M9DAmyH
ZTEQgTmhxneXc/cXEG4owqyP2dgeogD0prZ3aTHcEVs9742QYJ4heKDLhk3Kqm5sG/9i3MmbWc8G
RePoiJUy2AzbbKC4S9e9ARJvHixf99QqCdvE6PlUsVYh3gfW1GJSN8yeEF9hvcDlsIhoVxjU0dm0
3qbrU5ABzoCute4NNrzfErk0RBG6Ezom1q6vkRZkHYo36UKtllSuZ58ZJIp3cT59dIV3kiIBQeOy
WzePTawfg3IJbhwsEpbaDk+k09yQ2vI7gRbkBodAjqqQdF/f3ZYMp5YYz2p+ss2YCMzi0a/9hS7X
4PAqlbuqLPEe9JneCUfuiAWXiNgDKpmpscHwSTWyZ4kVWTmCBosyMC0EoyBCMx6MN89z0VPH097P
7Rcg/5/CEolq07pvzdSGsBOTpzSlhFNTAfBCY5OGbFwzqlpea9zWc39EV4mZtJMPvC4tHRkcor4h
9clHExrrJxuQHAy5rW/mCUJofdNMaQ9oQ65lxlflvHY6I7+lHh6L2v0gdQxyPgF4RYVv0qrIIPEk
7ztM44eYhfVauh0ZG8raqYBc32wWPDae1mNIxIucxw3f1dKvIYfNoJrkEPC0De3gaBD0UVXqOI5A
gl0eC1Bq+sLSzKeyS2G/m7JldWrtHCuk/0W1c7bIefPZ9vWRN9yhpE92w5xg5ISkW6d2eRwp0DEa
GBL4K2KGv5PsdGqzBLTzaq1UiqwdPERTuOaxWiZnG9G6n8Xd1neqeKOs/B30/iod6/iV8KenFC1J
QsMh9eB31moiziuJDzmAHhogmw4hs4ZNFzsMhokykynxZ2IjVgy7A0gaVk9+2a/FFGCi8nA6GMMT
/P5gXVnNCywYAJuW/RBraVDXU2erFTMRqydP8TRMJd6+Cp1Xt3ZvPROCX2shRVXoCAuT2aUea66C
9KH3Zkz8LUZVt0xeCjWieaSNp0vTXpVZ9TIKclLnhSIQjKWNWdzay1yABkDEsYqRoVGUkOMO/TWa
c8AtxcQVZYqBW83yDorWeY7tu2mA9GAYX/JyfGDRit1bwTyxMXE1Y45MLhw+DaJ4jEyOf96Y5tmF
JtlKyoUDK1SX1QqG8XxXgMW2Q67MxEjeBU5UHAhRX2PYfICAzPnk68fWWGLSemiVjiHII8XM6lmc
1Z2VHiYFBBDKPhlAFmZVCq9VCIbb0CnOAlyuKt9TNP3U2KA82wR8pkfkIeY9ok7HzP4SdKcw7n8n
70QfG815HIztvnXD26yunwrgBQ/Yu+ObagJW5RvFDdTHnZeClpLxq8qH7yj1SFE2ca1Y1W07QkCp
P3V1/xy04jM5DKqeT3iiEU4HaGvVJLHdwgJZz1K/ZQhD+y5k0d3tSUy/nUdgxzP8QBiN9N4nRDRV
nL802UAWXhZ8UX4d0Y0bnzICYCCkotK0c3K4ywHODpf6wvDFXddk82ZC7reNVEiK8WjtDeGg/PJQ
TmbZZSjCZ7pP4JbKmVwf0i8rkX0i2ILj7rxi4csveUP9mSawuWZp+xYIZhMjNdVDZQTFAf0xueRW
/UAsurEr2R1Qbj0YY5ejLFyH7Btp7U/URgVukczB+cxzvvi6hURtD4812vHU4WSuSkFestO9yKB4
MKCSIblOF0cF+lHoKB0SnbrFVNrO8kWyv0F8kTuwRhOukXNbrfI8VHtCAo5+F2db/FzFKojTL2Hy
DM4cs/TERTO2HwoagItQYuXZ+26ksmrF6bOsuZKmjXdSQbfwg0O8J2VAAgT2jG4AsOVKR26Jn7ZZ
SqKI1/qlCkgHbkWP7G1GfmsdE10y3U54XUaOFcDrr0bymbO83VKpTDduELxi4XwYLebqKFAvbdXs
ndHi8Jug2h9MfD5Hr833CuQ4Sq6pRNxXN+sKx7SZmxeT9uuadSTpSz1xHbP9XgXOJ99ZCSLyWOAx
byZDf3a94lTZ0TdbbIYs+pY7NmKSmshBVlMvXUUnFmgGUcAupOWwfTON4FuYJwevIlx0Co1XKIh6
hUQdsN4aDA8mlAPuhfehmZ5zLi+rKfPvSGooyHzNUHsHG6XZRqoMTYb8SOmygikA7NIO5ZsO6IFL
Ygd1Ed+WdvweRu+tOGcFcHRTOUS22cEeHCQClFgcro8FQbYEfPS7FhPsNBJVZwcsDbTlTuvYXWPY
B1oR6bfY04T3Gn660O0oHUgHhWCPN6qH5aaH+ED3FVYOfy9MrrkdkvXBo5uUKaK5JusNhhTJIqa7
FYgHtqYDoJZrHLUImqGJ75/HJvgYlxeb/ZJTDfVpXNFHqIHdTXX0Egu2a3a6tlL9qTNKmFfynT6K
+240DyRDPhI91WwN2RkQcGa80A6X+KLJ80+qBDvOnKunNN17g48BrCJ/xwis73FKzbefvhSdd681
ziFJFeFoVON7J6NLhy52KAYkXAZkFdzH02Q5x5FAbSrisIJY8GzhfjvwSlzs4tK5V9VZdMXRWZSY
BjvX1tmFnmuSxoHzkA3gHxIXF9EfGltEiJ3nPrBcnXelDbTAVxMGhtmgrkM+C5HQJLDycXs0X/Fw
uv708ybyQATnKZ0YZNI4/xaJ20AAL25wH5W2j4plIb56i/a5m8vbaVTzKb6q5PIEPlFGQfX6bD4q
qH2PjL+GZ+34eMb8nH5v1t1exT8KEW3jo7q+qvYwhTFzaELDYnCQNHmsfW+Lm8WTbRb2ptCCgncn
blKgG1z0XxjiTLuOsjF5Y1vsI1YjLtrz2sjVxhTdefbJKWoJe44M9Z0Oz72ec7q/fvHdtbIbGT9U
CXuPeYruw3C8YZmEjFbG97psX4qWPqFKztSivzd6PCdY4SxffPF73OAnf9l+DpBX+rz8LrLoXnSQ
wYTO2f7QCEsBmbDKwEnuMa/3L9g/v7OGOg/1skxx4g2QTKY+imFQjlbNhGkFUQkX045XmfEIbKsg
/8y+bzpd9T7aJrl+kPDVSsIYEQG5nK6icI4DAbvIsn7AfK+Ubk+M4dbty9crZPmKYlYcaNW65yjn
FDUSNMPt5Ien602h0RMjW7ll3R3urlqsuecylml3fxXHNyY9VSLjGjqyTfmcqu7blTB9PbrXn65j
JZmRhiVTyDrbjnq6W4tr9YqMv/7kO71NmQfJZBwH67YJEF40UHzy+St6WQsbQnwEcvgpSqn+6KF4
DX2QgktBw0zVRzqEz2yYDg7NaDRg7kV00QtKxmQ/ebCve9M9JCOzW2HmHXJewnkm6jtRp9m4Dh28
gID4mJxFHDk4MNlZuq0du8MpWLhbVxBzNunjtYbZpfgmsAXAcCTzsbTYsCXubm76d3ZtLI9Mcge8
GZkF8Ef+YHPd3GqP7UnI1wPp5mNwKMi5rvF9HFIyeBo+QCeMlVuN2N9nwokclpgnyfaykSEn4kQr
qfY+1DKtL6W/6yYxJJyz8qAkOXl38EvEUNct9zzw3FaCFzIfumMlcgB1y8slgA0sa9oGfsL4oIR3
LXORJP5cm9lnDK+saxXtczNLv7Wh+nDGeYto5eiNfL60uY1Nw17riBRVgVIZXKD5mArCKULNP8np
zhho6wYlsysdOHrHXA+34EKMityxaoxmZJbVeugsfCReEG88cR+SB8n0zBKO5j9d4PDJbYpDOiGP
bGx1kFn/JQfzQH1ZHDNK5BeRXLI+8zdkOqwGTGrrGAXRQVJP7b6QjyFXy4gZ59jbgK/eCG8W2zze
DRbVgwZoxdZ1x43TABCITB9z0lKOJteJ2LrCzI6jyzneL2VFJMABH2t86CSpRx4VgUJP58qKWK8P
FCq8tH0LfaBBExUO1yxfLZJ/SX0KqWGgwG1Ql24IlGSD2jjb0mbRRM29IKxEirUyeFOe0WEFPJbt
ubc4ua+HJ+ZKk8Qgur0w/dxxIEB0FK/CZCpLqQxCab9L8Zmt4A7pjRHqx9kBlYV6jtND2beG7T+Y
LoWTpGY17QeAcxbQ0oiDad3xrciUKgYg5k9Jn8BEoNZ7HXVqjLe5ZULlGVmd6BEUl2V+zDPrhxg5
w1IIUQ2DZyb8hOFFTONSX4xD/zlLHUypy9/YtdUMqKOP0XE5AHa8bKmXSozM3YemIdesojYUhNWK
QtL3xDBvC+cpHtBET3Gwu36lCQaBLZ3XpVCJL3WJJUuQJ/BspfrC2rZk4TPEF5kvdVxjViuvRfvO
AN/qTj3l43ibEum2HUr2cjn01RUUCkGMydzhLEBOVZFXTrFh5TJRbGcG/GrsOK7X4nZBMY7Ktj52
yDzQa/D1enmxLQkjpJGMk4ZQx60YKQyXlZMcaK53FJ0UZaPcPfadrnGTpZ8jhyqMZVwGi6JEkwIV
R7kb+qRaoqZnOo7ludZWvCVqDbHZALsyh4rdOkV3CMKnGJrOPg5nTtqEYg0gtB6js4uEfZdpdgpz
MB4t9NCN4SJkyz/YFSAuKsIT4oKvOlLDUfWEYmT+/JGbL90ygN2YwpoRKORzKOca6E3z4odT1M1I
gH3QldznNtU5M6WsNIO0oS5EyYKBR/0C1Zs6X3sySPI+KK9wmLX/jNf9NpvdB2LssZBa2zbLu62s
epY7SOKuY2x2Cr0hWBWVOtC4ZGjE1uzrh7Z12AmUCj4rV9q+uUEAj5kxycUmnFyqYZY4CwHTnoK9
mQO7F0mwhq69AdRNXc1A1KdIm4YkQ9cbSUoYQhmiihuqS1dPj1j/38yck3r0EMtkAfSxoV3qaKyC
o8EnPMONNxPnM5+w/V6DQlxPSXx2LVzkFT2+Q+pQICXE4ACcietKPFvUH2i15RGSWsyG4VYnj8ob
vzTYJJhiIcJORzb8l0ADDQIFjL9HskqEAI3rGuum6Iy7iEzAMjmW9aExRU0w4k45eh9VcGjpFLwl
TvdgtvpQLugFkRLb5CfkyrLtQDETczxePSx96z4iG1SDSLNwveBfffFmebBy+WXwjW9Nh7YKsCG0
bVZwtX30LJaFSZpQinLtdcP+hqCItyrD1ZBM42fpamDPkC4HO7uo3GJfAxV5FYDtXQ1eexsG4oAk
/blebMRzcmvW2a09JQ99iQgry5PLHKTeKsyaQ9CY0bkuva9Wn713EZvFhLjzAIbrNsXnoqRZYIae
wTQm7rsVztFOt/WtETiElUxJes7nlKY9NnCn6wdWwqo8jxPLFK97SBzqmaukP0wztg7h2t/DGRQ2
ySVYO6kzw/MjPO50vYnMGhfbz/sNsR2oEPTJaEv/3NRWs7eN6LHhHWBlx7MoHa4hw2hM53YmKXLG
zGlzXSIlZ/GHYIvOEdE35ul6P4gJnrbxCCnyz6ku2sWFUJgDrHASqHq5NSkWrOJE4BjT5t5DtA+S
gnyBTqnF8bX8WLmROF1/ut4oZdAxZe7eZhA3T9ebsCcZo26RCXWxsn/87vqHOU4u1PzHbZRSJ2xK
0KmR/RT1NvHVm6jGH8+Zp0iMcSiLIBylP0nJlK1xu2Sl++7ZDHihkll7FV4tUf9z4wYVWksHSSsp
kMXZQAx+LQT/X9bdf0LjuPbSUv5//0DPbL50X/7r+1XOcPsl//73v70mTURU5T9l3dk/HvQPVYL7
m3A8fiVob6FrtWgh/aFK8Emtw/knnUCiMHADmzbQH6oEO/gN1QFMHNNEcfYjoO4PWYLt/caz2TC6
aeIKITzvfyNLoIf1L80mXt9GmODZvA1E23/qofuDV5LAG1mHbq4f6AvWK0cV6VZekDSylI1SiiN9
sV9SS7JZnjsN3nSw9l7u0qHI7RCv1bKl1ChtMTvcloCILTGyRV/wOmXVIMdSYkuXbTjlFXyyJtlO
g/EyW6Be3L4HkUzx1oY4h9mAThCwA2t8lNSqot4/1Wb75ImX2Qcv2xJjTFnsJrM8onviW8Xapnmr
wvE9BJG5swMmwCkaP+v2PnllGQ7QC2tVgtlBiupz2kZfx8Vhm7MbiWBNJcK7+G1rbXz4z4NxnGCK
NhtyByF/t1j7YfcM00H6wTpRAiPoAlAmaZx1Y+HdsUAVp7Yk7syX/Ua5oUdrDNTNikjD4+wwP3oy
icEUzNMmmOYN5f4PmZsudBnvrm4CKleYWzYTYfbpCCdoUOljY75mwe/EJT7byXCTJsHLaNkBUEyS
s7KW5CwO32MSDs0uWuKuKMnyYdxVbqTIDdwx3zY5TPiypyzmdIa/LmP6MAIaN2hcBVXUMENnMwZY
OmW8aZrCeU8NTdBZmuy7OXSgzfH+hW1724ZhT0Ru/V5SynSy4kzr6YPlZ3WpEu+c1Xzsq8sRrvsK
/WRyL/q2WbthAXHTRXRuMYXviiA62FOU3OVm93ulh56Q7BQFcBIGr5MzWa8T83KFmUDUTBzso60D
jg+qqXOUozXxrIOfPthKYsYP9A4ri3M3TE149EljXtuLF0gF99NSyOgNVoqzTeGkKl5w7XanICJZ
gK0Lb8WJoICOwlrXAQKOEUttMxo8bsBpuxiwYAUy+D/3JFWtwiWUKm/FK7bYeEelrD0lVJGOo3dI
JIffz0y6TEtNJM2+uzp4hvew11H5++wbX2OyX3ZaAOw1QzDbbBfSbAE/IcoslkK+X1yaxZQkrKLc
JbF/8qmzJXPrbshgYAQU6rGkFbdktHkrI8engbBnbWqHVsdEGnXDGp3Qc2tNOuBTNacEM1rTV7CY
envVkAb9cKFVgo1jOdXc0dGbQqQdmDrkldebJieGgjw8DKtLLIxBg5SJB5LFsDgmu+XGobmGnNc9
BMtmfsw+YRr85Jj5JWxo53TBsj/9pnxyeDoFBqoBIt86vmQ/NLIXRy3ADJ99UA/qfwzZpKWhV1J+
cOLy90zmbw20u10IuKSvW1CwSHRTusdHHbqwNGV7ut6EwAeSadb7n9pCmoOzHYPiJUpMGnRSUwiO
K0X1DeK/3JD/bq0hkdykeYOLBxd8M5IkTd9jmy7esR8zZh6V1DEp/QIpAZtttg9N76k9QVy3PjTl
Xafc2xrL/t4Lsg3A/3tZNyAZ3ZgeC/ruLgLXepUHCocFFAa6YwcNtIvM7gi74y5OA8iRSE8Q8UPU
nnRubjMEwU1rlAfZY5b2Wrjuw0J5YNdgw9Az72p2JGQERUSU9PHhx/tM3CdYiZrcEMIsidvCdlsO
qIdHYxvr+IsftxRX+Sdr8ZY1uZoOGgHw/Dt1m/Eklhv4KStfPyrdUTTvaQ/h8iiWDC8bcXIVSb5a
eASqTPMj7ZI1AaHT4Sq5rQ2LdTq6FXhjFZLYJsIXinzMKL7o3M53GIXuI418vOdSsG6K9utEX3VX
IaLctL1wGUv1A1QKZ2NIjlKdKAm+AXOnEOn0CNjz4vVzTBXImPcdFF2vuadvYN/SnqREKOezlW49
Bu/OHxt5mqvouYnHAjw+nk+AZJIrAtUOPRH7hBHHIzH0JFz1u8DWsPU8bKvQa8pz12bJBkv1LiYc
8zoRkRByQ1uk2kxRoS/jqJ4KFYZ7PLgPyIyaWwoj5WMTBPvIaprXqSm5btXtp+u9KG7TnSSVamN3
b7oQ1o2wWii8bgLxOoOUVFrKOvSs7ddFGPGtExGziQLToIuCh9aqxfduiE95UzYPyr9oxwGo6Xfz
F4E0OW7U0vaw0Xvphq0Idl0kL0SU9sjwJ7MaL8TJktWqups+TmxiCARA26CqKB3aCWzz0IowwWqi
26MlQWES1d7H90YefMeoG8NoUzgG4YKZER5aOkswUuEaMPAhhLRY0Og5R/dR/NUJYbOUNUEqU1Nh
dBr7+2aefS75dcKwIxuaRl92U47R1ypM/TWbLGxKln90XZJiRUBmLMk4F+S7/l42ulxoC29t55gX
NyRF3vAK+1J2dHYpsKgN4iM4BqXhbMMspB0YgSoWbfoKbYjGq92OG+2G/Yk5HZJxnPmQJ+I3jxb3
JeqNjhpdCFej0t5hnHxx6srOX40UZ5/ojTph1t6h77uLg7I89tL09qpDpQJ3hqqdlRArl5GEyCxC
YMBMNrl/1onTH0lueE60ZR40KzKuEz2uQ99yD9nicbCKKLsxeS5cFfyBr7BYNst7Lko0XRJ1z8bh
Pp374amwyXAv2+ixN8KO3Vs33XpBURCoyr3ETB+z3kx2KLSfo8g+EhH2GnYqRC4mNKVLVd001noY
UvUE9vNkSWc4QejsN9ZodSdfgoFoJkA+2jjFcwusFfgHQRo+0NI86ykK1+HObNL/Juw8lhtHtq77
RIiAywTwD0nQk6JIeU0QUhl4DyTM038LupOO23/EnSiquqrUFJnIPHnO3muf8BtoTDArOd4HqwWT
pD1CcIHAPSDGYBrWnNqTZ4UEizMtpNlvEc4+8anSCaaMM7z94HbPpdvnZNMzEnCn7Evrgb3STrmm
EtaGUPU5dJ3pXFRnlO/cPUVgHntnvDidgqrVEOsNJPs6O+2wjdNrP1rhwbVVuGkUf2mW1GVVMHz0
sxs+Gl2xK8za2wh8HQWm5SJQ1hMfESMdeaY67e7aVM1baWjvNKNyOBNF/kJYDWJLWNhoAs7BkIKB
Gtv5pDdPSFa0dWQO2QM8dd2fcqM8ma39JHRJRzhvtGukT9FFg26xcj8J2cAuqqHHTFPSSnrmiYyY
wZxB3l5VYP1flE0HDBohBLU27l96NxXsmYPJ0LLGfsjTNrll/ZIb73NvNOCu+HgwUeVR41yMUnA1
dSc+DhN3tJ8BStknYn7q8AmfuxQvaqeX5lts7rBayJPXzYDmnFGcqy4+aZ7J4dt3+TlJ5ktQKO1Y
taDAVeTRhZ1TjAhkM66AW1Y7OlrWmcGZ2EMiO+uL+dISnfVSs77WiHumTSTDr4bLCHSlodh4TSX2
SVh2q5ZsPrJh4pLebO7eRtXAw55uavYa3GzmuEEb2V9SRwuP0TZptOxUJVOyNavEeWksE1g9VrAq
7l7isYOOzbU7j1hxVGH5Bjw45Mgozs5Onf9KcEvByavQfSS9eCdsKg0/zRRVUUSJuJlaQgfyxu58
gxOSiCnr7k2e2LDhOxtAdMvQM5JbEJodVBJozVrrMM9Ef3sMR/jZmt01e5q7KWymJdMGGvITnb7O
T4s2uI1l90ZCcLnSQ6d60c2RF4Yv57cA/RKryn1pZljxZGdro9O8AL3BGzeO7Or1XH1gRi1WhaGF
J1R5EIIgnvqBgsSXN+oYTpZaybIg66ytUWZgRzaib9xAV0HvL148KHaJAjSYqgw8P8Pf3gW0AFCP
AQB5e8dE9q8RIPpDYBWZL0RFOthMF4Ldjm2qMeGEtfMl7v+0THAx8TkUT8wArS6lIFaS1cH7qmn0
YIucIjlo3qbAaJCihVzlesLDlCatg8gne6+RwWomkTxhF079MC+IQ+gd9z3KA9TcDBAngplIG8da
x2hhlXh5tkudmogmL/niuwQn/HG0bp1SfCkvxL4XkX0Ue0O44963mYPReO8WaeAc3sMxxLsJ/IrG
WEToqq63B8PgfU9Ce1N1zvSYFQVylKIFEj5HOc5Ma4kXcoydyLq/YJ6ipzQllclCWVE06LPJYsgO
eoDnk8cfTIZ1cY2o25LUxTIW3moe4uBR4YCFgiN4crS/Bbi/g8TESKsuTAhBK/K02WORmrcsNLrs
nQbhKRzsvTstoJBWu5jadE44PuHO9VcnodsNZA6IP9lQJxSgtY90ZRvrUrtQfV3DNOJmhIBs1bjt
gUOCYW1Pr7AQ4jsaZvJZE+msaN8wkwhbZxerxYPIGPGC4f4W993z4NHUpvx1N6OqyJiX4bmqmQZ0
plnynWceCfqP7cx3dmrrrwhgQtTMuX0EEgkyzYF6A+flvUlGOFJRpNZ50nnoJ4pu1QVJcCwsp/Kd
MKeLTIXhyyB8GHO3fwg+aEEMCB3aZp/TxMBFiD4ATYZ16Mgtj1ut22NtBemvIAU5cvFSE+J4NrPL
LJDIcDKZm7Yvo0MQOe+TFSEec7KXItCvGilBRR7l52iuEfvV6Y5I6xXAC/uQkDDtd0w4/HIoIE6l
i+ectuoRAgc4TMWjPnDkD3l69oi8PPXpzJscLJbDtL9pDgsTK2pc0Li2qu7P3Nv1SZkpr76QX01I
ztpgY5t0ik4/auhvVsQBegeDYK0wCQAekYp0I4nww4jMaU38SEjVhxCI8EE4mQnGaoXUZp+jXEjw
9O6nJXPQrdS4x28c4xbPH+NIuZuqBEFnSJfE7Nn91U1eSZKWRke8ME+BWEQhdTqcnWC4MhnYDM6M
NCxL+ovCBqyRRGP10RPK0PiCfuFR10BzVaq8a02JzYJxJONFzb6M8AtRSo7oeJxzGUnvGgmMWYuM
IK+Zhna2fdKc33rZTSczDek5JzWfJRmsevlEsqEFPIM/ItBr08ssJDUJSqNrDly7zfDUhhrJBK0V
PNsuenbHKzfjXH12cL/yxHiE5hKh9lrRxalBqZoPrQJVYJRNQfiTnqwtBC9bT6QEwSwnLvkIkh0z
H/fdpBMrFwLiJYN6zY1S34cuMBgbsEME22jNaBz6OYnlqnS7UxJb5NcZFIhu+zx5EwCUDnigJFbI
J5vY3Ji6iDcFA41tZ2X71vGQDIrkk6OasaBRTEcJMZdA+f4QtbafcAs8GLZ8CSNCmvCywuY3ixzF
sGYe5UumYVEpqVzqLNuOnkVHGMzv2kujVwJpKGsynieT93vLEbCqvoc0HG/jLGCzKPXbGNVzVPY2
4eJibw212ADz+YMC8I/IRnMHcPKXkGlziOZuS8dWXrgME0UAkZ9pujRfLRsGtee9mF7xlQ6Bu589
JuijAQzR7Y/mLOtLVwBSsPMWT7tRQNlv++qLkK8n3ol3u82HAyApSsHoVsx74KxUiKaevUfdAwCv
6S0ICQfgmYNJXNv5nTHbwSvD6aARJKhU/wqVA2mV7XEcROVV8IifNG2R4jRY4YltcW8lkrwWWEwo
2u4XX/y5StdpXcH0h3QMHHqrDRH1r9Ow4hUx5I1JUCPl0jWOW5N4KNKOQtpOElN4avOOTiidcWE0
H9JByhCl5BNHROOGTjLfCy1+YnQOiRSI565/n9pEcX2HNd8Ylc9/IwCkxGOjFdVW17bMPYdtSCg2
w/6K3a2LZ6gg5T4yVUdyKHFxAeHGiPKJDeJjypki0fBTxlc95+Xm0XTGNzWU7DdjyVHYM57ryaPh
I58e+sG1H9n6xWOWYwA3aNv7sq9uKJ3dk9Qd1J2aS0XG5LluqvjDjNSBC1X2ic5gYzsLpTmuowsg
hZhKvQUePaLanesIBmJDJ6Yd+/Zq6PRfXH4sX0bBbwyvDOwaid+hmeikanlyIPT9Vriz9dhqlrWu
XaASo0XbQ/fafj8TfLeSzF19ZtwtZY0R7RuWHHZXhlY2Eu0KAj+3foOgFsNu8YTTYH20w37AJN90
nP6AunUvFheP8RLhUkw+OkQuGRixpg4vWYFyZ+JA7wW7slugrDTz8oHImHOc6eUJJc2utfr8mSEu
zz/gvr63n+IB9UDdIbeN+43yxHNZz4GfH0c46LKO7mr5EknIgk6Xo1RmgXLrk2HFSHTsgO95nI2t
cfU03+mPbQKYApbztCIDYa2m8EJy9yqfUhDjkvFlW1rFGksIsgAvXzdN5ZDayAoj5eNbUwOhs/Wb
QfBdjRRrBPHWhES1BQgzxqa4NihrAKiyY3mdH2XKeuFdVg1tkqswq48xsPfpSK87x6DHOUidgxKw
cK2LYKJLK+Mb3gVn5wvpNI+VG6FqGawVHgG6z6Fs/9oxGrWyjJD5MPfKqHhgQphXZpnr1BS7fuhP
tK2blctKRL1CvFNMsswwXYqsfokyGx5UrL0UmcIlX/dwIUA5rOYIKNHQf1iTFfpKEANC0VTGIDYy
S4qt8mBRjEn+hlrKpelcvoH0khr1hhjQyWJIIisOz9XIvyIs+8OMH6OISqHK3lmTnzY4IvqPVrit
ZPvRRXa8M43g1QuSX+mY2rtU00/VBJSEM568GkQj6FO0NqXINok8NxPjDqznSMgiS1OSiZpmZOEu
ixfA+y3V7o5RV7wUyznRfHsNJ8lYLyoqOgR27ze5ubOnyluFLjF+aA/MDBg6De0F6KjNPsmiTBQI
6etbwCUlPcuy4ePTi+Sjpz+4Sm0JZlZZ627gh+3y+W+mAckJZx9YKQU7Jo3qLN2NkQo+GJvgLqfN
GsiE9Xfvjt+ORnhwQfuAzEZqpwlbWa5h82AgboSg7LrWW9d0k5ux/iPj4HOW7ew3I0yhMnvoE9fB
jmOfqBlMnOHQjfaGLQh0J9jbntNzH5IRIqZi0WI4j2VKl0Y1NvOGbti7A3PsuWw/g9S9OUa6wPu4
vRtee5oYhxhOure9Yw24b1PSZuEyDeE5YUDYxqemqn6FDoUcALMtY+ziYjgnb5i/9SzXfLopWEQS
hKRD/B3aQ3tIiTSgf/eY6JNxgAvlrOo48e2ePcp1rLPkjyxphICmSwsqefsnqOGyzg2Zp0b4azBt
9U6lgoTQKS4Eau2GYHh1qLkZVoYRDW8qu9LirW2qUayGqq8/U+bFq15z0ms3LXAfbXa3Lj/byoNb
2gk63jiBWNnKUr5ZNYdxJkNLJNAzhtC1CPo1H0IcOOeCeQfe+lcXUqFUB4cJ8aduIa3Mtb9aYqLa
nVlx2EDDg0DZi+gSzis8IDYq0oznAqz25DAVF6p/ibwRVWLVPmLUpWljZufO0tyjmamFKUdllnUs
BMYb9bOgpB0NjZOj4DZb8m9sVSJaa5Gsx+hId2Ci3riSNR+JrLi3jkrbBwh6faG1WCICBBw5La8V
VWO/19KZkL68u7iWOHsFiYIhArL+UZsDzzfJC94ZDl0YZDCQYzyMGzKq4Qdx8RxV8VBU050ANSYD
Jo4X7p5+0do3OYRsM/mzPkMIgyKDECqz0UqSFrAxNTrsdak9EvdltGy8Jsqyvi+vIOvus95VcCrS
dJ085A2KfoEDzY+kGxF+GF3x0UEzVPMnwszv3qwGVj6XJO4x32w3BoSSHXrSYWW13+FgZFsVXZAs
L4e6mrZOKMp12w5kybVQtOrAaraejBwk3bj7szA7o84qIHPH1Dqtt7VRAZNA5mdtiDB7Tg7Wkl/c
FQ3LvVArswn+BvH8d0pt+yZ0xjleMt5w4OIBTDkUlq6VLScwBTF7gD5jyxCNhhD8c0RMuRZz+B6J
kK47tJN6vBmTS4a5aX7JJhSnPNYeiRo7dGOZHDPd6IinZn6H1v3BM6tvVkSO+koFVXWxNUwYrm6k
l8KjomCwhBR47l4Gtdi++rk7W1l1GEgaGDqXUG0Snf28bF4Tr7tLZBVrt2Yol3eQKoVFhS6zryLD
0Uhn/nUqJS2AuTZwLU/mVoGePTsVGP3OeWlr3VilQUl8sF62+yY2T5ae7DjrCoQQ3rcHR/A90z/L
CK+ART9gP9XorutJM/YzGiu2pjbY14ceCn1WoTpInTerzp8des6bwGvHt2GAeoW6OQ7iHXlwn0MZ
IKaboxdD1Uj5DA2XmeO02xhZxKfRECY65vnVycM9Y0miURf3cINSO35XlJUXVG3rSaMHO8vsRA8e
6y1thDnHgWNQ4YFmI8AdwirITMJfQWYlhnnX2CO5HxrPSRBwHlVwQAJ5nKLaYKaLL6NCOlnb/J9w
LUO+H8s/hbD7bSl/DxUax7xCXFumWkmLlNK/zq99zTsGgcZCrBGPE2Uhs6R9X5rhWixJTooUhzyo
NKY3/b0z9c+JF4d2zWGG6wy/oTUDDMz16SZxVamWfQsDztZukDYJuXjptaF5yHBQudNJj8z+Npkl
rSowLig9t016kIxe9zbeVFrqsy8Hcxcye0NwmU8H0VbbisCoozH0b16TuCvbfG1bFGnd6DyruXwx
u/5JJg729BazswQHOuSHUOnpY6W09DGhLEQi7D2FldJPqGwvaSTVg2BbLS2pXZl9yeqSIyY6q45D
VnfigxPhIJtMrtLoEYr3AmN5ZbB54yJ9xNTzSKld+2CLD64WGg9aqqe7uOKsyuNXTEjmOadr0ohA
f+QZpgCuObc4aNatXVFd4I635Lhc6CdEecTqLmYGf4Ay7YvqwcX+M8zcujlYp2o8yKy+KUunLrTr
9/5XnOtqX8zyU3gixu2Ug+HvsyfyBnnfYmJAuaeDD1Bkd9KGdEtaFIAPfPSscGoX4JHH7WfOyU5I
UPCLybw1RoxLEQuCp2AR2LnauRofT7sn4QX61thfPEYM5Nzo2wF2mtNk1dFNNWPTY/+OEw/ulcPY
P6n9rGI8Ukf2S+ihba0wf+apdUocSi99Os+Lwa1O0DdSyUEddLJdZ7DVRWK5dHhpc5m2Odv6reuW
vT2O5p0+1iDDzcY3JiyLM1MAxgfU8CzMqPtOKsPwnajYliO6zNlghy6NdiB4/ptQYQaZ8/QsSxYK
KbTDSnGptFPzT0YYqJ/OjCcjTb6K5G+fWH+wLpwrcAmbMUNb6IIP4oehqefGmETnBND9YDjkvTkA
3RBxzHRovfqV/lp+7Kzu1akMdRyFuMbcSpm15NbVywHxD8Hv1DGxGhD1fajBbvjjkH7h3MSfK+6G
wT7aDsGLO7v3MSAnZAp181y548GUg83NGAmg0ZS/5j7h6jCDhlaOCyTf7HYV1lJC1aN16y165H78
Uob0DVXh53C+RgdLZJt9eca0H93aWw0RXC2n1EcfO0+9Jni0Wjm9QRazFQsfRuiDyqO1Z7YkjKqr
qwc33sEtqDwSJ8x6h5d4rwgRagY0pUGIwpn1iw156h4RCjK5Eu5EUV2tMXGajMOGgzFbD9NUOjvH
7f9o6RsmEjrAbrVtpPUwpyQ09gvK1kGOrawbvd93A5NT4HC5bImdGWPNByXI/1U8Flib3se5GTZS
obbsMjJwMa/kO7fQw3Uuxm0XVw/JOP/WSjTC+jT85gcSECV6Ykmae6kTmXyb53B4YeC1FdKtLrIT
D4IR4pQSw+HaXGhhsd3T3HFpdpabZbQHQwBGh5nWO5bPRdYNFAIi+IIuuhtxeHFrrV0ZFlhSzMDH
LkIJQ5jkBuVmdujjRSMNXFmheIx7PqCZmoRJK3g5RQM7KuojwzUIhsG8yyWoOJf8KOI7Qi7+oyRQ
k921xJVoyNrdLOLRxEEw2hEevdcIXUERX19VGb0z8pObGIxf6mnIbJxrFohbbZhnTbfufU1sPR26
iyDGE4kRvaA+D5+98RfMq3hdTSa6DHzUBhSPtdRV58OKAaRp8LwVHEcaEQedVb0T2CpOi7aJ2hWW
Xt8OalMqskm0qdn2rIhdo+vEfdQ9+c5Ex+xGN+NeE5HF4TgD+MMIzSSK5y1NE5KJZZyeg2h6b93u
UmKtONU5/pqwQ6HdyWMYI0c1uHbZkFlp95cnQ3Yt+THNsDIM+6HPPeYGzJ/WY+KV66gg+Dfi8hR5
gDszhiuBPIwBuqR04mRxe07N0VvpVfG1/Gk8jBe7ca615p24eJGPG8Ovek145RKxbCXpSAxya9uI
c6LhNnbtq85oc46057JTwzmrzGd9j06Yk7y5GBajCmCjxQH79Tpp5d2L8/E5yLSNEaWJj/gp2dZ1
tMXPo4h8J2OW5G76AyqkM9sZmg/qtV85U3WZewYBSwlsOj+zvNjnaj5dlYwYioVfNZfrtTX1+D3h
LPXChZ+oQI9SJBEur2/AtWA0JZprl7WCiAeyKDeVjaQJYjbBsXm7fGw6QelDrG1oqsyP5PpcHHiw
2wDdvW+aTwLZx4aeeO2XQXEJojZiXmRi8KPsyg13hRVqXSgEUkNaEudCCs/I9R5x5Xw2g/GU8pks
pvKtG9LBtgCQDhNjZ2HTjGndsTwoF0Y3THBgJBugRNXW1mpzbUHfbfGnLapvzU1JYPLmahN+BCnU
TwLcN1Zig+52Ow/EzDGLeskpdyJ28xJNHhm9ThTslqd2bYMEgMerF5skCa5dIb70lo9BxBqR5Fwa
JlJu143YljBSV1gX5KHZpGnTP0jjHDXAsnE4fgHsxQcA2GCT2uTFm3p47RM6u26QLbnH5Kbp4+8I
jbjiqmYlyttBvUdJilvxJolXRyS1L80p2CRGtk8Ywqiy6dddWawx3wfYHyw4n1JHdYRFtFDOnZiY
XUzF5Uc9jjBVVorAFLJJsKddETPGByiUFN/kYHfk01j0xXjyn0xrad1Exd7qulNvubuWgOyNGiOe
E7OyCf7JkCGXvDIHgeyR9t5TErT1TtYv/VxMvj45K07ehEZvSwTq9OLl4iUxaRdOSbdDUOArh6ZR
pqZ61TpfZDVHe/XdTfJ9Yvqwim3kO8TF34ESQJAhzG7lxfI7cjPcTWDkNn1Z/0VMNGrL8LYYLR8Q
67yquY04Zf7SjhyyyQXwZO0azOrCVt/33nzIYrkpGC9TaRWz+CIObdpoHBLHhInXJsK1SvuruOSQ
fLhpIG4Btv+e4uuviuR3IfJjM4TOyZJMnTyKwJHjqqUPuuFOjNlETa9TfWmbSX2KSECLTnVklgdq
MY9fg5UeRXmp9fRs05Onw/xEIsbN6s0WH1V5xLrE1DrEpe+FFpdPzNFckh13X/YsJ8quhkzuqvxq
tBg3CKp/we510GIPb97fxE3sk/6r4H7q670mDqJCuClzM8IylvVsAmi5UnPehpFozhFJPbNh/I1H
HJMMPp8NPaB9IJ333u53cS6NR0PrjUe6cwCgQxrDFmNhRnvzOmAkt6O/3mzGAZvGqMS7HmPuY3yr
h1y5Yc379iA+ciMeYE/eRu8h7grzjXOCnzuRI651rJ7kmtFTcXFOwzdG5FgOG7uD0alPuxRu47oi
e8o32p7bEkTyFbqzGeK99dqpT1JZ0IDoTbabxv7GKsp/AuwdgugzraE4xa6UdAya2uqR/Fr4kU2n
4AghBk2b+I3weYNIlRd889eOPvG2wG9XcMxsIsZ561B2MKWTCx9B/YQy6nEKphofJUbHPLtP0r0o
kIWdAw9Kes06FbAWupTEQFlTEpuScdSEIrarllQdeJpBheAqJ/bCd5pfbZIxnZ7WlOFH0QqwAmCE
1TRrNzWmlJCVx7A7SvExWFux+JtsmcXgoJabgd1mZHR5FFgQTtqgJg4xg6DNlIdSCKBBMF9mePl7
HXwVT17NwtbZ9yaxn5x8Br4dUKyaYEp5w0nxQ3AI6rT8Vhz4xxm3XaZ58apPaO/aZvEGbwvnphdc
UaNA0tajaU/XoG2geEZ1sf/ho6eSfoYElZsUycEo0b543VUnCNC35oLkyFowWgvyLcqr7zxS9S4l
5xpcl2Jf5u22GtpNJhd1DPpaS0K3jBAQJ86DRwHlzljfU/RU/uRWNFgiHsHJsy8FLIjS8YQfKslO
ILRLW+d/goRMJm7So/7RRDPTOZgXTXMXRKOdGqfpDhq03qZU1Pf5LNfsbZvYyma0Wa69zxDGAFJT
CeTfEu6RLwoM2iQlPUSdQsRIH40jlQtcgSyPZUeeE8syJ+eNERC3sY7KZWZuRh7YHYIv9y5Sgsz2
y1j8wT964GyJmZuXSKF2CReKbIqVqVoS6ZbooWrR/BVEHsR21m/0xPgzL0FFobVIlZMgP070qepJ
Dget6sQhb6IH9G1yi4Cb1KNGb54zjyCkbOGaNjrr5WegphAQhktwkl6PfrpEKTGUJVQpq6ODwLT/
w3FEGYURtaY5N0avdvzkGMbMRD64W0tY0w8vsiC/KQtaPCsuuJ7RJtzpR2zJSXAlKEJsPTc9yiUK
in73eOQJu9B6prnSVc8/8apq6gxgbi3yieGKZ73dkQM/EI3WDfqxgRo7LyFUPy+HlAt6kvzWT5On
ocHXzAzH9nNnwmT2o/7+iYjFSnqn2Q3BZ0lP1MwGSyWx2r5SQG7WFj09xAgzDHBN9Lc+qKadoAhY
ArXqJVpLX0K22pxPVU5ESUnDoyXuIUALC5NAUfK5yCdCx6vHvyoYpsPAwyGBua6zCPOQtwR8ed5v
1ZK3BZUDOIYEBE1o1Ugm2LyEg7WkhPWcw+SFLaLSctHdak7xBTvZ3AQ/CWMKBg+e6GQTkj62KDEY
0zjPMFVdVIeoOddGE0I0F+W+jwgwa2ft06ADwXiluHVGIPxhiTvjsb2gQ08Yi5qfBdTjI/Miviwx
aTF5aVVEcJodUsN45ox51caJU5KvJs17qlfuJsGT4jI4/M+Xmkw2HrhxNy9254G8NkluW0x+m+zS
0wAQXfbheEyWXFEBH9hBcxLyn3AVjtfGjV5m58tyQ4WqA8lw5tk7S+BkqmxxSA3zb6gpj2N2CYPy
AgPIXsLHTEIBPTAya2okTgu7gUIygCmFfBDXrUC2TRzVq2Ua1q5mk/McVUB2NtxjkAbuEROHbxaO
hvvTICFjWy1aWgL7vjOMbkgYCzLIJpYEpvRxbXbVF1fcN3c0SHHKISIZmMNtvZ/AKjLlB+Rlb+uu
viOdHjZx7tw9rgOCG0k+dLsclDyAZbqa05Sd6DzXyJ14+sA/GE/tWL7OMGhgvmjvsh1N7r6LgTb7
+lEOO1Qf/9E6TzRRd3bi3bg4UDzB2kkXc0A3p7vS7q+a54XHWYfSEj6g1i4QZRKjllALh+FMQEhQ
jGsGzfaRhIMAQ9kR2elWFzwJPUc04y3D1zxamZUQzbaxsqefp8oI6Ibg5W83lR7hQwoeLb735mdZ
/qief77MTclkP7iGIzaITruBWmEqsLzysqoJ2XKnV0BhakvR8TY4gPk4esLttKSKacSdERWs74Y2
N459gO5u0s9s2wiTl1fblKhX6mWl6IGenOwpjHw9oTc+ymE5HaaPyCBBSatDvoXA8lLhJlhBBgM7
HNRXMXNdqcvgvbC0C5FT8d5iT5Iqv2f4E7ZGOAOwziKNn0+Ff7xi4Jxr8PpNCJxRjeZbYJBrOzG1
fVcvqzuBFBPykkm0q7hTw6g04RzpkuHPYGc0zMJgV882yksLehn1FI25EWdcPxOQ2vkw+BYgctOP
v2mQc+6DAAiX5KOfBzC02BI0c2CSqdGsjpdQNbVscmb61JMBB7cja9OH3hD9up1GhGFxeFcpA1UP
qAjyjy1pFKiOq5bHzS7RXjlgZf4nQuy/AGKebi353YZFV87A97K4j/4BEAu9oediPjYo1JM/s7AD
PxEu8UGSYdJEThlQHNav6ZJYhvDEpIXC1GwiSY423n8C3n+N/y/8Uz7+G4vKP/rXi7EtwxUm/nKu
Iqb4L5xfFqkJekZb7nUd+bRD2MQ2m3IkR6l+Mav6iRsJ0Q0NOE7UV7SCCLcwOqvwW1KL0S2X4WtZ
PqU8WmcnTovzooSm1XyvojR9kHTKCkV6pD1FdJ8gMgyRW/iOGWlXm3IycVLa4nFsHTuMtj7GgvYc
2A4iyo5JpxF3zbpzk+noFhROA3ijmHjje9cRJOrNDwSuxn+Z3H/rSnf3hllF6HKRGnHk9DzwzGP1
vAjWndbbL5Mg5GoKoX/E+g3LPrv7oMQhS5kaiJLa3hbUP2HGsRkSmrUaEmPLctQ+CBYQVn0gTxOX
bq09mCPDwjwaY8RPevw2e5SWMis2SEdwqEThIZGuOvR2dwj0Sl7tuHo3G0hDUP3LU2xxsZmC4q5V
jXukDYGtoFHGQ+GyzqsmZptcsDrKWk7M2bWu+jJfLEg28hItfKWJkoXMzLl1W1tXJA+D49CFaZlK
ILm1dlkWIGgrE/egC5A9QO28nclWuqHxg+0YWwtRQfp7Jub8rgn3btfZfClpRvtdBau1jisFXjdp
d8izll50850GRXgaUfvikSAdwTAz7Uzn8DdHhXFMJ14mSDGMr+R7n+zA2sXOMJ4h+HercurGC0pB
bZ3b4qoPdflNKlO4cm+cEsUXQoMYB3e0Z2opIFPhlHDN6jUOxvSsMaVE1Waz7nE/R/bMQU9rscxN
89kEikPpmHxgO9k7VeZuULV1KATt+S33cJ7HVfbXqkyoYDmLCT/KhH46bV49p/s0MmOg90krbJgy
/WLLJj/YQf7YL79LpBpodiy/LFhQF8vssi0BOtBGXVixrBdnpiPItF8fewx5oWOOcKD46z//Biox
HaOJAOWfv6g7mkOYxTTtA0lXAvlZerQ7LKk9XjZSjk1KUkEEfYiM7hCRWXZvxwYomYHMbWxp+biv
doJ+oGAQHbmOvS5Dh3itKXsqp7K+lJ7UfaJQdZ5KeqkzlRQqEPy1PJPFUzuc0A7lj3ruhPtKWrAq
3OnswXJfZbCx9KiT2KjrZmtqzZ9aA+3mOS0nQEkXA7cXUcFlY9+pN1FVB9esZun3fbBkYpj2NiwD
7FC8sdduAN3hDal70RfOV97Z5CTTLLyjPycAARTvIbBbBt4Brj0FzcKoEuBX4m8dKjhZKGkEId6b
Ftf5BmWmgDRH2mWA8SV1O4PjEIWvIxN6gZPz7YZls3dNZZ+DsH8iiru6jEoyxzTGbVwRAtJVDbbF
fqaVVzYZ8R9sZIFNMoygkQNaCg1NNG+CUeIFD8tjVFgPidSHo1WWmwzg3Cmxmp8eExHXKgd+UEb2
uhuH4eQQo+4znG62CEah7cv5mxZvs0bsl+30qdy7mRv7IqQt8w/f7P9nc/4XBRYDqJC2DXVW2Dq2
2P86KNLGMEl90ss9ioI1pW+zto0iOepkRZ3FYAZcUNI/DesYxwyJ2KYbE4Uxg9/zhB6fTaVdjZqL
UkFA3Cuzlr90E//HSzQXJ+w/+ag/L9GTNi5e27X+RTB2G0mTDw3UHuCXtWlDjBqDywAPrZd50jNQ
PX2eJ38CtnI7zeHYZSbVqbC0R5UMvqHfsoLWe0T7EOCe2+1UMzoXiVhtAYNDZbMMGt3Mq+gZknxC
QU+rszT/xyloeP/6KWDtuh4wVFsn0kcspPJ/nMiVhpRen8YS2VhRX+xQPGLAW0kuH74wRHFp82NV
KoJWMGSRD7mQ0Gwmmgjy2H0G9O3Vi93Ese+N/8feeS3JbXRZ94nAAJAJd1sFlG/fdH2DoNgkvE34
p/8XivxGJKWR/hjdKCamLzqaTbIMKpHmnL3X/kQ7CdVc1WjodQs8YX89JKT4k1cqoaJ4puEI7w/X
GxuiFlZhixIeJuPWJPbSV7VuH0x39MuowSGjxs9T1D40ndt+6OzPRIJ2F8cmrr4rMXa4YUGgZ1n6
UzgQX1t478vGORflPF1cRNxBm7HUW21DkGJimpspBK9jl7V1AumDsJEG6KaGx7cfxtb0vaLYm5wp
3of29GVY7rTZnR7qOkIDnctDlHg2blmk/npHeSdzEEZQ2U+oJsGLoJN3vTT/Z8j/O0O+zaj9YRT9
wZD/PlGfK9An5U85Ad/+13dHvmu/cYmOYiybluu4ns4N8N2R75lvXNewTc+TwsXpvd4b/8kJcN7o
3PPSNfgb03FW5v7vQQHseBydW+k6WnmF/wEGfJ/41C9//hHeb/w86uGhQdmlV8cmlYczbPHL/Wka
epz1mFzO3roMOGE33cnu0SKo6WA1pNK71RDfWugya5qSxzIi6anU5yBxhL7v5Xjzw+X7s3n5Zyj0
t5fjmLbuSQN1O1luP08XJHKbNQ1968xGDbEHmZ671Pw8zE59p5efgKnU9EmKbqMN9d0aoPINPfHf
btp/nq2+P720uboe6AJ0zD8/vZfai/LwTZ3bKfxYuUP/ZE3hgR5aeR51VE6jDaJyqLuLsoa/OzAY
66X+fcK/PjlDhbFiWch7dfnLe2+x9kU9Fs5zVozWpyqcM9oJcFWJpPVT1DjPmAXOSIOIVF6IJ0lf
7SI/rabac6pktxcqIQ8vXh1No1oOf/PB/HyY+fbiDLh7ANN1w3OuL/6HeXxsEFwRwCzP1MzaIFXN
Rytvahp0obErFI2ingr9hoo6xamSpPuk2Of9StMezKe80uZjqZABTO7ur1/XdaH+5aJxNxD0bNmG
a+Pj/PkTm2j0Fs6UyHM8hHIfNeHkq44QpzL0vjITRm8lEibB7ppUZTzqZCNa1JFIHyawA6TRQaXS
PAg17FCKzOd5JrsOcgEZ0U6U3unGyfMGHxVH+yQqCk+zI1m8aLOeR3t6Rbljg7f5aDdoOLxMHpJl
pgqaRNWL3Xlv0QvKRy2r77nJshsPrbjepcaDrac7wjfrU+/ND6TcfVWlbB/CSuNApIh4oFL8UbPN
97pZepe/vlrGz4Dt9VPkwO7aNn0wxyYe4ZdtT2oQ/Z5HoTwnFfnnUYh7wWar6KMLB2ybh8lmmZqU
HQLGRbdsP1dgGbb/0xdiGMw8QFUNbqhfbrQoFXoez7M8W243nmjy3+DUF490cve12T0Rmbq36llx
9JHHroNk7WrT819fjPW9/jxyCGeBo24RxWK5+q/H84RtrWbjrDgPYfxVMw9IlWhk9fNRet69TNId
n9HfTW9/nG15Tvy86+dgsCT8Mlr1IaXVauYSYZ11mFqAF5oynwguua/CQtulnr7g90tvzQ59d7Y4
NzQ90Mkb4h3Mtb+5dcw/zje2LkyHcAwh+SDcXwaDGwqDlrQhzlXWXapsFBfhIRqlfcD223vU3fmz
5WgJ+d4ONeJkHHYcgW4MmL9HtZSJL+LauCHchsTR2bJOI65dUs7zRwH1kGM9QayczSBoIA0rWjXv
MhIeLWM1+yFr/Zvdm/nHmdvWJeuYvk6e0vx1ZIcmG/rQzuR5XHdT5VKHd22LG9Ca4mI/cZxrQg93
uQZ2EdypPNLqhxU+2y+CMuCjogs31ljT6j4r6dGARRZjm6EjwHTRjwLQiKndrrrRUI8pYGG7CfQ+
oxU1R2siHJ0/Dol41muV7In4aP9m+v05tOLbfSul8IhZZLg61yyFH2bfLPdQQmY14yazmsOk1cRC
rE66qzu8GT5Qv66Cv749VlTQH+4PInVcy0AWJf5Qvppqt61a/H/nZD1EF1E039dJe2/U9Fg9q/V2
HpzxPfFm7vn6zYUlZb/CWy3+ZlE2fl57WOhJh+A05El2KM4f79Q67ipA2rV26sJM21G4f5K5R4K4
Tfg29aJpb+L42tWui5s20gT2DcVKqFpwOabq95xK/ShqoydwZe3fnG+sn2fU9bU5LrsxuEnc0mRo
rDfZD59MjdbatA0H5TwSYFvLncCwunSbDbBy7IgQlQERxJbXhp3fVGejww1ShC75KoMfjTles4bz
UDQI7TxaCSa0KTlYQwQEz2vOWWh5+7ZiGJel5Rym0Q08dmUkciovmEz+YzpT1EQ0cZ6M3rpMTR7d
eGlj3LqcpQ5z5yI0keGDHsHKjly8qMo6dS11JQUbdj/F2EWux/8sLpJ9kU07CKxFwPYo8+clMbG2
VYFBf+MAVU2/Hw+JUVXnvx5nfIQ/jzSLra/DGs6NS/kW16f9y2JQulMqp0Jgqo6MfKss+62+xECF
E+DgdlnciSkcWbR73U+1DvYOrx0sjZ1u2aFR9rtydNKUdaTR6VcnrhVv9KqZCeSDx5FqhHisvLSE
rI0d264XwpeOC7hNxg6KibieBEwpW5w8x35AC5ns8wxcvSSWG41vh0vfdE6lq1J0BCPRuymyuYiO
67UbFMto3rZ4V/DmSyhOV/pHyqFv+dZ6+0YDSXPhK89BXtcKFpnacZGoLS2VyDqmhTsMwVgLipgx
4HNOud5pJDC+xyNWjgv4mr44m2NUbjvT7ohvBQFVj9m5a8jYWmb3wLyRIB4W2r4RMGGT8j3QyuG4
xOUjJ/1H5jVIL2yLKGS8zMkUzHmsnhAmYvWL8bR6jTZBg7VDCkj40fVC3nfMoXej1lX+0CwxcvAa
fK2x7Js0VpeC2FY6MZETZOSLIMAizr2L6FVWhOby6ZnTSZZ9uG2WXG4dBNa+XmgwgfAgpI35wdHh
wCZRn2/FMH2CaK495fkLnfYPAvjFYiSB0RPH64BRupC8W22XUX8P5is60lv41Hd9HtQqNTeLRs+q
oge0V07OodvRIQYVgzjtqrIRG0kl+mgNt0kv7BvlpftlqgYMQWqbd57zNEYY0CrgW41LAdfDHkY3
en6LkhdcCyZc09Ljo17YX8oJwrOKvSbIHYRg5NEmO2n0sLbjLrofSBPa6D2dm1zFLxmZsNItD0Rk
DI+OyWc+CjbyXf9oQ6C80LezNxHcKrRqWJayKn6mcemQdEEF0MUyKQkj3SNh7NBTEcGQlPlXZYP2
0AaMCQR+B6OVQciIKT5PHTlpyqLKXEbvshozEOx5P8F4dduFxbwxaaF+GOsWukl506Sjcw7jVT6t
sBVibR4DdIvCj+a5fe4BIcBm2AMQwYav5ke3iKncx9OtRgKHKBIrWGodjR/D+mjQyURegX6ZGGqz
WcqAZCtybin6YZTq2c8YfDaC3vkmNkuXW4loL+wINBnWEd6WwPGLkJHq8ROpXF+9pIWNtFSvXsQa
7HlLdY+575aZzEQ5sUDIEWm2tZQ+n7weZYRSv2ncGm9D8TEtSVXJErIcRnYWgpP0vo5lekaYd7NS
3cdmbp6IFN9HcgzvO7vz01mhaEsLw/fsLwnS2MAqWtQfWmzgxx2qYxEtGAmQXMs0Bcm1pNHDnDaf
pJjwQyivPqiI3ucqgktt73aQsrnnDaIPTFvnSHzNJ+mF87krqq/40cebCEivH1ZQI3U+1Q01tuQ5
shhhZXJSQFnfyfCpNcHvRH3vvJLShYvisTIV+FGySJDlifYOeQD+hqLANFIS1tB89UZDu8kt9Unl
HS19ZyB5Y/mNoFJq2v2s8LeLap8l7YdEP6KKcN6rqn1JCDpRlRXf2RVCjihEfTC7XnaD6mk7jg4S
fyLbSSR3CKtrmAKXhgIAqXO3PU7Rva7xaemFh25bj3WkyFp6oQ73ruU4vLdGp9m28G2YCKrPBVsK
DM4ZskejvsekqxAvZmRRJ+GNGdsZI7N80qc43NmegC6+vMTWLIK0QVZnaE5+bAYJlmh4aTGE9IXa
e6VyiIDetJjNiW/lktqXxDUOxNVgAJnUg6DXGLrmzu4wS0mrTbntKgUGq+MYWpnGc+kcIoD4zyi2
MWblKKRgZF80IwvfNVJ+idZIIXeZM47RvJKh7MVDXuNsLOzRe4cmu7oFO5j7KYICv4x1oFNCK0G0
SQye+bJ6eN5P7NA2wN9aIgX66VIM3nNMuA3327AXkyHvYMMGE7ATv5nUtBGlNT9Hl0kf2F1LXZG7
p98mFcTdIWq2o5FGBKBxpi4m66hUQ4ZLZ9w3YcN/l/0lVMq90ZabdkAxej2clZyMd2bXccmIegaW
TLl636Kk2I7mkrNffFoUuoMJE8TRY3Yir32DsHIK6C5Z5zlb7suu5ZKZSFqLImkR66hnylwORHcX
tX3mvYSFXT0Wi1du0y5FTD5iCijNSbwfpDFgMUGXqDE5obNnhTAVUh9Fg3kUw7EMQxIoOA1tRqvp
g7Laj5wZ/DiWc1DZ2cQgMR8iTc1b2+Is4ZlhzK2bWYg9O6gdZf7saFN+EeoyD6128Kqm9zeqjuZz
v0ChMevpXuHtaSWdrFiFgGxM7S0NXbLitYGgiCiy9lOPOBRVKmt+62hB3jOnoAxFZanhGtYdcWeO
Wb/J8B6Z6DE+NGr+MORJe5gKdIOodz8Smj18iOZVKGgUdqCDfSC4m8iWbEHMXa+HCxfr4+ucYq/o
nEQ/ZxUtkn5avXGy/FoovBeuZokLja6HzsY45CqDpJiunnZF7+KV79oH9uELT+dFgRdau7xu43Ou
ZOMDBkMQZO1qYjROGr7do6D7RkTxDvMPVFjUrWrnCp0ucGYfx3nidCmwmHnasE8WQ99NSD21ifR0
+r/TZWgR23dp2vI54nWIJ4QUSlK/MRoMVHjAT6gh6jP09HzbLsN4Yh7WS47EnjM7nMcBo9hVR5y7
Z9+1VYPLtEqJbJHxSqYz9LM55Lde3742pphfkmjdgJn7Np61m0nJQGZpf6tCxNihkeH0GbzbtBEU
+hZy2Ke1xenCqPFNaqks/maKXBvtJXLbdZ+cuYdwFQoOBcpKV6G2hwtMHIwowh0BzOnNnFNw2DSN
ZgXXZ0ybuN/XNlaJzPpIUvd4SUNP31LJIwjBTC2AIUOCOKk1LzI/CXptOAJn6xjHpRuEvZ3dwPHp
98JWHve7qyOU13asjDC7Fu+L07lf4zVwUbnyZSjt17pOOe6iKi9DAn5IPP8NwSfSMVXE/qgN90PR
IS1rJ8Y/aTt1K9oACcBFF8NtiZLEj2T30dS8YzdhIWB8F0b9RVrGCx0L7i6T+K5wSvfGlLB2yM8V
ARUIqosPfZXFSHIB5+skayrDfoSLMe1C14JoX8Yvtn1ei2FTDDPFqRAHG9bXqST/eDCL31ynf2+p
7OiQIm4nEwGrVRGxiSOYYEwA4C/qaeKWDRTedJxJL8olB7uYjCWYV2l+M3XH3IvCXStLv53xI4Wx
cSObNtwOqbrRTKiJxGiXvYH88XkAZb5pJ/EOkM5mNvjYxm5+IdnKBlM5gYInnyi38NNFQ/UJg9an
nnwmlGOfrQDYX0m0W/40wN/za5TBW1nLQ9G+0/oEqE7mYS20FOxq69UkNw0Bf5sjJ4dY1edY1vkw
QDuwxfbMBpOtifh0sm6BryBwarCpzjmgLVHj3yxTjY+FPBvwfnIbR+XDoDfo0Oc+MNBYhkKjI0rs
lz6T6b5yZtokC2KnuTSTiyoxJQZejRFOEHhy7CL9CmiNn+O78cekukWQhWNw2Dkm1gD8rk99DZc+
b8zhCJ82CX1desZWGRi55JjfR91Af2eZDoZNJtUy1Jw9IiuIrZrDTocL08RXOuB50wYrC2qNjjV8
IVzqtZIbI6U/2ExojhNDgxKwr7pkZC+bx9vUQ/ZnL3dNRgZA9rHP9BcAOu5O2pO97dAXCKu805x2
34d6tx08JnROaj57RBD0gMl8FyFI3yRfOPHiPyTqrJVh6Q+tfMfCcM9e9FUuhCmOhPekILB89p2j
LzXnwdUSTP/Ey4jWamAMNo95CQ2E5lkTZG68Y4cOpyo7FhUo7H5ilnP0Q601X2Ys5ltRwVvv6vdt
OOJzppRkCdCXXQQRo4rMJ31VaiM2RAzgVGe5WhAKkT1xqjgto6rg6JXdlhe6LyMxM4/ZBw+6pJ8q
gXdbRXTye6fYh9krgsYv44TcPRa6s1Nzii7beU6A0wdZE7MQpGFQFIh47Ci66IZodqIz9c3gDvT3
i/ChqLPbBCxmzSaY+YMkO0l00oBlfDO0lOlp+0Q7NIw2MPapsX0xWE9ilMtGx9U2tuJV1KiFRE/h
vHByv20SHIjmDrMfkYO2AVmxYudYsfyozkZC0v8myvslj6fN6GmWn8EK0OztuEBNxVZZ+cVg4SWs
fiPKHgVnGalDZr5mA7IycJeExi/EnGpNYMylgowTbcbOgMaDI8bucjiIElF4jnsSag+antphpp3i
93A1G3XrhjjBwtGLtrlUD6bJY2ohmQ+8kKMV8i6Ujjt9GAj14OGWAZp93d4iUue07jyUQ6ywEFlg
z438ZNkfrRYHhSWriXi4Q5iaBn4RqyD7IMZB43CNGbou1z+7NYcIErHBcVxSrApkIdE7LqQ/G79h
7JoAAGCF+pSTBTdpdEgLFz+h28M5JqagI2NZWqAT9FYSh0WYXVJGj9KGFF1noicLF9yPiqCdtayu
hWHtIU28F2DaAHYM9OMPJl1rxx6A3H3Ize5V8zK2Jx34q26DmqlH2iDPSiQQz5JW7KvFuCRETm1j
vet8Yg9OcowPuJvflXr9FYzc26nHDpKOHsdhy912bn4bscqFJu7CzLPvtW6udyLPtgvl6QNqiWhr
6t4jfFQs7eVwoQQ6PkVeZQScLWDjelSJxNK0geWWFatPlgaGnh/QlBJ1KWYPraV8oeKJXDmEg0a7
IPTjoc8PBqhFSliTvuu1klAEpKvbpnFw3I9wA6eq+UKwrnFj25h+mYZPRsJG2/ecnT4QU2PqFd4E
OaW3PE56e/0pn8r0No6KezHHy/H336tOwmNbZqIY7SrhRKUDDjG5L65/vH7jUFLrXGZW3FogRe4l
6vBJDSga0Hzf1kLgO+pwqp6acDx26+/a6+/mLn4l/Do+VFMb3Y7oJCMd2afTxNHt9Zv1Xz+BmdO3
UzS3myly34rR/iBzMRx6e6LolCtwXnGkXej58EdnbC5ZjdbIyra1Z9AnaBIzqJO8fsl3Vd0jptDy
4lAmxFrNKWzm0hncba9BRTQL/YVT8eQ7xjLuvBp9PKJ93YiQ5davqkzx/YMTxso5PLjjAeokirGK
4L0a+nDlIesliNo4z4r1W7fBoGqHocS3ZGXzltL2TWuNpHyim85pHjJxFtJ3bO0V1exlkWAMIEuV
5BERsWD15HxGd6QH6HvUmDse9o6iTLRNFk5znuHlmw1d2myXpETstcP8rBrxaU4IR+V48rVf1ggU
2XADrTXGWLD7x6aNnRScISVRCunYE45KLvEjYfQXZYr4vidH0Ujim1GW+4nItBuh7OGyzpTgXgUr
N6w2UaYCJttIvA4S3aOVcRqsII9uKXq456nuOyjqDX7lvrxTS4JUMcpBRDjttE+wk27CNNGwRxgH
ScqXzyHaPCp9ss55sbzOK96P7sWNY3bxxcWDCkBEY18wh96d3UNLUO2DnjneoWVrsVlgqDwhUWlR
pBmDr5H2dlZWcYe9hcUahNMhLebikGUzFsmxm/ZOCVt+rrlF4yY66YmRHoE9gEl0JTP0QkqGipN9
aw7VvU6pDAxqRc6NhzAzXQLHHN8XsRb5tDesC0HQT3aDRDjBXFStVGhsPjdjncQ7F1fapoxMd8+6
OWJLuy915QQE6xgPVvyY5VAnxjCJ3g+quL1yISswZu5E0c1OHL9uoMtpZjeAyxg/QhjMobd1eJCm
BqLaTDpH5bxNnY7pfZyWG54rz4xq106sAxFG0qc8PeamRLASV5/bplV3ZGYlh2VwkbjOrK7oLF+8
wXm3mCAbmtYozrz1eF8X5hBAtzxVozixUc32rSttTijSPk9luXM43GaE3qH5uzcX4XA3wlimJemh
GbahoCiibOkIjmAX2/mxZnvfQfU+V1H13qwKfZtMuXVwSHm8uE355M3ZztOqZufarP8dIthLVVA/
wUEadJMXvW/r8BOZWMnJrtzHeZTtBcHFWyO3jLMxmcvGpkYHaE97C7m1ejSEOHLcdv2qAWRwPXya
FZnDsGdvqBRF972KcHqWIRO1iJp9Qf3whhRr/SaXqXGjdKy/9GO9nVI6JqXrL6//Ziyt4cZ9Khd2
b9JWD7HU46dxzGBg0AOmYMUWYAv9jBDYonsYPNSvLIUgxaccQ2xfSetShZMIClvM+EMkGJNhohMg
+pHqSAlO2302aq09yZQyxlLN26qs5qDh+IMBxH72iMs9NG1BnC5ILygvC+Z4LO+uSQ+cl05fyxzh
aaQcn/OQeBuLeFbG8WO8GB/06UOKjd4X+WpvFtlF6eAVgN1gJqgnAKFRGPsImo2ECUvnHBpAosIy
f855tUxyZuHjA2Jn5yY4TexsW1Txa4IvmJHkm7K8oZ2PQyixyl2BI6IHE8uBDE/ynJNSm8WfBWyU
YNG0GfOGve3BFR5cBXRPmr191KN39YAJ4vqN++hxkelnbL3MpKvjB38qEHMXe0w/tjVOMX6qprWG
X6emCkrqBpu0i6qzzqHf9wQgqsmxcbAoi6uSu5Q044WwmAG+H7ux0wKr9zwMa1OOc/+IexeelD+4
BiiqAc1lhPq9GlBzipr6iQsFqeTe0Jma9Uibdl6M+Flgxu6IoTyqlkOIOdtP82h/VhFxcql9nV+N
57GZrP1g1A8jdkxoKk4TTNZ0l6Rk3iYDAVuk07cCo3TVkwcVSeYvJUZO/316igWJSI4Afh33X+Ap
TUdHqrO2jPSq2Kr7NqQ0oMQcGKLqq9Vm2pnZ/0AVrt6IXs6HzAXUwZFvtsW4L/s2P7k4++rFSR4S
J9y4VvSll419qmZe8WRpaTDAqdxwJCMbro1uDBv7XF2AOki1lF1WuapZq1AcOMVGuQPskplzpW3P
RD1iWUV7eUOhKQtALLE5pBSxATr/TgyaeSZW8Glq9bUCAiIlsgPPobjvRl1En8y70zMKVF7evgyc
JY9pQmHdyJmiBgZ3OhNp1cugn4gfW5Se7foctIuZrqhb0JOUenbFbM4njp0bOafLvcCPOk4Kg3i8
J43wEdqFA1KjbzDZIiwhzAGLvxf0qY7FQNpwSTX6GBa61ZQ9iT6vbhqHxIhQEx8Tw9T3Wt7eYKIq
jvlk+DRvw31c53taCu42Lmo7MOEMuBYyQo5OYByZCD2KhJx33KV51SkSFblDCbdZSz4TSVpx/cnJ
zPg2nh6WeJaHJdPvjQhwFMoZTDKle5uslFXMyKHfQ8PRqrHfVlVLGxsEfm22UUAxZNiUSeHHC+C9
gdQTrXdjdnVYosra/tLIot85XgYT3/M4+GBw0qr3NgvDLgIQgooVJFX4sfB0zPiGN+JFGvCWZsAg
Kual7UK4UDA5/jRzrubBaKaAmALaUj0MwPF3Rv2bohh+sD1yrWIPAp/9GEkgHp0Zvra29sWKBNbE
0M0xIDUvCXoesp/YXMucVlrjcA5KYuekN7XcMUG8jY3iSTfdKIjs8ONY2IufDm65m1qqBKNC15Ax
7e/bkj5NVziHXBeBV4JHj6KPXivGbY0peVvCIfPnOTH8ykuYFTitxgk8uSykmSpCv9OaAaUMpveF
c7tSwrx15vRdF4vVVtE+pm3/eZk6huLXMWG30NB2MpOxPkOMd5gpdm5KUQSK4aJ/WNqEEn7S4BbO
4KTUUEEWjyx1jZBzYLqkeGsAkcbPHsL0bUtH2h8lWK22KfZaFbFNx/OX6ns6wqx4+YQ4y5gvBiWK
HTKyt9YE6XlU+TvLbmsMpgDgCotNs1cD1sUZ3fgZeOBFky+rwZ/5ANB9lZTBjFsn8EzRbqk7kyET
SiYLsQ5v7auVzjp+1CYP7BkzPsVpSh7GuVkNCzRfmePn5hWJGLeHq1513Jb+hPB706Vx7Zs9se4G
RaCR87jnsAFfBgoZurtrRmJ5i+oBUune0/QOejKWyqYmXLiW83QPiIj8U/K0RywzTZLQI6WqTSOO
2AXYuunTxBH+DFlFoJ0j9QYbv/BS9qS2l21R1qQ+06q11exGnkhVYAQ1y0cn6rq32B2tOzse7npQ
0w9gIA+eNWbP+dalsdpiZL+MOXNCqNXpHpJauhuBY+DDwI47sreDP4FMvIBob9cX1ezJF31buu4n
O69qcM/Oock6564mLc+jTr9bkjZdkxIuIwYM3zNUfpcsA4GwYnoqaBlu8rJ7XiItPMfgnS6yj9lf
SX8k4Hi/9NLb1w4bpbqAUw44mHOwyemoqIkpTIhhVjbt/BmaJH0Dxl9vvM1JpgSIkvllRh7LIKMn
qEBfQNFTyqkW6ADVdGv17rifTdEEel18LhdAcxTxFG4S9xOSLRMvt9DfmdGC/ScRRLtk6lAnybbP
XPKBxHRfsuHCA0DlRXrvq7XZEQLzElP1voD7tKG5hnPCiD+bFe+mGnoIMuRRIHZa1L5LyTmouo58
eZz6EC31fekUK+6I7UpSaztjCIijS0j7IarbxYNWlDXuSUpN2zCpdFrBdIkGnujZisrXyuk/S7AE
+y40bqzKdi8iGQ4EVeTH1q3rbSVyvK+VgD+Zj4GwWKHpIbm+ikF89nEdHcDuAdTM8MRjXSTDFJoq
Nave2KOL+Y1+dLelPfjgMhfvhZtDI7Nx8OmqRX9YEueX2vNtgf8cDkDIx0P1MrFqOlyTfIhw99uC
kyio6hOVeN/CuB30xCpjYyJamdYiDAGv6dj0ElKceI99a+G2jMBGRZMLOmIKt1jEb0oLEvo8Zye0
OmDtNAfAQ9nTlqQfbsSFideRRRdmjLMTifkxHPjkYsQRuTnV6Ayyo87MCaqJpigF3cwiknUZGO3h
JpZYxRQmTDbqyAdSdQixtJxEAIJLBy+0SYHCv4O+uOl0tiIVnZutji6V+FEk6I0zzCw1Kwa+jIyd
qQPzGBbkUd5i12di1s+Z0x3hLX5onaLcD2tvUOqjC0so/Ton0DOgNP02WaAmenc5yXzmhN5Ekd+p
ed9ETX5pAfvi6cEbA9Q0Itsi057CZk9agt8mDh1DiXaETLR2W34hUQbXeC3JBJkgPTmm3EACJtLS
Molt3+Fu1+5IzfIN0bJ4o54BJgpUpXcSumcjxdaRcHE6a51SeG/tmhEad2wLFeGXOtRyKPRozRqO
18oOD4Ioi2OacaDSOBZFJi1xDZ3Slto4BwQnTnZJweEzcmRgtpl3cikY3yOietZRpWGuJCpzlNrO
7djBpWYT7o3GCOwP5lQYgAs5y5DAwSOmHzllu6yunr4LW9w/bmkEqYtk0EgORVIQfhEn67KhUFJ7
44kF9HbIOyLkqxQSM5QzzQDR0bbtFgY8Etq+vgx2CwgiJFehms9AKPPbZiHeWi0kIqCBo2+IlpxA
aWjq9gBZHw8wgCY4n3h7mrfOzK3iavnbWu/rXRyO1Mt1dV4U8ed4oFjtB2u57bly6Gm6k3R46loN
7Wbx3IW4ArK4yqQ/oos5RGZ3EF5jcsLVsI2zlaP1wNk1beG+OiRkMLCRXa2qeWBTdFDmNiIWG/4U
hvj5frSIIWLFcQO3by6oFjr4KMs9kEwVCE5hJATVCBucjrw5JYvbtjbmPYZNwrJNZ/K7tOMIKgix
zoZ36RarkHnnAMbC3KGrnTOhIIkHB8plI3Ymfm6QnHRy6oGeCbiixwip4FPhmeRocd0aAyY+ESzQ
BPsAlv974jSHrR5ZOAmX1k8j7wxn6a21pCRixoffzfVXK/P12/V3Vz/zL7/Tch2WnhATxMhMC2RN
M5qwgVOyOoFTx4qJjFx/vP7y+q1x8KYrZY/bvsW1XSHRDBvVnq6xXtpiwJK6/vn3XzoaOfMNaxfm
5fXH679UIeMs7miyFw5Zc9uR2WITEvlL955HK8rlHFYsk5le8RquzxxfX871R/yjxRHvwbdssGtA
2PVbM8x5/sMvHZKugsROP2tp3Jyutu/F0h/bEUCVtCprr5kKiD5/9/s/0JvQ5thaA3CiJfPt1X4z
U19f+PVbbKbwc8kwGyDTsq23O4DCJN9ds8RGbv98zbm6WrVpq5LTThiVtRq3vQztnm1TCl3/dP3V
6IpqpyL5BMOsYAaNSIPPMkgFVFg7ivBLsa8IQj0Mq1+9AUhlL9br9b9f7dq1dNu9UT4rQL04H9kc
ax6Sh6vK7n+Nhef7G1kdNhytkw7l+xfKOF9Un3f/5WdZ/xabLJue6n/2j/5jjPnzB/qetfk812Rt
fq56NA+8giipfrL3mKsv46eMzutLur7ev3qE/BNvq3/loYnbZPJZVeeIRfOqjL7/HgrCG93A4YIa
Hf8JX8jHeaYfrs1/9+7/+o19u4x//W9+eumfXtes6ER1bfK5+9HbZHirAPb/593/8hA/vHv5BhsC
pkDD+vYmkZ3/dBHMNwgWDUwwLhJmvlAD/8suAjGp//QimG9oWEiTEvq3N8kD/ngRXFxjEjGsqSP2
uH796y4CSvR/ehHkGwJikeobOCrWL1TvP14EwzDecJEsD2fc9Sp9G3r/ottBGNJArPzP7gfxBtkz
GhVjzd/l69ehoHO/0Pbiany7Skwa/677weJG/qcXwXlDYjEaegQx1y8+6p+HgvfGZleOIfz7WPm3
XQSYbquJ6R8NBWm9EVwEzDjfp8Zfbgjbe0PlwMCw/v0ifFuJ/kU3hHM1kP6jiyDcNywPloWJ58+H
gm69sVbThf2vWx1dV/zj1ZEtgO46tvmfIcCd9eON4FhvoNrYErvWt9ngX7c6Oo7Hiv6PhoA03mBK
NghQsP50CDisnsJl3TD/de/eXJf1/8fcue22bQRh+FWMPAAhcnm8SIDCQRu3TVq0aYJe0hJjEZZF
g5STqk/fbw90uCslbTO+WCI3sezR7nKO/xxWvv0yq7OGZlv7BB5SxfHQrbfSptE80QkCA5ikulCr
gVVeVVXhPKBAF1Z0yNNJWdeVO4ToWEHhHYhdpBRxp3EB639WEogYFF4iF4i4U7KiF5FFYOGKfi+R
PsjqpGiKgrqfQBvWxApcGENhkrLHE50kZPSzifVBlTDKjOvXU+UUgm8TYA24RHvSzkO03lhMTIAp
l56CyhKdc0LgzyuEWnFKjFrDVY6UF5hJV4vVYpUUWcVkED3abukY1EWS1XQGwymWSaLzDdO8Sq18
2nEcjyDMKXTyRfAgzxOGCdEpy7gu8wSnkKZ5UhZ6PEpulU5MQsDbt+pZsP9VkrJ3msAdQhTsv24S
RhpQKls7qxidKsgUEYzQHuRZwigpKNWhU1AkpVY19Kxb9uBzLE9cTFBLzSH4IXFyQyxsN6mjb08V
lKiCFP+QWWTmiU4VMKVBj98SOQUwAYCAomscJ2u5fdxjSiTBUeYQygpdVEzQaM6Vbh8YoCwqZiOY
h/NcnkKjAJlXK7qt3OfRwUbogUyqCYgSmOCCR6BnYugnwI2aGnsBpg7cHqlCyIAQpQohL8GNmhTY
3Lk+4SnkCfCUwhGPzyg2+O5CUVCrhG4DYJMilIEU6DStQZidpoxPEeaZOFLO8f5Jl8ABTgaCUyBI
YmAHLkG04UGGxZbqQ40XaM+4CIxhVbL7lDwDs3PMY7ktImsAB+jMh8waqKSklZOJ/s7kBzygIaMK
VBGXwerJ6BQB6Y/GmiiBd0xqkRsFG+YV2XcdescFuCGH3Wj3ST/R2cSMqYdSa0CgTAscsybnECCQ
CGIEEmrIXOYA9uhOgSSIHlYmkgicZMWtKxjEz5Z/6R+Z5CK3QGVZGd3+4QKxT4A+VGVFDp0MpXlg
q+X+GT4KukoSZUaZ4zsFxbQDKRfkCYlV5kPmNoMcJlfpkkvSFTcGAK6Zr4rJLjDrzIbvAo0ISk4c
xMDO81FCukIZMD5AjwCMbv+qTMXxAblCpWeLofbNg6FdSkEFXsIE8LQiRJilBLUTExdkdSnmAqw/
cx4VHsDjLpenQBYB/1njqu4U4sullEzdFeoCjRph8pnG5yxC4B1wAglJhjzHhbLMEp9EEMcKT0Hb
RT35XqfozBPEimla4h4gNBzF/HlkEkF/upgXwFFR+g1jT89KRAWMjANF67XlhCY+7ZgT00h5Ae1Y
KzIGLmg4QU8QCIzjigsS3DHEJhF4L7nURuSk19KUesza7TKwEbTjoRd07sa5UvF5Cjmhn5AXcsrQ
VE1piXL5oyBqsKdAHtqVuMRkIolmpKIAiFJTtj0bwBMgkXKDmoHwGme0ohAdqKzUypXDfLu7qArK
TnEDyC4+7nLpKFCWqnLqk/U4XvNEByPoikz7ar79FEgychsCSbZZ7YUKgXw7oA0m1JX6RCQLquAe
B6EqUKh9EDNuQjkfNFR1UjILNyOyslwQnUIEBXNQt4gLuCOIsdchqkz1GZc0MO6ZsNE8EXrL4D9S
JuAl5xlGEU4wTyAE9YqCXMVFOSvHBNHhqjRA69sgRCgSqqDkLSNUTu0HVhEsjWIMfOXm/xcg/Qet
8dj5crntdxvT89J307nWmC/9wtz0cfq5a/i42jx/pltavF/ULTD2uzvTjKP//8IryjAh8uLDOWQ2
3+P+3G3w9Ku975p3Nf/wVd+N7bjeHs0HR7fMN+0dnTPf7drr9q71OlJMwfznlTx/5q1z8f7/hfB0
G9DV5dxiumP/97D3CZvGCTnh23bPiN95ifo12uYcKeVLpqF9GMZ9763a1viLaQ+7YWw3w3LVtmRc
Tnm/79aHfv1w8IibYmQp8Zfdrv3Ujt2Ssq31FlN2PVYXw4eLy4FB7tf+sdtCWum3fM+p9xvvfbqy
TCnlH7phvPGXTKCga/2klF9x4n0/0zHsrcwNWVLCV5t26zGgq0sT093t+v3Q+xJpS77EpPebvg20
CFcX4nyLKQ+ffLbITWWKlOxPp7rJFnuICUPgYX17nHdu+MKWVUpJ/8w8pOnkmG15gpT267bfe9rD
dQvJ6Y7HXbvfLI/DJdPlpKepXW8fpu5w8Hja1W6J6fdrLsJq/dZamwOWk8YWTMPB42xXZyOnPU09
/+7vPd3k8rZPQX14GEPSOhkoJj3sD4EO0ZfpNHLKb7rrsQ28J0pudNZCuug33cfWt1vE3RoClxP+
dPGqvbuftr1v1l0xxlPQ/7Ebp+44r9X42Ra5fgrir7u/+rVnxiiH1enSpyD+JxMlZ0pu3RpfFJPm
Sr3txWU7DlhKXzhtqu9pvuBlexvKvm3CkJL/hcle8ymYY7HFW2Kytzs8Ej+qAVvR6L6Y9NjdhNML
DFQsJfxrx83Gx93HNggTuIVRQ7FS8r9th013cTWd2DbbXScl/zszYc4zomvofpovOGVEh05Kyb/l
9Ltp6jyXwuG/ctpcujS/Qc3lro1NSvePQ7v1yNoaHynZd914h2XzKFvwT0y5J7IJ2Nuhq1LS71vs
zv6GG1b8dZtclph4Nx0u3p1bPDVfoIJi+l+78/gRLfo2GOb9cWDwyM28SMN+NvP/9VWfQ5oeqzhO
8ad5Hsq5P/PBNf0b613Xji/+AQAA//8=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477F017E-A952-4043-88E5-FB2B903E3525}">
          <cx:tx>
            <cx:txData>
              <cx:f>_xlchart.v1.12</cx:f>
              <cx:v>Profit</cx:v>
            </cx:txData>
          </cx:tx>
          <cx:spPr>
            <a:gradFill>
              <a:gsLst>
                <a:gs pos="0">
                  <a:schemeClr val="accent4">
                    <a:lumMod val="60000"/>
                    <a:lumOff val="40000"/>
                  </a:schemeClr>
                </a:gs>
                <a:gs pos="100000">
                  <a:schemeClr val="accent2">
                    <a:lumMod val="75000"/>
                  </a:schemeClr>
                </a:gs>
              </a:gsLst>
              <a:lin ang="7200000" scaled="0"/>
            </a:gradFill>
          </cx:spPr>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800" b="1">
                <a:solidFill>
                  <a:schemeClr val="tx1"/>
                </a:solidFill>
              </a:defRPr>
            </a:pPr>
            <a:endParaRPr lang="en-US" sz="800" b="1" i="0" u="none" strike="noStrike" baseline="0">
              <a:solidFill>
                <a:schemeClr val="tx1"/>
              </a:solidFill>
              <a:latin typeface="Calibri"/>
              <a:ea typeface="Calibri"/>
              <a:cs typeface="Calibri"/>
            </a:endParaRPr>
          </a:p>
        </cx:txPr>
      </cx:axis>
      <cx:axis id="1">
        <cx:valScaling/>
        <cx:tickLabels/>
        <cx:numFmt formatCode="$0.0,&quot;K&quot;" sourceLinked="0"/>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448EE5F4-516D-440B-8672-AC4F0D6CD62E}">
          <cx:tx>
            <cx:txData>
              <cx:f>_xlchart.v5.9</cx:f>
              <cx:v>Sales</cx:v>
            </cx:txData>
          </cx:tx>
          <cx:dataId val="0"/>
          <cx:layoutPr>
            <cx:geography cultureLanguage="en-US" cultureRegion="IN" attribution="Powered by Bing">
              <cx:geoCache provider="{E9337A44-BEBE-4D9F-B70C-5C5E7DAFC167}">
                <cx:binary>1H3pc6O41ve/0tWfXzIsAsStO0/VSGzGSzZn/UI5iZt93/nrnwN22g7XPZ1bk6fesqeLEUJHHPTj
rJLIv1/bf72G203+rY3CuPjXa/vnd7cs03/98Ufx6m6jTXERea95UiQ/yovXJPoj+fHDe93+8ZZv
Gi92/uBZDv3x6m7yctt+/59/Q2/ONlkkr5vSS+Lrapt3N9uiCsvib66dvPRt8xZ5seoVZe69ltyf
32kSx9vX0nutyu/ftnHpld26S7d/fv/Q8Pu3P6bd/cetv4XAXVm9AS3iLkRZ5ERBENnxx33/Fiax
s7/MyPyFLGAec7z4ftPVJgLCT3Iz8rJ5e8u3RQFPNP5/QvyBfbi2/v7tNanichg5Bwbxz+93sVdu
377dlptyW3z/5hUJ3TWgyfAMd7fjQ//xcez/59+TChiGSc0RPNMx+92l/0DnNqlK95u6CZJy8z5S
XwAPukCCxCFRlpXxJ3+Eh2PZC15gkcJJ6P2uO3w+y89pgD5STxC6Vc8Sob/Czcsm+kJwBJANSUK8
xCo72RE+goOlC4xYQeBZfgee8hGiTzB0Gp2fhBNg/lqcJTDLTVFsXt2q2JYliPeXqTb+gpN5QRQl
UF0fdBp3IbGg7kDn7XDB7zfdic6n+TmNzoR8gtHyr7PE6N0OfUt+fKNJWEUv3ldKEr5QWCTLsriX
lImak+ULlpN4jOU9YhNj9N9ydxq4071M8FPpWeL3Vx5s4mLzheIloAusKJgVuIMUHUuZwoPpUjhR
FPFOO04w+wxHp3E6UE6w+evmTLHx+iT+SnFCF7wi8OC1odNeAwcaUEKiIonSu9O307o7BfhX/luG
foXMnnAKzPNZAkM3ofcjyeMvVXXyBS8iSVK4vdPAfTROHKdcSGC3ZFCIO/A+GqfP8XQanmPaCUL0
PM3SKsn/L7xu+QIhSWAxJ/x03I5V2+B1I2mQMO7n9WP5+SxXp1H6SD3BaXWevvfSe3U9ZxO/v8tf
EhlhGcmKjPcYgBN3jBEWIXBlFQib9tel93vvnbxPcHQan8OzTLBZzs5Sy6nbcNNs8u37+PxzbATl
gmWxLIHz/VM+jrGRRRAfLCGBAw9i+E1cg89wdBqbA+UEG1U7S2zA1U7yzVvyhdiAq61gUWQRv3PL
pvaHFS9EJGNBgmj2WKl9hpXToBwoJ6DQy7ME5aFLIDPnvA/PP5cXxAMmisRLv3ClOVa+EEUOIQha
R3mZJBI+wdBpZH4SToB5eDpLYJZeUSRV7n0dMgK+ECQZIhgENn/48R+tzBDkyDLIirjXZP9hZX7P
0WloDs8ywWZ5nkKjgyLz3r4wyOHxhaiAVPACSMOxdcGACZYFxGNhh9lEkX2Ck9OQ/CScIKKfZ9pt
vW2/NB/AgVEXMMLcXlQmhkVRLgTIhSqyvM/xTLJuv2XnNCh7sgkk68ezVGDGNsmdL402+QsJwfQN
fh/0SWINCxDpIEFG7D5JM5GVTzB0GpafhBNgjPOMM2dvG/cLnTCELgSssDKPTgcvHIcuJFERZPDS
3o3ZLmz5LSOn4diTTcCYnWcweZlvneQrQ0nhQhEwBCSCtPOuJgaF41lwv0CvCaDSjl3i3zNyGo13
ugkcl+eZvpyFoRcn3hemlhF7wYFoIIhSdoBMY3vlgkMAl4gP8eUxLp/h6DQyB8oJNrPztPGz+M3b
fGlqWbkYEiqQndyLykRWYM4T0s6YlZT9eoLJtPQnGPoFMu9PMgVmdZaWfpY0X+gLQwDJykgSZYR+
urzHLrEiXAxwSBy7vz4JU37HzS8gGZ9hisd5Gvj5V8+OYQhCEHhdsrxDBEzHB0QgsMQsCMp7igwc
s2MV9nt+TmPyTjdBZX57llJyv82jJC7fh+YLMi0IBEXk4T9wdI/xgHVOEiRgFAnvU/6TlOQnODkN
yE/CCSL367NEZDc5QTd5Akb/CzWYAFlHARxeEXL2428SqMhg8rGIOBlEZvxN/OLP83Uapin9BK0V
PUu05qBSqteg+zoBEiATycsCD/n7jwIE8y08BmUHE2c7ACeG/zOsnIbmQDkBZf50lqCstvXmKxNh
MNsiiBKCNYD7fNfE1HCcBMEkSBcky0bRgevHpub3/JzG5Z1ugsrq/ixRWSSVV3yxr8xeKBiGHE+N
jcLB0hkOwwKNvbKbyMqneDkNyhHpBJfFX2eJy9U2josurDdfugoDIkyswCKMvTFh2YnMwIIzLGA8
eG87bTZJVn6Wq9MgfaSe4HR1njgtN178hVPISLwQYJUMEo/842N/TVIueA4WRkPYc9Lc/Jad08js
ySaQLM9z8ni5ybtwE7+9q/t/7j7DdJgymH9xEvXL0oXMcrDmTNmjAd71sYn5DCe/AuT9GaaYqGep
zh684jWJC+8r05eQK4agRRRgHfruN/HMFFgJw4P1V07Ph32KpdPoHJFO4HmYnSU8q+1LvimCzfvr
+89FZthgw8ucIMu7pZb/MYOsXICPMEzPnF4m+xmOToNzoJxgszpTdebB/qfia7fXSGBlFA7WKe8H
f+IGKOiCU2AaGVb6vb8R76vHPsHLaViWh8eY4LI8z1TmsFJh+Jem3vsg/XOxGfbW8LCG7GeGf2Jx
MKySFSUe5sf2y5gmGc1PMvUriI6eaArSeWbSblzYKvdtVnytPwDKDXZlgG3Zr35RJkkBGZQfh2E2
ANaaj7+JX/BZrk7D9JF6gtPNeRqgyyCEmeYv3aUGmTUsQFpmPyEzDXUUyOiww1KZ9y2GIGnHvttn
ODqNz4Fygs3l/CydgyWkor90Mg3BtibYhMYpsP5i/IF4HAc5HAtaDsESJ0mYZAg+wcppTH4STiBZ
rs8SktW2+WZuorRwva9cwIyECwmLEqe874qeADPoNXDoeJgF3QE3cQ8+zdZpkCbkE6hW5tlCZW3z
Ytu965d/7iUMCwUEAEEUTi/PlCE0AhcC9ujvI6OJGA0D/Xuefg3SO+0UIetsEVpuW+/1C1c6wS5B
xEP0w6F9+DORJI6VLjgwPwpstnl/L3Yu9oDN77n5NTbvtFNslmeLzVOSB+9j9AWyA4vOBYWHPRjT
qTYRnDqWRRgM0/ibTE0PwPyOlV/DsqOcgvJ0lqDce7Ba80vz0sP0GuTRWKyc9ghkfCEpYHhApnaG
ZyI0n+HoNDYHygk293+dJTa7L1j8H0xUw2JBFvKc/Psy54lCw8PMAiyn5WAj5/ibBKaf5+s0TlP6
CVq39CzRunS9LzQ64BYg2HgOqZ394pspRpBcYMG3w7/Yv/k7bk4js6Oa4HF5Hs7a699+cGcXDu5M
zoeW/+XHhmCmWoQFTzIrglAcBzqwNwDWQgk8bLTZCQ0AdhyDTj4A9Gt+TiMzIf/wCOfxdaE1zILC
F5S2XzjDBituMIK0M6zk2I35JHcDKzkFBJCgX8Q4n2LpNB5HpBNxWZ9nCvSu3Ljvb+w/98yGBR28
IENKep81mzhoYFqGsIbneWliXH7Hx2k4dlQTJO7OMyHwsIFUQOyUX7o/AD4HAIv/RRn/4iNc4/4A
2Gfzvktw4pR9jqfT2BzTThB6OE/H7GFblN8O3uaxLv/wgP+tbQHPGPGAEbjP428iNOCXSRCHQqC5
95wnJubTbP0Cp49P9eFJ/vz+cP//xyv79ffufn4TUN2UG238mODRJ+/+/uo4AvCVwwnp3mKf1H87
lGdvf36HVR08aK2fHykcOvlo64906RHBdlOUf35nhpQofLsLD5MKnMhDXvv7twbGfrgEm6ZYCb61
BsvcEEzoIXgD4uH7IPCVQ1gfD1lU2OLDKpDV4xBIaDF8sA/4gRws/ARW5OTx7RF/fsXxKgk72Gj0
czD259/iKrpKvLgs/vwOHgu8R+mu4cAtsIYUAWYMEQtJW16BPUVw/XVzA0oJ2nP/L8kSz0063C0l
jnFJGDhJSGCHcWodFSW5ikNSe1Vm7YrTBig0hIjIld4UQR/RRO6vPFfEpFCS0ojlikZSo9zXidjo
VYIWTpd5RtwxV67MNWZe4UWeM42FbIQ1hut/tAnjXcVdn1Ou6zyjaANfT3JGogzqXSK1jkyFnO8M
X3ZWUd9UVuP6Ty7TP7qcL5PQbjwzRUxAgqY1+KjK9EhWEFUQVxhhJgVqVAUsKbxG7On4JDhS4uRy
LDJcgvvbsYiiPqznuE8atbbLgrhMKu0JvCp8H4qjbkaqo1EaW42VrIQNr+g5o/LdmtXk3k4sLsik
+nEs2lUT6gi5a3G4MFaNh8DhE4uN4/RkHWpKH7AaSEJkvxcRUwchGSnHSyP54XSsO9wmHgnH8/8o
/v3dDwyOJcdLxVnn5e2sbPLUYrGXWmOpHk7H0uFCEbD7ukM7R0zDkExIDpdHkvHUDUOXsl7I0lON
OVHq+92Vox53tSO56Mhwn7HoyaTuM3fH7ISnw/0OvE8exR1eCoZHtXqgTVsEoz+euzbmaZzWNkm7
zg5IPB69ro+tBvnwdo7FMMSxJUWZFTp5YoxVu4bxcOHQZNfH2HrXaLh8OD26HBQu3K1CQWLtimOr
SXfj6a8vj7c44tIpbYe4ipc0RAnjjPhMFlvB8Chjy8xhcECUhknVvORqsjtPYFnRrtHYfDztGde3
mpuRdKw49NRLJXQynodD92PpQBlHjRKQAw1mKolUEe+T3GUuhZTJrJKL85CIh2Jlx7kVcXxmjdfb
OArUVFRY0jCOQ0UuENS6kpHaMEytBug6gq/Dzbg4KiwbV4UVe8VC7mpGl0umM3uvpWkfAxPYsyNr
V+S4KLZEGM2AsEn9Xhxr3VKeI99xjfFsPIyEY7vD6VGXY+V4eWx4oBvrbD6oaeLHrp45PQZ1HCUv
dZe5am/n875KBNAUISKw68ojdlg+40GJjwehaEGpJ6Nql4ZaLspTmoAtoqhqG6tRvNZCsi2Zcc+q
QZetepStEzHsVL7OZUA2aiNLEhd5VHQz14enx8Nzj6XDYayLJSFVE76vCTOMR58LcU+jzAfFngsP
yM9CsBOcZLp5JhiO27SW7cAhlLhM93pu7UVtExHsFKxl1/YaPgl3XXh2RdO8LK3SywXiNZmnjqdR
nhFUwlPwdeXTrg16y+ebMiIe5hIa1H5FJS9NrJRvQavmmWI4SqWXXtbMuOpeFOqNgCtOjwonm3tx
lc6VIg+oopRgIVjB1luuv7VDTKW0Ys0s6wtLYbPCEhl5XypwjkyZr6gw6Gjs5a4mSoVHuqIEnTwo
7yLFXkjG4qHSq9lLoXF7vR0kaDy4Iojr4XQs5R3D6UKEVvUgSOMhcPPCkGNupshhFxEXJjEsxrnM
2JIxpFxKVSZtQAS6qOCo5BQFZdhajfPqilfqZvciCgNyh9dvLI11WZh3RK5RqIYyO2eSJDTwIAVp
J8Az50oTksP5WMr4qoWbKXlnYiFUGblurSCVB4SFFBRe7PqaN567GC61mQ2oNHxNYySXSCvsKlM7
Nu5JhRuGo2yPWmtXLDNTqQp+5va9bjc5spwcZ8RJWYk4DgigGytWkHB4d8iqGWo6MMiVj60yL7BV
CD1SPRznJCkFJyRtLxSq7OhMoLqtJoAgtyRvwaMxue668PXulo2J4M6K2/YZu0ZlE5wQL6b9fWgy
PxLXcAQ1iyjLE3gVgzfPJ8GVVxup81hF0Jeas2ZXPWqvQrrKaoIKk3dV1tXqlqeaXHsaX2ii49JO
NmNMvX7lsFdcp2XorbI3dTR07edUUCgXa2GrlveNq+aMxrqbSFhUHolDC7fzCpuho7ux6iuqlDy6
3Szqtzyv+WJDUtfyGl10ZrVEWYYGmDQBrXGtN+hOQiYSZ4Iwr50HeSuls068ExUtqbScM3N/mUj3
rmBk4cJ2NcyTqJujYBG7y5ydpayJc7UotaSmyDX6nvRVqaaCUcBw8gwpQOEgYMtbchmtlBmDqdBT
5kebFkTmY9JUj3mrcr0GPdrppRuRKNZdljLVosM3cWg01UPEFKRyrtLyTaqN3MJzOVCzlODaED3L
76jcqnE4cxmRYmyiyiojywlu5BBMHLXZlVNbEjaLiNrYFDaN05M4MdjKSoMZHyyiYlZnNGFXrkKL
mrgwvsLaE+77kERXnWN0PPioBpuQ8gcfUvYxv8eM1bKm8MOXCAf+2iW3jAqVCU1b1CRX82ySKEbY
0/ren7eK1lw6nsrdlUtPFbDmlDSw9UQgQTnrpFkrGKk7i3wi5ttSpn04d5IlDijnmYmtS/0C8y9+
Dy41qMmKFP2CVa4TRk0kA+eG21u5fBVUc9+z6h7kQiBt6BM/+JE496hYOvAezVNlGG+/J6xj+PBs
EmF+xA747yroMAZe09a1Uoc6giYBgLXRp3PxB8gsEt/cXnNbNeNVXFocfFXyOg5maU8FdhgwGCcm
84ldWvB28rKZ4ZnPaFFEhYxKNYHOyuekmost9Vo9ifWupExGRIXG/tKrtFihDaIynrOlybUqu0hv
REbj0FoJrZ41kasWs6g07VxtC11O5mGvNTm4Dgu56UmRq6lEwoKgRR90RGuf2zs3J77JKVooXpf8
rHEZUtcLsdQ7X28NeExHcogYmlU5a/q5FBNu6z9LDLDakqYweFZt+JsmWsiSzq55RkXMExsvPfnS
exRbIvSGVFucBB44jZ4UwSpAFBwj4q7S3Cesd9O3EelRQkBqc3/Geil1XJVDOqqI3NEwUptmzjtq
LRKbI3lgQZnraCfQqiIls/DzlzIyAgcRn1tX+LIM1dw3I4X0HZXe0ogod7ikoiasJJfYLpHBNivE
zi3X1lKkN09BQyTZ8DtSxXoaGRAWJY9MSxRQnCkRJJXNVOilYAzfpUqowpiv4GWWl8pKmEdGbCaF
xpQ62HFcEVI6pIABE2grU+DEY4iQaHV5B4GT4JB0Xj2KwmNWmXKolWZ1w7/ZghbkJrAm9yS1EQnx
Kk8N4MkuDBwteIFIAlGoc5c+FCJFniEo83DOVprN6gl/G9u0ZKkCqphrFnWzkFjdfam8Va+oVTVj
NiHAlZUs6Rij8FY1UXKeyD717uKHaJlZ7iVaM1rZ37ie3suEz54F4dK11SqpiBSDD6exvlpnhhAu
uXbBoGVuz52MROldl+gZ1mRmroTXtUvagEbXXkQ4ZDIsyVPShWZ5pTxEMP6vyb08D5HZmkjLb2OX
pGjmXPfzAJGe09oHpaC4M9hYbQKtxiQCWWZU/5EVLKnXvJgntWIWIdg6antUcdWgJwx4wSB9i5RZ
iwyt+jXqra67biAoLTYKuyhzMAzU9YkgAsgUmou+7uS06wlKbteVu+56C2ORlCX1fKsKNVky4urW
8X803VONIHwoeuK5D1FRkLpc8s5l7baUhRNWF2rKhkaIb9iehJkZ2AupNWvQLJ6VsqqXbZp0wTHz
IjBghAIwhZhkGfFaEmMSuqTIiFKSHsocqd/wBri8dB89NIfegzkENK5AhJoEEnHXEs2M5iYpCMer
fanFPgkrEkOcrQqZlrWkfOFkkhhubgSVumYzIlHJ4ilDfF2mIOqvok/Th7RTpatAy2foWgj0XvfV
eN5dSbkmPNtm6dNEpLIGb5qsBQ1l31JQB/fO2vcoeyuvGl8DzjkKwuA+tIpq26ZSEOcOXeG31HSW
znKbP1QMEVd+STiH5DbtYsrAGwsnjMbQkog3hdpS24wojClxKUdcXbx5JdtUq14LXVJnLkv4K2EV
m/xVB0oBHIA71AwSEz/4D6xAuIjkD+JNbVNBJhFS21Sz11JK4P9uuISmTaIX9Uwq1cAQEtW+smWt
5u9CT8e+URZUtKkYEVEmTktdVQEXKlHLWncabRbCG+eabkmT58JILz2trQjLGk5xA+FSQmK7p06u
d5pnIbWmISAh0hzpdbzqLUGmEae+KCSjvenzWsXr3MMMVWrzbDtUWHSaY8oJKVbMK3vPJeARkWLj
gBhEVnItmtE1e+dYwVLxwSSQSKK2v6pLktwlhg9cGd41fmIgMgSN+xAFWpbQ/kUGrrUAWIuJm8wS
CpGWi8Fto1DnEV/1rouAiCWRYdgfWJAwSBNB9HTHrXmH1rf8fbGK1Vivr8RF65L6KphLVFDhZdcr
hSIYNCouhEWxqq/ymW08MwnpF/0iWwk6zqhjMnCquNoSxDvqQdjgtK1Jvi5tsBlE78FB6OJbaJEQ
hkCksxB196mciTU8eKdhy7aei027iFatKiYEG+B9LHgrXrg86fUCxjGgjBaqColIRfylTSMCTdRk
GeqKzlP/qpxJmKbrYJWumUfvplWrjb9WiL+WCfsju2+0dCaSVJUCUj45D1JPRFVZCz6oeFABKhyj
kuQqp4PVeABNBq8OjDACuWJBy8Ib2zqDDm+u+pt8gV2azoIVY4qqvBDXqSqrNo0N5Sqmni4/MUBb
qu5Symn/VFGetoShoKFYKjpEemIEM6EYjMtTBE9lOAY4JbNwDq/Dvb8uF82PYIWNepFtQvB6IPP1
yP54jFbeTafZP9yn+C0yWRgJ0DHiXJxXS4WhfUxAf95Wy5inevXM3nnXUkIl0C2kAKHyyJrdxio0
ZFva3XGkaMlaeameSx6QDebZdWTiDbrLn7oVKEJQkGiTP/mviDYr31Hb22AezPk7idZX2TW6CzSW
wqAa/BKOtFcZuMFLGlDQPnpBYxVyheJCNiWaWO7j8NKZzEMbD+qtgpi2JNkzguLSIzlUtiS65sz4
EkyilW3hXU3uwpjM+rmvF3f93AEdUz4kgZYswToF2/G9Lx/8S9cl8K8FKVLbeQR4+WpZklKyBJt6
CU1ZYscU5Nnblr1aPsA1ECavUiVujiFGgaFBBMgiGCaGJGAzXvoX/5axqR9QuyFcrXMsQZ0hsqTE
ICbMC7sEvSxRUW9njA2iG19JlmO2sxYA6VbtW/6UQQRKBB3e93jdgEv+6kiko8k9c9nrnO6YCVgk
nzOLnLD3jfAYGOzMmXmzVgNbXGd6rwkWsxSWZeJp8k207cC1K1RXeQs6mjkk4sFktlfBA5aJpOju
dXfDGvJlv6i662CZz8GlENsAZIV9Sqii1aZ9tfWuGxjqlkYB4Xq1AVfZ8i+96/6hHRXgqCVs8G7B
ECFS3CVbh8Dow5OLLxUQZqSMIYFBPDCDL81SAkVwX85itZ1xEKptysvMUl6iUGMY2twoAcUbKOVP
7qO4qC+lduC6Xzg+LW7qklY5BdzrW/mBvcsvg5QGvRFdD/7BM/eSPQOLfqp6oppt627RP4BBrF96
gNEnTDwoY1Bs4CI0ywLUUqcxhM9JZ3XaS22Chwex5o2wwqpDHNAVLnW0/BJ0KZjJ5z5aNp1R3IWX
oPLCy2YJ4xqYLM00Zl45hLvkLRckFFwgyj2zszAn0kLR8AwEH6VQmWqZGpstqBvJUC5Zg10lZlmq
4tp5yPVU7SBfRVxQY/eO+eKqqSYarQs2rb2WFjVJwOD5l8B3m2kcKEmWtjpEYw8ZWJwX+a1/Khsq
vnFP4iUG2+3ryip+SOfSrJy7BVVueF9rZK3yNTBp/BW4g5CHgZf2rjUFUM/5rKG5ysy5W2xkBnio
0LNxhVXxBnyKZouHp3esep4YvVlta9ATZmQWNKOc6ev+rXcdXIvzWG9u9Jyn3AMPr0BAWkbl72qQ
zGuQWfsecosAINoKnhp7GnvfbbpNepWvg5toVS5i0ILyq3LpruVb7jIPaT+zLcmIVvia1XzVf3rx
VeamndcgzoI5/Ce1xG2Il1Ppnt+EV4yo+SlpQjMrSFlT5pENTcEjAbhQlPHII3aXYGnY+8Je4FIH
v9iSrEDzDAXSuzOIF659nVuBmwlvLX+ncCTUQU8nzaxdOxaaKb0a+zqPtV7esp1HsXMdSB2g2Jeq
vC7XiqI6lgTvUQ4Sm9woD8DEi2OAg+/7tV6N2dYaHCsJNrtCbATx0Zh2Y4ZEZNJw+8OurrAJ/IUs
CXIFkH/C4+zAUOKGFNVYt8tGYa7Sk8a/higEklBoSCePhzETdTgdS07XYMI3AqJjFmrkB7OhVblK
qjYydxs0fTtznYZkdpPOhLShXFnIM64BX7D25gXzXEMyh+trHaZUtKzmPbNjE8fCINUD+x7TmJwc
JCbLOpc85OSNPHQgAB4OELpILCPNnExKrHxI5Y2lohBysxcalW9hgqHwh6w+Fw7zCnkR7YtByXpg
BRpQl2GRzGJXIryHIYOJ7xycR1rvCJAhieObpM/EkMQCBLy9D/NJnZBd5Qhyg54EGQduqGobt7Zc
lyvUsgteuFKC7AvPEt8FjzptHZigatvBKY9oG4TLLpXADRo4hqwWzAiwPitTMfAUUtqpZ7R9suIF
ARRuxlxCjtbMnTwExQk8CY6QEzF5aGtZplXQRVRUhrkUeZgeGYtVK0FKw0MpaNNhtm7M8Y553bEk
j5N1TZbNI9uJDF+A9Pd46Ib5Oz6HRPmhLmUqz8xdR3firoaUCtfkVpmJuVUPh/F0PLApJK7qBiKw
MQ86HlKGyXhtLEq2fV1WUa2Pedldrpbv+RDiNQ+OjSsxppeGKWFlATKeQ2a4+1kSKwdyn0PdeJic
ju1GsoBJYWIjirtnDieQ6C62AVts2RZTmFsFBRBUIKos2JmSS+ZcyfOWkq/CMoXnaiFJaXUKm1sZ
J7SGn/SryJ41leOrfCWAJkKQFU+HWam2gJm9sRRgZd7HbqD6fXuVsFLMaXYGWcYoq+R6zgnVZZXl
nF4zUmb1fJpZGWTVAQ3pXuZxNdudjRdg/ayseg7k7I8qR7rd+VisW02J5XQu9JBzFUHh8zkkkUsn
h/xxIYouzI2N5bF6PMQwV2mFw+FweriaFTZkXOvQGJsd6ne9CFWe9/RwSWria1zJpZ5kskBr1uNo
3bHi0lNgFpTwRRdAlqEmdoskGF6QQTuBd5tBNa8pXPuUhGJuJAqaHa6NJSeFVrjv4RlGAkHKClYb
L42HjGcANFSECUnSmlfHRiMRZK/LnnLjNOJwv1YOoeWuq0Pt7nwkGEnHTn05ADM8Fg/97VqOlQfy
A82u+2nzVnRiPc/r2wnJeMNGznPa5JDTPnRzaDfl7Oj8JGeHW2diEBq84sPM8zBuY5dH3B893a44
UtqHMT660644Ntg9oFJBnCmFkLU98PzLMRnvLBfeO3hHdz485+Rhxm7/g4PDLfrnvkR3ME33BFta
YyselH8vivvDpG5yOrab1MEcAOS1Jt1w46TVoflYOrQZu0gyCSKwQ5vD5VN109uMXUy63bWRhf6m
hPk2vRqeD49zsY7fJUZW+FY5GPJqsLfj1cmpPM5wgn6Odw3xOKs6Nt8Vx/YJ5Jp4LFbGqS7GFuPh
0M3uLgdufkk3YeyX3YztDnca+zvUtcMs2PEfwPywbOU1Sbvcc9z93x/9efo/6ySCf+NfxDxUDn++
9HAGf+hk93dP/7YVfOl52LBTTBsNa49+9nX425vDep+ff4hzsoJo95dSf7G86G8vfm7tEQdLg/5u
6dHhD4sd1ivtaParj4Zd5wj+OgZ8rgEpPIiC+HP1EXwqQOLg+4GwN0OGjwWLCixM2q8+EqRhhy18
sRb2E8KnU+Ajd4fVRwIsTIIP2ykYqhUMX+r+r1YfcTw8z/HqI9iUAP9gMZPMwQJ4BJ8F+7j6KPMy
HqV8hWZiiCFQjRA4wlExdz3xPkSyN6t4z9EaCb0KvS4XVBI4aSYp+ZPcZqxWgTdqOlJ3i6XoqVBC
V5V6DFN+SQb5OMYBN1xYJlHjzcCmtpA+9CTL9UIVO8uK7VrN56Na9W0FEVgE8OB0fmsojK+5qFBT
J4CZREcg/8veuTXJiaNb+xcRIcRJ3AJ5zqyTy3a5bhR2uY0kDgKEEPDr9yJ7Znq6Z76Z+Pb1DkcQ
mVXlKhJ0etd6lliiZL0Vgql57zXepogu0Z7SAEt/HuRd5f9g0A0VMVfSSui5DYFMkKgoa3wopL1O
flVTEH8CJJQ7GmKxocRjHfFjbUZetLbu8i5dUDbOJDo0lGa4LXMeAxvbJYt4CtuUovzbDVXzfho6
8bnr1vjCerYUtneQetfwoWF6fVJS+UVl4N6bZxG78eqxzRRKGtQgukqPuj4vslInqZV8WiFIS5fC
ZaBqfoz0I/b+0vtRobpLSePn2EwvzcKGz3lp9W9tlPzGk6A+9IN+SxfU/g1WzBf4LMu6RrnQLYHY
DFH4wZ+MO2k4bymnFxjVNzNB7qUqOCRq+eIa+qnx4qBoG/E1XXuItmMV7pfGa3Fbx2G/ul+8nh/H
gT/VquJFTypyCCd4PXLqUGM2zbGyEKFjeERRT9JHMF0mXw2qNku7bAr9r1xXcje2ZMg5fDheyv0Q
x/2eR9O+6T29D9OJHLSLbtgFAGohPLOUnScd9PtOwLWGv4baaZjLg1+xJiNtHxdsEUteRulrF7VR
1g/DcJBOF2XcqePq2ndNKqjfwykx3fvA4NX2Tbo+cC9JMjOStVjTQZ6W1DzQEhqFqsI8jkVdrKR9
771j2nflZ6Ng6a8FLdsP1UOeEPMLVKKWLepoQaxkKprfBdMkBySRuyaUWUP8Ryxe4TF2/nGM2RsZ
Iruvh6najan/0+vl59TseNq9DjUD+lA3+Fx+8j2c1beQof6MLe5uH+nvyQRPsXRVW3AGMUl6XnJs
Snpr9FLl8cr5BfZKhXX3jlbQUZIRytnch99IJ39b6QBzUMspCzabyuuyEQZaXXdYMY9TphZP4XTL
7xMto1PFnzxVYo3bLG8oP460iWG+joXrI5mNpkxfkmY6Bt5v0SrIi5mjj0nW4aFqy6NqzU8uhCuq
egHtktJn49inWkzB7otWrNu3OGswBLCoSO3y2cZPQxXkTue+SSWwhL7N+0pdJgBzeaA01HfxUfnG
ZiG8a9zJMe9p8B6qSO0mDuNSp/He74Y88StdDBHHTR115lAmxm46xOsUHyYrvwgLmyKGMjujQwta
f+lIiJVwkothvJSyzNIOqhXZOe1u+EzaVTdfsheFHjcydo0kfeBDojIaTW3epr7M5skWQe2GAwWZ
5DHvNNXJc+ilu7B0+dJbdZzD3maz8TO6DlB7SPNBJ6cAfDRPfTKy3VLL19ITU1FSdytT2ANNC2em
6dMZUmJlc9e6X16wQgiu+2+RJSKHwxV4gzozL3w3tRAP4QBh/Vsfo+KFgxWfQ3A0wSjtUc4L5Lsx
+sUtAANaz7DaXljHgRvy3vsU0jOeE/izbhXbN0qFO9nU6DojeNAyFDtS9oBryHRqeH2m7TDu5rR8
qxgKQswBaOYhY5mehgjGdvLNtcvLPAdk65Tu1JVtphwPbop5LT7NYIoADTSY5ltJxyhfulTmdNX8
mAjtZ80KKSyefIWxDApUI+d3t4D9IBHgGC/5EcrbEA0/q8jBG4fUuyYdFHxTN/tBUP+Auzana71v
rHoMqr7eLxU0P1QkQ9Fw5R1ZBbXOkPSkgJcJdBXAFiVU5NmT13EzdTH6HKu6b7P6p56TKi8d6puS
PVEZw62oCSnSirK8r6Fwd3baedj572Jd+UJH+P+m8qa94jQnUTF13m0hy1oEWIbDbJd52fnxOWm6
MVtiUx/mCC1Dw6/g5iZYSXcrEV3B6kHu50B5h3FZdn4ahmjQwst9oWVeO9T7Y9984VFLMJnN+SiM
3AXcwRSeYjAEq6LwCvEXxFDvaUO977Nf0+PcakyxeDTHLh3bx2nuvkmZsGvqxoe51/1uNvObZ2ty
mu2bN7YmrxnRhW69XIDyyTsh2AbdxZmsHoeyDC8YDDAot0GQS+oOEUdBZWKMeGmmh7mC4z1APh7m
saiD6AsD99DHXgL5aID7GjVw2aM2yBTX3V4uLM4q+1DjIW8HB3S5cLEH+aGsvnfSfVZ6WL+swEQA
Yhc2kGVO4eQG7tiWymI5jesztpsnMh3ZYucsnPvHdlrrXZSey8D0RdgmtxiyeWljCTgwOA4tDlUn
j046Wcw+6OZYfJYp25cRtNEYUEkYBBnrpuugJE7VlrizKywlPIVuyASG3YRjVp0ijr8Kxw4z0LRz
/ZeeYXqJecqLbsUPdquX5FPV+BmHC1Utn6qWPsYjztHDQJJVTEJZmWD8eeNwi/sRBDdfnpcmfi97
vqJNutMq/fQSla6YNeDFgSw5H9CRNSxiv7PixlV8lUszXk0EroPoY9dyWTjYxEtTNIpeWp7Ad+rC
X2nQoeUvey2E+Sz6AWwJNNEaSufsUl1YmZLCegIK3gQ7/mLaEp0vmoMbX4OjL218Ylg1MY0LKm16
JCv/LR2/NioK8yHSXU5cBZ8zyPlcNye/cnznJctT9GgXNLzK799jUvWZ5zBBOw+wGgazQg3dmo3N
jLtfSaAeunDcDhhbwh8DOmJRE/s2edrkS90dYlvHxfqWkPF90WFzJZw9aazeLnWzmL2bw/ISVem7
r/pu39MEKyBXvSrPS/Nkm7VtyfsTclApuKQK9y+cdklpeBE05m31AnIQYXdL/FnhJ1/7ahJ70vxG
e5iQaokOejIn7urvYdXownSYSduqJBiPMFhhxyp1TMh6Aq7/TGk651GNlaAMl6+LDPoiMSM87rWH
ktgbL2vJPGOhY5asBA+jBg/Nw/o854JVBRV+maf9fFpdJHdqhPsaan5iySpzva5YM2GLihNWgTab
GCAl3PVq8dBEAwarowmKFAz7tTOrLMbIb4pBVLQoeXq0CLLkTdBNmR+I73UlXF7pYV+v7AHz0rxL
dLAUZRKPaJFooHXLNyk/Xu3rNE9pzo2DdZXsuFAJ3Gmli7Ckb1HSd7s2jgAXwoO7r7kqTxZQnHGp
lUGr5WfjwZHpdOZHtT02LL52QaJOLsYUuJDez1eBlcWwudA+mBwVwSMgtgoL3u08Lh5TN8HrHhec
Uk9e1ro7jnwAUBKAAV59GDpmLXrchMGMJ+sHX40dl5Ovum6vWl7vSAAP03dJ4U19UjibTsd6jA54
2hctYtzMvJnjdLeAMzzFIdlV61uNtcthUmrcxOnplqzJu9/0Pywv+2Joyx9ytTs6cUATirWHuWox
u9XzZbFlmi8oOfKGTr98U8KbaY3eQfOHf+eSeBf2Ylu2hVhuYqnJw/nbpF3w4H65oPu+iHjf6+DW
0FjBKWMqExYoD2uPthrDIlTjuasluKqZ7bFEZOdep/kIAG5Q3d64LjlRyL8ohix4KbG+JP08F3Uz
wDFJ9Dky82s1dRZkQ7/592G7G2YWoOro03wgEFnjpHoxGsN75KlPazJFhRrHBUYrluDgtL9LQh5b
LFa22bCskjSXdZpkELNJ3p6SnywpdxGxQE5gswH6LCrmyClGBEM3P1eRwlWcOjiOjF1QuZLXxZ0i
2WWDboe91OYDa6V3rPTaGaSo1qHdYfP8IqpIshsWa3bjPBUxLf1M05LDn9Vw57wIhkDc76Z40ns0
a95MkKhRthSJXJBSISfl2/hmoWrlzvGPNQbFsWDOsUkbgHUBEGHMvh6ZV/gcGmawr8SU7PGc3iZf
hMDiqx4fQ5iN0ToxDHEjDCXtXSp0wNMQ0Edhoygv1fiVCaCRAJbfG+NAP3ndLQDVDV8YsF0UtUgY
WHdRmBif7aJunkjtaU5GNA/mvhHrJOIw63Hogl91UH+aegylsX9jAhDdlIIIVRroXEUeS7MnMhkP
ITfXNu5QxgygFh2NT9MyXLnkJ68i8sD64EuZdF3WW6cPkAsJoOvPK6owWPKXmD5OJdYSJaHnoJ1j
wCdE7ha422XkfQSAL0csZVszgfCtmm6n0ZD3IefF4JlDJb0fyvkKBCKQPa4xw0UB1iQodvydTYTY
UwLDbDeimB8XcWY1lH7TQ3rGohbzuS+A5mAhlldlVTDTN1nfVgGqVaZyTKe/8GSxB2GSvfJFetBV
B9J3Sb/JkH71CR8/pYn3QlqNsr871iEyQar8nLS4c5Xkbg83CCkN1Cb9S9ihmk/XCdRDzOOi7JaM
ku67X1EBprxK97HBKkutgHFDcKi1rl7TZLqmMh2O2gJZS0WfdcOyX0QWWvKqVADEAEZmbwe9F74A
ICdhZjSrzVPWf1mWACT1Mna7UkY/PBN97uD8FYa+pVGjCqGAum/LqMAvIgFK2DkF7rTTy76v4mKq
YUZW5VBYswSZiMJ9UPkun/S30YAk0JJMe+reHZJeF42hQLaMARakn9g85zUJu9ewOUyEyp2M4ewO
5IkYWBbTCkDQVsUcjdUuLY1A/OCjLcVXxfroCp3ntnoLyzBfzv6v1BveS8vPbCT7cFh7sIFOwjlw
O9oENOe+vaZRvOQeGKdYuBBzSOVnljJY8yVmFIYpqjRPbfXuxqW+Ume6fHXqISHup21/UQePVLvV
ZcTanEfIQkTORbvZ6/M5DgF7cDeBQEv2bTz7u6ZUcML1QxI7/szBwYhkHs4VhbfW+17mWXYjEvZb
uGGtHkUPZeyl5gM/Qs7MmxFVJQNVX7jFOqDdcaHr8TqG0YoxFRqVEe0egehX6vrkxIL1a5PstVcB
BlIYXDT3b1Uz0uOIFU+sfACKzsM8WjIO1K574Nu6pOSom4K6vfmRFx5GtvgYT8mXbko/DwF6Wjx+
iXu27oOYfjgNgCMGKLeE/dUxrBysGYH1QNWKaHlruuZ1IhiiJDgTMln0zUZ9mkXvACpAlslVXX6q
oTqjFltuYw9paOwWh+ZE6Eu7yreKEvPiC6CQqnXf1+jgjOpOSRC8xWDlb2M6fpKreF0DQMjUYADb
zMdxgm1nLO717y/v71Xzs7JMnzw5qmPvrbs/DEEfGbgYfe5w/9LdhO79djywkD9RMuZLk5AT38h+
Wq/enlvyOEkCdb+xJ9OE/onfszYLkytaE0IMrmaHEdrbQfgSI1llj/diEpmMdF+Xc5CL2EzPAobg
0rtfbWAqWNBgCksqnkxCv1gzlEXHpvYYoLzzp2nJRozIH857ikVkf7i6O/V1GmeTidqLwaucWKBU
Te0ADUvOcGZAy7y+xvUsh484mU+xt0KwiCxGND/a4Uq3O79BOMin1ePWXRGiqsCMfCKJCAHxuaeA
JzfPxVhDLgAkZdmdyGghAvkSJR04dDMuL9zTYDTNbiL1+OJF/QeGohYIb3wLWXOuXP0eO/egS88V
2iP5UJUPNLkMMvzsAlYdVmlJpgUHFIum3bFmJ1K65oS8Sxjm+BATQQthJlsYfalTRguYzd8wPVx8
Mp57pUzWqHU94CnNgPhbrOi8KjwMnZ8WCWDgaoy/pR1969Lmpe86gEfd9GHntAfyeJG6IXkY+/ag
+nLJzFRTNHoMK2vHmywuKjRa8mTT4eYvE8B1nfjQZ3lGW7/Lut48JAsJjlHdfloBkKvueYq86qDH
0YPMOr01gciTANk01zTV2Tl7qqUCeBPsh1bkVbLZpqxf+aGsqwvkhAfsIHFdFq/fR1PYIfgUjNls
hS1IMnVn+o/DPc8TbD9y/1okOKI0wdzCgETa0s3NtKPM++iaGhzIWj4aNKXD/R3vm8+mYT/klj7q
TW2KtW6BgW+d5R5GCgmjGGRAFNc2PmtZBefxTGYwDG0KXK92rAjm/i3YUAa3pkAZ7oDDVK9LYUKg
dPcz9+bVHeSK2m9NfFD726mO0wJEIHECWdMyOJRT9a7D9XlQWPLfyYD74Z+Ygft7HzeKqFic7qd4
PyztvNnN2ykregwhp580KqMxUCmyZ8WdwVDpZrJOc5zsBz7cSkPVmstNzEG12Z9G9vXeGYMEihZC
ZMdwC2Ldf6Vfln//7dvfDioJgbRkjb30+CO11zaH+yeO7hzD/Trc37ciHfYJXV6iwP5IJ3qxAvKJ
M7i7kR0OXPSgu8MtzzavIZZTqMcQ9MMZoRgrES5OEQ6Q1Xi459LuZ3ofRe5v9YAYBdvqpmH71PdT
H4L6rcdshSkGjnyKlJeNpy1KE47HlusdSzD8CuuwbKT2eTQ83M/Rluucm2aLHG02n5em7b5v05c7
NzMt4VF0ejpgDYYxoUnT7ijUClkKBujSzN4hiM3gwHuTC5E8vPiDRUU2C7dLh8qdSYls2zgkcdGs
W6L0j9DYWg6oZeoVELRfjedkS6hFXpBrz9Bj7GGzuxzi4tIdtxXGffytBB3PaWsexuV+CztI/n2K
1Wgl+jNXONxf3Q/3Fkek92slc7NbWiRwoaxAYAYDdPy9q2xw0f0VjRcMmB3YlXvezd7zb2oDkFL8
5y3YlxSdVBYtH4Bka9o4UzbAQk8iI6RP3RZonLvot6a09NzU0QODUrAni53O90OQDHoXbXHUJKkn
5Dp7hjYfIMyg0gG6ETcl9G6MNuN6lgZLdRRXOrc1P1SzkpcZE1vhj6h67p3xj3jg/ZUAgXMcy7Hw
hhbQzp22uUM898O6NY0PG1vMsv6Wtyy7OTjb+DNp1Xi632+6YVT3VxvnxKj34U0RSsFY/uhdulxR
6q1XEyI3HJVqOJRk/Txjk4giks3j4rHgRrZDLwWYL7rsjRFfSISSbmbL377nD94hUjE7JbOOrjWn
U7Z6ZMeQ+ysaKBLXmEHpqmV8uP9A62ZzofGY3b/nN+5qYv7LhWArgt47hAOIRFIB6aaunMKsbIbp
EKCjISDRNg9TGBynOjVHAzUUrjrivx6PxK2PoEFEs0X+qdo+le4KqFefoC1AwR2wSKLbSZMBHlfn
rVPeYKFxEzPKUm/CW6T4f6SLxfQY2OuYhJfJtEfsG3CzaQ35ovXbG19+aeuLa0wNNCQIbtkqluok
EZxhJSIkakT17NwSLhmauH/DkElv02CTAt64zIBcXUXVgzbsvQrx0Ho/osTKEuZ968sE1RTSXZ5u
Loy3CPrZgSNBM0fPJEU0xp+b926B2hOR+s32q9tFHRqD79iHHJqnptJbwHNSB9tjjU2uknWIUsXy
iv0fEJ9JBS7m0kVF7BuF8kSU8DXheSM8GDSXPw7JTGOAeqtftPxKJ0STBEufIdwijIZYb31pkCHS
dh2xBimn3EpMdWzURbQAbGLGo+f7qxBQv4e9JEDO1Q3gIVb/fkgYRM40wuLMJr/NSyILETU7mSKp
oZeSnrHJvH++v+q3t/dXf3xDmI6eZw6Ku4Jjmt+/QUSI1V8XNcUfP3f/LfcfDn35xUBf3/dg9c5T
SJHy0MqAJ95eponvHRfkvmovcueB5Pev/nEYnE5+/0/tACxDRw1SclOAJdqcnNsR8SC2bjMJdPJz
yQlDRI9We9eQ48CXosaKcDFonK4nZTYN4w+IKyF+gQ+m1x1Sx8WlW9Bj0i7YYSrAfcHwWAbemWDi
PHUYVd2CYbPxwhqivIvzpKzcxV8QlFNuLkyDxaTP3SmkGNdGr9L7CKNAFkT+RyQIurf5Ksf6N6gr
uY7Ht0D36F4bJqrNq6xQ44Il++oqxvM6QEgFvQpyq31oufhZdyHPAOeIPHAdrLcBWdEmvmuY56Cq
3313U4uDjgElbYoHVni0/phJ3+8CXLJ6MB9pAs+bjbt0Dl5V+hYuEMZlFKp8DJfPmLIRp0rB1y8O
SpcePiUMxheLAbsOyOCOTdJkOjz0Qr4KglwjxIwI8Uy2m3XztUY0lgcUymNgMclixItElBnT4SpE
kNta9QTC5cxrsTls4nVq3mUzMYxrj8HiIVtAmkdNPQCSDf/Mx62z6x0J6x3GwQ5B+xnqUI/FworE
DQDObEja7oFB1vYH4LmcT2dG6/GyybLbqj8Iul+J18H8AtTfq6dgCSOkEzGVrvX4AzOD2zP6WHvz
GT7+06zng1PirV/gsaX16wjjFA0LdlacDa59HRJk7bisynzVaAEYKQ9pOoOuLec+D7gCpQ2lA+pi
Ow+4RqM8mE5DMQYPPuyICS8JBsUyyvDwxjZbu+WhqSiM/VeDlHoxBfRpxQCIHsx3AwrcnPYjxNuV
3HrOv40+ZErZ73TfnGY24/rI7x2cgKQRiFP2D7WGm+M9ebRDPB6WNyJsPS9GC/B/5O0D9ozJfJmc
xJz+nJL2oecKlsIkvwPcQDpoZ7sAqVj5zBnSppUJdqluy7zzg4uXDrm3gOEXOne2gBpRWCRtfUh+
WnlZmAIbD+kVQqBGqUpujk8H67rzFJAdXIgr5POQzg/1L49OR2lwV6PhY+7WG2vronLlxdDyyxD7
n/z4ypPo5xA8VE0PIYyiIHUQ12Agn/oZdNvixUjYxAECQFPgX9Db/cv91f1gg5JeFoaxtBHqvVv9
NruDoFW4ij0ghK804jpTcd1C6RcCzrrImm0IgOfQo49bcmBGPVvkyLcM+53/JNvGDvE9yH5/b0yy
FlJj1e3omGbVjHyCgsJoXdijhsPI68oq+Caw9sjqcaEoheDDbXUmtArczHGDZYftQDfEWHQLGHNq
hp0skwfrIem0obeAW4cztlQHGxy3DIICloX3Q5Ikz6ZZge7fI+py2wFgYQEyuGb+Ea9EIVmKIua+
u8o0dUfGk+UgOr7hBDr7px1f5kcF4vkMxRU7O2yH+b5CawiyDg2k5m37BaAniLMrhb7SCrogZeFj
OmzRhyt/mM9eTHDjYdBloBzyqQXAjyE4zScROQodTMrMzaSFoxu7c7kdEDsczuQ92Nbb4+p9Yi0+
SettU979h4YGhoFAQlNQNZyNSADOBsKAZd1ezqrjp3nY+VXNd4aVX7FtA8qJRm606303mnnbQsHi
0mCLClAZXp0E9jJvDC21DaT4bYUaGOC4U4idCmCG/f1960cn4srxkGLjljr748+r7URg7MHpxthC
AAQ3VYjNHXoeZ6kHNPj+tfur+8Gj+qrR9bE+Smcg0zY5zonY8Xr9FoRmROXafokmX14wF/iQ4CAy
6TaBSacDnrXWvhEjIQlPm1mI5W9sEUqHFGjPJRjBbJERTKDYx2y0HcoVHbb05kMLbfh8P0Qi2THu
qeN4/4Rm1W1RY8kDJUDRfCw9yFi+knvZBZ9rD8Pibq5nBIYSjQD1QDBOWyQtmm2tjdoL5YaMy50x
GFHxEl+sTTye3Zh++j9Y777f2H/bKCxi2zZd/++Nwv55a7w/eD3s6rr9t79vF4ZnX4JKi2Lg+tjw
FejeP4A9n4Z4LlYc4HHlFEDe33cKw/ZihIYsweMZ4+1ps9gV8287heGRdBEexoCn1Po0CfF4ev//
h9Xzt33A/tgnDLtrwy7ZtiLbnsodU9CBfyb1VkQkrGds/FyRCBGcoVpOZixPY0kcXPGm3TUB0t+M
Ip2Y+tUBTsmlJUQjYwLEF9ug9HvUZ0dVW3Lz6urXP13JvwGif9rH7M+7mN3PLsWD3rF/LjYIxQXC
Aw7+eRezMprDOhFj+BwjxNqvOrzVqYckAPOik6z9Zx3yl8jXMTaHULZYtId8fOz7R1sabFTQoPqs
St9kfMU8yiJ15SvWd2RJBLgpJx4tl/umQVhlxdYHgeY//svpbxfvLxc3vT/ujLE4iXH//3z6QzlW
btB++LymoCqGVauHflXImsKFybs1hP8KQ+MJIWQbuG9LScan0aeXJk7ENRChvNKyPvcjax8SXefM
AwfGRv9z2g1A/jwG5o43e0n74TRN5oUm1Fz4ZoVxeAtBR5Jr49XP/+UzbZf8z58pue/7zQCLog3+
9TMBtyzbVNXBMxp6exgMAjDgsss9BmdgndDEEuFH1wrtY99V2NqD6947R75APRlyiFus/8zmpb8k
TbBPVe8/hOyVSokYKyi6l7ge4CK2PkidcvydNwbgi10A/01r2jrNv546+k6IHoVeFfylNbUAIGzZ
ATTzO4RLYk+9LP7BATvK6kZyVAeTuMCMF9jCq7pNtp7fO5OPDBuwRN50VFDAdthcCTGfcp33gdWo
LyonD0gQgTST8uIpevOmUuZLYlIEPVrxyLxgN2pHLiJMsbdKYpZcwWdCziKp92gbyH6FYkXBiBR8
4Bu4/w1Nd71cEUZ1sM0QNZIHz3X6mASPUbnRgqEujytfxXMH863nY5dZL/VPqPcepIjT2/1QqSKZ
4uYQxcJCOSa3Ze4ljFWkrvwGXjFHQtuVenlPUdlkzMmvgCnsTaFU2mGomA+GcGAuMDn2IRmnx/sr
VyG2rWAakcAzL3hamX4gPT9pP4W3SIvUuThzcfUar+GQg/TxUcKGwI3gcp1mQwZsyNX9XOI5PTXS
vNEWwbJ1ZuGz8Ltj1Jjh+L9oqjE4ZzyhKwKOHJI/dz8GldBibqfPHrXXKbHgfBlAT47lSmXrEOgE
fUD6jZ30Au5FRtgRo2ErkC6N4oHC7RG6O1jEmv1qWK+19Z+dV5QVdhgKUrBb65De0qhNv/6X095O
6689LE4xMMNqwpmnfxk1Yo8kao4G/3kjejFwi5eyih+DpAKWGTcMwiNVuPFlmuHBZe0tFAZBu+qT
Sb9jD2V6iYn8xbA6PToWBrBY0syDbroLesCoi7Dy8J9P1/83A0KAXbMZniyY+njK8F961QQttOqr
2X9uOOufyLJtqlG9SwepBrt5YHefti9UyxAKDK/+2lZXv1SfZcVGPDrrH9Puv+ne28OI/nrdAhAC
CXbAxdnA2fvz7eZLAkYYpMGzbadPfeWH1wEpX1BQ0CTBVHr2SzN9q3QbwvWqABjOwCQcpY/3SwlZ
E7SZqx+GFk7quti8ROpM0VPXt6ipjR8VUnlX3ByYjm17nOYGYIWcXqYq1A9tv5wd99N9yX2TD0lP
rp7XLmdP1W+qgqv+nz8q/TdNJAhIiCWFj2fV/8tIRkNPpz3h5NngOSqhderiGHaxwrZsSVGr6GUx
1a9Ys2dE+dSuA3f1ruJg82LiHZVg7js12sPC1uEkEnqhI4oK6I3zYU1br+g97DX0n084/teJPEmw
uMCcgX9JRP8SCPA7BaE5mOgzYBxW0Aa7bGGQPkD9+eiWMUFYEipUX0sBBqOKgAwQfQGiEp5MQOFV
R/9D2Hktua1k2/aLEAGTcK9Fgt6Vk7T1gig5mEx4m/j6O0h1tzp045zzwiBZJKsKhFm55pxj3awU
Q6uo5u9uMAYnK5Vy7QbVV2GigwJWhdkROAiBdn6dFofwtjc6mK4+e30S7MzUQSSu0hriVpai0jiH
NPTE+j7QadOaDqlxyy9OQ6GxjoHeCZPq6NvzizTt4NTLkbR2DlPLmGmqyHFTLsF4aYJxz1UhuOYz
YV+ztG9ll7i/DOShMqutZ2PwD04+JIcqZ9UcJs47QgCwHLsSB7djAVEW8zn2aFYVaRuJ+z9lt8RW
//ftLu7nir/OJQww9NkMzDCmZfTXKRCFOB4CHVrPiBK0gfxlfNHpUh0XUm4oCN78YoCQW2XUFwho
y0B4Wu+9SmPQNIp2V5gi3gydOCyBtRWlcRkGB6YRy61VbibjPqetnwSVPuJ3J7aBVyMIN3UzwMFw
7k6mntqw1OI1KSEK4Jy6SqP03oLAWKnSPi7OYJ+DCpZCo+PpbJMbWLAK1kF1d7sszirsxaZIwSPN
XAefptyvowIj396u2uH/2EMtiu3/b0vB8Q2EKdhervnXljJmexi9WFjPc11+Fg3G32BIv0jFjtg1
llgHHtZE/EsNMKCiOLq6xzNQTE9SzPVRx3hynFqfS8fX6//9O/T+Lls80+WcxsLBtO4Bnr//sqJP
7NyUunueaqc65pPsbozZLZ9C+Y4/G8iub5xmQ5RPRk2LyqJ5so2bBeedVwPBue++tSPHnatbsEO2
4ZzbAOpVhj580nF4Xuy7ATb21FbYtbERvcw2ZE4kfalUR6WzSwZhvkzO58njumhMi0VbzBM76fcf
RqmALrIuNpZsi6xD60vQkprxZOpmCZ/Shuis6ACTdPed36FxYI61w/K1xgCYIqBmYbq5r22BB0pi
J0lYw0Y05/XkOmvHsvRFyo9c6uEEf6xWnJqpPSpqdfsT5lliugHWj7Gui02YTO0qDUWy6hIb8A4a
aeRkVbLGh6n+r/MvOau/dheWSyYH1H2kFFErL/jrhLYEMvSbTCfPhpyqS4EcshF0M1ZumfrocyfX
bX5k8Qyfa9HBvof2Fjpl+kZPpd1PREFXqU/GqJUXVw9C0PpclrWoG8pGy9z7fgsCBsNMD/uPNEzu
fVNdwtomH+NIhxOIiC7bDL2UN9P6p+8b60XG83s/euZ5qG6IuFdzxPrJBsNGkbff8ehuCcKQYkLt
T1+m0fZei944SCcZnuzcHqNSRPMI9S3gkAYdlsF60fxLxG+oVfMECmBirrni5EfYBcl6Vi9+ptD7
U6qk0Qt3XpCs8gC5u8ariptPl1uzJUNfzMJedaU/nRxPzqff9xBW50Ic/HimcZ/F8cnKusiUs7y6
zRQVFW5gsgv+1lclma2hISlNl6oOZmuXSPslXHD/6JXjDdjdJhqoTf4ZI2cLCYlEcRtW0SIhmrUL
rLZCLd02LQs8on52TRBjnpq8Hskudf6Wj3Weki4n/D/FLMYGPH3SxedrVhpkC0XvpVFfdGtZ+wEQ
N6kkM4m82T6MjaFPYW0VEf6NLqQeaONppjELlc/Kh/yig4oASRx6UCmL7wuB/13ZpvyfrsBUO5wQ
oLOrWhVD0l6dLG1WpuzoNjkTOEAfXEth9lU0W8GqcMef0E8hr03dpRiVufWCGDLlQB5hMYZnMbH3
8PUqfAr+Dys34m2bauO8TA3wKXO85GPo3MY+/wo886MM4MzmUnnPutQw01xrPwbeTbTxlzZPoXtX
00ZURbZuLXaIXBgbo+6qHWY0tXGr7odQto1FcYHOO+KTIsq+rzpzOfK1ZSuDTBKFsbVzXCy4qpOX
DD8D/A3ajqZU9VFp71ZzqOzmOuzPICbaKt6GZXoKquEnbNeAXkKXg8EBEsQwym6DP6O7xDrrLqoN
10sxtPvACoqjHZJ+MMElqJjrbdiE+mnppuIc1915yHzzyRTB/Ox33rCubYPGJ/+Wl/X6Gig8YUWQ
kizI8HpVuNNxVhQtQhFmsDFmFZYse4bMy8ukflWKA2xWfrizzOYCQPYcU3JVSTefNe6U9eAKb53Z
9HSeGipwTsh3Icfxjr03DtupJZzDU+01XZLuKtQCfM2x2awoMsdW1UlUAQRYp2Tv58CcPwnedTJM
s6Q1YASfZ4P/f1x2dQfTSC7CvCkUs5te9HTL924JgDLr2UhI3+XTgBkP50Fd3pW95AKe+tBXwj0V
qfcxxMTnCDzusn72rpYCq4cQAXzFBb6ZBAuuUsCukd2G33WK6XF0vs7ExnA6dzE+beQJGIHk+wFh
QB5bEs61af/T7/P5Et5v/BrKakMmZMPazj/GcKq346x+oFglt6Wf+r1hx7cKmcxoFvEG6v7ctnFy
zoh9PuERGndW2n4qGmm/esgDqaGXSwZ6iN7DE4KLhM8TlJirlx+aAN62WoiSWH04nhY0I4oxVCaa
3cfafU9r1kJySdEHhYXqsfi3Ry2T5Nm1I8Zzif32kqRxukuQrra4le8ObYf6bmzEihOBF6XdiBMI
PbDxYv82VPPXhn6qaub0VUgRxYCASZgsX9xUY39ufBSboYFsOvrV2ySudQ4WTzbWlfNUuh5IE3Y2
ARQ/7WJIjSNSJ7TN3iOJaY1zu0tH42faW84erfrmVBWQvnAQ75ZlvxvpMkdzgBxCT5mO90Nw+K+7
rN5hX2xnG8scq1k65ncOyANL/3hok1Z/rHObQ5BD0AnkQlAS5IhbBosZLXdr0u/HZuohmHXBKrxj
HZo7iuVxk87G2fZx3c4Gm3V4kEP+c9OGB4iZ7t4vBfvHzFk2YlbMj0ezXTjURZ4fA8VzfX3I7jd+
suhDjAxjeEhMjZUB5wCukU7juLXtYp8nho4KPX78fjrNTqlnyy1Ru+HQ3m+KO8VlyAosHgKgmmpQ
fQoRr5FJWyJsM6quvjt6HjepBdzYMLnBcfzdK6Z2g98ZWkXY6ciuTL2ZSvWeiOS99TAZBaOknCoh
TeV3q5PSigtQmoZr5y4E+NhZWFqNJqkd/WqnnKgLmwwcow3KYXb3413TeOg8j5u/HmJ2xcVqNC56
bQduScAoxhjxyTYmzKZ339nj5iHz/HkIJFrsxi5foYA1LCO54Vpc3wWxf91LJofhDY/HOVyC1jIA
V/nltZ2t11yJZG/0XJJ95RvbiZM98REkhtQGz+kBxgLz8WYJ+qBjMnTrUeqbmeWwnoL+2DaVEfnW
T7P2zviRQVkySIs17WjBH/amp75ZmpUghrSGGgL1o5nMu4ABcS6vLip863tCaolPthRN+2MKu+0y
ZeipAu13GLE1wxLaYL82kNZiYrEu/kFSO0CHM8jCTcGGol9xmFrzlxEaH6EtoZn6HJ4pK1zZq32b
T1Hbg0bryIIk4xT5lDinQOpy71bpPmi49ithNbus/CiNbDMF5bDulw6WqpsMK5xhJ3tWj7W6WlnK
ePXcDIB03NPOTHB4FKhtYF67I62h3YOorx4IhwcT/4G45/K1DxOY3Y+nHjD7x+se9x7P/Xnt7/f+
jz/+8wluSnOwH4109ffvLB64iT+/pm5w84d6Jt50h+c/Xv4b+m/fyTBW6R9+Dw748+H1vSrCS/ez
xQIC3PQuV1acnhZ46j3fyMJa7/FbHj/5877HZz8eyqS2qfnJEyXaWLttPpAEmjd5zhFSBYTjtMEC
Kaj6H3keb42ZjCd1GvnnEAP/kxdnw+Fxs9h2C6bOdFZu3nPC19bG1kiapRVg+Q4tG1OjZHnp+rjl
PBmsZTiy4hA2zbDa/p7mmbfPzNQ9lLCMcMm6d24b8P+N0aevE8p4+fT48eMGn497CHzQcXYDjjUs
nUysHj/hKugedJ4f2zxf8PzwusdTj5vHw8ItYcq67rr7zw+hGfzrZbWCeTqaILv/vIFKHkwYq2Xc
uDrYuThhybX2+0JiWnNbLp6xYXb2Chv0KigWd5d/Sab41S1cAr73c0hMqvZueeFuCT4bxfhhs3s8
8biZ0HPhnt1td1VNETY0DlzUu2n6cRPeYUt/Hj64Yb4r2EX+PBn859V/nnu87/Hqvz5mTsDfhl3A
OWcCeLUefDzcq4cbTgpMTvea/S3pp2yDFxQp/DFQ4M8NQXtcP38e67sh8n98+PhBfwea/HlJotNA
g1mc//W+vz7h8QPKgZHZA7JZpwO9jt+vLooq/NfdxZn5K/68s7u7RV0uOS6hMifF3BEH2b//+D8v
+/NLHzi2Pw8f9/563UMN+/Pcf/3jj5/89ZYpbIxocc7kLm8t7dNe/N5I8+A7Vr16fE4dL13/+rCQ
xoUEkvDYMrUcy2K3mFAICt/FZfrvmQ2PL+7xEFPQ3YRa3WdX/L7/ePrPSx/3Hq/PqjFZaLLc3zCO
lqFXpV8sWyfPdqRGqPsxKtdRN1TrhoX4Aw/XaqbrRL/9kIudd18ersjwcerwWlZHVkMUbAZe7JZl
sZd3Mbq053/dwPBHpv7zOHYTY2V0mI9IP9fMz3FZYfzbavmwwbq2ldCXiDEQFxkJNDJhZjCtHlv1
8b20FL4bu6nealZ1+/hewdj3L3jpgfD20WMD/rX5H8/911dUP3bT31v9z91Y1uw22TB8DYbku29k
qFhuVh11Rcp+GQLQjY1fPg+k5WeSKGu1uPNLJcnrPNWsuExIFEYXbDKsJ1s4agNxFjRMIWFNg3JL
o7rvu+0YDuWqopR8yu2lPSNBnHE8Np/dm+HFzikon2ML+j9uzH1iJvCpqyR5GlLr22J14tJU5ps7
jdne7i+DNFuC1+K5CVp7R6PlGxaCztUX4UsVCU7BXPNQibqmjSq78eC5k/xoSSH7SrzlU5NvyaV8
qzhZPQ0qv0fDxjQyMq71cxZ+bdrSulTD5K9m4cR7UxtHFRMl6Dzza5gG3mbEKL7rA0iTMlkiTUZo
sAsDREBfX+XSbNqhnOD6x/OmnFjQG0J/ZMv8tTRG0gQ5HSjTZPGEwmRTGwBqaDuopI707afZqeY9
NLLvCwIw5kAj3MZJl9zMLkrxfJaifc4T/cn1Kn+vS/9HGRd6Y3YEkWOiRE+MYH1pyiR78TvSS/WY
v4+F6CPEYQXOvU5IaFRBlBeT+2ETy1851pJsuyTbTxwM16SiW5Xhgt00WQUv2fzs4k7jEhuTcyzm
ZM1mv5Q6GFZZW343SvjzYz1D9S3zHX3QGyek5igWfPgqU5c898a98uSzgMjyNoyQaFwhvs22Nj+1
amc6LkEuGCMbnCrVOmAUFt70gNplzPdxADFHSy6FeRMyCYOeAd/H98V3LmNYu8cs5joYA2hFHfpV
VPQppUmQ0exAaLsNzvW7DzI9FUNQfgqINBnO29y1wYdKALsm9mDvrCpRW79Z1f08nKTHScG1uuZm
d3oAFGttVWeFp6YKcCXixdNGvECGHq+jxo5FOlq/ZGm7gz1B9Nkdnu1+poXiaDRKkjLHpM86drWc
hR4XOoM83yLiZF/miJh5mVirVG2H/rkfcrkeRhGc1Fh/Skbf2osq2zdjrDaDpodounWwbmPiucGo
3eM8GV+HnZLimTkx4UmlBRDtIh2PmfXNMIwJAjtygu4IqYilJ6zsNe7e8VxYyiOkftIenC7qS0gT
O4qroPtRhEl2yUPrE/oNFSwr9I1lTRFHdwUNgR1LT4xLKNoSF7//mtYET4qPBcn5Ux9+s2v9orMy
frYy8dVpxHxL5tjFhavPSHjFxfVzTmJ3WEZbzSaAh+5TO7fuK1nys7Lb/NSZ8/eypUeVDKl31kYx
rQeQGZjs+/WCuP4WGCqazHyOIMi0O1LEn8gCQSolFo4pwtxmznwahUa/yMZ9jW7ikaM9jtYSRrad
89exgSGlC2On9PKe16p9AxQPlQLwr7Nh3kL3HBTZqq28g5G5ilYxqqilfEokBQV70fOWAJK5RbSB
NDMqIOFGYgKs9qptpdAPmlInxzDzVqXrzLQ1IRPI3iUsYoljv4Sf59FWJ9ExzGu0BzISCz1CbS5w
5WPhHCm85lWJq3BnNaBeMKTGVjmsyEp+0RN/Oat9HOpt/8WoJqYGjCo+k7P/qfvyS1r7G15Sbhw7
Zu82h/rYzMPwgvXg1W5t+gk8XMcLXmFBVYYW/y0kWXEp6+AypLLba5/xEayKL31NoFen9qp2oEJI
tRQnZFfSWdVbOHdvfaKhQdT+rnKXc17UXyqjvXhuO2/NGK01nP8xe2mtK6w0EeGFGOQG3Crnp0m0
3QrbD+uLHZcLaV8jgshS+wPTkfTXjFjevhrF18kevN2Qjy+9m/9yZd7uZoVugq2sVkW6HlnLvnUo
1E8oDe2+0C9BBjOLxI5HIKtcXqeRDqNT8gWQOtn6rFqVlxvvlm3ufP9kq9x+S52A8CfRYJdRPwT0
Q5LpBjRyHYzmUSfmvkrbzejqz8yL6qI66foLLJs8gsAVRqH/ak6iPSVlT6OfWSNzjjXYiFkBasOH
vUQ/6j7L76nMplNpKuPsDmvRD/Wr3QW0tBzmxQxTsQ4yoqPF8q2adPsc0K4b7OmVUs6LCOhtZzXp
L0T7zo6jTp2Tp69h4jFzK80BcnYtcbRySt8NJx6ffaj92RJi/1m84XnU3zNbtGRtPcz/zQKFSLLT
0o0ktpNPuKb9Wd/jQBM9IFk/655rWqBIpQ4PpUTRTRiW57EHEPt4JnaS9khG7KfMQ7XzBL5LzSgX
cy5PgXCN3dJRQ9lLxvCTmAOmrvJtVvN7RD7W5ySfGZ7owstthrv3PZf5u+4xKicVY4OCIr/2UC3Y
rQsUj7DlZi6vc+GqA45JRkmAUOk8IlEdFwbfqyGY9fqH5/YXXVnWU6KzDxyO/j4p76ftgl60LgEX
tRSVlF4tecl+pnWvMT0M/W6hhrr5Xr89OGblYlAGumKOoKlMUxivioQ/wJRfJdHYT7WbH6TpkbiI
VfbSKXggXZYwUCdfbkQdP5xUV+duLBm3iE596J8NHxHQa8Qm50S/RXZhKS/8baPLhH53wTWMrug9
kA5r6Z3WCruv0cMxcQkzOYk4BEzNpFaaPmjOm1uAXYKA3xSeRR5iHlpsyORyvrTTc1L/w69c9hNb
YaMtZkN6rQAXkcL7NkZiedoBhEIqDC9o66/q0n/vK0l5YbgkadrYf7Kk/JwoMiyBR1wynexu03qa
1hyBmU1NUhVUAPgkKtUvQqj3cRJUsLRYw7jp1zojRpClMBPc0sZcJogrTMl1bul+krarV7nBbIYs
ULvJ0VCzM4PmCvki0/tAvLMupj+Q4ts6RTH945SdFXlu8jNpUeYqdKbneTYoK/v05Ie3ORk9UjPq
lZRwsx6zgNy4xemfEoa9Qi9Xa3HyQ8haeer97rpYbhd5yfwpY9VMB3nJ3mJvOCdJ7MKW0Mt20eEq
iMWO7MCPrJnV1hw5XHsMRFHuMylC9szt0U6UdwKEuvhFVad2oQ0go8Q9DPyn/omY8+IOtvnDMTIa
yaH3matXHUntry1Ihc+18t/TpVg+0sSLgVwvYL6dhppxlAHTpzy4NzbxJGIj6ZPhTuGeVBeXUPOT
2ZTf/LqOwqybDnFmYaQVzGIp7Hg4LUkanmqvuFoejIMF90iUKfDGnWSl0VJLn1iKD6H0n43uXnnF
DAyCZLWVVvC8NCXJr3u7xFwyVDayuhuloMBMs7dOEzHQFoYvlhYTBogcZFQsc2KviWJcGLFpV3kE
s62RSUBzwtQjUv9STuaul8AxpsS5BWUR3Nxy2sY+HQw1ZUckwR2tbPoqYvmnCYvq2HAy6JBjYAXR
hqsc6Pd42+JDMzgvOZ6ZlXJBqzRGR7XsSUZilQXvnhHsFMV+qohqm6F9wpRAv1jMsKnfax+oW2/2
zPIBLgM7LbjVc6gJwpv/zAWkNmVxQfERVct5PFEq9PwFtbOr/flH41rXWW/qyeNcTXzs2Mjwhgv0
akPHW1sNxOUFtlXPeKyscP1bk1f/1JY8ZkNtbE3LZjbm4sdPOerbtsM9/kRZleOJ6Edi2MULeLhx
jzkfvIAR/KLgIZzQwi5vQ7HsZ2vae1zbrrYX7ttmoqoYg5IW7vzhdQgwAmz1u2vKayEw988xZZPX
LZusbWQk4WIEleNy0IueEUfepUwZThvIr26t/Z9lF3+I6p/MMecXLzevanD+qbCWghOsPzPd0Tr0
tigiu+409eYUowK6DI6whmMlJ4a5ZFj90tIqgC2xAubCgt1yLC54sQ7p/TMLt1dM2vCa0HobQc04
RlygtC3wJFOSNYEZvEjOv0oP7lFVfbvKNd45zIUYzUEgby3wLBFu21/0xl/StGRjVT5fH8k0r/YY
Q5lY/1RTfKY86g6B423bPFkuZobboJ1vozz5SfFPIybrZkNnf7KapmaQSbVcZ76Jp9pp4ygw6OM7
w1Nl9c421v1N9wCrpRsfKvHqNUqcSUi6qzmxqrOdjs+KxIysvOwcxkqvalxTG2XVhyS0iCcEzMt7
2DOTTNmRMFK14fy6ol/SIXK4kJhmtyZ+PjIb9F6MS2O+fBvv8Y6BpPbDXnIPowSmySQf3X0HBLES
CNSnMZh2ZtAt+8GrqhVbgVk12VLyydn6sY9jk13LpKiJ9U6/sCFuU4sBNIgvqP2INU+zjVydzdSU
pjg2g/rZJEBKsOGYFEeVPED0pt1YWC/pU/IpDYwTKk11SeavRo1RM6AJecMQna+TBmfE40aaQXhu
Ck2Wyx92VH7FaSlciEQAR9Hzi5UAe7dXTPNKiWHtWN68deQLe/mlawVWyRCMVuzVMZPGGhZpE2uQ
h+xU2ePhN94ubj79qzWgDGefSONYnXMWaydeN240dtPFrcNTyXqE3KxdrCHv9TsZBj9Q/HecDEhR
d/K5kdI6JrknNnGuj9rx+cJN1ziLcAKe0Nje2pqNF4Ym/mR93e0M7X6zZxI8uVGmuykFocea6Khc
9wsCX7APJDSVLDB/VAtof38pjY0p3O44DAR0OG529chklLRjkh+qSrw2bWZy5iB4nFLQF6rowYtW
MbRjAh2kwqLZ0wK2903Pw7SeBT4CzSBLPyShRQo46kC0rHKEjy0rYjA4HFwr2jbqWFZmHuliuXmq
MNZ3o83Qot2UGREjK2QeH/4E3FdRNw47hAjns1v9MBfqI11Np57V2J46/DP7THfsnJeersazlOHF
qOnS9KZZbIbUnG/aTp/6PmXMjIO7B1CdeHZD40h/4akTeXlWvbMpk4IZEiZDQVgSppulDikRYqZB
wmYwD3ZuDKtRddTz2LqA6xc94f3sM9xoeXZbZqK5yZ3xac9ZpFI/3KbaJFASiGlr+NSZNa7fIx+m
Rcwhphu98zoPt1trE4W5N0hU3/0AUROf5zq52cl4TbM4/DT3Fhbl0rSOXHd7xpgAdSAyewKfTy5F
WJSkShQ72L5O5PgKn5xLWCyWzaVQVbPtpZOTDquLyHDymZjnk2f09ovQ+c9qQmNNunLeytiF5EI4
CCqDUquyt34Znemc/Y55CkPbXKdp6tZelh0W9tLVDBR1V3rI5/Iubqexsi4GJNeuYjYakhdGSJPY
vmfOh8oPp1u65AxE3Gsjna5T573XABA9R2cb4Vv9egCchLkDiEkeCqhvyXD2E3U1GiKl3n1BkjRu
zkjw4fMypBt/lPaPaWSiUkEKMhaD/T5xSgRIlb2REkX4Hf1L09nN15DRBa1Q3yGvJazH7dfGNTLm
puGisEPGgBTOUDwPHhUJCINNzCCCqArBKuiACYyYT27YL5193HI0qDqNKMZAvvVeHvn0Hla4dfI1
Xsr7kmEaMua6+J2Ngc4fzzZDUckk2BHTd+Ndy3w9elkI51PLWNQeSvH+UZTklpXf4+YDI2MVSnvd
7poU8+WSYXasnenNIQyMNktcKihiO5pzshi9PMRz2m3sOCC0N8TbfIDDMcCUWnWEIdHvzI+QCspt
WraxrL+MUhqHwbXzF8tBDKmjQLQaWhyRhCBg8UJyk8EjsDjXY5J8EzB4kBlfEk4Xl9QofxWa0VwO
S/JAMve0S0NYASOGyw6KLeAMBna3LPVW6CjGZlTZIck7ufIhgp0CfTU0MyerSkNDZE4I4b13Iy/D
6M433CPBO7iZGD7Rx1ALGP7A5KhC+AfZw49UkqFmjCqyEJzEhiMawHDLgdqi5cXG1S5npKtWRElu
DkcTcKmb4m5St6Sf0319P80SIxer3k9rEH3Nq1QwLUf/7CDh7/B5M+yoFJvf/TWze8lDKuoWavNV
LywXWkPlmwXSna5b4E13nJFQdcd83xtXo+xkdP6XRwtG+ZBl3dS2dvIfp1IWai6GoGrVc7gtgpS+
M0JvTuSwNdqfWesq2qmTuJXj+MMtPIYYxlPU5SZOfTUxDW92X90OsmZTudgmGmbSeVX4PIaW3su6
Zc3qzDFd0voX//azAxC4KBN73dEyXTluy0qydimORroo093Ckcbm197Kc+Ar0sR220N+dBjOaael
d7UHkznf4C1gzm5rTNxwtstlY6Rxs7N9omVIcOjgTq1ebEu9B2P2Es4JIxQTEEtipADxzLHYmGEl
NlXhXubOHwhkr0rzAphQH9za+TlgsThZhQtKE2xeGOKeyMyW3S30plVeMO4ykVzhMiqV9ZL5M+tk
0t1kdSgwRjyOXe2eUzkWUNLi6wTXNPAr92Oqz/aSBienoI9U5KRP3Hz5IQ1oGYU5sD8BqtoPWRZT
c1c/H2b4eA6+lTWJbqYMAyxI3SDemvyTQHOW7upNeu3a7+48T78Wp1ppVkyY48S4G61vFFzZtV9s
+n7trM5OUN0gP9BsrJSzySvsqZKjGXjVRCx9aM/VBAU4scoX+rbMPco8f0019d7nTbZFbsY9kLnB
CcPRP6Ku22OTkJEYfJFFLdwHqIWqj3TT4XgIZqSP1juBKltps8CTlFfHeBxMlO0QbT9MGCeJJIFV
F39IWVmrvPHcNa7iYdeZ1gkkojjH2KIhdExCv2qVMqQubZMNbSWGCd5bj3nSMNWyv9lypktvaIkB
NP/SsBg+5Z7xaYzRXwI8n8dE1tcuu5sXQyY4OainzFZIDlP4Uvu5f3zcKEOwz3XFiwKCinNT/ExZ
o2Icxj33NBnlh84vVMnVqZTe/FlmPr7TNCqtlHhDKcO3WoSvigPhmHRh5HXh/aiWNONmAI+RTPsr
TrjuatcB85lMxTk+MgPargYhGz9Uv5pwBLBeL1zIuvrsyMI8IrL0e720FCRV2h9cPP+WNE6NGtR7
Nufyuf1md822zCr5ztXZOpU6hRjZbIVBtNnEWR8BbECysYQ+hxYp60V2W6bJBJg42mX76C1Y7QtL
FGNnTnUGlgmHYYr+YQZttjN/zKmRHpuRJah0jNey55E9uGvdW+FZF3JvVJmP5b5lzrVlf80aMvpW
wZzHKmBS7xTQ5c1mG0q1hS2iZB5dz1xSMi3OStrNioYNI5dypsyBj4t3OESwC+mC3lIBd3/0SrKl
Ve+tjbh5NTtG5ExWuulTx38pSR07PV69KrAuBXg2CMc4aMa6eymlT3cNznbOWu1YVy5TgksahVZW
9cfGSLfVbJvXtKw+sQnqSCyU4Nqxbk7Kv1+iUDI3vSg2TZB7q6H0xdqhIt7i0W0PTK6u05nxcY0H
sEkZ34wJ6nYJaoN5wS1jcLNPfVLMuzQmENuX3khjNTvHpWTimhr7kwqSmmk1Q3Fp5TfS7+sssIuP
nLPpk4N9hcRPcq5lP0Wl7eQb18o5G3kZdI2ZEIcxWc4Xl1GetDo+y0rFZGWNN6fu60sHCXDlCysG
h28xSzyErzSP5S2embvs9tGYsrqg5aNBiIEQmCWzQv3yS2vW3aEiMoY1z8RGky0jHtmyPw9lbUej
y/rBDp6saXTPhI7csxfK70XSqH0VaOOK2P8aKqQP2nXthYxvYMZA89r2lWtOCN2s8MndR3EHV8kg
pbkbwxf63vLVMH4p3TOrEyDvStyXOlMtTzOdkbO6o9KDJGNvyzM4K9K55uSMmQXgFxfVvf9+YI/s
F1iyGYGGYQ/Mnn80HAyrRjmB9xaCjczi7C2zJ3YSKxn/H3vnseQ4knXpd+n1oA1wKMeiN9RBMnQE
U2xgTBHQWjnw9PM5q+YvadU2s55F0ViRmQHlcPd77hFnuyfZcxxmTPnbxT/cBBdiYgclOipKWkXV
XprQG1NPnpuRlpWIjOo8zeknVPdcl2U+VTSsunjwSEJvjLVfWy1IlDjcKkUuAdYvFtx+1/N8U+Z7
6fYQbD1/L7TU3TfnkBod8E6l6smNqDij8LmNLfXIGbBDl/Mun0S+zcJKbeH87ise1po9jbWBHYrJ
89JclyIdd2qAwtFEOha6zb5Eej7xfaIcm954jrB/gZ8+K1LkfOKkieo64Nmypah+zkt7uqdvYOyb
ScW0OWg71ljUHKYAzp5TY7Gnd6wl22IoMemqHlgcALvkykB/sSr7jG1pV52wUQF8Yh1uiBwTsV9u
07A7NS6mO10NbW4c0ZtxTXAS+3EvBwC5SFmXsaIsa6bvAJgZjitzvAunQq6tuvVXTgKd3xa9fa4n
61SbS/pInVxTCiSEq8cuvYgSU9CyICO17V3rDUB/hEwPxnpw/Wl+c1InfY6YsqJ5htTiz69T5/I3
zETCKyMyqtbbs4SgrEWcARcQGqWE583VLDdhiy9hjYRmtmLx5ttcKRTewiEVA2MAHNxk/dOzM+fO
YF/8UE64PybOBitg76uNRtHX6QOD3TMxDfJk6ckTv8DhYPLciCFbt/XssfmzMrK1k/YgKh/8rjiN
sPlQ0cYYRSIMWsGgDs40sY5VhH/ICJ6x9hRQb9en/bGGbkFP03uoZU9sHAXXufXEp9D7qiLcGHlY
78kk8VRM2mmFCRnsAk9Rd2KMs4sdsgrt6psjmukhlHtRBJhKuxRAdRiw//CKlyVGkKzafekO9Rfh
G9upSF4LMRG1Pnj901IVd06jo47jHHscOnOZlvPX+A4demvm6RGFwoIjCPd20pM/vw3EOWzmKg+Y
IPP5sYoxSg+96YsrbS4SA3FR2QeDSumcO9/wJSz20RBtaEo0LJs4JdHBjHDF9uJTjxc4ZgJZeCni
fitj1COlhQt+qd2P8GQADYlgMOeLE21wGK33Jb6u+Cuchnmcnt4iyEon18GBI72wdWpwtyc43c1a
Ilq8BeMKm1YJ0R93oizeoUqrU+Co6TTTKVKdax+HKWvuWwgr+0CSH2xH5S8+SbdvlVuTNpJZl6hp
a9xoquUYOXzcvqkFYyhlzGBJeXfvGwDbHkLb3oUn0FrhvBYC2hhWSDCnh+plQj5EJ5nHXI5kiKs0
wBjRL9ErZIv1NhPCt258ZOw4dTorXDQUaeI4Xmt5WUl79XVJv0PEemyc0PuCBShbQutLrfzhxc6T
+uRPxIz2mJzUnuGf7EyLCrAFWnfVci/Gfnq206/QEt3X3sn2zhyMEMwGc12cqrobNlYlcFvqP6qk
+Byz89/TfgDVhb3Oorz4O/a2R1pm7L+K5JhE6rNjFkxzMe4xgdSOEwUOy5ofoSK8yUPs2+8XZ8LS
PsK/J5hKgEwp672Mx7c4SMXZiJkpgaGu+FmvU7h6K9gUH1bv4jDo8hq3pqf5Kj2xGc6lsNQL9DzC
edLqe5osxd4Kjc0sXOvoLu69E0rMLHrUuwHR0mkyUxjK8dTSLjoFYXGuB9x6pxoZr1Ox67b7AblG
QDKca79H6N6PbJO8TU+XG/SU1aH3ieHWfihjKx6SerZ3iSYul4bEdDfJ+3U+FN26Rke3hd8td10B
epJMtkGwd0wvuX4bcokNjGSWKM0Q4TndqXVazv06G8jE6RSAeRtYwIpTHyJLz9Jthw8mrb3KfU4S
L4ef6t6l93Agw3e7a2jGM9uvAw9GSuLnYKPlfIUa3hxM94gTh4erKkuNLYxt0pniXeb+T2xvDhPr
5r6g81IMXQPrXSaoLsF0F9dlHZirA8Sq6TBBQShjgOdmPNiTaR6M4htCl2o/VsljDCBLLqiFCVvn
bTtv2mdD6n+fDl3VbvHDHV4q0T7KGP+31jVy/MnBPzGW0CkLo72Js8Bipy2sx4aUeDI2Fihfnwsg
tRVyIp/5BZ9nUZP8N4VUeT6kiTkom+0hyHt0L3ia7lQUEGLtF/m9KofvKrXAJcPszp7998bSRvl+
ZqyUg02o0xfTtq9dAFXaleykMUiXgXVPgfLchlZ7rN32S2SbD6LqiqfeFTs7maL7TlpP8xBjrmPm
4YaJcD7i8bzuzdKkH0b/ifpPcx6nB8PBI7ZdupebnqB3rDcIntVd37Mvcpz0NW2r8bCU3qV3/JzS
2p9RqRg/3ImVosAQbmvMQYDcZkKmR9eJKDzLPuMvdo3apj8l46wJpO4vwmcdGPabnwCJYfz/9/8f
X/abtYkw0eL+TsKo09N+DT57IIHtP/+6v3bd9Xs8dD+prvBAudms3P34z79+/Ze/mqJ4wb8DgfmI
lIxaLdH/H08U3yapzNPKfQBMh4AzFJH/xxhF/Fti9u1LT3qusCGZ/maMYv1bIC9FAE575OZo8n9j
jIIjy+/koC56SwtmGKuCxXeLBht//v36kpRR959/Wf8rsGfscGujPpgtHryOyUbHoe6q7R0yJxKV
JAjY727S0y+i3N+bnfzdEYVpOraJVYiw/uxOkZdO6SwKKwQAoRDL8kXW78I7T86IkxVayf+iYfyj
MviXC+RAqEodDD2wWvnjBUY9y08LA+Jg5Tsnr8o1mRyXesmuNMAu/3xlf3Mo/AGEg47V4+rEn7SS
I5B0QFILNqXI0jNcYkIj+UjsLYE73/75SH8U8d4uiiNp7x2fMfCXp9Z78QKbVNUHGJlQVWSDdDD2
2CoqDEb++VAWY/7PI0TiyIZJT+D60ro56/xuhES1WThVzFXZGfHWOKldZINFk2R9JaVi5TW0lCt5
Z7Vs/ZETAlv7DzYuZvC47v/5VP6oRf3lqj0wbKFNgTwkzH98lP5YUJgEU30IAjo4WYiDOEwvqABQ
ei+qVi909H+GGEf+82H/5B3063EJqcCoQngBNu9/PK5hYQfqWxVDyMjuUrO/w1V5lVbTS9OrF+oC
4gKic1ouF4zlsU83kmvr4Is2031NnJZOnvTeUvxC/l9Oy0FkGPi+g5TqT6+uh6uKwLqQOBCna1ZR
7h48n6P19pQByvQ/sCqiocEPUuoE0wMvrfLnGT87irbxVaJHQQi/oz9+/ecT+9vH5JISbHsYGjG9
/PF2LUM6gNYV9cEYmpbemiCFbBg38wxLdXJ4I+AQ+KL/Uouq+S9zi4X31F8H6++Orf/8d4MVjpcz
kuFUH5RrP0IgRDuACd4qgm8iWnVRZsCtSNVh8rxvSUKSa9j/l9Hyd5OA97sz+NNTmTLawWPJGSwx
kj5CeC6eSq+LtmxK/7txlGn99W4HklmccUlgoBD+nwYnHkiuLKq6OFQmcqMGmKPKPlAxIAUwR2vn
0Jhv6HjkyfvQhy58P4P9p5xe3NY+IC7Ei9+cT5J/M+czu13Gjm0ExIXjb9Dh54/LT5CND5E5vDg2
m7V0p3S6NxNckKRXTGIJhhgVlr27oKzOdQSTF+XfAnyz0n9/8NjNj/ZakMRRzfbrPId0B+EjdRJm
3XJqPAZolvGX3B5GrY2r6NI2K9+1GCvuugpHDF95odQ4vTgOvCrh0UuPD7mFW3Zsj2ueaHnvx0mB
La8FgX++Tp16SpA5GpGNpFvdVQHnWJIvsGTlU+9TlJoxnYeiGGyaNdld0USHObTRly4X8O2D05EB
kF5z3zwhGydNOtglDsySesI1PYBz7KKYhXusx5MIGMJWyTUk5bPtdt+lnor1nTEznAchEUBAQXqr
xHfDJ2TSHOMPLybnyffvuw66yMR1Wco7TGp8y/th67rdpuV+3iaP3lMEUfawyFsI22ourug/L07L
DRLMeBDp+AXz/EIsHw97uE6GBteWYSNSkPaxxx/UZxxgkoeRp6VQS/g8lkqV9KBxJwyZwPTtDyFg
ThkRiZXx5gJLohwrPtqiQ6Ucf/R+dC9sBHQwAow1kl6A+fq7dgnGHIMzm5h63MW8jAkS7OCnkjVc
Ajld4ol1QpB30QfMi3VwbGLrsYbJrWN/KPDk8qxsyYBdLtRaL0GwHIrCPdED4d8HwOLP9FhZXero
GrjcghKP4zL50Yzq5Jj5VR+iXGCYTHqgJcNOHy+Zm68drIzAyK/2Yp5oFDUrNj8PqvYe/My8GFO+
Abr/yKrsaqXFdfRdQizUpWlmEKkY3k30bFdi0gXLCyr/jYM8fdOAjK7DaHgm+Ipfbnc0tgPGp9OF
xTavztADq1Ug45Pj5c0Gm8vLwhmty7jfNXVirLsmxdoBcxxWx0cvGn9KDHhWwuZhtV4w75vsofoJ
Mmg9uT7lHHAwEHl3vp29j45ipSzsd1h30wZDleRKX2C1NM11Akaj93cOeooFEu7KtYOuO4/Nix7K
1Ay8yqb3YAx01ZewOKQWzyZho7qnbl6LcLzYt+ikturusnR+t5KyPTuKcxtyLCuQu+o9jBeCW+DB
QwJtBSIW2enjbTg2bvSBYQXmtQXjgD7iZ1tEzxq2X4c+h75NJVS7H5OnLkHOu1JhDRDShZ8udsw6
ZRnMxU3YICVf5l1UwUXwgvjajxpCzCpeziDbz/Nrt7AnvE1bo17q40GsJyTaqzpy1krR0k37+WLp
B4UKw/xOatyY+M/mougVgW1QFMcfflU3q9xk6uvbiNZJ9u632dVonEOT9F/d5DjOvAMjw8Uick8a
db8yTUXeGksWNhQTS7hFb6kx7P3tLwTDPmom3c4aL1LPmb3BaSmPU6ePyG/hKCHr0KY17IdOAgTL
+aTmHs4AiA3wpE9k34KY22xhTmZBeG+ijEZIaKCnNw9uMG5V64sNOj61m3LmbQO+/g7y9b100SnN
Sly8XL9dUBP4RQTV9jglwK3poSzA5GmtPlzV9F62CQzQqgnzTQj3JsKxzuDG1FKOW0JO6UVPx1p0
2JXE09G2mzu/Zxbtar1MVgq2hslhPdOAuk1Xj07ZDvmjXIu+u29m+DISFh+Zjs4r5hjJylA1SU11
+g6nE1ZhCREtyLlxuYWaz+C9ymPuFU3IC/C93NwG5G3zQgPmQy8HZpF/uJF3MExuDVNc35cgrr35
ownNV5CH9Whaz1MYkDWWAoSPZKF60JV+eURz/wlv+70q6NbpwY9rDeKSoz1ocDphQJVpebUs6OoW
Lc1VRw+QZJVSN/1XsRqrbTUPP4cQtpRbea/EHsx3U5jeWRia7JJigWA+E2yjhrDbwZV+bwbuSIQ/
iWyKcx8Y/qZtrG/e0NGZXDITQk8Ga6ane+WluMaZE2PejsDVsbrjAQLXuOAt0i94KesFFr5maLY2
/v8TJ+8avIcO0vIxggtGsQ8vHp96MS+HdLFImjMh+DWWBG4qg7ukJCog7hu1KXxsAhJewtar7kEz
cV0HhWL4/Wxk/yAG5q2ZNXMVjj89U9teNtwkklVXdY5D+yAVvjQuBxuZzDG4b1YyGbcIVUlm1M+u
ynmHCFb6KJ1L1w6PSjFc+qL1N3YgrlkMUk4El0G0c7MRrcT+Jeex45l15R+C/HZ0zvzpQOvFWN32
RNgxfw9SxBcyQGSKqzJWElgvYeKUYncNsO7G1BfxZG8cjFwQ1LKXDYc4XQ8/lVnQ/pfrquSiaPi8
lL13KRWvAEym16WcnoWey13vYcHzE2seXtFosj/7ICYIInkc7oDYLsXdBIU277JYJ6xtdedelC9/
3vo3tjTfYTSZm6UkFdteapM4KhDHfOIbTyXf9FKdG8qDnVMXRwrNfmOTC0jA17Trh+EcSeFu+qh8
6706gSbTDxsvLXDCYl2ExO1VMCLPnS+grAVsDAbe5U3ZKPc8lJiEla+il+MrIj7mdky1xSK/z8X0
bPly+pZizR9n3jGKZuIyt4Pp77remN7SyjmPo10fKL6TTToln2U3mqciSCeCtV3ij4iToA12QkW9
b8I6uY8aRaYrGRLrXkRE7eUxmrS4+p4EKPbIus72pbE1E+sSREzScxKsEdm9JyylGzPZ+XTU72by
tVcBmZwmsvktAxpBgioxHSfgm9xpTNS9pJnBXOctGXt3bUzAQideS6S+K//rrSZ3GPYTYqR+8CHQ
hPDOCtViOX8uE09T6MWTq9oSpLl6zDzY964hDzVpscE8gmUjiULuLS9WMoOoZfWmQY5MktTwhHUa
f9nHEIU0hpNTNCS1DA2UGAu9dj/DuQugvRC58YMko4ehxGpFCVzy7CTYqxoLrMBpeCmylwAU1i0u
cooKwn14P1vFipqZNBjrkLjWuPK2RUhX0GKb5/rfe8XyQW/d2vUT2cV59djaFr7iTrkmqYNQRgx4
JPutUTmfHcOADA6OtzKgTRLsRmHS2D2vvsf7Pwe4JBTQBFQV732bAwaNi66rdhHkZSwBoyCxckok
Jtk+43LeuljMML4CuffnBOPyZNAZU+Sb9njETJ5brNrURFmr2t0EQ+8cW3R45wiKUatQoHX05IL2
MZvGDIupet5ot0Crz+Am+rPLPnb80iW8actCgEw+4tthozMsZZLtA1EefIncyffRyU0j2DTwdkNC
4zqIYOBMg3uoDLRLLSvMpo9JQPBqbDoNUkATTYiwjPDb2GUMJ27q2tFH9/qerkiTbF0v/rBb/8g7
SHiwXulKG7547SS4jXQW0asQd5Z2yfYROAHTGSLKsnwRjSP2SxEfExnZBIECLLMq7BXeUZES8T3I
+Aqnm/ec/KPdPHbf8sYId3OEEKkQ5BDl9Cl1no5XGitTjLvM6tgU9SgcHPREsvfepI+dGNWbtwuT
8d6bu/dAphBsirFZxQTXbTCB2piCvQGa2oNUGDSU5K7gqmJjCcAgWPSWUlpi3I9DQIwrbHqw50sp
snCFuNKmvzq+uInN/F3nV71g/oIuoS6JqnWWsP8hJpj5uhuJ5nI+ja44zoRFsoXmOWU44q2sBT6u
0bC+C/ZZhNGuYKWvSK1lEqSzuL9tW7OYTiyyt5XVfcI2nhWWaiYd+3rXFtOTgtm0NmF8GpbiTG0e
0GSsMvZ469s9IWMN45vqiTnpUyUj4m94TfqUMlMilERck16EZPOWRf2LRfil+NnPXHdrNteg3uud
chWKS0muFyZt0dorTeKGzBavA+OLy9zBJEjeRBiV28V2D/q/QHDRNOw+lnYI2cSn5TbKw0cjJzc2
KPlRPVWSzO1hJ9jatSUbDbz1EADI5GBsbFxVzrHcOhSmsDKgszsqpn858PvZXciB+q4IDSwlCl5c
/FEMq9nmBo8x1cXWoLGWQd+FWCLrxZPpPezSb0tlXty0xW7Ozq4Ckc56gm1ZFNRphhek9OUhzqVk
KOO6nu9Fyc2t8id/VA+L776SEPsQgBzWDnHFKaQM2TxUoX7F3OXisk6v66Qh7wAmP5JUeHSUIZPK
3rAnag7EuZF1A+9849GFt8fyjKdIsYsaqbZhUn6ZnQdXUF/6LgKhkFqPciWSlKa2vrNGxscvW6q+
fPZT5rmS4mtuzHlVdyFW+iyouiz1+uCr6A8GoRRdAp/xNkKjoUMGGSyntMg3BKuT+lbwrPVpD5j0
QdiP1iOMfnrv+UHYJnQ0m7BoSfniJbO5Ep7/SqgqudSs1FYxvthFMJGgYB0ie3qxp/mUtGyOB58b
z86eAm1XJAnuKYHapsP4kuEYC0U4OkZFRdw1zS63G08YcVxuzwBTnRBK93KIB30Oel4lEZzaQtfH
Zjx/crz5OhRDRfJlMmNeH8BFIvtmdauS7Rw/L994MHVoN4RAPH15D60xZ3Dpk8BHYENfGJsSr7jX
mynuk6bUU6xiP3Ia3HcflSSxPTMyK3H2Gt4JdOvPuJCefX8+5Vn/KIAh0HodYZMW66zkb+hfrfEP
Nxq/TdW7Q35fPcChTRkjpR0/BUB6tvAI7ZRf65HooNpSuM+y2SUz50qsEDF2WrwNwVPDb7eTt/Sa
UzuMV0HT1Uz5uZWIj94rN1PFvzSyApyXjFaQZ13vkvneMeCzxHsIC80JVydZWM8Kxh8QjLq3U1ZM
w31ER7Lhzr/rCQNi0GcYs5nJbOMri26eTbtPl22QnZnQ8u7MRoNNMLUeTJWV3bze0OQmYqZr3a+G
9ADPBOVl5swnvS6LPlr1S/mzHXmndVE/VmzZB4tuhV8FZ8dxWQH6eN2HEL+bSBKojOFVTyXMCOZf
RHZCrObeMtX69tYuGh1rzPwHBgUuemnKCGk3p/qXF20nFaZH3ddMUYDoiRZxTTL+aJvxRU8l+qnG
y3DwIGmqPL6m1ve0zHDWQpKW5yXTjPE42+IezugM35PL1hDE2PH2REq9uP5bNsTfGwvqLagKNI2I
Vf0OiaSxXvQ9GcNntajP+jI9Q2PKTIqa2uFKwEzf4Nlr4HLoBNWk0AvJu+DtgBTJTOM42VYVrFy3
3oDdNz7+pGjUw9Bu1oa1XJBgfag6f2mCareQDxTEvP5E5lHc09tV2CLhzZJ9pBZBK20njqkJ6DWW
n2ePlqOTU3dowMeN4g8ikYy1N3HWiCfuaPXsLTaJvh7at4+k1eAUiRr4fyNO61bmHB88JE1KMQS7
hgYTDYutNyn0mvm8vQEL8VvuQsAKhezWzcTAixIK8D7QLXMGuM5vF1hc6Z3AMGCNabvg7BmoR5FD
f9SIhx0U17IdHkhr3I1gJ4iWqa0ZlUIV+87w9qjvqNZv8Bkq1sCGNSnD+6nHk6RjVsdC9iUVXCaX
qNrpG+DhtmkRxw9Y3QwWK1phFZ/70bq/vQ89rPfWa6nsEwqq2ZAbr/B+uAsGwBmMDQqafhepTeTK
T6ShHmQP64MGAa9f57+h7KU21KV2mGgfgZywlfRjrKjZZgX5h6iMUJf3rPdjE314ERM3SXnbQSv5
IKTdtbTQSfTcz7WwtwbgPwwlzEHjUa1qvaOG6fNyq7QiDZXlipmhxKy07xGrYhhFVqUgd05jpLqp
7kAQxWboPBmUR2nMbOBF7N5KsobHOgKcinkgbs6QbBbBRApyV2C4hazsQHlqIGMneYcldN8McILb
gGCaZk5eESkHe3ThNmaEbZaTN02BbNrVc+yxmyz70ViF3YNI+d0N0yvmFX1E1BexgwQaufmPsh2x
5dC1Z7l42ySVRHF13KLeL97bfj5PGHus5nDAb7cvrDUN16tvFewYHiLbeXBU8XFDaQyDi27zZNPU
Hnt/kxhhN8G0Fde6NQyZXxY7torZtoEzkbiUxoGLTz2yqJUx+z/8GEVKoCG5InQYNKn8KTNK3rYw
WCljuKoaEKtr0OjW5t5lAQZrOXvkVYn2EBUi2ovk4xbfUJO3DD2m/OQo72NAQ4ShdAXU7RO7E3+k
9VMxs4SkC4jSUn3ulv6xNrj8sMooolBS4tgCZx2LqhVF3ulWM8PcA3LWa1sGpxjNnfez6QxiXQCr
Fw1NCZcXs7QzgrerR1CGFc1qUkxh77RRsDM6NiTCTVmzhuLajjrVehcbcri/vctEtlGj1svjbTd3
u1C2XvOmxumTIpXUN0WJqR+6TRyVB0F6jETyHFnNSyfrbwENxn3e4M1tfkGZAN5AEyBEgOoncDbs
2A6BHKAv6D6J57C7npo7Up/gkjHqVfaCJIzNl8x5K5ty35XzFyNkr1L7ycMSPE9+ZPEAwv5k62CF
3hPlcbjvWEuZSvGJSUrYR1za0VF3JqKXfdjOP0Lb/4SdcL2jPN/jmMbkRqzfugmKz3XTo1cpdjmm
uzqQfXbLfFeU4zpuvqO5IOzOfQxHcoLN+ssSSdIicd/dh31HOmJU38EsNlZMl+PGnfPTJBJxr8xx
eIXc/q5dnIzCVQe8cd3aCHbaT6cOcEnwge/gVBkEHcy1ux7wW7igCl0UzhphJzfVYjdny8YlIayc
UwH2MCgx7JC2P4xZrsNXx3qXiVHuvEHa+BkMKKKbnIR3i21DOih47bZ5FmVJ2Fa87ExJZ45whfEQ
pdNbO9iezitYT2y3KY+u5WQ7m1C+u2i/SS1Y+V1tfO3xYwcjjdLDUksMl83sEypgZz8NLob34ST2
jls+lfCTLfzNzBevGXqcWlRP4pLXHzP9AeWquUvHFDcW5R9vH6HFt+FLVY7WkbHg/frhkhHXpzPb
fzMgli/CdXpHDOhz3pAYfvvwdAqty5szRVGFzLrm1+flIwGSEeodAwEOAaqxNYEfxODFXsxMYyGk
BCFktguzAIpPZWIumuffO9MQx6Ewv5Q1DYWcHIxtEUPIupkw3T6SLPwStJiG33QBCs7p8beP28/S
mp1H3GTfkorIr7ya77ibzhFikXO8ffvT/9rxQNSt2x6TqilPDvmvWy+oQVLLFEXh/3zUE8Y2VlCn
27EJgXAalXSQ1Vs2BgRfGcgFbWL9ePubqSlWPrOAnZyzyH4tpljupgDhla3U1sRustBRYLcP3EDs
I/5DvFcA/tvf/iANOVCegWhYBjGLtw/gfvHLtyHL0CMv+k/8SWOTBPzwtibNU0B6M6uA+dJllvlS
NSkCjBJoMA491N6lf85E8m57bXN2ME+kcEwQmeZmpANrX1BZrgtl1q+m1575Y0VM3ECsYJand0E+
4t+RlAkU7IAU47K1n13LEM9JTPCXl8bJFnuxctNbbrcjPd5l0pl1GOYgewaU/l+A9uZp4hi3/1OT
a21B+A3cKEq5HwZOJ5rm+mWxi/oFPZUPNA5OcfuZTxnWBwP2wQaMeLNCbf8AKDbjapl8ccwqf0w2
itLQw3wqHkH3F0S8LETc5w7eKPC3/orA9oelIrFFPWdTAqBRu30b9VP43c9Mr9uNkfMZMQoR0FM4
bCbhf0FC2u8UJggnSOzRCfNIFSTqOOqP2zc1xq8AZwtKIlZwH4OdY+TlHymN9m1G2/B4+9Ht4xYI
dvtWt32qJX/5lkkvvxP0GQSY5NGNv3KCz9mI+kVUUNXd3HmYn4M+HOk28SHn+TvLEVnaWHm+zmJf
Te2ra2BG0VbzgTyOrdBvsa/fzn4OzP3gpGecTCOGnxZwl/0OxP3szhY/ERGh2o2LxSYeu0ObnVwb
ONxuyfpLmGo2Ma5IMI+3SEmiI86V/RF9jgF0h9PhlJg4JyXPt0gwTDclhFQ929zSwaqw2ifZEOxt
mMkW2cBhjE8yLrA4J2HzpMRDLNMtrURxCPtd7WcSgi4k9dTCB9TDNynTv8ozXXeXFvJxSPsYVjN5
1Th6VaDgBrRjr/zeNOlwnPeODkcbnXYgG5gfRAIzabaEfDWlM66IicMVtZL4/oQJnuCLid+G/nb7
CJ3212+JW4tdEUhWzgGvnnre52UzHmMcWY7zFP/67fYzN3qfohAfZ0Gg4hgq4PEYiTlDgOQ2ZJP9
VhguhqNW93XG2cBFd3bCevapjpPPedzgo6raTVy388GK+neR+Tx5tYrnGRESgxngYYrOYSKPYsCc
wevD+lwHLiCdF905lDxljolVUpvfQuns0Uah7zvEOAkHTX1ZXLQnih2jNdvwSAEyDfYhRzi3mn5v
v7vpRH8OdS8zSfxoYma27QwD3MP5agr0bePY/WjYlPdtPuzzSNTbD7s2Vonl8s5O0r2LZ+FtLR8a
GaR56fn1psrCdhX43efULb51nvxGYYK1l9+B80ffUKpeZ6ddKx/lD0GghGG59EPULjJiTMecvSmm
fb6uJa+Eiu39krHXS2c2t3jgsTES/lsfTxtAlnWNiDZhQm5RGSMiRGpl+w95zGzXel+T3CYBi1/S
LvGHVCxzaGaxUgFqtNziU1TjMePG8g2p7jfb77/ZpQXu9ZygFCO7kx0c5pFivRTt58nIzot9XBpB
M07Q7/WKduci1qSM6rHjqpLPzEL3mRm3dwZuG7nf1HsxDE94gKJYVQNuCzkJlK3hbO1RBw4nLHBL
BZXYIHe5fValO23ZzbbnBVt7UnaKj1SM8IQ1yoNHxQa9+klfRqwLgTx9G32iREnqYUed3/p1IaaK
67Q6FGH7bGH3NfiUTzdELw2iDw0FqVtBZYKwyKJc9yI84lRWrFN3urQBftouQSQYyV/NPqSAxCyV
QkcY1C1Oirq+89unDKt8PPWvSWC+2mwWwQ6pmWXRk+ZRruQILuDeICSoBAOwEAZ0V9FgMHBwMJD7
Z2qToylmv+WMQAULTKoCaE0BXUHbIpTuD/wi/LwiZ+iAr+zKJfGDWqVGQLG1CF5T9Ej8uvjGTi+k
jMlZzgrwCQ01BTTUcDtYBXHqbjE6cgEoEmuFqpP7rG9lBMzoyE1uT3dIdUL4B6WGhbsHlXp0mclB
Xg0h9XbtwhiZPzybQTCk7AlN/5AgMVhNoD1V6lm7rvniSXFVRLlj3Kyhg3y3MF2z5U83xUCyDzSW
f74p1h9Ten69KXBILfJENP/xz7y8SGAVBiRyaAvrMkAnajNKVn1KiZL3ln9aEPQGuO4gStr887HF
3xwbDYHgoMTnQYr9UxhS54xuAdSfH2rd8S5C6i8OZMUXPG0eDOE+VGJ+8WCLzMq6SF/cBRPOO1Rh
tEVfwgDdQOtgAgmvZR76e1we7pQD5PPPZ+n9hRQWmJbpu4GUZmDbNA3/OGzKVpWZg+nNgVjlkEYt
BaLsumnFNEwxOWt4rUQPXHtDsIoCeFVQxpop+9BkjiThKRYl3RFUAbuKihiuwdXWtZzMYX/6VXlN
2+KaAxUyJnaOYFMWpfFXsjPY3D7dKIiRqet2DQf2DYaan9PZ91cqoii88TQoEz5oBHsbkpyxm6OQ
FwQZ7NFVEO2pTpk+S2ljFdeNtOJUC5c+dQ7TjMyb4IYXlJg/k3J6/BJ4+Ysu2MB5rl47vRDwjHJP
fRIaZEy8Bjt/9rfxFR+ecd/a82uu4sM/32uyof76jlquJYgh9H3T+wthtVY6MxDo45B4RK0EprOF
o0r1q/kmrZ7JsOWj04jzChjNuMrKudikuScerNHZecqsWA5AlKWPT7eBGP4E8Ru9wmjsc71ezxN4
zlLkfgHNH/ykDcYXJ6QBXFvVeemCYjeay0exGCOTW1/tPNwUb2BzFINY2FG8LuL/zd55bDeOQ33+
VeYF+B3msFWWJctB5bLLG55KzZwzn35+gNxWlaune2Y/Gx7iAqBkSyKBe//ha9AoAOE08tWYsn8V
BUWouZgqD9z7a/YoKhiVhZGx6tJJiAoCIcTjeUmaoahJtyEnjYBVez+EFKYSDUobQrgvuBdw52Hz
nunwYwWfsJy488Cle4UNwapQ9IcpB1lv7ZSfaYxGOTkHRRPqWHn7HRc1ka7PMp2VgrFG6WkbqvnX
TifdmBm4EoctJS81W+dBry5jAx6YH0YBMvPqEws98lVkfExSc4leHxWSXGAY+Kstr32UufZSKYRS
6z4slZ+FztcnRxNzVfjWF61nueebM4WRhA2WCq6sgUVRU+5d5A3CIpluI2YEYYNyCRTOuNyXX2G/
YkgGbGqZpNZni04qBDdBMXwzB1QU7HyDbMatUTr7UoAEbMgvJKXsnVErr0HG71y81WqPSt1PZRgf
4c/0d5MN6VmD2RT13fgZGQXAGhX6H0Nb3+An8fQfX9d/eKJoFuanKkwAy/vDzS3owJiYSpPsDPEn
i6eBQ4w1nPcD9lLuxGxaQ7JLFJ8XfiGKd6JgVggknSkwDPhy/wd+90/Et2d4PCQQ6ORXxL31wz21
nezBLiMt2qVW8KXM4nuWz3uR+kasECzitPcF4qwY+s8CeoXA7FdfrZ4N1/qP/80/3NwND7y1DkXC
BBL5EXreRV3v23kR7dpwLEHe8KtC9jRGxBBkCxo9nv69ZqvWz9Z3G7r9KgBy3oj8hi3wY+AphH5c
vkJ87JPaRZ90E6MnMmH+MirHv/79c/T+gMl7pso9B4S8p2mG+RGHywLbpAw+hDtI0/5KoYoOsmKl
Cm8D19dFMZtt/ZzazhplAgNz2QOS3MONo5r1WmciCerjlETDuovcbA1+wlnqIhsVoXngGma0Is9q
INkHMK/ovM+LhpLkWh0yNo95oSzK3mv2QzI+ZVNcIDcKKlbPavSa8A7wFMv77LEX0tVHvT4rCZKL
MiceKBFPn3re6YmxItOHANFAYi19Rl0j2aVVjhdVF4UbfhZL6K7Bk53pGzvzTnY4zbdeD81tom6h
GMMqMEv7Jq752RgV7iy6pqFn5inPddmkqwj4Lt9g9WVKAesqKA+Rc5RQ0Zycmuspn0IKuCrPiFAP
EZ3ghjzn+dkLwUYFRjZBsVX2nmrd513wl1Wo3dY2dn6c1ruicUloF2OMg2gdYhVUHSuvLB9TBCL5
FnC3ylBw3dVR9BP59uKy+vj/1KiLWfR3ND1aSjQ/A7JVvxGcxBLv3bPyD2LUUx61P3/8r3P7tf3Z
/DHvb1oUVtGOsBbDcwzqk8NTfPjZtJCOHP1/TM908AUlt657Noj3N1aUo/2PAffvaiPdFF0bMsX9
H8+ArYmHsu6wDtSd/xdKFMv431YQpg0pSlc9m4KVY3usaD/cAFMtRgZ8SKyflVHcWrlqPI1Vqq/K
cPa2Wm+jw2SC6Mvm2tvKXtVF7UT2YoZrXHrTNHnr/ae518H/NFfzvkY8kzD9KCE7i4Mr1BwX17Y3
TlgLi8OHGGp6MCIvQaU52jnf/sCc0bF9P6Sl92szMjNgIckOeymD7WmaQfdGdUURTXRN1fUwhMgT
IHr6rDvtjyRvh7tgnOHuhuvCqeNNMg/Tq1XCSgZv+gxId2N5ccs6V3XwUkj92T9MU4W0vTgDjeIf
cj9AF+3aTnyyYT1b5WRCWt90fEQxagP7NanIgp67U2006GsH2Q7t7k4pfPVbmUQxqiBmfoznsDim
4hD6o7NMVVJDHzpkUx7sqC6OSZkoDQsCTuETBUNylH0pyqTrIBzjNQgWVBSM2T3FTd0jhOy7p1Cc
zeMIsMETQsXatmiM5rOnVsp9mxZocSphQam3L069OPgkZfFiqqYFLHA2xu0QdOXCzOwMyd6AvFTb
nki9zKegVMyzVuAOp/d+sKmFYk0YlMNtUDZPVZahSReqLLSTJEYwEk0122oeOzVtH/k7+l0eRdEl
JjvEb0XUO4O9bNqzHjz+2yR5odSCvVsXxX5AKI69QtRNmK0mvx5krITS8kuHjKHH8vT2mbvGaYr7
nakNKWi3KDz7vmJtG9NG/oPF1nlk+bLo4WisYn1owb63xgEbqO6mdIZ+52pVdMKYzl5j3lQ86qNL
RkBJwmdUrVDaHb3+UOaVuirAHy7joYk/y7P0/awhqXyJXc8gX+o4t4eki9I6WmpOjiw6EFGAsqI9
5L21DVAT2PXa1K36OQSD1wzh2RmTfIcfUrULRtV9LJueapCSxT/CEZpwFWavrT+homIq0a1FZuMI
2oeKSQuSqOhMa5GVwqTcUFVsHzy/2JQpRtLhFOIm7dTFaRKHyhlEKheIveyo3SnU+N3Qo4Qt1pZV
+d3pxlvw26862v3hssRT40Y0eXL24RIwuQLCuXjl58kf9N6k6FA/ID6pGXN2IBcHkFcoSx7iPE2C
VZsU7drADOcSvPTHDejlMgt3TmZF6yJUULXplZgSqfJdaXFxTYTYUYaykBs76fy5T8ngqVUUgCFz
g5ZigVWSZrDwWPKoaV0OOfIY5Kd/jQSjuygqNIUooU73YzpitYADQOoE0QMZW32hT3X2HWL1bqRm
9Ww19cnJK4T7uHvIA3c9/0Ct7K2ZyZvJtc0HeOfPebRwai0+UqXPbkNWiSseN/MLcn1Hu9HtHyRK
z+ZsRc+Z6w3YZ/jxsZjr7DaCZ3UZ2ufzMTaz4vmXR+H9n/RXFoMfni6Cr2nCIjQ9SHs8aMTT5xeO
GoVpPCns0P2Z2FG6j7wkxrTCw7FMEa4ebaLTlqcf2x+H/tL+4/TjXBbCyVJpRxOPjFl96qrgEe2v
8Q6AUfxUYFmRQWsBOuOvpaaVPGgYnHMPy5JjjlaXDGV6EZIKFN8EV8zA69dfy3HXae8zrnFLn/GA
kDP++zXQMr6t8iE/Ty6ADnzqhodIB6bn22G8skj7f0VL7SYYjeBzBk5ub7o+ALfaLb/2ByCZydcm
K5pNGxUuWJOkweEg22cxO/65PWNpn+M50lqP+O3eBpPTvWCIEu5m2zbJJrfdS95TQUNiPLzLrCbY
1YGjLbUaEgOFv/CVNOqE9pqK+0DuTui4V/eOiDfuGK7VbPb3VWTlyDeqSxnvvNjZTG2sb3G3CV+1
9m6YRufFn3Jkjjpk/WQ46M19G5fRU+BhTNaamNL6QxC9okZ4WbH+xuX/lXytuYJ/eM1gmjZkUYM7
HoxyNnl/Er7n2HAbG8nzH7GWGAn2dMo9rrvzq6nO9nKYdNYMpW88drPLo7yYXlXkr+HSUdqe0U55
DAPleeIHuwHogXxL6ifHWoioZWX9diZjipvdJ/mMRvTvcTl27OyxoTrK3Gt3bFf3tVHzH/+Hy8mY
2sTbMuwesHrCM7TrhqPaZhBaaoo4WTEHLyhW3jnix2351n1lm+qzHKqH5tvQftZ/GYpIqfOjUIz7
uMy0Z9ufirVWauGqDtsANRjQ7XOZ37vdsOcnuRkQDwqoCMUbNTWRNsG54u3s996P45Qx2owQzi5z
r72YcGg3et2ZlDM99YgZ5K8Hr9T2MaXS/Yf4dWzil/hRiKm2VRzbMUNdMJmwMLkOuc6VMavI73BY
BXkgpspOGf84LfPURyXRscQsko0/p9MnHp7xUnO1+sWekKlDxXD4Rh3udk4CGBox5MgoQtIatCI6
tCDPAX1lSMhZ+ZMWj/GdjqPd03trFibhJDWf9B5fAGkZLvpkS+dJdR35fzVvFq/wfpXr6wW8gmy9
911fT/RdW+/vDJCHg/xkRB5Oi8JbTG5hmFmAJDLHDG5lTJ5dD4nsCFKQBdr4Nu6fBoej7/9HnlOy
zn/5IbN3MsQ2SdctVUcix/lANAYGWjh8e90fSpBSFaPSVelkEth/FBQ3O135JBtJshvAmXwqI7s4
R9PXHrU1MMrBrU2CFqjz380SE92QNZV/6fUip34gPY7lu7Kz5ko/GmYa7JpS1Y+WODNETJ7J2LW3
gAuxvY6TZ0hcP2r5HB0Hx2P1Culn01Z1g2NS8HaQHSQ2RrYTf8fkELRmWNeIjtJKR2tRi3maCMrL
yNFyoJegP/bvz2rnd60K1FhI1psue0AbXX+xsfz9UT2GVMzI1ig/olg9t3PtPrhOjK5O4iM6JO6a
LLu+d7nhPrC8jG6r97hLvHmP9zPCsUWlT3L86ETeL+Nl3Aic76n/Nao9tGGEvww3UKgi73eGy5mI
qXNTrTEHBDEWNioDxY1DdsuD/EXLMzmQFQh5EMPkijJ4ubirCSW4OVRXSsHGo0qTcpH3Xg6uhI1H
VpDoDVW4Q7Kp5m76gLjqpVWIEVAlykU0IvofWa8zGlGuj0dRWrXN3aDD82ijJPte8RHFvj2+ZmxF
QFP/PcK2fuAV1PSuvcf3A+qkZvPFu7ZL4z9WXPafn6LD5tB0dc+0XAq1HyjygdVHEApD44clvFya
KNKOiKa+Hewm4r8o221rcjfFr9jAxAkPVobIUJXz80qj3ljPEWg3kmbmKWlSvAHC5tbE1/xEpu4t
HsUmVoJAMJcfOuSs0QN5WevRuu08pd0XZPnSk1r0MfbK2QuoHg1rT6vBraFDg1eciXgBMH13GZvE
ZnJHbQNZq15/wtLeu3cctJCH0ngygCLei74KZNe1rxEt0xw+FQUQ20JXqj1cnPggz2K0Cy9n5Hbf
zq6917NgcOJDojf19t9/Ye7vlTF+YWR3EWWxkLkh00xR9fdfGFrWajwluf89maB2aY5dLLq5Ys+i
snGxhQm2bFaWry0w45xBwbFKXsjuDwNBhTqQn8TsSg4axTXkyOtweUnZlJd0S+su1Y0MT5Z2OkWm
UeqoNKfdqcStjcg8GNMJD0jCThn7m2DAWx4T4EpfXPvJY3Wg0NME145oOl26366isa9e1HVmrYtg
XaImjr6k0tVHLS6qbCVP5aFRUv+QBWvZUIXx0C+Dr8Mm0ROqrnfAISUqSy4nQ5dTv4Mu3DqGv0GG
E+OaPMcAg1UM770vhDTn28FirzWCuKXtDs6xVHFYskOS7JfYdWDotW9XkDGvtP6roq4Zf3wDDBeZ
I9O2qI2SDzQ/1EZDB1H1eFLrH0mbz41JDd3bSGt3NNDuS2XEREwYvV9Cjga/u867aRWgkbRML+33
/jiJqAc5NQZ5rnJrZKHVbyev+OUyskNeK7LRboQNB2iprGNQDLOgGOWPRVnjc0CGbEL7AAcj437U
8+p18OEjpW2unlXhWE3O3b+tSsyu9Civ9q4NoTFh1bTWhrg+G1kegyUPg1dxxTBxIFLArfeD5JEy
ak0JDeJgC1bvu6mq22ocppeoh50yI59/o6W2fy9HpLU9nNIYFZNW3q/E/WkEZ3R05E1rqMDJ40GP
Zdx7z3VgocM/NwJkakFyNg8eWo8Xe+/KC8/60OmryHMBhwrL7/cREAXgRo3+oxT+tGbw2tiMRRf7
QRmLKHxuoA4gailTDsF7O2er/tCIxIOMKR563LMWNw+y43otcLTc8HPdhGKmtDdmFa6r1s1PXTCS
EBFnjp4VpxI3ngNYzfWHuBwhO8VMOfQ6yRIzazHz/bJyhIzLYXo0Xi4rQx+m/35Z9M3/Y9GmCQWx
X7df3O8oOLP9Yv/PF/QPJEDgzbHlla3yLWlgupK7ABhVu5jmFN24ks+I67PE7b3x5L7KQJSXDJXP
lCkzqlUyz2/jZUzORE5/PPXf+SKJq4qn1OVav1//8qJR7PzlcINLxqx5wHe2eeidx1A1q/vLyk8s
/9iCXyOBmyX3ZXw0hdABd6EHqQXpKT2ammZhbgPfs86g8+ODjbOnMLC2zqOGzruYYPp8DWSIjCsT
wOOmTZNv5QpV8ZJuxROi2MlmAMFmpadagSQZi9nQ/7tXZt6vvTLzLntVMfjDXAgG+VORDdl+ptbn
T3p2H6L7cjkoQf9jLhNtL0Oys3PTfh/r9V+Z1uT3qarPqxEhKv6SrMi7TWwEyB6zqolhpi5hMVt3
FZIrB6fBFwoGXvDaOBB5/NB4mWd/FQRVsUW/GRJOWYfnvjLCs5aMawyRlDsZGqOxYJFVhqvBirnF
dYOOJCka66GCXqmlFR46nZ57h+6Ud1daCD6STUn3144x8czbSpnxl2fYNS4v0rXU1a4d5AoRj1UV
FhuixH7o8bmABMmaPC6Le6R6v7eTM75MfYFVu2ZNW7sspxe/K+5Akg+PSfhfIA3nd9Ui0yErppqm
agK/o2xj2B9yYBS93Rqm+PhtrMn0q4t8VKjamqN1yzrtobAyv1w6rfmX0YfeYY7V/kzattklTjYs
ZVMe+vITVoDVo2zoaIqvTESON7IJt8LCl856kK3Oz/tzH/nIslXdQe+V8kRu1TzJrNU0KetiGHCM
EXmtS64qdb1wE/ZpsryOM2QWy+t84LLWSklBe7IIy6ApbxOMsldy3VX83vQmL1u1Trmh7GXdGmlx
lsl9eSiT7D7o6/IkWz4fwTo1HBv6ragGxLV9HV8Ao1z2rEZvzHg0VvIss0f3U4W94SDyNDJuTol5
A0LX/dS65ce4AWVoOyEvvBw0NfD/YyWnWaIqxpIxKHIheig+UxsdMghWCFIZJvnN35dyboWc89TY
xbdmQtwj9/1632bdKR6nZLrI0WLtNaLCiTBtkeTNnpr9ib1Gg8S+GCyaGWiICc7hIwLfzq0Ho2pX
el54g65BdgsCxl47eTaeWUd5C4q62VcnA57UoaW6qIFtSMsUZ8JOIldBd5ITvCWJn5PhcifqSjyQ
qhl83wKyGSwFIDGecPzEcgTgtp5EP3Uqmyuk8aFji4XW9YBoU4P7J4drrEdrXQXSvXB0T1t7PN3b
x6K397mPybw+Gs/YOSLVUprW3sKn47lFNNzXvfKxS6fhMW79A7fA5HPpoMw9J0feCu5X7wd3ricA
qH17KJpU28kOoEZUiPRApf4ttnQUnj4BUMKG/n0TKPeN16bc9Mk94ftYGZIjbKVc+1bf7psymA7X
w9yX0yFLMxSZWn1nGAHYsWvvpe2EfEVtwMcAec272cbANc8quKC0ZKjlqYOV3HgrW9xj3uJ9gWTE
FKsDVoV/x+QQajivGsoD24Ecb/0tNtR8PbSjvcfkk+1XOQVfMgNYJLnL6VBMWf6sgR6W8cL3i/0U
xvGazFyIP0lDLgpNwzszy+0HzWyfbBEHJkq10ht95CycnCLSFALA9KtRmw79ONhntAQibBSxDSFh
ZTaabMj8kRkKZ4tiIxupGBb0vwxDJKeKvXD975sjQ6UI/uEnxb3Rgffs6qwc8Ib8/Sc1GkNeevls
fIOI0uwdU3WP8qC4M4iHCXTvNWaGaFksdBLhlzF5mqpHfnnW+yw59kNTjrfUKV+kGX+SU7XnED2m
m7jH3FseJktdmiYrkWvIRiUYUjhCD5VemJdh4P0TlIIadyljEOM1qFpehW8KmPdybLK9Nlbep8pW
1LVtlFR0RbOczXqXtBD6ZDMGUntAahH5AdELNVi761XzVraScC4+BdZlooxkdg8OJHbuAy/6jrtM
fshsks5Ii4PLEytRzOlY3vweU0Us+T/FFIvK9aXW9mFeZyDiZA2o+s1K8KVLsuRz08Mx0vSQR8oU
oEcJqRjDgUT9os7BXtU6+8fvQxOHp48phlpV34OLGYetW4fY/xZ9eHLFoVJJ56pquAyjNMQWosrg
KYkO2R7c8cRaH5n5WkckQca83gpPNWYPaLZMKKFc51WK7mxT/NmPVRimd8bcvs6Oh5CYzTINPZ10
KZt1iV63k6AILpuNnkZrwx387WVwiomXjsbHQTYDpXpxrLBDyazWPmMoDG3aQjYJe1fQwdZ5Qqbj
trS1F/kUkyFqc4gTZ9EdRG3nGCTmozkV1DnlelwTykqlRkbwulC/rsplr16R/fuwXFd8cJpQ0N0b
b0Y1foX8FboKkbkPkQXCZR5HlXLClUgcpGGabM5FAkusRAhceKjJkDyTw65NGVNbpzn4vtZsqbqj
kBF06OL7WI8VRRS94BsxAbEEBpXAwfiMn1Lo9NGL6lv+YUZyZCmbOk71Kwehpb1sFm1+6HPNf4zr
+Ivf2F8TlPFXeIiON15YZE9tmB7qtJ9eZTwScR2d9H+KO9yibiLFAI0ryqEjYmlr2ZQlUlkNlR3X
suk11s3trpzVvTQ+89Ww2PDww868UY3b68F7b+K9h5pXZUZb2Ruw9QUHKLrR849v52jvl5VxG+Oj
iImDma8NZEBuR3ZhC0jH1Rf2jXBmQts/9OSXn0os9rQxqr6YiQJvRE/bTTNDpKx08zbiyX52zdC7
TJ/FsA/TAbGvZJylkrm2ovgYgfb/Bf5gFOBDIdsaNxL+wEpAu2tmjc8B0MSUAxa1cPbcuCiD3jkd
9ji+g36iWCaEFBtXY6TU6z6mgCVjlq3Fd7rz5HXFb8Ny6yUZ2PngKKZ4D+b0OJPcQ9PHyxF00w3E
2owuPKte5YvOSmAf/N6++/cnBMDCj3Bnsv/A1j0wHSooSYRAPzwjVDxlCycKG3L+LP66EQRxBtPj
Rh2s4CXKYKfUbIVcpyZxaI749Yh4EHcOzNFI2yhRHr54KoJo7EztE8mH6SmrYZyIYTn2Igd8abFm
Fc3CUrtVEw/qHin4eNmObXkzq8O3IoO1kWEvb5lADnNSJk7nu1+yDKSmznYOfDQfcqZW1bFNe+dG
a6ph29bmfF9UWoComaY/i+v0rR/9Nc9v19EV816g3YOyBCUT2uBGirg/+cZ8i81XwU9DI1YB9SZh
gJXerDzVQwftX4ySYdlEI2Xemb36VcZlSHbKwwSfEl0jy15eXkEGG3HJBoGbRQc8eStjv7yYiz0v
d5vm8EsMfQRE4NRqZQ2V8/am5EtZeYcJXwpvRl7mEpNjFKtGZs1K+5UMfnjX9dBzzyFlts2bAISy
2twb6ejkm9jUwKy4KeuXRNWtY1zqPd62ml/iKab0B9kuULJctoEWrV1jWqfcagry/cm0HDxkbxy7
zc5OFzpYLPh3thnSEqEuJcnatKq1jzwrO6tjYB4UM/vrOmKw1L+qPHbWAFwQ8hMzdTtz9i1Yi4W8
hiculI7ZfWd3GAGJEWZaJbtqwIBAjpAxkDLYZCrh/eWVMm/aZNM08xtluhdVez/G3sWpkWpIxkcZ
1Rs3XwO+ddaXKxR+9WCQDbxe1MFXBRd6s0TTgfdvzqV/ipCDgYhsIbjjtPHSK/1px1ZNTmoD3zyO
bfYsh8vQOPN/RHJN3Dt4J37omjeKBvhYNuWhCoDJQRc4ylmBGygYH/KZyHclYwbs89xR3ZMcH5lR
vSV9HaKwxiWn0X8VC9QjBK3uDlQ1y0iTJ6I4GJiBkDITuiW2hdrhqADaj5zsQQ5pZsfYOoq4l+p6
sdZjs916uKpaTfoVLE6KwZ0JGkLRy8/p7O/w3U2/mrWPm2Vb6Adj6MdHpe+/aZWffA3ygWwmgL2T
G3gJwjOzDS+ajtweEZpwlIcIqQFK/m26ki8AzeZAPuplKvrp5KRKt0fWxVnLF0n9T0XpGV/Gdky3
KT404L2U8oU8KnZutb/R0ybesI0zH0G0DzECcctujMH+FxbyiiRHz9ip5hjY4LMOe0OtQKOgIqoF
+YPs1eyoRz5OQb1FDA4Vzzw2Rfp6uVTNd7giCXlyvU496ypmm74+FwgK0gRLot7FkbW7jMUzMV1U
6OOQIDe+y6s5pYMvponYMOkm7awro/mYsQYVr3SJsE9cZhVKwTLmKm1+w70dsWIxBFkgbhNePd8Y
yI+NUfP3e0Z8YxX7c4iOGu+jK1STCmr+9p4H271ruzS/vGfxdQD/ZYE/EJdMrWq+m/Fkki35KvJ9
m/owXN7Xv71nOWlslD/ec4ChDdX5Irxrc0RFlcTadrW3LxPKkXj4AN9WFBJAsIs4nVLAKcuuBfQa
OdaONB89roKTcZqn2vLShgBcLGLLJUU7B0wXEwe1hXQRuc+JEWImL2Nq3mD1Lk8v0bLXUXtCBThX
khV+yPpkJOe4QQ8HwfJxVatxeia1np6r7Nnl+/QgB3QOCieqi2+IbKI9oD8yWQ6UU7IULY4hHPBX
E5MbkvIU9pZgCqZ90cNNES9z6QrbZGV3aGNHep+eVRR+7ybN3l5HZBXge0/pip2cwJLJu+U/ItJq
ZclqnyvJqXUwOguqi81exvJRHY6TGX+Zq7nbIyiUrjTVxRqwHa0bNcmz22CsmyVyMH5eYkxc1E+z
mkMRD8sJE8FNmjsNStzz90HN9M9ugSt9XPv5CUCRu6c64mw1hJAeRh+FxrzXs1eg1Qeo9c1fcRdt
uSPoX2MLG9y4nbNH+crjVFg3ccw+GkDvFtn+epvos3No4/AngiHVOrQUddfbrnUb8dRAxjLQ1kou
aC8J1FYVA+UnjIkq02yogQ7aVzdQT6i7Q7sc1Xv8e/gnx2O1CSO9+KF0wfdK7e0XaFTJ0hwm/9wE
gbJqEUS9c4357bWDXC9vPrxu1AXug2/NGNKG4fC5i8h+6Jr/4fXQGUCLukAfxJtKbWM7uI/VrTWs
/NRPqWFrDpIbvfYV0WMkTvXmi9fkzias8TpTk6L47Jn2TZWJq+Kfg6trATto7LW7PErQ1ZEzReYz
rKYz8l/ljWMm/VpOyPIt6CH31dSxCNfaodmLJOan2bPvZT+Z7xy2Ev5ZYalCZFembHmZ6AUPs2ZC
H87Hdj+qYbKp9Np/9evNZaKBFq/ezcWNpnbzGd7Sy+WNZDOyvzn/uGQasNp1Km1ZiLceDQoU8y7/
PLvhtNNdnMOytuu+JMAv5QDFQFxIKbRM4CWrR4QIg4V8qcZq2gUGPxb6fEN3tNFhW8kOBd0Ej7vm
cwfVZOtCCd+Gyag8FyafvHjNsiqqFVak6TEI5vjBVpA1lO+yMHDHg1cdPNoQSA6+VhuXS9YIyeiU
wL60sx1sxxnPX3tw0cYu9L2cmWRYVZGgx4p+Vry7PInxW+OR9GRl+RPqmmj+uRWy9kHSXurhsiiO
wVK+8EM7210L5VrgnJXR1QVHaVMrsfVYioOLTNGqMmIFMQIerkhG0uF+DwGfXR6oZRZhoFfGBja4
jJej+jQ8Tywnb2XLHju08F3Yj05R6FuWuYhepL20SX5K0ex8SILyoPl98Dw6Bf+cJEOZB6ez57rW
xm2HQu1a9tpZIKTHp34ve/vB/CstXfUkW+KK+uAGT7m4ItK5B5RzgmcLBijq2rVFEYI9fbI23d49
QoNxj53Vszrtq1HfDU53p4uOGiNcvMuu3agx77jp21RAYjJDGmbAR9/S/z6dQltdtvP4I9BeBxNF
F7/rM8Q+PQNjWieEsM0zcluRxwc4GiBT2IPtbqwCK7haDSmuqndvg/Es31hjl60ubT03xoVeVe2e
/T4Xa/JzYKvxQxp56eNgWcHBCr2fQtc0WeodZCfUpPmayRdiQ/W9K1ttrSMmso66iKx3YcfPaaCg
rapAYpLNakCqwg+T8iibo4HEDwiQR/x4RRGqRMo5T54hXCaQ/xDKYiGdPOOn4m5rFcUU2RunYwK6
yZ/2shc/wK/4nNR3slMJEIBUx881tIt7Ug9P8nWy3Kxu5JvKxPUBg/zzm5K9Wa1d3pSiJCOLhaTa
+jJNK1A8nkD2yGY+RNPCZyezvsbcUCB7XAkEktFAQUxRDnIuWJ73C10G+eKakRhkZdm8qlrUb/BG
7tD8PQdWNj+RSFwnbdk9ypaKGwN+7taDbLmasQcTnFxaJFSPBgzKe9nnt95dOhXunWyReT5TcCgu
Ld8wnrvR0U6yD0f5b1poRSdnnucn1adi1aQmDAbx8q6KfCW/Df8oe7UswMLZQw/98iJdMaLskLoH
2ZvznF9omVkfLr22hY+Knjo37NjVJxsHXBC4t61dJ3tQRcWn2XZimBdYKcpmkKrtrVv7Lw6ZYr7F
yAgEk68+yk4IueOiMBrvJm+U4tOY9MUmj8dG4JOKT4NvZEdQrmDH5dx2hSZI+kkOzfIcDjEq7Ec5
NOzg0RsgBjey10PM7obKSloPzSk1TPTJkkxDaNVuTlZVwHnoxGkcuv2CEoy/uQSrEKjQomq0+zgD
A6wH+QRjRlxDxYwvM7IXMHr7caZKkSd+fta8ITtVUXhSFU0plnU6s2FDfQLFKXqtqGkP/uRCFMW9
7SxjOutkBCW6owxF3uDv5EZokheYhC+bXjTcfZk/aiXytegarmRTztBhJiS9ilmuePmQtR6kb2Ch
4gXCKRnuux5xYNEpD8Po8LUrrWQnm9CF+9u46B9nZ3zNfZxtZRi1fHAr89jfyGbQVOaNzxNmIZvy
MNT6J6NNUyT2eCVvTptdxNNreR2hYrY9ZCu+KOn9YI7q2lC7fs2dpoIhXDgrObEvNOVx+Hn5a5sK
ze2JnNlGXgUotH6HvNBWJ216lsOtfIa7qM7629t3A5M9kPVMhTrA0XO2N+CMlyYgr/vRMYz7hGzq
0VPcm2tIniUjqG8dzoRsXUIDtG6vHMdtWHVv05skwndknrAxCQQnenTWqRl0l2SUTEHJg9+4j2qU
+zeXHFTWUCofMbO7jDO8bth0jtOtPYyJMU0PtFvNSttbKwmzVYI85Xd/L7Em137VxE3vX/rlfB7N
GZu/tNhkPWnKKkJ1rAOcvpDlkWtTAnqvTVkiKcTg1lYZLCC91145t+kwXET+Y9yjN+/dNYb2VxUa
04vthuFGqWt7a4kCNKu22wlJhseWVagc5cfO0zRo5BUzDGpIhjNH1576Lmof4BlWD6mRfg7TZHop
UUffOCVYIrStkhf8LGA1w353VOEnnOT3Fdq496lSZ8eQbUuSRGG5vg5BZwYA+xhWqxElxfU0oLu3
cDyckvHLRsWAj/YSq3J3uLXHFpNb7FK6fTliG6qXo7rt0RfknxYDYZhNmPM5wuBoJxlPsjdxINKU
rr5IyR/jUUierlQGBDE1vVCxgkcGu26ne0Mcpiya7slJf5v0OrmRLRl3O/1tqozJg2orIzXHyLmz
DJTmohFU5+Q0/Scr6RrBWmo2g2iaiubs7Rh7n/9N2Xks141sa/qJEAFvptjY3tBTpCYIsUoFm/D+
6e+HpM6hWlFxu3uCQDpsC2TmWr+RraWZAjhAg0g2yqqKBAWuatqDLIVVPPgevjHntI1+v5qqoYXT
2A9gRTtg49deL9CnN5T2cYQgefTCTvVlm6yzI6XAGXckILT2l3VehspPr1+GVNy+BtrzhIfCep0/
BhqFpeaYEl3H9ZWScPn1SnJAKorwUOqum98Klg1Yt2uEsCLnoCiFDu9wxFvijzNW+CTnw9dFxTa3
JJJGlMJUH21wrmM9WBdZ6icFcxrN+CFL8oCN9gwIuDD2hhi1x2Fwo0ckZWWbvEyYdMp6dycBmJFF
bNYrdrGFuOaoxI92vMPvsrjgLPGqy4+UomgUmLHtbtX1Y8tD2jTn3DCUqyyRVxeXadReZamBMXdp
SnfZ50AoLkkUswZYD+Q6f51ZCU4lXVa/yx65Vv+ql0VsdzeWWaVXcLOdL1mcCylZ38sV5zbWuXen
rg1ipXeWJi7Krqo6t7gcvbth0n6NSFPvn6XSD0No5cehS7pHQ1vMByxiMVFuH0XRd48Oj3aQ44RR
ZAdZN06rpLlZ/RrUgkN+cLxd4VxtC60plOIuVleYN3kYvQl47YKe3NDMvOm1IXZRKvfntcUctO1k
EFKT/WSrMrbPQxHya1vZdC08G2Ka7Z5HGzKdp8FR82WDLK+tShj95SKy/BDHgHYKb9Sfvs4i9Jgx
fKVOgfURmKgG/tb61W8qrUvpdR+YEtXvBGdR5Ofnv3moKz/Wlfcg6xsg14TNWhwX1+RGzDZJIA78
OvQseObSY8u91n8NL5CbAuDrZPedjp7GArrrGxsJNCrWs2atk2eyTrbKfrjZxH+2QnX7NbZswgbb
lFjfK4sRXd0ujq95jEzcXCHDu1Z91cuz0u6ia++a7d6zsuXZzMMrKujT3+tJRgJOnsT1rxqnMVBf
T6NBeQr5JXCEi09Ko93nIXuIRP5y8rT1Ftzo3HkkQMJvaq8H2YACXHzy/jPC5ZPe8BUDMg1huzm4
jrFgDz1hp+3W2jM/pbIf8wj96rWYt3iqW4RtfFlsp4xtGisFzAf0fmMo+m4c0/RBNnpKib43d94Z
iTINFX8u3KQ1gdW1GNtc2CuItYdEeJ/RxnPvLQBfVaxPN4mTk/A51QIchkJsXsH+NI1v2M4t5zYT
Fdmg3PymINCw1RXE2buwNlZFhPfZMvL7iPjn878MUtBIRXpLt69FHyiKAnWNyHgUDZwoZpDIk3EJ
mLHsg23Y1k4oerGfBRpqcvKVRaPFfUdOvrKIx2y9wQGhfpjn3Dzp+Wq/HjXzm6r2aNn1lgATPw/f
NO1amOb8JnvFlQmorfKmN8+diaCvvYxBkb3k4H/rZSi1FhSaHRMNyYZvJtDd9QpV1/96WVn842Xp
1eZjuauVUcMkRBcI3/znkBr7kpjK9atGaMzjPqipTdNY1UU2kGgvbm1f9he1GqDxCe5l5pkXLKzt
g5hra5eZqvU2YIuBdHDykTpaEkBici+p4+h304CQCEzv5GMdGTZp9gKf4ddIDZM9OVJ2AHT8a2St
C+NzZKm58Ueddw9z2R2SMK1/gG6cLDS7YD0TfakG+8VqvXZbDmNC2lTJzo0y6TtgouUTkRZyW84A
lQRQjxyVlfM7lsLJt45gfIBOG/l/M6xOmkX8LnTAEacIgGBvktcfuLpjZ0DmLAuZUZWqfcNevg5S
Cw4jftXD0W3Kdxb9Iqgnk1gUULhN1M3udxach2Tuk3+QU7pkaaO/F0JbsQhWco+aFlLVboa0vKGR
JEqIBVr6OL2b+Ap5HnMrNh3vPRNCr1neLay1Enm4BFGjGZkrfFDLZ5VU1YHZYkFsPq6ex3lU77oh
O3OPls+yhzW5h2iZ83tZZTdeu0ldNz7K/ksEL7sWGlYC6wCC+JDlJ+dBvpSscuMpgHjdP8hSh947
IvXIicprJ2hE7uwytQJZtCOkHIao+i77TqVobiKxVN8laX7u3UQ8E7pCMbwovxtJGwYmMNBTg53f
q7YUu7bVyu9zCDuWfzF/iqpQ3yr1Q3ZXNDfZTy4Le1l0tZ1TduN7afT1AUkC1DzXi84DVkFmKr4V
jdCPpR7XW3nRQUHdl5sRICNSTqlhHqumzB6z0nQ2iVmwgHAGPFjKIWQqrJmriSY/Vjh53sU41xCV
HzPUoJr+4A4YcXyW/x8Hf15qfbV/vYAWDZ2fduWRgAch0W7cIA7ovaRa0V57DSU6WV9o0xJgjW58
dmuK6bdunZv/3s1msXSEzNZc58RgveGTRPw7yVCMah2tv/TdYn6Dp0NkoE1eVdWL72y7jv1lfYiy
Phj2XlqAkV+Ldm1Zfkag4CKLofEyRHb3GhuNeZtEBG14vdhgW74DfDirUsTSxdz/1bZNoOoFwQmW
/+cURZHvpoHGEkx39bGyHSQfsk45hx44nYaYHA7flfKQzlqDpm6WfreG/qbL8ehD+v2YNH9XhYXm
g9ONL5PRJNsq9ACwV3N/VJJkPqRh292JGTHFKovDVxJEP0U6xP9EGFnoBu+j1nT81t3pzVnvPaUq
jfs0rTU0S+3+1MVLfG2HwtomyGE8I1hLmrVLpw8FlVilJiZmRt5wyAw1PMwKyOqu1Y1VnsU9VDVB
CFmcDZ6AcBPSz6KCy8RB99rsszhG3KXIy+Wo0KfmS65OZMsNxHT1tdhZmKWaho3J13pl/BKHQ42f
2Wer3UTdAXkLvtO1c1w6rPPyuPtsrWyyJ8g99J9jjXASh9BUhs9WsUoM9a6KBdB6Zc+rkkOEke9n
a76iaKNBUz9blzwN96TYV6l8XqhxSIQktWF8toIwtvbwNDHaWi8VJ6qxVzvb/iwyt2n7pV/FEtex
xTQue90Kvc9WbdAn1B9q08/n9ti6VXeAnP2idavKRz2I9ioP/Ly/zlIDjvGCycYfPWS3GGk/xMLL
fC+LbdWq+EBaeYDAv3cnTN29egv+q0MV3jH5Gg4S8DbYwShePitlP3lAr/HDSSztKEtyhK2EhH7F
uEvX8V9dU5zwtjkqyJ8v89XQ6eqzXuTjSQ6X9e2SKOdVuLoFCe5gBsr7CtPCC7DlQJNjvbAmePig
fl/ehBW1568XC8suOddKeZ+xIf/t9ceMSdXEIW0r+369mKNnR8ttq8tXfR8p4mSHyqt85a9rY1nn
bgiMaZ/XcJ5Q1KuIaWf950FJzP4SezE6LRU4+/9U53lsdb4s65X6dWqRSiuZeKFgKALvPZzYPk9l
1w4Nd1QYW++z5X+5XJdj1hpGpBbWl5zX69hRz65Ilk3MHjZR4cH6SbH2MbPlzRs171hH/Mtl0bZQ
23eBWF0hhkSvDXA5Wa+hbHKsG5Vl7Dgvb1q7aim3bn+Nq958EUQDZH0mvOm4xCC+Py+O+hE5kgTf
T+ITQQRG+yIPVZd6F8Scvc8ijibgLkOIX7JurGuS1OT4wSsjR0FkKnWuqdM51yxvA9ywljOTsEls
bG2wQ2fYEvhiXskKlsOyo2zRAEfL3vE69qtennmh9muYLH6ObSLrBDlkylkbtft51pULkIbcNcVV
HmYzKa54QhdXeSbrEhJGQeSowNT/zwYsyorfhqUKaHa1Kk9/1MuLyKGkycNdw3L58xX/7cXkWK3x
PgggrpE5Qr/5GM47dYV/S2bdF/fuk5CXI0F+xBRj20gy31ef0YjUDTr14x5fjxQ6tpU8KUgZH51K
5PsxjvLXJMwe8GwQfyHEmPK36H7v4cXd/6VHqNRdMC8dqhGeLi5e3xG8wrzgoqsOsh6pefyqcvLU
xqviv12+RjR6hlx8WV/d9SKy/rOzM6tOMIgaQ4y+7+7nalWnNVVijURMPNJ9jXMoIRLi6GF195+V
VQFeWwcEKOvKtaFtgI+yx1YDeZnPBg25URv06/aLiTkps4pZTthvvuo+KZyy/CfP809u6G/tsn/b
ornxx+X+vJAs/++sUEkflSRR7jomdjnExZFxg+tbQhwAhY4ca5Vohlowa4LMTlmraIYjd2XEFGUL
HqE6hnuIq60aoMlOVtqNbRAWmY00yBqcmoyxfawTlWeJnjhH18sIl4xN9qC7b7JN1tRemAL+R/X+
q862EhPDaYTxtcxqHrE+Fo/lo+wuDznKH4dSdZ3P15B1Zqymm8yJ24NeuuNBEyoYGCFy0Jtjfm2J
fRzifv5WhyXqkhZaD/hbrS2yDzjlbtNqgxFoa51scMpe25WDMZOUzvVTaWVD+xyKVGytWrX5mqIn
dISmd01kbNMs0ZGHrpvdhMb1ZS7a+TTXmY1LnxHdI7nQQIU1tddsdWwfhTn/baQQgDxrjPwcAQ5n
MjwwSxiNZXnSP+MeWG0Ho8lvo6PmRzXP0qOyrrtUBDK3xjRPz1ULqyixnfhDwyTn80qoEBBcCbu/
sZDimSCKW7iIoDS66mxYOnlcZ85xKftvWZ7JQ5u0Jcbgxg3n5Ohq//dAaC26VhOPNbzd9L3qtu+y
8av+j77LVKM2ni7/eo2voXHmDphG6Ft57a96efZVt1Ruckncp6+ar65fdfLNZMtVV9zi8lXtFgB6
a7twSD5Y7dWNcdFQnMjYTej0bKFal8EiHjyns56UsnOfq0K/r5w5u1NJpD63Pd4qi9Pl52EU3vMS
9m1A3MXhO6DVbEd7Z7D83+pr0Ztn74ggbo61OFdKh0a7enH8QzZauLc/htwurLkvTWZVRzFHULwz
eQwTIVZXcLAMsixPBX+iE4jW7mxNk/ciELjlphxRDqOEx+2TKNTx7rMUmwS23On+s2Q7B4E734Ms
eRkREjs3HwucYFS9XLZi7JY7edABwm6L0MBPYK0ravNXQwOiEtEc190ClOyxJ5ItWhP7Eez1w9cV
6iwFehbF+wLpgMtXfT9ikox3G/SmsS4C8IfmtoNVdd8Burk3SwdNO9PRET6qgJasB4OoyFUIElUh
uxFWpdT1RrQ3mgVpsLUk+6aJqeMonmQHu0+H+351mlWmi4oFYyCIbH2kAXtn+6PpMaFVM4Gkh1I5
t3kgrSYbaosnk9Gq78OIIS8TzU9P4JI5t115wtcUKcDfTlMLCC5p3XbZpJGObpVmV1s2KOFxJR10
Wd7fozFaPcOhK8mYFZDBCrN6Fixw9g02MIFsFQ6Uv2YUrwSjcxzNIIa6fdIitkZ2dkzixbccvH+H
yBP7ckCzxS/6Qj210MA/D1kx/l78UBYbT1BNic5EhaKzPAuXMv6tKBv+qMvXEZVbpIgNr6fa0m15
tliHhjzUFMdkPBC53oK6b85DlKQPmtXg31S39QeS2M/epBpYuk0mDEUz3OXVEH5DN4uwQNV81IvA
7HOYuxsMFeM6ke3c1CiC303Ijrf7CKXBbQHK694eR0TwW6SCzFYP7/X1wK6pvo048dQp4f4tGFgW
6e14k42yG1P0T8LX6UleQx7QIgEEHu1IU4FLi83ltVnqXWQa83ejqpCYJZF+nJwe87MBRHi4EkhS
I01uZR1HG+isNpEIil8N8VoUZgf0ycCx66tBgaFyVQBuOnUBFaRonTcjCkd2PY2D2GNVfRv7D3ut
RjPEPvZrcJAsAT6leREdNFUoF7cblUsFyevSgrzeIoZN4mdtkHWy1dLY5mLPRR/gsPXGg/uiiMW5
8zoQ4q5jJh/qnD+2dY3QDdCuQ7sgUYWArfKGdsdGdoCvlAU9ZkUXOTIsgOpEPROEohaPQlPJ735i
bbwOXeoWday71Lb0OyKSI1bECoZ1/62TZ00a1xgzeM1uxoI422bsjIZ5cvljMlYerCbXb175LAtG
yQPCF4D+jlOJmVgz99mWdXe+NTtXBF+j6nV8ZFSYhsyhs5cN8q2EYB/wrYgSDFkgFELDAWDZxq9z
1WV3Q4VsAQl9As7NMu+dukVqeO3mhqQIUKNj3l1b/79HIZ9Sv/R96yuGPtwjIzrcw0YY7iFx4czT
GJev+j4pSBQvi8t2kG6yIctVBAtW5f3/Dufzzoe5G9cQl2PcQb0gwj669jfVUt9EXpr/pN4eUqvz
U4naGGiIW706GPcFgwe+Dgl1KIuFOxxAZhl3VtX+Gs03+gZ6+B8j6n9yuegKFzodfXc9dWoRX2Or
cREZzzEMWeu+GrphukMZUV1554CBW/cqiWOSKZYO+j5SE/cqS7J+rZK9vCUO95+JX70oAfytNI9q
1sMHRTxKAog8LCspJEXe5ZMUAlyUiEBYz/s6XYbn2O0vrdbNd9YihueerPvGBQl4lI0JIq+7JYab
JVtVJ5/OojDWpAVDG9HHjzM4Ltkoq2BaALU15ztZsjA5Q9TjErK9KZCsHcUpN73oOgAoDVB2Ixax
FhFfIf+znsH35iuT5Wnt09a4zi2hiQWX407HBq7kk+uiPaArurtjybs8IQe/biamFxzrlidZper6
a1GX+VX2b/nL7qF5MeusPVxgRA9DbBLA52IeZIpGD0CKYV816cnNhmw1iomnT5U/zLhBbRozuZKX
woS9V8eHxUIjEvkMnpsPUzNUgCt1KPlihnCvDG/Ard8iRMjusxPWmdqDAyctn2eyrblw9ibR9Z2L
9vDORDC/SisFkL69+ldW5Ijz4qg4TfLghTzcEbgbv7sEus1OnSH5mUZQspW9yTPFAm5UV7q2021+
1hR68qYxqiLISesTf2KWJjRL5IwpeVTDcjO2oRm4pU4UN1uR5Adnepgxsd4oHjTiiNf3C6C6J0Nv
ls2LnoRnN03zE/c/jjxN9tdKcX2sVCM6IsTw7g3RjziNvH2YaPjlhviwl2yHmSUT/kXLi5XM+d5e
AQ9uOx3TpuKzenbgJjfg7ZY/iyq+r2rD28W4xWQh6PNae+4N7Tt6la6vgggLzD4k2qk4foO86Ead
Af6gXrsZRu4eogRFHCxIgiNU2av3+HIgBUqeEPsoBOFA13RbQM+OcqogfgZkOhAR7pmX1Tw9T8AW
sUrvrj3heFTxkr8zq9AADBrdNiq1eoc6hvBRWPYtWIcbHTOjTZO8a3a//Ojqfh9aybFdrDujatQz
Jl+Rz+Q0bL0Emzjkd/4J+x9NIZINe9+f6aTxXbTvBQKiqVd8GwRgEr3qd8aMuixoNX9ssErQlW8R
9q1WUzOt1N21KWPzR1682VW2M/hmCq8hL+O0P1XWBoFlvsIGqE9AjtmdNAmumelAyEBRxo2+FDkA
K+u7nugLgG/WlF5SIoQ1zO+wI7dVwQSLKXh7rKvsltggq5eIvJ2VtbtmKvs9aNEfylgUz334T+1l
BBKb9gWH44p1wnKrJgJIIolgQU85k8fiBKqm38Bj8knwJDugBjMDkRxxdoiaG6IBYzDkz/0waC+G
cxpAUG6UMH7W4IUEJeRMRC7sNeJpHsumuJnLdCrRxHhcMnEbUTDaalBktkvGj0Gid9ijrtmckujo
1d3W0SvzGJaNAfNlfOi1pGHx2dX7xI4rfxj6e6AfgdnMIyhk86SVOPKoMPZB2vVPzlKSsJzLJUCY
oTnF6YgCBthcFbE65G4wKOrVwzjCMSvNAuAruK6w9Mj2Y7AdlRhfp13vnsRg9TzO7ZvrLPWjY27j
vrb3XZ+cvAJbTxsEZFy49mFZ4DGYPOJ8dM+0E9tydzP2cMrrcFUdYLlVdzMoDvUEh7s9sYpI9G09
12iA4crUoPTBaQ3vLfd/a1t0lYqitIc9aM1jWRHoAh1JV3kVhF9p/rxAVOC/iMiAmJYRyeikOI0Y
wKIHbU7BhOjRKfYSfWf16t3qEH8CSL5whyVuc5ezPw5aSNH7Xp9/MonZ0GQwvGyRqN4orAx8Zr/o
ZOu7TCmiTVg5WzfO3b8fi6l/T102cLODlWmhf0Ayf0L02NfJ6R0jo0+2Tjr8VbX8PLG33FemnZzU
Cpk4MvBlgRGWOnh3TY5CaOfuQL/Gz0Wy4H2Oa+C26X8K/O59gLoOrNOq2i5K4t4NTXgUi7vm/P04
nJOzZvQvhQVtPq2q967IMUgKW348LFrFFA5X1Y4HUvgkqrW2fGqT4XvUmN0utxJ7n9kkVKqx34VD
U2x4v9lZiGnvJXwhosKnRMd55lqXfFlaHj+Lkby+XrN1CeN9lgqclXX0X+P2IkTZ7BDifhkrdROn
oTgtLsm1PPIqMprZrivDS1M1TzOC4FtVG+6rUHtLdIdQTducVfYbaIoNwxbmonVSdCUmZp+ZR6x5
xqDp6n/i1aHEhHytNv/oSL36k5lOmxrbAy+MHrrC0A4YjzZRbwVNjV9z+6Tm8Wttqgk6FxNbX1fc
EsdG9dsYkUSKwKY2njjqGouEzM3eOmy0+B+588ZpLxU6y649Y7ztFUiSiQpHINI9tx7IYhO13a2w
eqK5otqFE2soeDeq7ylt/0JMP0XkwnozyghGFiGnu1j1DmO+6YjQn0pl/olcv46M97s1isfMMsZj
QeYJayTSxUzO02a2gPOVaFFuCEOjIlrw/3ay2q9zUZ/TseMZ7E446IS27vfKNAZGrr3meTWBXUX8
ana9IK2G3B8zyKnxmJ7lYYit9Ex29JyLBt4RdEJgvMOTm0GwILKEjoPi913zT2pYr9Y4/9XoHTmw
xLwAxj5XsBCR+0CgwEZDyQibby1iNWiE5M9u0lv4TIMdxkKuOVRRK/DUBYenJP1D3C/4jot8K1jU
BTrELIx+U4SftREsrUD5WmvFttZj41SVboaxlRtd0pgsWztit7t4wsKtW+AAlGTaKR0NGJpJsZzL
NBsPxZTOKGPaxh6J/Pk6JNiORyW0VuAx9W4YRx1IdattqzRz7kUXJdsIweMeWo8Z2yRT59569CqW
xEVtFFjXeupmRUFuOrwneXIDibfi2Hq2DW/cYBJZv7TtYVDsZPUBd186kvabxrH61yZNsFXugQEZ
82D5KYj6b0vNzkmrh/JNqcmJYk09HSvLtAIor63f8bh8myyYPgm8ljdoxR3gZLAP4FRRZOhRN2IC
6/0OqtbbZPe9n2C8/VYmVo8HGwDOyBLgm8tlfCOezoYtq4c3zQsHX4CSevMsLK+sxW3eopJHxBTm
9RsUssnHeKm5jxTjlMyskBC69whIOGEgi2m86LdCgUU0JW/4IVcbeEkmmO6o29XmxCRrmqfEZk8c
RuZw6zBrurV81vPkNjsAZ+yVmYCCyhNQLXPHurLWJqLk3StLozx3GV/ZiLu1zbuswjTb9BkedpWi
Zds+MtYoaA9IM8aS0Ixa/iGTqW1sIOM7VVXaXdS1P9whJ8XcIs1Sq8j7qAt+T2nUIWlV2ZuaEKk/
4Np7V1uj489xZmwzQsC+gTSdXmbew8Tst1sqPHzr+dC3aXhb+CxKal9AKr7kSRjfE0jt/ZxNBMsN
Rb3Tor7htl/ubXNmwi6beUMgAXRdvC6qQ3ay6pD2G8gM3c5wrU3Uo0ZnqkZ2Z499efQWzT1pyWIE
Y7V8L/ty1zXlsq/bkRVF5b0CDg76ZkwhvnD/hwuI37l2Yz6KDTbEHSGNgNZGpyjMEgxmcgKt+CJg
As7pDqvsdhuHUFZwALi3leymr4/uKCdwZYu+WWViAqVqLCZuvBWx7MY3og+xO/aE46uiJBHJ9NCh
HPo4Vh5BdUvs2t7A4q4kqFF6Ea7qZWT7LZnlbZtUdoBM+HDCDcy+prGW8qdbwC20hMs0kwdqwRIa
4Yn0Uhg1IF3jMiudtR0s1C7hdtQo1ToW7+xOGab6oM3ZLVba8Nxxq/pOVP1lOthoWWQZD4NqXBBL
J4Q8O9oWf4tyX0ZxvjHTl9bW6vtonvAxVarvPL3JMI/xfEIAYZgHpFLbSLmzq7a/Tfak+AXp+msb
o76r49vQoxd/Sjr4fCVhnqxr7ol2A27oAf6UjWceCqsK946mxU85akx+Bf1d1bIb9MYdf4np1rVk
GzNQiacodAtcB91rrrIKjDDwHVz1ziSgg4MiHoBap5w6r3yJY9u5FJ3ys5n4oSZLM65mVRfbds7+
bnHcPTTo9gVZf1/2TXrJh3HCb2vGMM4b7zrmfQfqOeJDtjgJ1Qy3M0r+QTzAlO7D8FSMlQhiR/lp
TuZ4RvnN2E8VDpj9ZG3amP9JX+nipMQDFFCDwOg8lUd3HkZIOiXOwKN2Uxu2VAZQEcM0N7qSpoBl
WZHFwj43kzedULFvfK0Z2j0k220yoSLh1vFyEFbeAq2snru2fFCQXti4PWlHp23ftThfLWU1kzsM
m3NkKO+WfoIlh06LG9U3e42J9ii8bccVvwR1fg5Udh+Vl8QnOEoq2avle9saYOVYFgTcFAg8zjyV
l2mKA7v33vMQy6HOGYh1dLtxyhu8L21UQbrpNgEyLHjA7nI3enUQ2tlOnl5t0jjfLlNksxnGbT1B
FXFnY1CwjZ38tRTTFNSEzLZ5A6I8T0ATlkp0W4ReXYopWbZtyBQlbNPwndDLd0o6OJtOpN0mDpM9
Mbj8lC3F0VZ1+8waH3sTqzuYaXpvaJqyr7iR/HC+zwFwjCKNH1r2s5FFohnJQuZ8eCVd3bJjVRud
lT47u8qIpr2obC1IAdj4sbtxrPQOqxSL5Q0ufwKEZGA52UPixWfEPptt53UReWuh7rCRsA6Lo3ow
fmtENzEtwWUwE7ve0rdLb5e7hMyzHyl8cyHus63jNj505XyHqCBPkjCOtl3avWuZjVZk345PmiAs
JGDf1Loe+6rnhZvOsIk9hXiy5phc8VPhmB66Pwh/5ojqVQGWedgbgpGJCMqB1nea7Zg3aTDp2AcY
yRTjtAgth7+cAjYQUDue0ANLil1tJZDGUYIAHV52j3V+AcVKItAj599MIOjzyZxx5uLP3mv5+vz5
QGZhPMdp/qCE9bIZVC28xq3xbpvk4ZehOqV9Fh/RGTN9UwHOVZLNqJyzwy4T6ul5MNRAw7p1U9ea
ynMvhDoXglPK2lOnF4C8JnyH06j2Q9tS96rCnmWo8RCXB9zVO98sxRCgIfAQetmyg6M5bbByESxk
FXbqk0gBAnj1UUvH/jStpsLy7OsQ2bgN45lAxKbnzpwcwu3g2/dzkbt7ftzqZORqdbKJd+26BS+T
KVtOcc3EkOLETHh2wTRhvbjbkQzo82mPf/gBd9Uz0QvXJ9R/izWvOWV18dq4ggBKYY7NYUnQyWWi
/q67+XxCbAQxV6MvtgN6p35pawIZGqvw+RLM44DdPeGF/YTD24lZpGATNIVbqy9f7QRUQId7Adcn
1NJaKACZ5UZJSoRMZzc8yQPLV9ahSXazCLvvQkVtTkuPNGs+WvuGx+GpwSgbrQWWpX7dAEDMur/a
rug/vyt5Jr+mZLE0Virh4voEHuN9qImCHS37DHnmrsWJHQe/d9BUxcSb5mBPmL/Z0QukpooH3Vbr
S4PdBVlZz0lfjSIqtE2r1tmx6xYS7kuAH9WDpnjptpj4YCTfLK1alSBYwbdtGG54SK1voL4byvaW
KTwuYgwjk2wOhZ+oIWJOeX0YES7ehEXo+mlyHDt4iQqLNWCwk3GS7wAxD/LCzvJC2q46MTG4y0ae
IoZWsf0NDdT/AVEiFQL9+7ksPLZWo0m8pnW1E0AH/RTDMd9UDjy2+sNd8g/iLi7fbDjxz9Utl90x
5UIfcFlO4qP8rSp9Kk/NepBFeTAR8+Bvvv6U/9YcVnilfPVGPr7dzZj2uCChtWrc1IP9zuak37Rm
jlG0rZgIjBTZAXcPj6QOHSKMxJfSTX18UPzGa8Bnxk4N5I7DAOJvN/8dh+mRDOCkKd0FUejkmCsi
8e27vkLXrE+GhwJL7IznwKkQRr7JK/FjFggCKkbr+qLvldOi37XCQ5dyUdytk2FIDTCadEKULo9h
LQqe3YvASyN6cMiKheIpcYaXRnWN/bCGCVTLEqcp8vypafTzrC0BFH5vdJ76hnvYG1zwkqJ89iQN
0iGEGEGkHMajUtoZt4474zeUIErjKC2rJuKMHuIN9ZCfUH1SD4iRsqyCjIXXZ3FEC0ax/IWss69M
gLRcQ/czLzKfJssvqio7eeXyNz+2s5kBrR7NsXB9V087HMDnN33svNsYL8aeoHIFa2yTsoUILFwZ
71QBqXFgG7WJc5SZ+jwq76yUjHNZojjfF3uI9ktAFsajVxL6xhRrG7Uldbxkb6D+m3NYpOYmRFsj
aBUc/jKEMwytVF4rHrM7Z2rcY97B3fAUdsqLtXR/TVm8d5ZuPwCWeXKcGO9DNSwOIXH017LAgKxI
lR99aFYbhOMHEKNxflNU9j2tN2yrPMGgFTcWIkmb0pnM9yGKH+wwcX4KHMAH5gW9UOy7PGT5UkRp
7TfqfKjN1v4gMo/jacczylG7/kCw5JHUIByXvoZoRbQkKKM2O+oKOU1HmMuhD71lv5A6CEBpGsGi
dO32f/g6ryVJca1tXxEReHOaPrO8657pE2LaDN57rv57WMzedNQ/+z9RICGoLIyQ1noN08dDUQ7x
Wa2WeIdHRCon0tqGnY2jcX5RqrB/RRfwxYiL6E8fpx+Y4CQT9LekVIuFvBIdVcOeX5tB/bNttD/y
oa3u/B7CJNl+8jBFBuU59tABGvJDkMD8DeMkg9yaTAxSx3bK0rsqK4c7a4neTUB9B6OuLl5fKx/q
FB9DzyCkCmPv4HfpcQwwhgQp+D1s3fnBrDGeMFQE86deHY5ul4FstIrolNaj+2dN/Lr2XLD1jT/d
EfgMDqmJnFJPBvliTESocxZUjTcYeydxtCdWAMa1LqPm3MA9e4tM/Hp7MuG/avViWl78s554YAix
GC9ekZYopmTmxUM09sXAI2vfKmH+Iy1/ISsQkSPFnWSube8NtDFK7pEDYbiacybUyfxEiOHnpLfX
eQrbt6Fp3ZcOYYsoB8889XwW0qhmOJL8N270xU1y3gm5tBTX9v/U193SUxqlLoV0347e2v71FLLb
nn0Z5309U67oG6JWqkR8VdbNYtCYRC912ZLvTR+pdJL6b5vb/q27tEnxqU3OI22T1uYHQy3xuutJ
zu+ABJd8VJdN1WEKQzj1P61GbzIhWPanCpDdo77sl/p66FqGE2lAxVJOQRJWNynK5TM7mBgT7KRu
NtN/6kroMYvsceWa9ODV0lReBzcz9oCIgldpKzOb0T02h7O0SaHCTVejwb9fmzI7eQ4YxraD2sHz
rqYOzGc7KG/mmvwOC/7f2mLcATWtV69bGytOhJlt46kwU+0YYQ9ztkrsnAulsh7V0lQffawu+PSN
7V+1q33JACK/6aoy3ubFq9XOQ/ulmGaWT7iOIwNa/BmBuDjHRplcSIzAWoadOKTaQdO9/tDXKbEU
P3+wi765N+P07PKNvavtkSnSnKRXmGPnhCX/XV47zRlxl4+8Tp1FHVI9Kiy7GFYC+2Fox5gZvvqQ
jO0NMZTszhuYe1Ysbi6gqOaj4Wn2blIy9OOK+a/QMYI9F9p7I6D/gDuo+id6a/khHOz8qM7aM+nm
jiVmV+7tIhkx06jys1kXZHpUBJk0HaIcU+9D0vfqB+Z2AEbbZGFTEElKMws8vBkYf8TlT6PpGlbK
ABq7wPoyD2Z5yODOvaYRIgXlWHwnlo8I7dJUB3r36KWYeC01KSAKB6cG6vdB+ktb2+kfntXX91Lr
o2ImwzQ+tNhSg1Nrw0ORJcNrHvo5NFh8dhW0CV+lLSqY7AKOepSa11XVXVRlv5Ch+afDPFoOchg9
GJTlHFJk+t/RYIUvchoPv96risXJbuvQd+Uyva/Tq7Th9xjdt4r/6OEcUkzoDMLefdbmDLOlOplO
jhss4QmGbWkLrOgly8mgSpNV9PNdmBY/ZFyXpmiYp71aavpZqvHUFK8TUfH1DHlyUnSASoJ5FZAr
cNDnuIydS9wwviLZ8h/Q7dqlQTbV1PyvW/vnfoT4c+CQhn6S820dey16G8nGsbJBnRsFp+IByUDz
aoyLfk6F04S0SdEXavHQLkUQK1h96NN8+rRj66wls3MpdfV5a5ItnMOKh63NjbNfKhaKu7yOvJ1b
N/FDoZMyDsfon62tzVZaQAS1d5MeChmmtVseVOlF0QHDYOQ4EKc2/UW9pf0ICAQdfeYMJ6lqyHSe
WJPAu3asBnF6fwH5LLHCpXM0hNklDkNA1Ut1CLvyOkbgTJBqYu0V2h+Gl4Jvw9BlrZok1S96A3K/
HTr7Y8zr4YIAfHWQzunYJJe2LifcleHK963t3PyaSYmdEJ1DAiJEJC21350+ZwnmhV+kZmUaKlfk
CaQWub79jlo3Kklt9iJNRRcwm8jK+V6qIKbMfTJaf1boPBz0EdldK0LWVuki5Wh5nvuuMTW6qDmT
OqkWSL2gv8YkRzobDBfPMBjuZKcPouP9q85j3e+HyeC9KstndTlp0jLdbT0vv5eOlYdHjj912En6
drqTNsw7/WPYoELlsb73orKHRMMnbpQPm3ybXB132DWNg7WjMu0xMJ8vTtqcUFhNwX4G0TlHLeQ9
GF7Kss5OnlIlJ3zsd9hL228ECSySv1p3LEBlfShJT3QqVb+iBcrXfcqzD0sbJ+b5jHKeY6fMxQ3n
bo6gOztLtVdGki2e/6VKu/QDiHDx4nXmWWpVOdTv2GEzOkZHe67ODqigm6PrHvStRLuMuR9+NCOR
rLQiJQWNRr9oeeDsQ3ICS5TP2fcgXY5RanYnwlhLbMxlOo9mYGfke1PPgounH+yFhWqrff0ihZ5e
DFN5MvL6a6cr0Slwq+mJH40MRzESr05ZuygGtMiY5PE+sEuohjoagqhmFX+1ef/s+5X6HgcoTYK4
2dWm579lxLWSirm6qlRcn0kDXbQUshUucwy7MB+CPEjXJm30o5ti9K9xk/4obde4NIYBVRyjvt3E
FPcuq7I/mHs3P1wzfOzHTPtVo9+QeI3FYukJb8odE3IsO4e2BS5hocuuoz4VLPjrMK93gatZH2bc
XCOAvD+0DGE45Tn1LDSb7OKu1tT8VGjEaXMlzo8AWEqS3tFXJn3VuXchMoStF+58mF3PZl9gTBfZ
0Y86/EsNZvvsNdqCzs/dw6QSI8zRbMfyxCVoq4KMxTsXA4Ehfx+6eGEXpuFNqrgIPJB60e5h3tvP
fjeRh+qGCq6GMT5Htbnwy+LmBCo4vjQVGiGWkl+MPsn3cWrXF4J+9dFcaOWszI1Xpv78+ZkcJAmK
AyCoY6yQ6CephcmU3kYEb+ydqb8MSvsazIxABkPtKcBW/mGIc1BfilZ+YM7cPNVZ/mKxWvvoZ1d7
aRv9JPsQF/XuOgxZdqP9s2Nw/jBDx3tDBHln27r10VvG9DYr/k72jQjBEWtW91JT0Vt8rXoi98tx
+DHMr7meH6WGU2v52njJKfRLC330Snkhvn+WfZ1nqS8OWvhrrTSrl3aYr6aaqMha6JekSufHbCla
dcDjodUJ11Aru6Y/9a5io2Wk24+jrjmseadsR0QHzQBpNJY9scU3Zpqyu0yv7Ud10NjrT+18NCMs
NNa67JKCBKbZFP2jVNZTZVVjkVQtCKNirXsZ+oywZBMWOJVadQhhCOUwqRbLHyAJYHP0AnsmawGc
iOrY6vSeXXW+duH0vlZlj1aX/S2ykscs7f8wi7i4ZkS8Hvu++qdAAdM5lold7T/tGFRvfND5KVvf
1nA0Y9eMWrUDQI60yHKWqCUYNOoxggFYDzwZiTuewh4ypZaqwRNvEiQBu5+n+wh4lbRJP3cqgyep
4lH3DOOOKMNy/NY+Vw3yRbWtoMsY1EzlfEyOJz+EcUqRx20OwBiK5ZCWJJGXtshk9EQIKADOYbfv
mZV/lH4VPkrN8yZ/gVbmLHbZObSxclYGO2YhnXfvqp3rD3bpfAUx0gJ6oUcFLJXF8ZtUwpocU1Yn
871UtRYoB2S89CzVcsrjqz94IIeXI5HxzJ7mIVr/sDTZ1rSP6jR4lZqVDYRYBzRRpBoN8Xi0zSUQ
vRwe2lZ5g4th76Sa6o71XEPBlZr8vjbQL6md1c/y27MF5zVasXKVHtUCLJp0rTxKtQzVmUczr9az
eXaGDFKMENTyp+Rskd8/pyUhXhLLpNYsLVexXW/qm02ygEDyVDFWm0VzUW0yQ4GtpR/OyBgdB4Hz
FwDiu5qtEIbJs9FY89/ELb5MREL/LDvoIiTlw7ccXbcdphzFrme98giCI72Uhe3fWmMOETdXogt5
yPxSIOL5pGfxlxR5tp+YwaDQHo5fHLf8mWeFvSvMZLxpWEg+uTHoG2I/0c8rifiGCD4LAy1w48d0
zGOQOEFwR4r0HI/zuz3nxg45TuAbZWo/tHNXzLus0ni8eVP7NHuSQrHt9IloqAGg6i8Hhcd9n8BA
dwdM1gho9gCugJ7DoVPR2OxgsXjteAdYfr7WTfW9bFIFW5xsere6isdufNb8Wv9iz+GPfHZR0U8e
+qn0T6Ed/qq6LHmK4gjd2tRRTtD01S+lFWtMWtsTVrr2R2ifSYmlX415Hk6GshgXKuldoHg/mK6r
N7OOfplR8b0bQ5P0TuVcNBCjZNncY1wiNDbWcYoCE+QHLzSSbwNJonSyXKBIFclKhxc7qUbvoIek
lyqAAK9FcSYiH5PyC09Tm8dvaYs6MVkC7Ws1B97F8sh8AnxPj1WIPKbpAFYawMI3Te/fW99cWN+P
Q669Gmpzg4he7chCBSe1ICJmIXdJ4GUk3qsyN68d42kcv+ktk6SXorXdy5R1yB+OAJTrPXFG5aIp
5NXgNFUnuPM68iC+cfsB1EN9TImAHdBXsg+5ne8M1CqvfB6R2LSDP6vMrd9mnY82TfqTQ+IecLcT
EjGlUMwxvB+9+MeUY5M+DmjnznP59wwNpmx171vQBc3e6sP2heStdrZwjbwFVk5UPirdQ5CrxheQ
n98xSSr/NlHBJBf0K+o6DKacxUetKBGHGNpupyJSh/NKMLyqhRY9V6BUpCZFZbXaCeI8wbGlhxR+
qYN0Gb07H7LKKzIqGrC/+AI24hjbAxMezVTfJlKrR08n1y1VCyHFxyz2HqTWgy58GwzI2KPd30uT
Afvg7ER2dWjcRHvzeqMF5QmAaKlJk2ZYCL61aXKTA5avz9Xgy8zcJboUmr+ofZbd2+QDaTWj8kVq
RaYFx9T185NUR1Y25Kvbm9Q8XeveIiUFIeD009qmT5527b3cBsnL2aRgUnLi1cie5YDAVaZjUiUq
aAR6MKuOnzud7MNyNmUpxoHAnwJp4Co9CHUPN79ABWo7ZeCmN8RXk/U3Z9FQ7CNveptiwh2Tpelv
je+gLVeHtzQL+dIVbfy33droSjN3enVC+zUdfpbebLwT09xPhjW+8p0w3sux/BEmCE3IPkK06h5x
Su8CYtR8t7UWPFePa7v0zQ09uFV4Muxl76CS6VGbyMJe/pnvfQkYpp4y/BWYQUBFi16lQBylOGLX
WhyT/7bpU5TtgspDvNvWo9cpGEF5+R7a3+Y5DSPjzS064y2ZFQZ9MC1XqcaK1121GXiIdNEG23jj
AzY5WbT2zxvSyCMqrRd7ObwK6hNwdx9BdLhtldI5r1IkccNo1wzj1Qli57VFG/1xjBVo5joAtMIM
YEdnM3Ge5QgiguELWnKsafw234P6bY5coPEIsPmf89Xd30Wm+EeY/QCj9El5hUunnxSt6daqtLVm
fag1vmdSU4OmOM8VALu1qvscNWdnH+DGkzSNxkw6r4vVPc5owZu0TbN/03JeDKnVrdJfWqsu6MEf
laK3p6cScMjD2gQL8jow/98ZTh49Oy6veYt2lj3hCEhul0yxMQSvUnhqeFYLY36U2ui7zSMOEedC
T6NkPzdLFLiunJ3sLSK+8qmlEzprkvi0tRle8stTVT56fdm8aPgg73453ckaG/VVCp4jFDx6stVb
m28OH3Wkjvco+qivfeDH97Vm/7F1SFinoLzRNOetzT0Q9h/Xkzb9gGAFMkJ7a7Snez2Kn9vRyx75
BmZ4YmW3HhLETWqYY9rqTja9NHzVWrO9/tYmh1lN8b1u/eCglfjTIwntvEjh1kQJHQgBMNRpK1UF
kC65mHo4JHBU3+rYL9/8pCS85sXRWdqyKCdWGQMxD/Oi3E+Vj5tPlPlX6Wwa7regQKXYMIH/lKrd
HlOG2WPQRfVbPZevLYHCB/Re67ciQeTWDBV/r0IHxethuHM6s+cCsDMEPnUgkQpSSrPrN3Wq46cm
dq+yU5o019AI3jfeVZuG8nEyxzu7Dnvu52B8NOZQ3ryx7kAFTUH2UAflMS+PijqUh6Zx6oNmBTPA
I785mYrhPPQJFI24XzzlTfVo2dXXxvAL+PD9vV/2D1YfoNgekpOCl/Dd7+KTFSJ4kFisdApmABiu
V5cxwrDHzUGw1Ve1D2BOKCGYbrXXDy1zkH3D7CP3vjWxnu1mUMJ7vEIgkvp8zSXbBz4Gdr0JBl1V
hhuIiQ+tdqJzwAeBALcKJB2Qct/rd+qM1lyrKQbJBdhJrnJOR/0L6y4GG9ALh9JQH7MuvU6Ko9xX
XQk9th/ca9ZDgDOMj7gZYpZ/Lutk0J5ZH7pvc2ZpqLYrN+IdLcFEo9hl+dTCmdqpo9GhSUO0HjpR
c/DKHtPlmW8ki+EHtX/RwsZ7XkT4JkgM9lSZ8B4D495sYvWkDMgFF9EXNF3fyQgdolYrT4Xdund9
Zkw1gQA2t2IaUIC3jeoO0bKvICzGq6+2/anE43UHUsN/7POfnCa8Ibdi7NB9HvaOaZC5LRTtPmOu
mlmj+mKknHmosvnOQnA2CAGJZMp8LHBXHSCgXhptqG9159dH1XSHQ+M4wX3q1vNBbfWvwYh/AIip
7hjg+VKpc/liAf94qXTzQ4mj6pKh1niPTCK4Er4px7Rx2vuyKIiS6AP8rdnfB9XU3wMkuHQ1goxt
nezzujx72ehdc2OqcHgCEGX3ZrgzIrgRdd9drGpBBAaddjQHfLAACH9HqukvRrnsYpIl33O1+j1w
uG6POhsRPJ4bu1GA6yVte6dRopMAXAstCVbsncHX3rBh26jfq0Sf4NWZ9d0A0OCqLAEPo3mRGbW2
TKuZovAYdeRB0hBhlhyDs2s0tOqHnv3V28pjmsLzRRxln8YvoJf/nl2jupF/U/kSJjWaa+ptKirt
1YThYfLYk+616yEBf+NUeyMPo/sur4JbMDLDyDTe3yks9tA78Rf0huXpLTNCVk6PJoUTfUz4AxyN
hBiqXdX1ObSn7+5iQDa6+FMRCmxDQqEr2KGB4Fb3tnMN+hBHiAAyjYYup1bUS6TkK0SAfD/E0c8m
KzGJjcwL3/I+AVSCvFV94oL+XadYxIyE4ck+YMrRVtYzgRF9F4MuO2A5+obBLRwztzF4iY3iGtaM
g7Fi4u7XN/uyIyZQ589omqr3vbh9L4VjThapeqgd+S7UA/9odiD1Qk1nhaI4HWOv1RyDJHH3gLJO
URH8VMg8oMQQoShEKONHbw3llxZZcz7aly738T1x4TTpATkQdYSe6jE9fggagDzzCyuSdk/esypN
bCDTbKcSg0xjNeTPO9YCoT5MkIufRo8Ae613E1nh4BVhFT6fbQVCyUcpukRZ6n4EeYkZEdgsgrEA
xlU4PGZL8HpOg5PtLeqzVf8zcP0MgTIDeKOrYxyMxhTAQ/8czg56+xDmd50Glan9NUAajID9HhsM
LMPadog6Ozszb9U9QtPFUS06EMqdggGLpirIR6IXEwQ+iYXSfZuq6XUM7eaeUCNeit2EKFrWPsFe
fiXS3Ows9OSv3qSDAtV96+rY7k3xe++mJL57sxacThV3fzWud19GDLNmgzuomlbVZUZhqdVC3JgL
91x13Te8Dww4wXZwVMpkehjwKrp3CB4XC4E4SPW31HHvwD9MzLIXUzh9+Dayaie6EQBfwjFQNzp/
1xSQKLK4IlDRBiZZt9K6VG5V7KzEbs9A1wtAcZ4F6IaPwQky883JSUrpBZpbSMe+lVbnEuUptEMS
x+dyas1zX1feH6n3DpepU1v/x2zXBzjvfEu9BSKj/IiMfp9bWXDTx2Dc65XaHFipe5ce4NnZAgcK
7oSUlOKzeOsg3DtWQdBDNQ/MAB+80Rqe0wGNIocaYjKYCZvBe54p9t1WVEPhrFWbmf/VrqGI1bP1
aPnMHb3BAsfoZgA9K887+Rj47kMP9TWNoW/PknmnqwGvom8ad3MdkzZl9vEzzfVjHiTTTZ2Rb0Io
6kWLg1/W4hAFVeceEy15GFmd8SFeikU8x8xH7V416/Zl6PEcbuNl5KbmlUH7UkdMdas6PZeBg+1d
6nAbwYRdlZb1R9enzDys6EuS6ugcmsWzZYz2acwj1t9L4bsPs9fBQ2u1+Nh0L6nTJLeQ5cEt9Z3o
YBQQAGBjR3eWbb7ogQF7wxt5ojABG0BcEd+Lj4NSv8y6T3CNGAzPPwJnWnYRDJi9ZKShCgNLNK3F
6woE5n8LpSNf1KNtiucrr2qIpJZfgtQYM68lzIJfg4Ps+ZIIUGb9qPs3pcJwC45Ed0w8ONZBDxpr
CoaJFafPsYRG7hGUvvKgFneNOT0vTuNQO3z7MKJKs8eucuSZI+/Xm9wsM3UBmjlhCq+kQ3py1kAX
eWZxByLjMkwwUoArPXZm96K0+D/lZpwc9K7K571g5sKFwG+BPzs6w5TDKZjdxzHVNKaCXfbkkZq7
xU31ZQZu9IHXBmjD4q9wiNIPNccLxmt/uoXPwy1RAmcJFdSzzkon5YFyPFd7kGLiEwbAylMOvvRG
AzxgUimlAtjTBykw1TmmtcsZill7xx86v2ZxyZA9ds6htmLgIaQUAMEV875AMS1yCpv3wt6bDHkP
gwaltwYooHQAq5KGv4fkiP8QE2C9JHP4JUQKDvHRE66L5cFxRgjuC94IgPYBm73qhv5vqqC+Vf/N
uqa9a4fsXI81n0lQgYmT+Gc1gSTUwuOs66sT/lnkpfEVCXkUOcdXPQmsSzoorzNBgIXeipu7uRgP
xN/UzrjE3hiSrT948exdw8h6jEml7VMdWaVWzRH+M0CM23euqU/3Whq/jyqr1LAKkFEMoQwvJk2V
j65N0vD3gAJ9WRUggqzuTjYJb7Bcpb0KR6TT393gaG/Adl2ksZWJhYDJOK0tuPo87ZtDkdreMywA
50md3mcQfM8GYAQ7D5pTFSdfSyYGyFdiodiXJFOlOqd6xpyvzABoKrgcd27I/MlIgb9YhzzojH1V
Fv0FdkTx3pl1c8Hm09pLVU+cBrxxbe3CRmkemC7z/7SdfdDL4OdkK9O5iNP5DuGP534G7G26dvIU
IOXyFDRaTWYYKUynd9KjVdvVuYQGbgSwM5QEibmMn7cwNdwBqWAnJMlY4MI7j9mRVfSTQZyDUfyQ
ZU9dCFgMT6t3TMvaa7ZgZsoFVxeCsLiazlO04EZrY1KvACPCBUkqxaRHXxTF8I/xf5ukXbpny2tX
38qA6+q10OlwCE8pBejZ6CCntboKDv5pUg0mhuF73IAU8N/GJkhPAXReuzXgFg3jG0LlqBviebfq
aghGSHBDmcmCwY0dlLwX7Q3Z0fkpJMnx++Q2wQ1cljUfmazyS2RT3mirgkt2kc1kJoIEC4t/b6gL
0L5uq6MgVCrnaYEUMpcFONQDtw4avB78XaJoSxyB1gAs1pGsyp+Okh8SNXBepp9mP4BiXi5cs5xR
tjZ8oo3X+nwUqKI0jnM2ZRfpGTktVwZZxOCf49vlJNJLC9VpZztZepBfmaA1TQIW4bPF1e8cNOpZ
FEYcbw/JfbiC4fzRLfdvNCPnkqNGLelgKRK5/rKJq3JASgvjO6lmWXUOS0XHf2b5TTm4zwDXjYv8
SfkZXvAURtWAOElfHb2y/CnHpWMAx3y5jesdlkbBS+U+WRdrIY1ubWOpd2ekVvBkAvSxYn/laYB2
S4Z6nNLxqOr1X4IHlmIARt3V8OuIpyI5klWDjRlR5aSM8W5zlKT3ivMK1eBbD3Px6DV43SPjALWx
TZo3ufd24j4NxH1Oc20wrFtDhN4eU3fSW8UtdVj+tSGabdtNAzusA6FugoPcLrkbslVqLmld2ZSn
wAp1n7wyFtNFn9/wdfRAn8nmUkBE4NlQzpXGKgp9wWQGiADMOWVFMx9/25SjHRwpQCK7Rn5bN+e0
Bw1lRxf5e2PTEKNuDnGbfJ1H/SZXbr1KUEt3hZVOB7nWclWStmD932qIrywQa7kncoRsSdv6OEhd
CiPFMaTpQiCaiD4O3avc+PXRlEuzPQ2ypybyuavAsB/kUsiP1Pua69MGhb4ngs4s16q+t4ttCHKX
6/U1c6efAV4ZJwzhLZ66N63KW5i24SmfITq3+vSqL0OHfLaz2HbOczCDBMZ1b6dC50QJt0FPyEry
4v/5w7/9BtnE9gqyux7qa8/17qEmk4M0MfSDDAHyfe+QG7/YALLG1xQu73pxVzjFb2/Nb6CKz1fQ
II1XRLAm5+ZkhLk2H2M3/KZ0mXrcrjCD4E13XCjd2+Ci9s8ZJpYn+S29Xz2luCOf0Gjs532Thfft
oCvAPJZxaHmt5UjZ+p9tXlfOCAeEyUGehD5OT0xhWLosD4I+Iu1kwrHeHp+lg13NdDD1/YAE20We
4LGzhsuUWyxLqmPuDBgfuQu48n/+XbtIr34IVtjLDeAKCyBle/bm+MHVFwCjUdj1Im/D8LYMy/Ik
SXVrK4j+LCOSpc/O0XeqAcxK+uwECmOk9Jdie1t/e0TXTdk/V95w8RpzL0/Cegi2AmflS9uQIJCx
kAV7c0ah+7q94duzLG1SDZanUO37UwNI7xw60Un2mfKwS4/t+M+PoNTlrsnWeozU181P+6X6qW19
bMvKtv8ZerCVI8GfmtcArtwuBR5TpIDcehuE8/Lh0D2IpoHOQnXST/hQkKdnXiB3fLB1jEGdp3xu
XxzmBqwP73UiFrNa7FqoEzmglKHu7qwFqzqP5Us+uN3JNGemEo2uHtSgIHbTIzCzI8F7EmbBlC92
keY81IcgKp+crPrtxstfledgfZ22ujRuj8n2rEiXYkjbS4/9oDyMUtTLcC1begJ9yYzhPMnVl5MU
4BknMCs8dr0PrX4vbwmsdlpl87fWwTX+yC1ElGTdMuEafIRU96ctXIqQC9bFSnolDg41JF7wDWOi
f0Q9cHdkTI5yjaWQ2x4v0xOEclkjT+n3fNJvXmxkJ3Ue7xKzRKDM6y4yyGiM2i2c3RL13ENYBOsX
wGh/QsrPrnJCufOyxUjfLmwYOxp+zoP3jL2cu2KW/cR+8/E8O+XyRGyDgaqpzpXjtt+nt6N26CeI
99tVLDOHkTRZPjOZm1kH34IuJKQSeAF/gEs2mIl7yI9KF3JrUE4MdFFGzTquOmYy2QKvW50n17lO
AHPI556hR6JRHNn7DMewdXa1rqIiLSjIuenaOgjDpX6sjcQ4yfnld/l2NF5b/Wk28vakmsaL3NXt
1spW3nU/YmOKdmNRoPQPhfyfBdo2cCjy7Zf6OrFjeVriSMPyAYz/UcvsHHZ+mw8PCLKbF6Bp1U1Y
O0PUVTeehb/LMMvW+yt3YhtjthvDB/oX3uM7c/LqgwVBGlkMx8DhpOAlcBnBDygEHksumdwZeawD
ldijBTzYL/AN+e9gLh22EX27k+sDvYz320XY9sqWdPn/n4q52gh76UHeJ5kpyI+R6joX3+qytTbO
EbYfTGgRZpCJrtLZFxWPRekif3adcskmDpu8ausmee1/YPXrh1J+52+zjPXYMnf3wALuSQhij8GH
XuavJEcIXctrspjPz/tgMr+htUI8OeyTS9GEoXqU7uumv3xBI8AgXZCu8zh5UmVGtxVb2zRnpBw0
lCI1YGLLJEz+na1YUZJS/20uu/76ch5h4jyMBbpuPdsN8PSTTZZq3qPXW5CE+u7KDzHrm+7q6lUu
tkzqZGu79lsbiSA0rwMIIFtn+etbdTtWtrbbuO3Yzvfp2Cj/6BDqYAxjzJSBEwk3sEVSlzePK56w
jF/2rz9+LrViFymD+ts0Um7h+uTNfwUQ7a/yuEa66gCaXu5B2HVIbsiT8u+bcvQ6VAHKaS5umR4+
U0ECmCHbEu4TJ0QIHrJ327GtAWWHFFs/qQ7+j0Gr8+v665cneSV7bO/MOp9ZH2Zp9fS8I3/y3/dO
ttZesvm5LgetZ/2t1+c/8PkoRSOx0drv2ozUrIwr2+xBjv23tq2L7F3n2bK5FXI/tqpsyXH/86y/
LWekt3T89Kf+re3TWT/9pWAZ8DGaq7sQRt/yiuPhTK6imte1qrzwUhBKgZwJjYjF+xJm24qtbc7w
BIV+R5+qNdhcO8lwKyffuv62RzZ9MwAhRAp+faLlZdne+E8v1fYCbS+atG2HyRH/s+3TYf92+vV1
nfOF3F/EoP3Gg4tDG9PaZS4sH66tWFeyW/23WMW/df/Utq4nltOuf0HO86nP+heGxLvXlOFvtfPC
vQwNsgaVre0bLWPIVpWtbUK2df7U9qkq/fwewYD+h1YjiZAUNkQ+Xk5y70xv5RFeN6VV6jOhbJbV
WZWddK9424Z3wFTQxre6Mi80cqnLyM9cKCCiZGWWu4aO/MBq570MD0T/kWRtUAb+h662Dhq2SgxB
RpeinCFhIv52kDspxTbcSlUeBUcW/Vuf7THY2j49QttpxqBJCVm4ML0GdTYPnaOn817WvwkAA8JF
yfgetEN0Wt94uShbsQ6rW10u1/+syo7t1ZVqQCDln+Fb6p/OIG1zloCd0BJeo22wXyfW6365P9uR
DV4lLN6yq0VgxFgiJL+tHLducqwUMjHYqrL1qZ8Molvbb/+47Pl0yOBVynE2HkAFPtdQKXANkB5E
yg0NJMfy4SpxxGvfZOjysyTLLnJlyqTPs8usOrsmc6yL3OHtjq7v/m/BzN+mCltX2ZKbHxU9Eb21
0xrkyh1ET4w4QiZFRyt7mL2SdAxqLtr0KK/oGqeUJ2Cc9bj5Q17kf6JatRocsc4mddKQHMzz7Jog
EQxLHNKaFHVDtnK31X0rUNA/C61duegOO7OFARkD8hb5sHQtOJu6fyecbYsEQKSiXSNXVe5LnUFl
0qvivYzhmQifXF9u8NwiutOu8cxPl18u6m+3aF26rldd1iyyub7mEcnJ2TOno1xl+bNbIT9gq8qF
/dS2rupkz2cy59ZTdm//kh6G+t7GWm+HjSFWcUHuf+mKeDwbCAEedRizVKGeIUBaXPGZZK+lkzsz
HGR6lr2eB8xTTxK8m+rgLdKys7acQ03q7KEM6nYnveYuGy/KXJoHtc8A6Q1DsWsiXnUpvMw197YH
wFMDU3SfJu5JjUIrPyIZhOEyK/sjUUlQw5NzbfSgeYKTRa4Z0ViI55mzT4pYvU/98X1BtL8GkFJe
4d/UB1TjRlQ5qEpbhuBRlpCeqEdUIGK7Sl9jz0FZ0OwephgtBAfYwkknt3/2LH9+TqvmB3zHS29q
5Zfx/xg7s+VWkW2LfhER9M2rhPrGknv7hfD2tun7nq+/g3RVaZ+KcyLuCwGZgGSMIHOtNcfMdFy1
Eu89KxiSV/jA7z1fplI8rR87ZzI+HKL1ZHY9n4SD0kDH6fuFX1fVSzVR08uUvHhS5cRcQtShvCoE
2yXnsy2ATih5yowSfpMsuyWIYMhQBXXcGDGW52HuIZSEmUCPo0AQK5s6N4vzNMblWayJRZrnFtyz
LAMsTBDeyCPfLUrwQ97Yv+kkzzaNPKP8UrnUsCOBxOHOAeCF7TFzi/II6rWM4FPzMBKVIRi6TZpT
E+Q0PfPhOrf3VGqQXnMItjdQv8ZuDC/9vEDoEl48OX4HqyntRFORYtINdxEqVw74TDPI1lj+pYaG
fZHJhF4SSVGW4zD4zCDoiEyH0qrE5FpmWIr2zMHHvm/PStw6d9O8qFLK9kzuLdTV7HHrCNQ0WSqF
hStaT3ZGHzGbGwYVLoz3NcbhdP7ZopoD8q/FPXc7vgwN5w7KTLgsg2YB91RbWYqhu+NYZzDeKKbP
NUXfmxalzpS1Kq5qqnGzwAoeDAYO4IUTFMcSqd2xnhe3Te7PTZwTQ+1BG5lo0wp1n016oi0VXVP2
YpGP/t+NeVdKy9FB5e4ECcFmoAaPnUfBqG0O3VvcZ68aqXTqwpH789vS0TNTmUi1Ql5CiemmL9Kd
L0EWq29jHVOtABDn0R9Syq7hYN1NCrlkY4yNQ2ln3V7tomabJFF+5l+gIPlv5Pt6kLi50kQ/yVr3
WEENOtlhfNebZY30Varuo47EkQXscSU2RQep0Cfw69mqGhYdxh2Lcd49UhJM+SJquebjyGDTZEnI
bnlmuH8cbGTvVjLpB3GqqtaVs+UEW8RhOHWmYNHWvHBK9/YNGj/+DoIp/jlvpU3NXd02q0wGa7P0
sFju/PQBo8KJoH1eM1c29QNCi/oe7Xl3JnS8E1sY7Tb3mNYhhkoHYE3zHqLN0op/HxTbj7INjwvX
QAq1kf0QsZhXJRR0R/hp3bHqCSsXCbQT0WFBstiBwYypZuNSqLrUbIBtKkuxKS5Pmsjzq8qiJmy+
PuYwUOhSzgO9aGMO3z9/ThJn3sbMKzRn8/UDOE1FXjo6ONBzzwy9DjlFrIpF6U8o3G/b4m4bGhCS
fzSKbtHTIu5w+zsKZ6jA8+FcE6v/gB/KQ0mtXqvKD7ad2fsw3oPyvSjWoj/qg2qdqFCbykmyCFhL
Nm7hxAN3tR/6x3Ze9DHcE1vzNn90dF2Cncyz75nRCglDdCiGFA/DeSHWRJvOLDtHFABRLVLCGr/B
/7GjOORn79vR7YA54P/nkMTuqa+Qlc2/T9O0OZDb63AuZKKBy399O7G3+JAxL9T6mDSzjoK0o240
KGAhUp7CeZEBmDiJzdHzIBaGXo94XY4Irs/dhQy5fHHbSazhoHfgxdeSR+bgyCaqEhSlgyfGKEl7
69mgFB+ylOj916FiU3xwA3V0awEC/zlUfNofR6SqvmoLCjT+3TF/q7GIEDtep9x8TbAnpXJpspND
M5bJwR5CCk4UyJttSp5RJluxivNAeZCLoD/aavUrCxT5oTdz+UENqnPLA/ZMbhqlC9BB3n6dBv/L
qhr1YFJa8mynnIpkTnFKoBk8h6X0gh7ZvxOdeuGfvDwyL6KPSuFVgqDuPpv3HKrnuFf0R8UL8ycl
3oldeOekD3JdI788B1UyHjtfSU7DvADup/YLPa5YNetpwTObarx5U+yD0JREjmd/yXGPe6lN7BLl
UvKcOhUcbUVrlmJT6+p+q+Ga6ha6ARF/YRptd4/pFegiY1BXIYLK57rDFkFGr7eZ9ZXPlIIVrpl6
+nbAMvNSmMMjJTTtm1F8THZtvxiS3ezTIgSdZKrtWz1RSCFbRnYBogNLN+i+fcts3ijZUt0pwkXc
rL1HheIzGLZNT70na1HQrCasYdEL/92ELPKvzn+1qYZFVWw6HYveqVb4tRUQ5qz8MZUMc18n7Qhz
u8sfVRTT91i/L0SnRBnbIxUYLyh55ZNoMr2a/ILdFxuxOUCT2CnOGC/FZhXZ+mUiSye2xBnbXj7J
sN5UFNEHf5yoS8iNQDtUsGKQRVceFDYzOxF0j1qXWjywnqBlV6XXW3vR0zWes9KV3uC+w+1k8njy
AIwJnzu57JZofMK92LRC2aRMIewOYtPEiAgfSNU7is1JGj9s3vlnsTV26YXndXbRIup7vMHfBmEv
XZO0kU+hh4w48LCr6rPyQqHPCuxEdy2c5imOGvlAsUJ/VdWGn0oEVb6M7aPYQbTDRVwXUpWeRZNY
6FCOQhMBQ9WqGK7muMempn8Vu0fI0S6Zfq3rfG23dolhYbUCY14czNHKD2GLWG6GBRcHSWZRt6UN
ZlYe3cjBRUs1w/ouUCyswEfjEUJY8iYbpbOCm1lsxSYaHUrq1fy50AeQlFpHLcG8m9KN3gKmH1U1
2YC7stxQKF4mb1RRpxvk+NZaJffxZhraIbMl40EPUutUxAYFFvNuzSh/jVRL7ni1KSeGdQpuRKzZ
82JSEm9JBK+mfvfvttsuYs2Qmq+yU5XNfztebSiAac3orhqm+jxIJeXSuQ36jqounTfRVyZ7T/rQ
m8+1NcAHytT8mAaaCdm4TKiI66eXrrSvYtdBS45VqDmvVZ3Jrl1FxikpHAxYqgpaClzYJ+RInxLw
q1WUL23Kho5ywY/KHqKPVqFAzNDs+s7RW38vmVa8CZNAfoCqUi3E6a3pVS6c+rMlb0QZkR7BYRy1
LTHbAupuYVwdE+Y4P3cLsKWSLeK0yiHjwqg6FjxTj2YRuJ2nRvsKOPlfHT/7iO7i1oqOhOJnMP6u
PPly5Ir+gLrHozhbZNk0miVywtLSdz+bolt1lHhY89MOf/b0FfVq6LGxkc0e7fbtFIalH0zKy/dW
YEirRMlVbKl6a2tQ77vD66Y+Kppurc04HS8jPi5u18j1E79GmdIf23pn7HyFzSN9186j3ccMSYfc
WF8fzCbXP9EkAovUec5z9/GjTWMLkYo/raqyrM6R2lRbXSv7fWg3Bu6+XoEtQWvBx6JYlQcfyky1
AIvldd5b5A9PcahLXxKVlj8flGYKqLjc+D0m/UcgSdarYtYptGNleghM2OAMUfw7JNT2Jp2h4rLk
JYcuiYwN4YDkzkYKRI1zbRA/40FmelPwxgP4HfGh9Fv18UGmOokRNoPw2Lf1rxQystp2j/6DodXN
fddSswynuH50GuaEbVcqd9RttJTn4LCE7spyCa553lZVNTyoBmtGGshJepiUNj2INcuqSAGCQDi1
MVgX/GvuFat3HrPEeVXGSDrpneNwDcD3VkFS7cVmq0Gey6yo3alRB5hKYVy2awtK3fLadp58BOmL
sg/kU1cW3lNYTW+q4atnsTXNFeCWatyJXR3FOoSK4V3EVtD5myYpkns9V70nbyKXmBv1Q6FZ1pO3
GbzUeot4VW6aQW42VtP777m6qfrKfC+oyMIyp6y2vd/nr9jcLTsjtO+ZRx4xecjPlScBz/cRb7Rd
oCx+2uaOMCfjjLPurGQZNsCORn5EgNe0UPsSdocGMLXA8tun2w61VmluabbGusdS8NzOC26M0a3x
RnbFpuggYZuf6wm3LSyrDxQ78cl+W1LdgOHogthdftbmhQmK92BL2imzyumeKMBrW4Tj+xjOhR4N
eg44UCD3EvU1mvrxfahCYznM7eHc/p/72yCXbvt7tsd5KE9b1r4N8O3v89/a/9f5/3N/8blq2aPc
dvSVnhnRsmfCfi36sbqqlq5uzLkNXEZ1FR0Zk9+fNrELoMj6Wsxt/zqWNyc4K8nZRCrvRLEwZrWl
U9bymjsj/atNxj7ayfT1bTfROUSOs6gq9AZ+cSeljYFgEs3XoFS9v7L4rbsdHBs3HZT8TiwGnf9X
3j2rC6UuV2oQy0e/RIjHQ0psQGiXj828EJumJiG6/9lOS7djugbr8e9e0X7bFEeINth2hyykoO3W
9HOm23bCQ28a7LuCy/XRYf8Bkcx5i9EzcVMV2c7x0JKqg3U/mp3zoQGgI1ro9HeGbWM4GsNbyRM5
JPuKmhjh8a4upLWmOtMLRIZ+03JWATx9Rpa1E58RpJTzdWVjnHDCds5eq5Doms+NecWdylV7om7E
wHVA09Zq3Qx7tQpgdv/jsPNjrmMEOeJcJl+iQyw6WN0rmyIrlOidtdMTvQCu03jX1IqlK4Do1lW3
DjZi8TTBdNFgxwAht/QFQxB0MdFQbaQy7TZM/sDia9+l3ryDGOlfwggn+Lhturuw7pStHDXpzhsS
/Rz4Kp4YUjE9J0HyTdFh+s3BAXbwe0nXoWNh/XvFT2ajDa1/LvO6vubzQpMZHgY5uMR5B02dpUg1
JRtGU5yVBF08yGR51Tt5exb7i90weFphGjligAacJp492SmZx0u2i68+sI4VvpTJBegQBhEGxmha
Kw9rfNCqs+G38aZEWnOKU0QV2qBPR8umshh1vHmw0j7c5aCMD44eGjvCHvneGad+n5bDsJPksDik
Wo6xj9eFx7j2QDz1ln2MixGv14ogSdjG3jpqGhkHBrla204+IHQFugwAqruQnyhWSWS1Vw/aE9xg
agd54lANVHbdw9Ri9YO58/AYGuCRW33RtQFBKT+Xn2py0MtgkLXnwbZhecM9fcF7pluU4TicPHyo
QFBniVuOQQgJC34c7yYEH14y/Ypre+XhR/ZK9rqGaxPOWvspfKCW9Ds05emXFGu/CPwiLzd8AuW+
ra7Thpez1+ubbj6DHeHfQR1YgcXDwITKHIF0UmLyK6cuUW31D4daA6aAaX+AjTpcqthSZxr/BHSt
OjnG2IJC5hfAzKjYprUCSAZ433COoLUwKB+2mS6Fj57kWGdLQU0rjOADvUNyZ3j9tkv68VU3mTsp
iv9o5/xSlDHLwQbIw2tIAeDKL/puK45So3hXab2yzyyld4kl5nsUQRFT1bky2HAw5PCaxU+TPgJE
FLuItT8azblHNP6757b7kAo+IR9wO49oK0sbHRoJvGWKY+DZKBqsHBupfW4xsNwPnpyCr+CSpPC2
iVv2KD3mTYh2zmpscnwu501VHxEt6Ua+E5teUikL1InRApMHRHKmxaRgXqhZgN9ToY/FYXDiEgcL
1sTito9YE204jbN3rVKi1GdUY/0/jpsARhUI1P/j3GLzj4+28BHYMRJa/NF2O0R8/hAW0z5NXusx
CB555nqLPLKMneqhregy7UF2LG+j9YG0nDL+zZaTRxezzLdiSxyka85D06bOyTCkLeii6ey0NZLC
JmteusEqF1pv+R+NLz0iKHJ+64qyzmweB3DAl76SqSE7AOVt0+ibYMYddJDoVxlWEa+dunmd7e6X
sdEWJ+LcBxmI+wmhQHnKlDJYgzOdFrEul6dbh+hlgPXXfjqWPHljLeX2mRIZnJvnM4hDxI63zc4c
rIXVV+Qs//mQf51aGmL0Qqr3nFCjCjBz/pDbCcRm0stbkl/R3rV7yTq2g48BEdahOL5IXYCERLUu
OiTHS2LOT18lp8JAD+yfNpS+WCol9tYiVHCyZIxLIhnU/8/m3IZTd38K54VoowRTWeGLRhZk7r11
iP1EW1nJ6VrvcQUQm42pZasQLIzbRiPh/bL6FSJccHK5elP8EflbV4zPVsGkvRpr7yGbss6lVKy7
qm0EDdMa0jtbA6oSAXE7jUbXb3OqaiE4htTsY1u1MxIHJsj8FO8tOTxniVyuU+a6FxnWLhEDoteJ
UUkE1vP0iW8XLIl52y+xCQHFmHT9HU/RV69OzM/C8PYygUwfEg66priKGUo/5UVjgu8jyEBCo/0e
RufoZVn+qdXRh6QTpeZpSQE9VUOG0eGGpYNaMEB6plPaP3lVX8M0ZwIhegcrKA5BihRQ9GZYeB69
bqoXojdKghTPS5hyondszORcSfp7PJ+JjEd2l1Tlg+iLdJuYE6AlxuThXdHI0jnCSYh135jCO7Em
FnLqv02qXO5uTWINN9TAjfDx+Tnq1itbqbWJSEQtRJtVB+Am7RrdKXDQ5W2/2+fIfXqq9dzce5PK
vlOEKxVKpIchdgpSRB7JEyVRDo7dKgcZHRWa9VDZJBOoGNEhFoMNNWgpzftUkjSW69sxiid9FlMB
2e6f0/yxi2FFaMjEyW9n67DpWHbWWLg/5xXdXhLxEX/sOZmStMQOS3c100EINp9e6iskgihY/zhQ
dPx8pPiCQSp7a0fXn3/aNPENbh8+OjG3oGe18q4OGve//k23vf86r/I79eE2/HyH+SqItT++7Pzl
fr6T6Pn50LZI7yLArkjFN0Zjy4d83k3s4OkVYR6xKnrEYhSXX6zqdgu6of/lkBE6SW2/ZrSBndpQ
n+o4LJcVBhZ+iNTMr7MPI69HGHrUNHbyzgy8aWM57RdluaObAFaUw89OjbGO1E38KBz4YE7f7oKk
+V2lnrNmzHSwQZiGpRq6ijnOKFvn05SwyI7ahVTxIAc0q4PDtx1ijDXuVnYVPzPP3CLCe9Lrzll0
/OzgeoyPlVdSXNw+Kf7AyZD5QcSOz51cH60I/WVJ1RMBnVVCdCvX1Y8g748SWc8xxxJxBMFQzAm/
XCLpEKP33aIjZprqxIdQUq5VE0sXOWLKW+BndCm9g85YBHu5uakfOmRSSXz6aVMwcVlMeZ/ubkf5
RPLctAK5hG+qdBEdaNA+mgnFVdl0SDmnh7p8qBO9v/QMhBqrgoWeMSXvJ0pGgJdFfBH/SSowWcEh
B9uDsrUgOzTDYkBqqjvUGxrJuVMGHMDmxZh416pHx5/mB8vvDar+WeREi5dozIa1msMaE20ZBIbN
hMsaAdO/29qJgQRIU3VT4qKX24Z3l84LcBROYZWXxgTXlDRwcQbGMJdpXoSJVmzt0RoXYpMniHaJ
oFEgGKp/mm7ttam/hEaj7UWTLZUqXLJhwi60zleiTSw01VNJE8FsFLv80QExTxvrnw8WzYaak98d
82wnPli0eUG/MJ1Gc5uxImM9f0nRGcZydjBMAIRzk0FY/WxZktv7QXTNi1WOIPjSKEp4JWf+PYSl
t+sV7QSIPDkOmFVdxMKeYP2DtTLWt7Zk7DJM3CDzx7IUSUgaPQ3P63YfG7FxIdhv/BzbhuZqyj3c
j4KmXmaZzaTNS/AYmozC3vxs45BUrqs80ZfU+dIfFIZ6mAfPUW3fTQ6jg24qyRWVrX5xnFi6M8KD
P29oYfTXYjCqt5ao5X7Uk3laiN4H9z8KM277DTGUo2Ti0StOZMm5iXdFeMHwrj0X+ej+3FFTEfrU
GjcLqMj1XV6l/lUnSHZVo/yh8PzhIHYTC4Zk6gJboGIrNsW+CpR11yipHBdHiTYUFQmShPjEHG5Y
OrLvXJJMcy5wuae9prXvvldBCZnbVSvtcJKKFl5ko/wXu0HA3JG5D05iD0Z+FzlUtEM4cf/lY9hs
Jd8xL4hFrQsOYuVKCWy8DIbJuogOpQHuKRckZ8Sm6ACYop/LhAEjzhsS5NigIZWsacsu5Pkbd8bx
tm9A7BQzs9raJGoZre2RiglwlsG1QA3hYs8SrzQLMtrSakpvrTka5HD4LVdQz+FVb2q0oVpM/GAg
HmprCaZCs5eJWDB2mXDLws1TnQZGG4WPHZ6EWYg3k/o8wMN/rc2b8PVesgYvP7w1HOrvZmsVD3Po
vVjDrjklf71vZpVQO5cwijWx6EWh5LxgUkvhpGgEXdtuHJWM9xABfMnHx+Cn8Gqu85YZdlevsjoR
ZmmYxc7Ch9uCMTJSB7GdCtVDp6cv+iw8amclTTV/BbyJUB6ZQn9klIDdoEESFIC7uxcLtWyGCYOj
auZv/LOqJs5nGKswMOoM7KPo7roJhahYjcDOgPyPI9IcgPNJ2kHZ+7li9ogFSQxnJLJNUojiKv50
A3s5zFGZDewT7A5QmCFf0FfSqElI7NqvsdV/e9AikrzcDNh/uYby4OPruM/b7tXish5C7MDWjaK/
B6PurIa5qjbmNLlz4ImTrsTfe7vaYk38B8hhBSvd51pJuKQd5FZ1q9jXtw1GbXtTy4udySQhLqNq
IcntptfNp4S/2jAGFPqIOmT+w9wCSsWY3AZIP0mGG1WImGdRWjZXXFvzP0uspUAbViVYEN67nbKv
IVv4pUmiSysg8cXJcPzjwiBR5rqZTg1C0VKWkpR6xPsJuJWB8amngbTSjGPeV8O+Dsz+Z6Hp4bD3
1PnKpeN7qqjlHslvuXeyEui4WM1sp1NWYlVYr4o1sYgtr6TayYGGMdfO57MdS6GVCHQYdPzXG6tw
rGwXpoAAZo3o/GeKhfiDb5ttqkGWUfDN9GYN0zTXKIrLkQvNqVhtJgJeWWqN7u0/I+7T26ZYc5Qe
eysEvDy8cziBLLS57O+2MFo92LS6cYjn2ntxH4hFOG/2pDjWU1gfRVPhGZg7+DajEWFr0AlHA1Pq
+P92eX6fKHWF+6iWoQGbVWM/q1ar9rsYyBciea7pzIcodWwMxEJsRiEUYiWUviuGlP0BY8hmMdVW
hyuKFA0Hy85dDZuuJh/GhZ9irRvgT+3KdsksRpW9DbGf304yPCrFDNZlPIJvbI7hHFL6kdT5Sk07
dKPxKc3LYAGjjETpVARHk1qYk++1S/Lt9aIf03Oq8IrInNJwHSirB7lsljwyClLoRBaLst2BG5in
tpN8RX2vbqceByHTxpPWemmqJlvrJGGoYm87vFhqfx02GFHiBC51KfkRygRdXrg8NKI7XVXM5aiM
0sqTGmxhOnUN+x883fSk6ckuKwrid1gShbX+VvYlnoVjsga/FK4MhH550x4Dv5IXvBxRJgd57tYI
MoL2CPiVepKIlK4kk3r1I4IqaKmWQNnCdV/OHtGNRhUuIQqS08upUHv8je3aLUBU1Daxxm74ri0u
jN05WKVw/NQ5R3+Mo2WIwZaXRTJcUyxKQ4VwdScDvtXwPx8xzSy778hDkS1TSbUcJsPeeLBupKLZ
NmrARYBDF+omV1oP0IrXvU5dTP/s2HPoEiNIxmP1b4tX9/xsURTYMZa5y+KNJo0IgSXq/dte2jCi
mJbkH98ZPAcre0S/X0hmDJuIMh17Yuypo82xwaNRvskf7mfOuI3t6wACaUvGUz5STIt7ho0Dg5zx
jy5Q6aKZb32AwbZvy3httTrMKVRPgfTdeHjLVMNpvoPUyGxOSTB9GXQus5oXZckkW7K8c662n2UK
HUnlJ7pU+g6zprEn3xhYOObIke4SED3mcY0DrolODAW3mxBO0HRE4VMsJ0uzmZEisJYXg9q8eLwv
XCivC3yZ8QdNSeHYfJZZOiFMiKlbUpUzQvQyTm0prVO/9q4jxPWptH8VCa56vux/jJ20bmwmgr3S
ufMAsDO14ECt3Npwgt8SHNZFPuBNrAzTq1MSsCAAqUhfFhaJcI20cKcpRPKcSL5CXLCX2pi4XtA9
joq9xgiX8pGAUixJl8m2MkOS4s+4VNr1VA6tOwZJsZbs50DKsoURpd6qSjLiM122NkwpP04BJ+wb
IoOhotz5Q9SAphx3rfzBzD9YOqPVrdrqoY6xaq3w6yKevzKd4k1pOvAsAJJsDdPjpnumIlcDdhQF
S1w80wWjQWU5wV9dOBimLppxSBeRFWwNXZIXHcguM9KfAYmVOkWSYL4Sxkel7GYR7is2xFBZabeK
5hv0jS++0314flkBdcp/R9PrpMbA15Lgk+Lc1K3VJywUnzrqJcm6QEvtDw7I1Dm30Qyt7RJrG8bW
ImRGEbDpqd+Eb0CYmG9Rb5zzgaR94hx1ld1SpT9pMqN/nunRqsN1uCnqoze1GMhm4wZ7XhN32SzY
jr9wziZe/Rhn7bvSYigvN+NFjxj5t9OM680JBGKNTqJP5wmdAZlsqRkGbOhzTyyrvAUIFn10XKRF
VWAKLGnSrhgYZAW6Ui6bDddedhOLgD+WAgetWFep4V3xNmxWpHai5VBaT+aQulrW8iCQwNAmySse
94mrOCS866oJF3WdvlAvisixYQ49xCF+SVRvmhVGwrNPLJXRw6qWkmdg/lfQafaifulMCHRlGKO7
73d2qP7Opfh3GqqfdalhFlhB5peZQxHh3mR9O67tlGRBqFDLbifUEQWj/6oQBR1SYH/9mD/IUXku
50BVNs6J2C+ttrBe6PnCAaWydacv4N5Vq0EyZ7lzcdcF0SLMTaIlc6Fu6Q+7XOGlkFIjZALvg/XC
U9P0l5Gyq9LwzqIQY1Ek+TmN8+9Us3ZlaX7UIROvQb8EdpK6upxsKVQhHuQ1+LX0Hrp6u983uJn5
oKrdkgr0VatFEHn6LnZNCTd6VWrGhWRkg+tp0qcN2SjwOgrRQ22lYyqlNpa5GYfqEZs30tCpviEK
sDEmIplB9pQN8lrH1XttByb1w9SshAa3mZS/OnIe7bulH9gzQ+y+0wJo48nzODWJC3/mMaimz3ww
X9R8vHbmUk3Ncm36w2kCzRmbkOdq/CcV0zzlYKztvIYzmKtk1PR6F3seZdrmpg8l1w7xun8bw+Ld
8ZNHs2iPg0lNo9w/B02yranBiQfuiaip1yDZQNN0xwBwIAVtgNGqxHDjghm4VLlaxe8TqryRbMs6
7wnijjDj4EMDDcC7wjfex2Z4x5s6XViJ9FTbgGyaUH2r0/izB6enlcMb+rIvynapi9U2UxfuWj19
HJGRLxM5vy9a4OUhHKYupqKa6/GgYyK2yUkDUPOnETuqpw0JSGBq9c5v2yueRngI2sTH+8b6qvUa
NAVvWDy2sXrPdJC/AJQXkt5jeSlnYJuSo9pk1xg0z0KZemOlO85mMJ3dW1oD6IM2tMsHo4G3H1Ms
P1IeEeCjiRv7AVOM/IxumBI+C2y6yi+y8IjsEBVujE85bY6x3L+2fCmmfi8hRRiQPpNnp5IOPPke
KC4rFm1rcen9s4IzfW6omybqt0Purett3WfrmsvCQ4KZP7nDYUFuL2T834MCtopzSJRq2+CnJtcY
iw3OMc5hfbZaTD4lW/chv97e9r6SBAvlmPq0bKhezLY5qk5zae1kiZ/DtWj8dyNl3oiEDOuGPnmz
0NTDJ827JakZXB50rD8n7g0yAmDjM4YNldIzohlWtiZTYNxudOYZO4fZcp6esR6tGAeEMrEqfi7t
i9kQVJ4Se1jA4blLoqFelBZEQFmn4EhL/cfcTL6KZqgWaZP0bum0OEYiOqwCedfJzr2lMYgcA8jZ
md8dtJpRdtF6723D725q1bUJzNuqu5NG9A5ySuyCuDOlhGxo6YESpXYK5O4LDEIKnXxCaBqxw6rT
uMgWlxHLk4kHupK6rWo5CP5te9FFfeqmD3UKI6qLJXmtajAb6iq8xwC+8WDb84JjJHl1fstD2x4V
QGTMxoyt7TWPkj6C3XTad72BND5KIXUv7XtVO2u/Aylah3gUO7HjJoQIKhIcCYXxbiZL/HgYhJV6
tCx9IgKtLKdErONtOnX2DpPJFysE3sMbvO2K30rD2Hjs+Xnm8HWi8KhLOQ5zPQzFiNulDO8VHj8u
6iSqmvDvmcLy6If5NyajwUJXWtJK2pNX2xiVZL8UyHX2VKGSUHAE80Ibf87s1PrlwWSw6DfZuXNI
GuIvAurqhIDombH2s03SYmn4s1eEOnyOBjOA2O6Gs+3wqjFHN7bb2WGQt7mJgVRUw1EtX2K15NfR
L81qku+MLh0YjCfxQrcZg5kJdRt++N0Rz24ORj4TsowB3tvQPxl5v1JUY2BghWlGaMF2MNuL1A/F
LpTii+YzIMeTNlONbKMRmSrLqWdAG3QbRNpabaYuAaEnM/B/wbeCnRpTsxcoJb8Abhrpm6DfR5jH
O8/UBpyBG7KV57QAYwbiXl8kVNtuJ8Ov3BoiptNHy2gyTlXrUJvafhnSHqvlY4gxa0YQGuAjtXdx
sULKeIk6XV/LWfkGZGHfZhPE53xGNL+XOsbVg6Mg1s+Dp0K3GAlRA2UTJFiUss+4Mw/BTFKCntkb
ipYMrCGtfhmZiHvMEVWI8RG1ICC7fsSz3VTXujY+qrJ5LCN+gQFXONYxlSAr+WVYXucmDcThdBUo
5iY0h/dp2FM585RQkbrAF6RcpQrXCSvxM0oMykYm5usmWqVmnEPwxosEmW+ubVtCD3lV64OkrE0M
jxaOIT3oub7uANzOD6l8AQcVKdRIAfVmpsvh/hHzYJO0A+jAty7QfqmmNK49tQOWjIQUoiHT0yQB
b8eI0HC4+3MJ7QADE2wTA/QrjPGbMICRFGvfmtlkC3Mg3G9ATeK5SQjRAC+oytfQllWocpYb43K6
kBzuEstQPwi4fOGhXBy6mKy1SuJ+xKooVpV7gH2pS6kMAkpNceU4N+YDViExYldVSezb8UY34NIq
w7C1lM5mHBAVS1BzNfSU5jVSSnDUzUEKudvySl/USfEUJRlyJHMPGNOdcsbPfePg6kuQYmEmwabH
cRxq53Q2KWEv9N+j4nwW6RS5FLIV3Kbt1cr6N6vuPyGJbqdxXJrq/9F1XsuNMu3aPiKqCE3aFULB
Sk5je7xD2WMPucnx6P8L5l3ffOtd9e+oBGoh2YLm6edO2nsxxiZuyQMWvYgvgrE28ScZpAcOopbi
qU/th65xkGUk+aV3OgCUSgXIdn8mZkuifW48B+1jJ1SsuvEQJUGMxB3VDrZjJC+ZKc5Cs7h0w5Y8
J3CMWrVvJauOvpDDNorVewJHfug9qZhuJ3dhND1GgdnDBbQfAFQIcEkCPJvnN8d9dCwFkoi+ePHl
7ei1bUKBTYGJfV24TfRiO+FiS8z5pq878IZor5TyIrMf2Oa5gJ3BgXPSq8vI8MdEYyXWawzVY+kr
umV4zl0TYthJ0w/uAtngbgfnRNr+UKlvSpYBtXT6Phjx3BsDwvAybNAqu/PCvv0VVVDvTeNIfdHI
jAJjsDcmVSWrr+GmpkcqaRPX4YyUqtj1tKK3+BjyEDJX8QK4ubIyNM9xkq/Jjt4icMpp6nJP6fEG
TFx9OtrTayHizA/0fSYApCU6VDSooW+RA1OI7i2V4dKhZuUfJPxqrlV73BDASmqNTit5dco+QUQ6
WemPceTubZLqvSsHSo7eaoEJG+DhiJBo13bxUP4qAzIy0qi8tmG0MwgS2bnTeCpT/TNTEOxGCc7v
i99Q1f6CkfQDQLzYKXBUNhVXvO8qNmtDl0tpGJqrnHYuLsDTRLsdPle1DdIQd7YCWWCFEiED1Uoa
tH9ZQC8kjr+KIDurtoKpeVKSLBSYQE9xc4gw2NhAWrI3daF/DQa2U9kPzbIliVvau60pB3se6Z+4
sHmM8qsosDrFr/sLv5kPKuphV+nRdcZyGGffNPVIg8WFYL7VERGu9yN3Uy5FBIfyA0oM1O/+N/mW
18AlYjlmjtIIOs97+8XVxtNUY0aCzxxZ8kZ962vxIfmxsER5iFNX3ytL5HJUTufMVHF9j2W3i2PW
aSq1f1kOL1yj0EAg1S/ToeXX4bTnfaDgXYjxbXQkVuhHqunKlgSs/QtC0mAzVAHsoS93fK0c45Xe
9rOdd1SbEFPNGcYZ0dVIJ05Z6rJMZYoKDAperk1ItvR6qxp6zU/V0t8rDS5VDmeChu1jwT9vIwfj
QclSWobCeOvBLbVw6Lek/yx+Km54jkzxHM7WQcso0EVIKB+zExUATnusYR0d79aqMyAa4yRMw+re
jcKH8puJNwD5GVBWjlH/kAlWalaNniYZiEUR6ltUE9Qw6QV5UMMzBqTZDg7XfWL3Z2AFhH5KdhVZ
2G5ZBJ6Hxbl1Mp60j1A6H3bXvDQqJ2ZqvpB98aRbcitCcgqJAMYFnCDZ6a6puVqQdcEQPzSG+ta1
5qdi9/SVYbo1Btl1iUozJuH+b8+xgWKiP1bdNa3wAWcCgAa3mDdrP4Nl8eoo4XnGqRBL7XOqWzON
u+ZXWY27ylZeMiKJN3ZkDN5QUHirJmyGgLOFKqaThYtUXKgbU2R3RdB+SoGEIupmTCmhP9Xdk52J
k5FbjacrHTWVhH6vYlA9JoqyFUs+b+dqPlJwouiT4leURweMK+7qONqpqfkVOTV9qhoUkCRVohTj
vT6V19QiULSusmPZE5naqaUPK/wj1RroojoJ3WbsJynAc9LCfwskxsGmz1c4ddHNjiUk4eEsFQ1/
J0uLNogeg8F4DFokFEHwe5bKs06U0GgV0bOSvuOZKM1Z95RQhY016NcJ77Gt0Wq/7K496m78VAwg
6ygAv9pg+WdH2fuk9a+pRFdN2gLuVwV/czxcp3S4FAn0vCD8oIT4IFg12thFvzPL6b0rF12eyo1c
yV0YgXOB97gO247afOlUjntQvGhrTLRm1VgnAF6nmxC9uyaJFGkjz3lGnFJhPubOIEDQlZ9zOJzV
CgtpV150pnBhO/u2KBwvHzC5k60fD/FbnNXC+12Z5S/TyD6DsoRrqRcPOW6NrZ0zuVg1aUtmiz3e
aZaDH5AfD8sJrbZWntAZPelKDzkd5S8qi8M0YEsYkQ2aJCpNvU72nI1wzmdhbFUwVTy4QrQgcvBU
r53HhKTEON3NoX1CQflhieo9m+dbj88XsJp14Qp5tVLc2pRu68oCDqYT7vU68eyhg3CskBaVzFfE
S3e41s77yjR8E3sD7j8aeZSZ5+hcXf2s9gcyHXDRhwY+Oh0m6/xRpeE+jjbNG5t+ysagouMslhcj
e+lEuiVA9b6O2reoBwJfTsF5ImIKYom6Cy1OFPQT1zkL9nTE3wK7vdK5vQUY5bNKQIeWVZpPCtEp
E/lTG+k/89ESLPQiylr0VI6Ly5NouTHK+GmlCoQqTRmax+WB1dgTodpvZZv8YvX7jAq0PWKbT6by
HGzRvbyZ5bkug5+UB/AxIkqUgEb9WQHIqTXCVrrJTH0n1w+wjGjrJZNByVCF5EMq58IulStrzdcx
p7c7d/aOvGy5LUxrYE0/urt8xopmFll6kPVFFgoAAQfwnVT5xbp3M6GFEHHgHMZZQTeZY1lJSFY4
OuFdHw8sGnFOANtXvDIxiS2ezP3U5NqdkoFgVSgRQCJsFmpOpCLP0PbT5FZH5HHxpp7IYBo1I39U
pgbTeDtt9uvmn33Y0Cdcl00WbG0kHBjxlzr3qpawcTsvyDJY0p/GN0fEmHETYGHZ4+RV7nQsbCTp
iJzeLfrImoB/ahudcuDv2c0ahWonAjp9mNiztHmZs7rZ91To9cA9rK9pQMbtE/nCH12bLcou7j6z
MhyF1rt7O/htk9npTZn2AY+Me00D3S1RRUjOcfZT6TBULQxKe2vQvgPpcNFQYedB8GkkovNoETlb
bAOEa2DirEr+Jotpyanu4mEp2SLlFNlw+AL7V+Tqv/oG+vbEJBx0wREnZgzS6Vi1rv7qpph+m7ty
Ui7V8nHxgsAYFvSpAed713nBPw/bQ0myxCy9fkrOs2o95uWtTES/SbLhSYagz5njHOtS0NK0b6mO
mtx2vurRxMQ/rO4nM3tIFujAVXLahmN9Emo4eE1tcEW4pMCjKrsjH0Nuq7AawfDbLcX1wGVtHGUv
CNQxWb0djDASmE3A7FAtHAk0u8QTNTVsHBrD2k/M8lYn/duYL0GLY9LvAyP/PcRzc2lx2ghpb6sm
K2UjdLnBTgb4gGH4bqS+xZN9ccPfemOAydbkoTksOMvYkUyPyVM+vARGjLuQwxotCo1wg8R6M7Z4
OYzF6DluwtrZNocNmOo+iVXtNXWZrfGOZXVLi2XMyYfS4pPo6L5Yvbiyxn621Py1yZ3MV2oRQ7QI
3/AYQcLu6HvUTKoH0YNpcCEd2sQO0TmkSdV5S9vT73XE6jq/sb6grbNCMKSZpnuCTHmXfjLAwnaq
Y33MKPnzgVZl0AOuYKGCxB3EfWhH1nAKuUuOzBwvtSwNRVP/rGUYAqoGli99UUKromFlll9pUuH9
IodDNtFn1jLTPeri2OZtt5lCgKlmpvlk2+lHR5OPu02hbCSkhyYromOY9EsBrf80kbhs6FaG2J2M
9b2a5wAruvlZLNBT8F7RYfG0VKF2bc8NPUtosvVdiDSwoxh5CCzOSlnQ7OxUdCf9tUdf58FRKX1X
mrikT8Ae1pJY01V0/OK5G8DLOGFwRkj3dYRLBeXdZqzT7qEiM33bEG+0GPKf6MtfQrPyso6+zYij
hjbQ1qSWKo9JX+H4wR0hqkTgVV2sXtpB3eXUlJvJRjkdzySWC/XmlsLYC7WrdjhEHucqsTdWKv1I
J7BlDrk5hKFoTgP99tSB4J6k44slIZmq7Q9QM35/OUP9oSMbxE1ylxW01Vm34lObWESv9Du8GHCR
qGR8bm3w06qmaV8ao4IoFj/IzM39uTW4GQ/NGxY9vjSX+rNAGjf3RzNlJs3i4kVas3Gw9QI2syim
O9EsmFANnYb4DTh8dlpT12bkiaPd8EXEaaEMAgF2QyOQC41llmW+5Fmde7YmAw/LFQmXE9VrmXhE
tkkMoJZL8paNfEQ6cQkbWW16QoglT6E6myJ5bS3+t4HWWockTiEwcdkj83mpLf7iyuQj0RPRiQkt
pjUgGcvpX03XhFic5mesPsdTWDyotFA4o+Qm4Ffxo7TB7rupWe7x2Vo57Qga6UGdqbJssB7fcsrC
S8L+IFi4Ey+cE7HaCbkHLDbwiNm5/aWICG9BK/uhWoK4dz3w+2R6NQZUl73d/2gCtJ7QgOq9JIiG
Kbq9jfHMIOW3ICWItk74WRpWt7Wd7i4EQ6Vx6OoYo4QTbXOr/MK/mX/RlNz3aqcQPu2ggOkdYjck
woSqhE+r06HTCRvpSNiUnMlmgN0aFxKq//IippbpZpT6EaOSYqasMDnnRKl9jaH5oeq/+3H+wnqG
cAuMws3qfm4sFWecgD508IH5Fu8WurVTMxQUQIa41zSITOh7KEN/HcCYLVJ8kqj3m0j56dbC8Tut
JnAtTosLyJ/tZ7NDOp4A0wH28lSNSod1DuJeKlbWtXuMfYSHJ0a65bZ9TIxgurMCFWyDpY+QUHLs
sBh3Cl7w8JCfWiVTd7Vzj8cFhaE6vfSjdpgbla7wWP9oexARa2g9PZSNNw6uRqGYzXz78BI17c/M
AiIzfut9fO+w2mcRzF2x70eoRiwHuhEAOnIVavZDjW78FpJHohSEWRPutB0a5asu+p9GSK5XFlzS
Dm6l6L4Gh4Z+mdCCh1353NIUIO/NxfdXWjQ/jB99wPIwwb3BR6DzoSzqtcieTqNNdEGeJA+KKHHP
NydOubksNgVUlK3Ws+azF0/8ppTfqjF8tr1KxWINB425Z7+Ybg9F9gl3g/RK3E/Be1kZ63b9yF+U
cFZFCe0XM9tHWOBCNtymSnLIVQKd68C4rxo3uSsazm2j2ob8kzdT6UIPBATXKtf0o3YYrqXjG7Bn
t84oSNvoPqapuHGHTaiCjY0okc/VhYQHUu6mZBHstqw7CG2DID+XXwkiK5YKyZOuuoEXVbReo8KM
eUbjJAuL7iYtlLnKL3rtw7sSHkBfVaydxLVvgNnmUf6y7cWbRbA0qhuIdT2/iqbO+9Cdm1u8PJh0
33KYtHfrLiuriDKi81CmFn9ts0TQBOMhh/4IJ1dnLiVY3VFcXPzrftqWFfNwUGrPSRcnnAfqa4O9
xFbTddsLjYNjWeZWzO5rGEcClRs97aLJB78OWMjkAzqIZFOPRXWsxua5t8t5rydG7Pd1dh2hjIEd
g84ZdVbtuXgINna6FB/hEawWJI4SjjkWlT42FXSHfaNuumtfOo+Z5B8q52yTl1p9bd22JMN753DT
d0o8WVrgDVzHbnUw0eSnzdhG4+fQabiI28DySae9GBbMwrJ5LyucXFB0UQrlvlvbtxxEbFvOovEo
Wv0A6WAPxIpnzhK0MXwn9bQNrL4lvvAurbtxh/E3zMXg6s7hJbRYq7As26V6GXmDktKP0YY7jfwB
ipzxmykX8yjbudeM+qHqUtowVviSTeCfgvtSiIN0rUy/R/KDk8DQrrFp9NtW5uFOyUhGqDTnt23C
0czbl7Htg43ABtmzJ9Wzm4n52Zi/xOgcaoOY7OS3bXGCznn2qxrR1qp2S+2nEGIkp/A0GOWPOoVM
0XJy6c0zOo6TW8PwCYPID+IaF49O39iu+LUoTijEcSdpXN3wAt0+6zCvM/AXvw+towvl5w6h4g9t
iRkPSwW0veAfYIuvJkNsiY6ooPm6GwMHU5ske3YtcGrdJqMIL5A7q5huvQF6YIrgZ3QPA4VZxQuG
2e90qPt9fZm6NNtDyzhOfXAjLgTpC72IVBuh6tgcM5ym11ya3/U8XoToblSp2BZHpzRgBGenAiGo
2aWi4+xeqjNwlJuVRIJytsnpnBiHymyP2kgOej4+KdOsXTq4QDo84F0RH/KaErd1jW89NbqNtJpX
pWhn+lwpNwP+bzrKzArSU+1EpxYsjZ7bhy7a9qwRFptEzrRT2tbdNnPhuSLibIkfMpwZvJC5vqj3
2Cod4UxyK09VHX1/+Z5ZxIkFo0HitPIdmt1HKtLPto5mzn59P1T8LiImvJC89Z01N++hQRMySRY5
fQKCZpDxpBdO6AksyugwgNia/Jv7ut9BfGKGvUva5Ae//6P9WZe1uw3pF9CmpenfuOpGGVhWmeH3
2IyPjW5/l1n76kzNEyhE4OmJgk++TXCWi6NUFbAcENrC3gFHVUgNtgSUbCIPnE2XzxVLfhXU2Q6M
E0Zpn1owOF4l4YktaJZskeezUsu2xO4c+9HC/OFuMqa9zRUkw2KfM3EHlvJmdPFvzM0knedq3Bcq
tDbk71H9Le3mlZwputGyuFVipwXcOZnTcVd2D7nocT+Wn3rqwE0f/c6JodSpoiSXAd1pucTPKBME
u0D7svVvAE3Hj2b3MkJJ20oNawSo13Glwul1o7vRnLVNEkeXslBIrTTys4VaLZVVvm8nU/WhzZlU
F4PXSWuvDWOI21hZEcFSPeocGIc1Lv9U3NUsSkMUnaQ7Rgiv3aplht9PZfIdFdViOtUeDanwd5PK
KSy6OJS3LMKWDLRpeNHmyD3R2fDGhuxxx4w1f7Tlc1TW90ZHEAQ21XyNeDvkcF0duuXovc2LlbIU
qoDLvXhSCa4y0jOeeg/QvzH9G0sQqxEQYyTcCebUvmqV0h/KWzur2knm/W6QSritUoqysjkUUqNu
pSccy5hfb5S+E82XOGcCCqJK+mrZ3oUOwe2hSuwCjCPNVRrfzRTkyv1bNtZ+3TeUAG14r2gU/YMs
vkIAvSohjNINlXirTPqH1VY3obaH3M0mv9Wod7M2tegHGYiFMhxZguG+DY3PUpxCg1mTnEAbOOy3
C8ehECYy9979JiPlg+aXqJwXEJT9SAwcmpaTwaI0CikjxlC/IVi5RYN6i4cOtod2LMMs32m0B6zc
uh91d6HyUI6WFUGKE1zXstZfmzF+hmFJOYoPldn2CDWkdZWz8RQYyaNgTtk5drdP63nvltpdwJ0c
sajXFQBkRFP6SUI3ksTOJK43ejUaW2iUbDkhxU4JL6bJ6Zqj5Y6LaD/12s5uW6oSmo0umQWbUsnO
Yqy/gqT/ShuwimTeaNVjVnUdFw2Sv6B40yPrKx7N764v8OvXt4aalXvM78HLJowVKlbtVvRJSxbA
vpQ1zTPlZhTzc2TaL4k9HlTdOFYRparS6mfsd5B7CDg6HTdEs3G6zfm3JhS/UktuGFhD9K7YmRV3
WHX4rCW2gemnMAQ5bOmRpu6DZdOJy9ridQ7cbT3NYh+12g+XHNaqcn9G3cKIj6OzMkCkgGhHCkQ+
ns2c3NNCp8GdOz9UXNy6oLhheNTDvOqfqp5eTBsihi1s64JwjEC7oHzMETJs3Hk6y87dxrNJihJD
QEzOBj4pwKzOznTqR8PMP+qGrDJFtfHah5Cm9s+uoL1suMgKTOdpaDUKNnPLlAsCjUcCNFzxIyWg
E7kJ9mKmUX9ItdsqsFQrUkPHWL9Zmk1mKL6BCT33rgwOyy0PXOB1lqm5EZFEm47UJ6jMh8pormY9
Oh5YI8tuQus2SmXcZ53V+BJOz+DAfBzbk96BBofAKbXyCycHoh7prW6GGgdJeKm6zU87gJdnmca6
1D7SgmdujLWS+9q877TuJVdpgeGKtCjS9wrC7sa1KEooFAfUKgsMiJ9UjO2EGk40B6h+g+a9crRd
V4tzZ9v4oZQkQ6bM2Rha2AUNza69DKVoL1oRdxcaEDOw3qAcoI8Mm0Ypx2PeiPIxEUr6yLJ6eb7u
KBr0j/gUcdu0ArwggyjUvNpUm/0/LzNQGXufWMPqtu6CDgAOYYqffw+SDGHCPO6Mvjk35SN9mOoR
uthTqWLese4yiHe9Vq56+DNgGZURYLrj20bbvweikY5Kf9CV4zoOsvX4MFbE1y9HXR/QlhwiBJXA
1nyzdV9jNa0Hw87ExuV/9mWx42mY+tzWEXh3TbBdEhraZjrcxNj/88Da7sERcrj7135BbYCVzgCg
9T/jtcrCxUKcwUn169/dGdFq1xCG0XrQdX9WTERPReY9a5FdqVfBfUKm53MVQJwqyqG9Wzctt0iX
DLjZj8eke3brMDvpFb1EGQ4dd47WeSADwcuQ37SetMfLoDL5rm+darfxQsh6x3Uzydxkj7BBbP8c
OAyGM1mFNM2Wj60zXOdS7c/Q9aMct3wFdRGX9ZOGmMjGOXBCGhIMH7oqP7CcVrx1M0Z5ehlc/Ude
KXwPVb0ZldY8rcfReCetjLo6rwcyJaS+SrrBbn21TUxvgtOLqiYrHtYHM6vqXVpzaWGVFUVeZxV4
XQx5460vw2guHvjA+FCTwcwsvozJ4zmCdQWo9fc4aTONrAfkniaFvmtbI77RYo92xTBm90DwC3Og
LB+wqLO3RRj3jymWmtsGV4Wnqa4sL0B980ztVXvhYGUvLd03rjtzeI1m/OzszLTf5GjKTaZ0xbuo
y29CZZFL1vLV6ZP811hKZIOJ8SVniOyZU/xuRyqKHEwFhKPwerVk4pjV+2CkotnUZ7pVUHJzXGiE
lUA/IJqYcqdn9FzsI7CQb4CIk9HO1VdW2w82DP/PeEh+OjKqP1TWBFRvjftTB7vdpEk27eIyJBrF
1aoHwuTx1cxspqAlcHndF6YlkspZofjpq+phfUELNZtJIij9dXN9oY5pDiVhplDucKg/48pw9C0o
Ztt1s10OUNi64/ejg6Pefz6DrOcC+jQ4mjlUReTNta3uFEPDhXgZsx7fBRPcj5XZ//mq6wuyCbq9
bMC01iHr8UdFheffR+D9RQWfDUX6Ye5T4iKBQG+kBeWHrjITIkHL6MJlpvitMiZPmBjEXq2Z7Xue
KVfdLIcQjPhhdoLod5WbHxC83dfB0h0ikFtks4Od0VVxq5MiC+Nk64OzY/Hac/3nOri40b8NQf9m
Fli5RKaPeoAfaE7nB2mX1s/R0gsvDIf50dXiYudaOXY7edPfwe539qQ2BzdiTZutUaXqC4zCBMOk
6L5S00c56/rVKHOMFgxrAJoAC+zSqLpy4gAUhUV6TVk67Q28Fi5pKrJ9V+GSkkkArjwdpktqGu3e
kLAKpAD874SWX7Ru0vc424QXzdWtPReKfU5ThAAFEy5X2Z2EdLIvkfYfDDOJHqhGKOk02/oVZnf4
SlhfLevwTdOG0+M6NDZnha7M/wwd++ZfQw1kzo8qGd/7vjWZfbv0CfZUcib7bD8EeJvitkw7Y91H
w3PfV+UQ+QNxoduyVkH9guEh1xuSlZNg9vV4Hh7WB+Jlbc/ATmK3bmrLOK1HiRsapbkvmdoI7k7o
ZePqEx71uBr/vC9KaCo7elDfAYJ/zaT5YVRFpx+u/31butjeoFNiNegcClJU4FgOiIHRJTwYuApv
Ie2M/rpvKJzggeoejj6Om2BCjFv32YOxHSbsmdatIQryKxZlh3VrPRD6NPeQkJ4HnZljrA+mMAOC
m7mG/u6Dz1kD5Vr6sfvPOPCPrY613W3dVbqOxNKtPhQ1EepjlrVbVR9gV9BAaXdKIvjtiIOMfNSI
6DGVOaWXpTc3m9sCRIBlJ73J1Puz3VQ1Bnz0cf+MXDcxzqfVtDz8PcT6QmGG7c0CUsdz2sEGZmhu
WjCph7VxL5WML8GJ+f/ZGZqWelA0WvzrG9eB68P6AjpU4ODlzfNcQh9PXesYLgvQKqqNa0//5xbm
FbQWXAPf6Ro2gDxmca+XGFWYM3qcogNwNGz5LfXCfYhDhDduRT993Z/b7hN2H+qTu5S7VYUsRok6
xsviVJS4QpkTadPBJCt/3d9FrIiGrnwFxbExJxqJV02ALnOTyFktGpRTY3M2bdan7URyqRx7rMxN
5bTuqpOUV9ftP0/XvX9f712Ea1mu/P7X/nXzX/tM3dGOeZX6g0MPldyr6RTp0z8Pqto8xB1/6yzg
i+eRbb5pCeIDtUzLd0C7L1OU1odiy5dW09qjsAyxd7Qk8t3cwPUDD/gXUWjAZyg8pO4wn4Yavkx1
Fr+SeEmoMRMmrAzFb4zp5OCyFUyJsYUVzvwnx+tUVfn3VGLq2TX6W2g2KgzSwmHFPih3w+tB13ps
RVWg+406GOEhyCVL6xZpl6PnH6Wr/SSfXHnEMLs4SR2bwdieISSM3a7Ky+y1VwHRJiXTdgoSrncr
8DhA7nevfR2Wd1pVZzsVgdix6ML8xZmmI81I+aENRoHqKQhOedQnj4EIf68fN+sOv2A1Fje7yPtr
EIIyjMsblu8BgxJMK4EbKK1Q7LGT/EywJL2sD4Ycu0slOui1poPFgcIqvYIgeTH0WIybdQxazuUp
NG00cOL0z+Z/DrEOz8vyNc+z4vD30JkBLVgofet3FdKAcZyP+La413VLpgjQ7B7b+3UzqWGxQE89
Dk5ztQEE22NDBwR2mBp7RaXUr1MPrppIUf20Z3DreMyajyLLX6F5DL+IaL501KPfTW8hyZIhCfbF
vCkcZAIbhYX80o52Q/Qt+QhDxgnFIrfP0Ym36JQXc7nCrnCY07VyExMtvV83/76QZkpODjI8y552
9y1+UXpixA0Mqc+OFVXurimh+A6j1Rwjo7tbt9aHdYi5jFs3q0VdJIaQfllrP8Sjqhylg64rR6XO
Kr3HREFHfLWNl5fXMbUSqF6W0ROtTZMx3FZ/saRX7v68Rdcyr9ZD8/ZnML/TVSNZwqxN+wHBEAf5
z2f8ef8Q5DVnFp/RQCk4jWU77LwWHvZjmObyMViWHLFaw9X5zz6n6dptSgsM6g6WcChX9PtadZxz
pSf1GS3LK2ti81lFVoXfmHVfNjaWsgl8cpsT8by+aOJqv4UHUh7UEp5g2xvlXtrwXbPWCH/EQWH7
ZY85gp6M6KiQdxKe0yN1G3Prec5g2bhFqHzvwNeCb9lTkhp1az7nHMuHIJueR9OItmWSISCCKfBE
N9MfOda9YRrm01wHNE5tnRUmIjvW5pi6G6JNNuurtgHSObV2cAaex2A0jrNr2Vj11YaxBoRex5+V
nd/VMjFfaqO00VSE2IHMefxaKjQQlgH2/34nWGpDU92JPuGL/HmnxYzllVOj34Mt0XG3q+x5yFAo
YeAZPyRBgG+U1hZAJJm9HyZLPyXcI6DD5B2IdlKcmd/a/ZSr9lXw//HtNDUeioz4u1hV7OdxsSzC
j3dTVcLZN10wT5t8yWDo7Em7AHVmNC5x3Vp2SRj8l3J5+DOurUVBtoXyzzvWV9ppIiF5EAERhIjb
wbh9GIndo2V00VNp4VkRY/Tmr5vrAwOEbXWPVPaLCgjjob8D1n0M0ATtQDogwzFwO0EybR+eLJnV
lyEacj/Ns/ZFj5Nf60+tGb9jc4i+Es5VmukTQRfLexysik5ieU9m01OoE9G8zMYCHwzBt5B/3iPd
TNvoTv7PeyoLXkqayROSKvektZN7AvIE3xp0AIkqkeEu5d5Qk4bNS3J96d9PKYKNrdLFu2ys8o6Q
AoGOj1TdTcNfj8szOepTiAnDxlQdHuWy4+9Dm8UEAMN6fZ4R0vrdSOJ6E4/GuZB66sdmorwikr8N
nIVfZtzfi2YwXtEtSGDx5v8MDfLutpauIhrvSzf+Z+i/jipmlYz1okppI37otTR+qEFdPof9f23E
/YfWW/qfVzT3v17593tKtxz2TR1AQpmrnmTxRh25x6L4BxBVhb8+TTUMAeLloXQTHCadm4pv16lO
l/Xa+lTiQauQqfq/967bOMPXd7NBy9qdlDtphickI2KfARXfgcord+t+hO80T9edWj46+CIvowH9
XLlZR3WW1pmHdUCz7l2frg+VY4KV2V2yKXHO+Gf8+sqkhe+dW0eniXn+PuTSOGQjjTktr+R9IDV5
vz6jCn1pAVPv/u4fg1A7OAbA/frW/z0Wtuk/Y1u8ezd4HHTYDjvhZX0wMfrkPMqFb1c53iVth/Z7
ffp3TDMBd/x7zPqypZqYtfQEy8TQDMNnBfP3k5StSn96eaorML7WZ+tDE3Lvgp4Ubf7u63Vnqi5/
t1NrTndJjo/Z+mYkjjg1/es4tCsBaZrGYrpywMj+6xgUTrYnp1GFX1Oi1cKur3fje4wM5H2oRvK+
yiYbjXhgbN1Jz//7hUPbY+D3d29pGPYWpNXYrm9cH7BWlvfNoV5GrjuaAX6YRcmxR6eRkzTzOgM3
XghDqDbrJlKmYt8YOC2tm7pAMqqg1Tyvm7EVb7lB6s+lq+v3aS6e191DjHdrK8iQSyY5vTYaUC9L
CPu4vqqY6o0kzfmBoGzx1Mj5z6HdTHSnIelK/JR4E4jH5OMrxHp0+VpahptgYSrGdSBX6VUPSCb5
v99WLN+WMizagSSNr3+/7XrI9P9RdmbLbSPbmn6VHfu6EY156OjTF+JMiqRIiRp8g7BsGfM84+n7
Q9JlulR1ase5MAIrMwFJNJHIXOsf+G2TCoHmApb+SiihJ7wulnXmgYuexNKv6uiTnvotLCofJpoD
hEb0io6xj5nZRRzL6VusxOlaRENS7JgqofjEysIJWetCCwyCB7Td+nlFPnvRV9YAlMlPZi5CBYeM
pRDWSa5B+aFEPkuMvl5oaT7Y6cKefD2CB0OqggfwZh5bi+4U4X9xj4D8rpF6+0VW+fGD08M6cpyH
oo0u1dScOvBsyohyet1E9ktfa+GMRHxwL3prM8QTY4iePQX0dK1jsdN3kv1SQhpbpmXYL8VVqtqR
jmzC8OBIsfM8hvfiR9pSK9+j9EoFcPpRbhhSyC1TaSXCIRreRnxn0bCq8qfKcxfiRzo1tTFlxPm6
aWP1WYc1FgX2vo41Kh6yDLkYI6s9TtnWvisMai+hYrrgQvXHYYh15IZ+dfcSGIbbJeM4DkyiSOwb
vFo1A9aJ3z56ftM+YrRE6jAGHOp6hEjeYCDTDV9vI5TGvXShFu/FeFxPqpXWQrQUYTndcKriTvcS
13RlYszQFHFWjmas6mYoj30K354FAFD7UuJplRHJbDTT++6fGr/NvuPhlIAT9CavAR227VjbEP27
8GKY1bujSen3yFWBv5jFq6YaxaJGmfCebKS5z0elwAPJsb6EUjEXQwubOp/ayfZ5jPGGG+SAN4lR
ducxd9o78fNMSIpxaxZf3RyoolT0LMakyNhVkCoXWWDaLwAH9mJoHapvrS3DQVRNhV+KjI74GzK3
K2YW+6g//oaIPdT1b8gS1lTibyhhDV2CtHgHvtsu3SLSl7EcjWvAAclcRdjjIsK2jNK56svqRa+r
n72j42m/hXKkFmuKRskStjN1Ek0Kn2V80ufyIJcHwPDdplCiao1sMjqiUhDPLXTzXoehfQECrf+w
q10VS+NHXTBNIEIeQijn6tFxy0NFPjNrEFzotPRrlxT+Cr2sBPm7uMvvycxhGTWdfQobRJ6xGdbr
GfsARhdFN8COwAbarRPzECvawu2l4J6ykT2LybsuRHthq2CBIDqn95qRLbK6wzLCa7hCcwKMX5ze
vt6g22iWjquWMtnrWZZ8r+tgQaeoCD1QPFk5XDvb0lcWZdmiSDB1iCGi12nVbEcBARX9kAIVSmDL
uPSMvU5+c29OBxH6cWfuRswlRSTaxQgloX5E0cdCmToNob5P13YZHke+kSx9XG9mQoAdpuslR+j/
MfAATFYKOAshhG6N1cV07OiRcrp/bc9ja9YoavUFtQ3Y5u131MZ5hwF/OXm57q49pINWth+nj1FH
kaOW5Pa71skzBKCbrzKqTXNkHJUD0qk4oDVxsOwLqXouZeXilVGHpA5GWUPqvBghHiqhYkX3TV50
eIBoA6r9g/fAHgMyduqdoJV395pamydjOugquEUjOw1hYE6KYs0eCOYO/h9Yy1KPyo06sqy4jW+q
KljKNVs20SYua31Q+EPQJCsRig45KD+QrTe2t2EWSCqrypIj5E3zFBdudbRbaXYbgLIMS7Nw+Ha7
TaVZxaoeIfWJi0RH0wT9PIp9F8oFNxJtSp32mF0HyUaEbeaayzTIQUPIeOM4nvFis6XbdQ4gABFW
w+AvUKqR1yK0ouxSU+56gEzlPsJQX1Z1Y7zkgweBzTkrfajvKV0gwe/JP4BhyauwzNnSiDZxCIK0
uodzBW2ZsfKYaUt3LPNN3aZvYIGhnjuuOldkOzx3Q2o86Op7Q24B4gx2FRtkzKC8Tp1ZmUVnWQ/k
uUx1aCHarh1u/qYNqrITEVKKxoOTvovhoiUwFHnDovX3+4RxJoOKqKVFabUtRNK6evPgUF3vweYC
uHYxvkF+sWelQ2U6pPSvTBNQgN7r4y1y3Wsk5qoelYtbX/un6Nd1YpL7NVJcR82pe1Q7atXTBPhr
5PXnTX2T4M7fXOf0HuhHr9t43RDtYTZGeyNyz00ytGvkWKL9rV2cXduKnoJZB7KB4bfmtGSmvxNx
NbbfYg9gPv4Mezcxsr04E4eqGNBUUeMGA7E/OlxFDvrfYt0K1pnsJduww4fyepvbHdpKGhZKOGn3
TfcXB3EvFgXt3b//9b//3//91v8f7yN7yOLBy9J/wVZ8yNDTqv7r36by73/l1+bN9//6twW60TEd
3VY1WYZEaigm/d++noPUY7Tyv1K59t2wz51vcqga5pfe7eErTFuvdl4WtXwxwHVfBghonIvNGnkx
pz+qZgRTHOjFmzstmf1pGZ1MC2poZk8Oqb9tJNbaqdq2vGCA14oh4mAnhT1LS/C+xZ0UdA4LFUwC
4qUXRvqhHA3tekhG5aAztW6pDfNZo5akH0Dl5ytJ8Zq72zjRQc0NA80sQDI5D0iKGum6SO1ub6RJ
vxdn2q+zaQTKKSnLOHCnPluTvasqmzposlMeAKV19eG3yEnljeE7w/KfP3nD+fzJW7pmmrrtGJpt
qZpt//mTD4wBHJ8XWN9LbFz3pppkh66R4wPuFtM57O2K+sbUUiyMAWcyYBs90iHT4WdzWDrIBhaV
u5cobs4TXTYQvOmrkxNYJRIKtPWuaQAnlVsfVt8fcd6U34q4bHCf8Z8L4PrHgGr4s6w+x1HdXDRI
U+cILLdotZs63CsuFEMRxgpFlV6TEM+frjHgHiy8uCoh7zfGM1iLeDZaabwTvWkW/Xb/Pv/t/pIm
b7qmhGjpKrieum6NWEfV7sk+//MH7Wh/+aBNReZ7bum2AuVL1//8QTd2arNg9dIPMiIdejF8fuIT
9hKHD9VAygJiH2p54jO+dXcZsqhVmm6v4/yqgSmMjujW18fynrQOfNiIL1xiDg2mmVNja0/4YXHq
uvp0aqk/R+WG+dEWrLsKL3c2aFZpi9aux691fTdU5MNHDGKWcqI2mybR7SfDVR5Ef8Iuh4y5msPk
dM1DibzxrGrt8atbRU89OeYn5oBPN4yBH5xlRwNoOOtjdEtHo39oLcu/b7p8LyJEAoeHn+3tAz7P
KPC1eeretRrKj8BctLmr34Zwaa2n10tVSS/nI+uTdRaC8vCRDkHCPujPsls8Db2iYPDWkkuy6+lv
8aRXy1oMjSG/yaj/rwELmdfQHIJDCof1UbMxCQoyI8Ewlav/7q7T5aWGFsI/fzUUQ/3TdwOFHVOx
mQBNWdEME5rGp+nPSqQUES3kNXL+v2bJUJk7uQ1SIC6BwvF6brqGsQN9Lc+Ah4FSF13XAaLreigN
DHc7qOJl5WM6mKTxQkyYlI6LlV37gCanudTF2naVSRiBi2nWbCF0i94Q1+CT4/RL2Sqzgw+N4yDO
mqq5lFYTbG7tOQLR1xHdH51iPDpgPy8SocMWJByrc6amLOCiAK83OFBtMr6SnU82PsD4ueaVw6vT
jbyF5N4/RE53HSaNVrtPehSU3dSR77sqlJeugbyCPYWiTRyA/CLoYyfKtU2Et8GiQ7RdB0/jbuHt
zvZ05083Vfv2nt21fXT6+mBVqolaGJVnKepe9JINnQ7Z4R4jJAfF22lFJoXJa6WVhwC9nK9Nw7Jo
k3q1d3aZSQHrTbhIA4xyp8pbdfqjtcpI1tVQqgsRimGqA5E4V1pycC6aPHyrk4c2tJOHAbOWB7gy
lzbv5a3TZJZ9p5l5v9YS3mJiiDjU02DfzC5Nl8nbW/ttrLgnKVRuIBnZ9X4hYsAoJ/nlzBzj6KxF
gzLvK3w+cscIz+KgJsGXMdGHnYhcpMUf3OhVBOIa30KFGjxFdXdr+3SfPo3kxT8/QIZq/OUB0lRY
jY6i8AozDfPT5BqBfU9cP8u/QP5NeOmn/l5495CcpzCVO87cqIwUf8Bfdj+fukVY58ZbBTRsh/oq
6QXniOxIexZBxOtxriJmuRKh1DeUDdz+zHzh5jOA3x9FZnn3bWkb60EBMeoidd1hJgjSVkNaed6V
g7kuwuYlYAXATh1lkZrpC6QYcAug6NqLnZI1EW2mkjnHcJCUeyazlYjGQW/uYsoWSLO0eXUeMPDR
gT47+gn87kL8UkzbKRR+01+QoGkf3azxT10I0ibzukcxokTcGsxinG1EWFimve0KvjoihF838UWD
DjGQMb3H2HBea/ZwMPNhOIxFnWMq5ctIYjfA+30boPRcdFWS/MXJbX09OBjPe7iQrbMBBwqv75Wz
b1UIP8ixQgFtgOM/nYVTG0oh6p4EhjLsrEhxtkioK1s19h8E/EAAEQTyQLRbYYhaHniFEQWJ2A+d
nW1G1sMoTQwlnqKKPN+yJTexUnDG2rFWMDd+irpFjBa/qK/UahptfAdTTN6//qM4INt7iiKr2ovo
NgLyhf8orvp1DzEi8BD00nji0QH8Y14Ukx30Up995/dPzSK0WpS3vfbad5syxTQq+tzm+21OFWeF
vm8ruzQP0/MN5jS61ywg7A6NazM0ur2sZMnSs+P+1Fp+wIdqhM+NDyYQr6Hsa5HUD6Rc3R9m/d6m
g0lSG0hpZo7q96pWvqSmk755INJnqelr21wNw7k6pd8GNbT24ZSiC6BdbVIlOtlIsIz4MdMmOlL7
0fTRJWxliRT2ZCo7S1vVW92W330aLzOYgnwLTjYE5G+/TmIvvLaEf5xMXbViHSUfc2FTju29xPoG
8buyA2ZqQG4XjYij8EsUtZsvwWQEpyA0jG0ug53zmxo90wodkDkung4FWKM6M/uUp3A4xpK9Klhc
3N/mPxLP5jIYmROuU1/LaN/G2EoJvU0XRDBbRmAUrt68ozuPZJ/iRWdDd6qtJYPnL8q0+DLlIcSI
rFGCeV2WCJqh6HQwXZ2JoLDUjWRj4quy4t7lSQotdTqI8HYoC3nVabG/uTU1ZtSttKEMxmcFitTK
sLyFrsv+gZofOvqWpj3YUojAD8Lsq9bSYepkdtgu/cKUZ6JbnwYGvR/ey7J3kIIiXNkB5Dyt1fCf
i0uk0pM0RUiClCa0Rb48ALBmleFaL4VlfENGN/3II2haDjhB2LjDWirK/j2SAryImsrFBVhHuLbN
yscMLTvqAmRBoNA/YkERLOQmgnI2dWpBbZHJc5aiUzRhGYRKvJnnGxFKctztDG+SNemiOp+NXXyJ
pzztWOTpPDcqrVpikJcsAoxadn6MArmsm6gJiFPRKA44CaEuPh1AdRvZHaJjP4eLRhEy3ZorW++p
kLk+6OteL4OtH4SvlHucowvF+dhOZ6QXKb1F+bAQHV2U9Wu3xEJCSUZExt2AacXuh1dVXRaISL3k
reruvB6pSiB3oNz1cHweU1nmi6uGZ3HwpEvjAuuV2iA61+ht7pSh/HLr10oIpF3eq3PRpsrVVzvr
QxYKVocLWjwgpdZ5+dfagJvugCwEy0+Bm0xiN+Obknz7mxG5JyMQm+uvmj5kZ89BZ2lKz4ooNLzf
oqmPlYZ27csQ8LhFU98AdQVHzsRFKqQJH6AeUGKYnrcirtJVbyH5Lp439ob1Oa3anatXSx7S5DDU
ivRs2GhioQ4Ak7Zqz7KSbuI4k57xR+zvC40KdDeNCvMOp5zCh2Q69cYh2Ei/ypU7aqDOnbi1msXx
g1I3158mfmTbtdmqdEEOizCEQ7LCuj68Q+cObaBRJbdiQeBPB8StWuTBFgrAmbM4IEp16PPMQA+x
OhqaPrKLp1qLMmatwpBnWXltBNKGMqFaRHiMhrzCECBZBJCuH3KtTdm0SN0RVSXRcmu+DfUVvB1F
R5wo/TRUtiY6fg4ifh1kEMV6H+05B+XlDzKSYGzcDyuxEV00a0Bp8WTUpzTjfZ8ryg7xx76ZsUiU
5lmhDl+0ONg65theZM8qt61n/9au91q4h/7/nniJdublM5NjzXlS+sJ5Alc4c4IuP4sIBe1XhdLK
XkQqViiztiky/GsY2now3nJpjFciDCCPodZgqXNxN3Moh62lTuhrGAfLVsnChapClx3d0kAsYzCO
paWw6YSs9s6zd2qVyLsgtmev0VnTUNrLiv3gklDJ6pTCuRR8t2Jyj0zBzaM7ehSb/GEAaW62ZyjV
DYK/DAmjFvIqq424k/gfaf16PyK4vvrn1aT+N4tJS7YsdulAMgyEaP68U4eTnXrQPeMvOFzemW3R
QPWUqjO82mibVyihgqGpz6IttyqFST9uViIUHSOUuk9X9ZKyHjKnlh4NwBbpOLN7J0E9srmd6KaR
YODoqYCxgXNA16yrnTiQdCuWmSF/HSWp2qWehSAFMkXVTp4OYogIkSDnOnF6u/i3a8R9+qF8++eP
S9Hlz4tvi/cQauOmo+hQdT5/XhVoHgAqWvemIh8HUlkBOTStJ5TpIM5yP+a1Hsj1uYS6ubkV+661
QLtxqpUlAW4QBUJROUxUDahya7EFyjw2o6Zy/HTWqrF6bet/nf3Px3VquawNb1zJEwaElIFN5sQM
d2JbLEJPD6Od2EOLMAKq/Fsoem+Db9fWGdKLnwbfQq8q+UGo3s3kXrHu7SzLjvaAaCpE30dxgOGG
66GjaSujcPzHeHTSo4nUko4R2Tu8XwnNgLSmetCqaG2zifRtPWJfoGkg9lqTuuNdxf/2dzNCmC2J
+3CbK0zJZo4mH9zs9NUbmPIlv1dWIkx760nKrPSUqmNx9mWNspaWIFeVITQiNfXiGoYjIgidO+y7
sB2etfQjTMb0FahWCmbMnr7Z3Fqqk2Ce2XK1Fb2DjmWYn5YXmOc92wl+A3EzOQlgRU+/wTXUpxmq
TU+NkxbnqjUOiQfC3jBCdJW9WJmXvWXskjh3H4JwACsSFcE7D8cbkETtUZNDbWMiLbWsjLD8Ylvv
Um35758uxBb25Z+//6r5+fuvWaZJktRUDVVWdVv7NF+MGrOmBNL/2exZdjzriq0vKz+E1OPF86Zt
3J1kau7Ob4uTj7zJSkSivU4aC++SqVfEIWQDSO+5tu46nVIQGvJ3KSwmhEQgN4IXHKuN1hr9uSjM
/AHxkxmixcNZNAHPb5ethHuQCEWHrjqPZtmo96LJsrr2vsKZXUTi0LtKjkIiWRXQ+s4iVF1vSfXP
WmVA5BB0yLUXFplI3svgQgxy3y89wnbkU4ZL0GrepggtgActooArHb9aGM2WDZKX7cL1kRePclBn
K10vd16D1KnBa2kVThQA0I4/D/BqIUTHCDjcOhDeA4Q+XWFNV4jBaW6+K5prUgHLgRS1XlPs5MlM
s/51VooeEeMdbduoX1oQcZxwKQZKvXxAGf/hUx5AhLc2lI5HoAz3oiXjdbS/ZRRqbMt3yPkh8QDt
BlVQW3rGT+aLztx/FFFTH/G6tS+ooyQn2fKPWEVKz2rj9zuZuhikuUZ6VoYmWCEmsqg6hXdcQQX2
zFwdnir+Q3BtNh6lkEPhdxn1l7DYibYkd1ZZnQwrN8zbneRKDYodQ7tzYtXO726xOLuNsafRImTb
d/CdaKFiOLW+buJ8khdb380vt+qJONP9BopthqPstYbiOdVv44wM1CNyTyPLA0U/KlQyZmbJCkqb
QnGQa3C3qZ6fMiCn26E0AuuubnEoLVE9+DQsLFCkl5ELZqU4uvouqkr/KA4of0cHe3gQAdlASBm2
7j9njTpu0rFL9DvRYwW2P1d0BVWB6VKHL9POpmLAjBOeAeaAd4bwIaLcRCLHIw8pInFIYqdYIgxU
TNoY4Vkc9BwyZpMj3he1/j4th++V22oXZPptEYkaTSiNv0X+H1GFWdolitzf+lo3U+ekXpO5l5vj
FskSeSvO6q4fr2eiLRo7lCO7GKxDExdby7AxjMgUV16YVoPiz/UcXaJolaDai/hhq27sAgR8nzTI
waPkvSqkwT00XTIuJGqTZ9QTg7me+vUlNSjnuV0ZvvVt8BGyn/xmpApf5x7dHORV8NIJ2HRUCHZZ
kZfAk4rxeSkk+930qx/oh9uvqZNhKpIrySUjez93EUz5D9k8yF5/XlDYmmbLbB6ZVJlM6Z4m3N+q
gZHp+mlXVNYF7yz5Trx6u7wBpI/2xFakr3sJeVJAQvFWvHpFbxJUP3tlBR1y0Xu7VvQixL1BbDE/
/d31twt8tfbAhpTqsEsLHD7SGumuxNK9faigICDOzAbTbDbDrQr1d0pi2aEDnVINqhn75e6SA6qe
4avWXXQ27U0zzCVJPep6kL+MdjBueyuTUXwiJFMoL2wP3QQRmp5F0baoi/1YK9mLYWQzGMqwvQxA
217tm2vNroqV0armBSW6s9gIDvUIbL8Oqkc8P4x15SE15NWhdUEb4xxIZr32DF9fI1i3lassfTMk
7Deovip7XcN9CMk7Y+FkZvsMiO5ZZLl/DU2q9OdQRKKU61Abydisy6W5UavWXocvMM6xhED9MGt2
qC2w2Gswb9qrapjstbqz39VkPJs8lO9Ipn1Yfm++QXVr7pzEHV9cqkuz3DTbC/KQqCM5avMYh+hd
FQ1JCllCZAv/E/2YpkCROqv0DyB15VXf6PW92enWWpV6Z+vYYMk1KcM5tuvknV3gdzyYuAs5QRas
mj63DqgkSqBFhvEBjXlvkWVdc07DLIYPa9dPVamyl1fT7pmJS0P+oldeAwu58yrvJIhH4yt/SfmN
BcAeioX1YXR49DaZv/Uo2qyLjj+nBXp9HLKhOKV58Y4ekoI/ry4jPKgUW/gRE9ixuxPtSV9bqxKb
72UPiePN94w1QmL+U9ccex5uABVDuAacM54wwkVKqGqjb3qBuFgRYblWQCFtzCaHGhB7SxXw5A5R
RJCznpEsMO/1XqLOfO6csfmQonDZNOi7mVmorgf2NOgLR805yVxtqTVyu7PCIWJC9HJY437+iO0r
0yVSSu9GMS6VHNgJou4ozkN/BwEpWdeDCBEOgmFcGv5cdCiWAqRQnMpJyKkYdD11psvhrqa7KPjt
NmKwHdT43chZvFElB+PFjgqlO2muNnhjIfdhJ0944CKfJ+nph+a/daM/fkt5MVOTTOWTWozpGvqb
vdYlT32QkLCdNLSL98orAbZxTWrbPxpVzi55okfLhq/eztDybi8pqTVHpKsnHV3KvBbDBHZK/yg4
ikJpSZtWKaK9bMbHW9OtvRqVRxFd6Y1xUF3v8d+2iZuIn9C38WuiQU0wA9uYW7LmPTVtUR3qxH5Q
pdB/Ek2mUW+rSBmOGGX6T7ZTJnMDm4qV6AwNO9nqIcUAEaLzRT7OXOmWHFazCkI+ShQHLR7ro1lL
NeKoWF8izEztrcX2REHAtZ2yWlSXQ9DKTnUsMJR8VBvvt2HN0MKcdF60yBrWOWk6PG8pNquFTQXa
GH4eRJhEA/9/wBrmpI+0B1fJMBMItrLhkq8UTeiqfdFkp/7ZNpo86C560ojmcQGrjHz3Hxbo6p8x
DrqtGzbQEoAjBg+nApjoz++TAtDFmIUpNkq1TzFmyVybb7vRXpnk3U7FBLYYMU5x7PpnNPXdoqlP
jKyn13r/p5F/vU6MBFuvXX79hF/XBZFUrroyHe/wJKCc4jYd5RXnXq5aY9/b5nAQLeIwxPmwkgBA
3X3qqMyYXYBIFNt2Is8huEPVNdw9YmbhmQcc+evSXYtIHPQKRU0minKmGD6Arba2GzQ/7AFOOR5W
pmVjS904R2sI3G2ghacgDZ2jaBJnUkC5pvFGpMN/dZDdKpeIWsGfdaoFDEQVN1IWrKCk8zm8cGxy
rdR49GGW7Vg/RPhfqO8led6nQLE/RiTKLqWCevqAes9WcSPjgPihP1djr9rkWedgFeZtSGMYZ7R4
88coT1dRYmYvZtqF90ZDblCEkM1VZi3Ukss+zV+GUQ1m0qRIlTcHKU6BqgK4npMNM3nMOyPD5AXr
9Uo/xJWEdgS4o0WbKF22Gsbxq6GiIjhEEPLITNuXJlfPGsXWb0lLCQWpxvLRRMt1DaSZl+tfR5C/
RF8DuZZV2eXKcsS/eGeqSbJnD5wvcOVInnmXfRdUHFV9a+qmeoC2bOlr18KbS9Vzg+xNbDx0caZs
QzIlyFNWxquMfJnfG8k3RYKJJUbw28vbZoAVZpmUr6ocYRc/iViC5/nwSkodkHDJXlnNg+B10GaB
ZHc7VyxTXL/x7oOhv+9lr8BIiypKLVWTm1aI5ubQqT88RT+QZo7eS6TzMVt03BcbhbUZi9LoaWgD
Ze7yxzzEgVMvU0dq94afDOu+ltXtELT+zu2NbJ3ZcEFJN8bLsPSCE/9jzbzVKCgPXmJWS9bg414r
hnGeqZm28WRpeMWya2blvUPO3C33PVhsvOVo111skDS/Z9g0cfUFcmm/hslRgWzTNIMBH+VuNW4J
YlgUYcoVOT94tUcvOh+hoo3lmxd38SI2bYAkYQH6WIncmRc36jsq7LEnm98CGXfAEYPYo+k56raq
y4BfVi1eIhyCEjMyvyVx/JFKXflkFUX+n5a+xp9RQtNU5Siariqk02RDV/RPU1XdR4qFNdNwkY3E
gS32bGsNE2+KfpHROigbxlHxlgRhfmdKdXNs0cI/9aryItqjMUIxB/eLvMQoIe+jjdiIiDCojN9D
0Wtm9a4I8pMz2vG9qwTd0i97BFdApM16sh1vWjLCMc7R6nHsTW5YxY/KzL8iMmW/SLYCUaNTkg3F
nx91Xck7Sa4o3jRIq/tWeq50R30sp3YfRB7Ci9rwpcXmBRmgTib1Lnb0cEXkZYfU7Uzs98X2nwJX
vw/QbtuYsaXXsDlkFLQMLVxZccvK0kAJYI8NefkzmW51ytyp3Rbz8hRIni/33b2IXS/r7r3eaKhK
oHz+qUMMMXOTS8TAGj20RWL3wGjNB1Thq1OZ6uWpQVIT1JH5IIVtdfJRHbvPMIiZ57Iq722rRiJN
njZDspzjixP03+sAjiyU0x+WXZxD15ZeEzggsygslYfRmtiLyIZTvvzjcsidPy/nk7tebhqe/qNE
j2TUBu+IZna3toI+PSI6ClPGM9PXsgzQlLLMZCWVVfrqW+Zb42KIHhRj8OjgYy6aBye113FU+Qtx
UTqw+9PV0r3HfK9+CbK1rrnJqwMNfkeVuESblrCXhkdpzI8CCZ6W7sEKjeLJQxl51ylIGYp2L/WO
rlIVTxrWe6mDtBoKVUu9rlmCs5K/r4bu98OtDQnDbqFnpXYnhtw6RNjYmPDm1CXmaVcB/FaT+OQg
FbNguSHzopyc38IER6gC8eCIZeE2Abmw03hA11rYNHu/RD9D9lr0fEJsg4Yk7M+o/rqz3E6rCxrT
7h3gruZV9tHCTVC1/qq6Uw04z5BWqZYDPnOoKoFkNzz8b7TBvWsiDz8ibNd2aIPX3xoveNTaMQ1/
YNDBcnWqn/UVdQG3iU7yFGV2gHykGZ1EHxWda582QYZ/9Yma3F+vc6LSn7ddqi68HCYujhGI0GRg
3PSJpzvhZ7dZ7reIcU4kXjzBIEvHee3e8Y1sHrH33rCM935YnPhuFryRC0HRT+qjQ+zE2lbWoHEk
oWo92iVV7El+5wOnM55+4J9KIaOjm0pnW4FphXpysO091z54BevNQo2Ht6zwdoET1/tKjrSVRSbv
jsSn9wPFhCRFDQX71beM4vKL1UT5vLCb8ahZ+bAeNTXfaC701EiKEXUMgf/HfqXstFIJ9jIa+wtA
X9GL1sVIovA7gXJB+kT3vw6RpbAzHHysJ3tmmgIOtVe22snyIxyCsKx6t7ovLJnRocXqvNsHPfwk
cAl5t5vqk13q9yik0AEi6OeZrgz9XW1Af5cHw3xou/qtzJ3+tbWHYWmlOrnGCVFSK/ocDWLnaYg7
FJntLJjJtR68NhkmmBpfj7UInbGEWe91ZyyVarQ9okd1GuVkWrxOajg5YhTJOzKfkv8tNbrmQD2B
jyJHUvwGkhoRVafSHJDL/wW2Qv1/jtNQdxRNiHYgeIQZE7UCDU+W3thSC3JWel4xM8io80DGa56g
zpl36K11X2ovP4V8Ozwk5xaIvmT+HdY3u0Frvfd6VBrs3AP9Io+H68IAV1Um6mcXx5aXvFbGdZOk
6IhOoeMgpi7h+rC79vJndalnHv55nW7+5d1nahoJYtWwLcWRVetTHl1BaNYczEJ6grmITY+LnfxQ
jO1R7pJoW3Xl5KPuZ09uxrJEVxPrew4u0Kt5iG9jBwPs6oBUTmEwHLIiSn9+fJdnmnkbnsj2z1vH
EtrA17HTrQ18Ne4qt1ZneDRaMZqA2OHEcbyryfh+wDvY9k0WfamrVp+hSJA+QDBR1xn7jjVuQRAv
7SkNiuXGl2QIdx6LcnERtk0RWVBwGiO4CUEQyI0keEIc6k6dqvN+h7Rb1FH8nWYQ0fcrwtTsc990
HSgX6z/gUIHMfUq8TSIgmsGrx9T4p8ufYHSkb1wdOKH1pFHanUfNEOUvsYHosj9GK4Bi1Q4+2Zjj
wMNp2VCOrKfDtSfVB2cmGru4ohI5DvbMSwyQpOa4FzgXAYcRZ58wMZ/CrjOwkxhrXIJrnqaN3kwm
x9TTHlHMY9Fpt81OkQrrHk1JpLhNRb8ECV460y7oI8mx3ciM7+KiRAq4yMJXCsXPnxdVkcdj6dva
xYpzlvrxUUXp93vTdQtbrXhKCi+bwU5JPwKsKCz0j15xA0PqQJONM6xKY5FFgbmvkchbj3kkbyI5
8vcGcIGlPiJ+4vj6s++SUIsB2dyTosPmfkrCSMnYPaXABXlXdsPH/6ftvJbjRrJ1/USIgDe35S1Z
RSOKukHItOC9x9PvD1lsgsPpnukd+5wbBDJzZaJEVQHItX6DcHVY63xBwOOB92gRdMVnaY139Nsk
EuHBbRLb1uJ90iCQAiWWRCXE2dskxJDL07Rtul3JVaXuSXZNSiQAgLatjuw9soR+8GWsve+KYSun
TovCw5iHDi+7ZBkrl3fZqu+9nchBFjBQFkYxOLccZBIARAGY9JzjntrJ4DclScEIrv1dxe3wDTJV
vynJp+xsI7Sm7kILs4unR18xAHDvgPaX+6pSX9K6d+9ElziIppPEGxLv4elTv16p6rJJunKdDg9R
gwaNALRTASlP4mw+iL7Ia/NdlJ64Q9kt+zb5McVlDftO1zgpU2nXMsHTqnZqYiVuqs9idGhk41Q6
j17ZV3s1ibSXaHQ2FOnMR7m3/Gvpd4+x2lMEQ1dtp8BLhj2uamup6YNNlpfpriP/vhK/WsUe0p0z
2M2tKUYTE9kcZdgaef3bmLZmvSuDrwfGRRdNKVTOBfjPBzf7pQ2WdKrwoz6LF1xf2QSWXJxv77yq
jRkp2Xm1XZGc5nUG77R1h/UclRIfdHU3fGOX6a2GyvdPeegnj8YYfuzHBezUp0byOMUbTeK86uop
HjT7nNRy+hw1/loXnyhI8j2v/vaq01p5Z44G/wGJj8BQXUPnjfzsWarxh5tih7TJ9wn54WUXqc3j
0Pv5Nre1cCMKhW6UaBDNdbxd+ZO9pOEll5Vhol483UAwYL201ajhUsq7sXVI3EbCCb5mexnWxVej
ji7elOtsw/xgIg792kVohCETEtwXbuDukaWttoHn6A9xGiMKDlblV42fZFT9Tl3ZeE2zB5LBGCy8
nyA39Knn4xAcoRQxnA8xaVFbr1jFfBElB7AvU40IxqkoKqQVJSM1wCFLjLblHujl8MPG+2xgr+7y
37mE1VjfxZjrnBoo5OsYl7nXJilhkONllWToZDgKZPmYlySAgCYkT3hIz0ndPokIDKDZsAbxc50j
rQ6BJNgrOIM9NFPyTURYyOTnRjucc+5pK8zAq/tyOnSy2a1kP1FWtuIjzRWZIZ2WqeHdYYXPSR/c
aWpcXMTDJ6PFhPwivsbT2NxCfeZD630enkvtf3n4OLL178//CW5D5UehUKc41sSS+FD20QwJIrXc
D0+jcyglpWv2QQImyXH0doWsgXkUxAhx5jUuGyBdjYNVWLkSWLLW3TSpawB274qVQm7iWKCjTvVc
foqsCP8OblVbZEnCjemmZIUnMLEAGYejV91jv4sRSw65SB6ro8md9QtUni+pHan3oiV7mHSk4VMU
kLVRzNQ9cN/GtyK1jNcBHrgFUO6aO5V0F41tP6mFqXeDIyEsHvVXv26rH4nf/DLQc38tyayBXWiH
lxBhbAxE40s0eN1dFho5qjB2dlc6lrsLla7al+xO8eaS4KoU7WOvyuMpDnBkH9X2cShSdRni1rox
HaoKOc+6X45ZIf0D2ihSQox53frHgAXCQ6InaJ/pHkwuxSm/K/zaUzW3XvRBx1FLN9OtWeTN1Tfz
cwyU9zVOEDWeAIZy3fnLocv8ixUW107yw33fB+bRTeGiiAOPTxCKCLDynunxCM2yoP3dqTxvqdAE
hfPVh2++rjW5PKJfVt9TEuNR2gTDGvmrYlNGrn5fcneCgFXYG3xkKT7Yjo8caBNZD7aLkCgwuO8K
gBlEUScvEwvLNF4uNplsv2BL0v6w7SBbFF1ZrcOxCbcmrOIld4DuxTER6yh1v/3pGcO29IrOXzTa
U5vqzm+jla7spHc11fnVYMFYGCJ1WdcKgrqJb28RjHKOGRLqO9OWDqgPp2sF+Zsxxn1TBl2NKjDG
AS24uE3mNuzA0/pezcHvVYAOfzRRd7Eptv5ByYmcjeUsEeXHnhgd+QMaAkC5Df+OgAQ3saz1MbMc
W2gL8an3/PAqDkWBfLcUAeGbuiJJKrGQQDdI6A911iRb1OVfezu/FGaaPwG8fVJKJ76HfiY/Z5Ly
JfMU604N8+o8GOUFIgCQfiw42ML9EcpNepID7wEzpmHvWUmgL8og008SCWhnPeLs/tqZZI3zRi43
oikN5r2dsz001ba7a8y6xzc3TV91KZy8Vxv/qDrNGZimDf75Tx6O73BW+NqvKPe9LcTVN36O4NhE
JDFJ10whou341TfJwmWjdYdnKiPpfRGHz7ydVHcDcllLXp+UA8Y97RfZ5k4NNDzZkiT5xXO3uyZ2
q5373toZse6jBGmWJPR0IOjTII693bXtLeuQj9EPaoxEdIox7J0gAmkn2oFqYdJcYbqF50C7zsks
f+E1plkDveexNjVNzUSQ1VEaGD1jvgmcfFh2dSVllOK09Hg7tXScaVzeuOxlN/VGHg8oW5WWPtqJ
ne8c0mq4FENo3NtJvWX3udYd7VfWYSAmh/WPTjfay1gn+WQAUG7K4HUs+R2G7HSGJqx+d/ojYoDd
cxX5zqlwR4xTcAtZ9RGewk3ILT2QGncnd0GyyPk5XzB6zi/pdGbpyiXhpn8UXWKwzapk26HOtxRN
wE3JnaSUPyBdHrNJpayM5HbfVbi+iqYVeCOZt+h7KKXmU9AM3UOCVUE8tfJMBr7ptehSyr2E6RkH
0GRvZ3GktdvWN7/PXXPYHOtoeUFpg6u/z7QwkQTF+xtJWvvQF1W4txvXOZK/THaBrnjnLgiqrV9q
0R2lRDyNcq24H+3SQudQRnWm8y4OT+ZdlmTJMbXH+uDz8981QWaftGzAk3XArrUvapTWwX08YAqB
mLLeyU95fEV8H9SBPSYI1YbhrtXLch96Tn2PWAAeA05cvqpuepYLfunYme0bJa2+hSX2uiD1kotG
2XUHkEretXkTLQusctYKWdS9YrJaZ0jTIwMxDhtvju9QmdeqXJp/2HnyqPAOsaxIKl46TVp3WBv+
1iGV+dwLX72WT9j5UXbBiLLZlUN9Z/NT2kaq3W17A6yMbNnkFkxffZGN6odqJuHv1DyD0iSRy4/5
YlJ7frV8dPSLVqkeRnRTNwUC7ycbqzknpCboelJ1gWHULNOKSkCBcRtOF/EfMpqlCyflncREDnsD
vTA7jqNmnBGjUla+0ylfdaRoyYHYFCodhVv2ppKRKwl8Y0TGUi4OpCkt4OLdH3AruFFStWdHXJnX
pGrCoxYgEG4n7XCXONP2xTB+hEruQcuoh53i183W9HhFUoLh2oDS/ekAk8N+JhkehgQhkThGQrZM
2+aF9AQFEiKC6cXZLrLkqnZ4CTV9tZMtL95bIzKjyohyHP+X0XaQa/Pe0REWCbrCQ4IMevGgBijR
58Dx+8Bxnwxdry4W6l1RHi46DU32YlJV7ev4HIyFuqWCXK8FuAsPmGxldkGxF9CvJpzAGfBo78Ro
1aCsYxn6kyy3KXTVjJQpBmRG2cZLTW+7fdMo3nq0lfQVIsYfVF36S+FA7cg0/1cw3XMNfH3zVsqx
fSEPiwaWuW+Ddtj2bZQ+eGrnkK9sqp+mg0cREqF/4DL9RyEH1nMh6yOKxdGrPeDvmqWac0mmw6Cg
raWGfFGx61AlVGgR4B1LK1/7bulcRKDjmAiIhrqzmPtyCdOP0uDGMq0iwmKjNy/2be3bYrGpbD1Q
DW03vqC16q/tLE+hipMAhDPI+3OrxScndL5ZkeacA439tV89jpoWLNVRPY2Vc9ST0j1Yjo0uHwSV
5Tj4CtCTut85caVieRgP9/l0CHbpkKQbNsfBLmensIK5r76Y+EhoZd//pj43glTmRYXddinFeF3X
TrbuyH1zu4y9EedMbtS6ZFx77iM7eZDCVVyYyrMZetbOjfA/5SvP71WJv4KZiVejXfHCJePKPLqg
RxLNsDahqfWrzohwuZAH65QVTdMuKMk9Gqgd7kTffFAq+8+QylbJqyEnDAGnwsqsql7sqqvwetWD
L22ZZas2MbRL5PhsUcFCgOfehtoIRQBCAvie2Nt1atFhwlyfu1JjC0iG6jGhzrQoEL7ciz4l0cxF
OyJjDIPrgouT9Qe1qBVmhLXr2Q+exltyoMrfZUkaoJhn40GXeBFEvp27+zClJgqp40Uw+opoVfza
yT6AdeBAE3DZJgHuH0Clt8dm1Mxl1Nvl2gRDb/gBBUkvwUYz79N9MKb8HnJZwkZpxNzCd9yHweoe
PNM7w432UAkPJRIsUbNFNT67kk+DkiwhmCkptQQTg7cmKLXlM8ZD4bknr0EqpC6fozyz75xIf+L7
gyzmAJsHuqzdeNG91ZDsGdIbi1bwwQp2cauipQAsSLWiL0TD4K7Of4qG6fvyOrO6aJKgHC+R58Kk
UuoeZoI2Xm59smFu1dgGezGFiAF2C/q9IZ1ET94hpy0buPjWUgNMwrGKU9PEb2exlkfrrKXuiv5E
NQnXE3M75U7E9yqW203Mk/BcGliG4sSD0rfiuGdx4Gvg7BuYVlhDjGejNHkAJOEVaxp8KTNui0Ly
VBl7nL/4y+yNSfNU9NV2dlAj5Jqy0FaXhQ6zq4lNqvB9tB1lXLmyAuEi3dUu8jAYSw2rh6vPp94O
1hDvJLaWheqNsNGGKYVwD4J11RqyzmMa5KaTq3BxQv21hdR39ttfg5ZRaG2QI3FsErd5EFmHyq14
F5vOUH6q0lunaItDbd1R5R02bRPUa9KmlChymJCdFL+6kR99MySS/Fgy1F+43yvLOnS9R7AowVoP
S/felPlSBNF3NlcU4BscY9TG4NEyNcUBmwJQtYZDdgBeG0Nqb5mHFGHoLlYvWvUQ6BXERtmMoZjz
Bw6dEIM52SnjvWtiNpyOCory+Ug+QI+MGKMSSbuKQ+FDCeRtq9ngqvjWV9YNDKNeLfZ9XOq3uE7B
F6wnFYX2sLPJ0dZHf1XRD9iojAvHHbInxTerh67CurVPsifdatdOJEvX6UXdbSrlRQOxeiJB4N6a
Rp5giTZ04SZR8xCBzbaX1nnmYyMoxzG12OwnTnnZMUyRZ+S3FrBj1vurgRIQ1vbxuDUc1z5GpfTF
D5Hv6WBI6k1ZPeFHUz5loJFyDfWm3JPKJ0frEEkbhoY7LE2bOvBWaUnNuLV7h0tSd4a65d6loflL
GcfwxUvCch/ImCUVjhfhLk25R++qYCdGYUTgXOXrOegVRl3JWJFxkR5lW5cfeH4AY6G7t1p4iz46
DyYbzaMljQAGW0PbGVqFCpormzCmomqXAGBawQM3nxNSCTuQ+PKKvD6j+CZt84zHuxRZBikWv9zq
wETXYq7qtN42V/JmfZvbADrjaU+ebwrmDa/CTBJkvBiNWnJ/OhpktyYwLR5YyDpuRHDaxdQ3e2yO
RbDsYW5a4hS1vc3texyVKWhvRbDW1ioWNbZ7G43NCmdMMyl2t7lBR+GtpSQk/gnRiA0bFdZoi6Xb
zrCc9r71BmuD8UV+sqMj6JPgSaqWrSJ3T5JitU9J2X+BReWcMz3td0ULeVPS+u4ed+U9MqoO3CEp
MG99tfIdJ4j87tbVIlZwp1NsduVcxdmdHTNAc/+AtGZ3L9ZIS4Ta2D8HWzvtl4mVdrziBRZqu2F8
9DyI37DefqYkp77nua8uQHkY94lrhLugtw91PSaXxoieGznyXuAjI9SjKxjeoZT0Ukb4JZFrHzZi
FPAAvh9F7BzEaKaXj0mVtRcvsLUvzfeqSLyd6iMTlXdY0KHPWSLdXODKFlLkRMp6HA5OjiYyhsfW
n6c4dwwHHZlSdfkh4MOpnij43w2kDzzjwYWE+cXkn0dBFhhv73hfNL5tVzfODqIlGZ1+H2KRIFrh
mGZ3OK7/FK2SfzT07QCn6B7J9bEsmqPdU6MTq4b1iMwWyJRVaEra/eDKbwdd2ltS593P3bzw54fY
9Z5F0NyPtqay9gcqxZ8GMi+UMXiDLTAHixDyEex1TPvUvV/ObdkwGqWiPMOH3wRdPbzao+muxhpQ
86Ck8llWSXeBnV7ZIXtkfyh9zMggwYtDMSmBiDNEzW1+3inPcAsVENGnvJ/FWYLwdAuh5NOACBaj
XSN5H0Yh+3iUsLuKrAS519uqVYWfWIXMedhAKibBMowpVkXB2wE9xfQQTwdxNg/McfPAp7h/EDIv
PwKIjzAY4sLzPNGcY+Yr/YOQT0vNc//2U/7t1eZPMId8Wr7C3ubt4//tleZl5pBPy8wh/7u/x98u
85+vJKaJv4fSDsWm8YMH0TV/jLn5t5f425B54NOf/H+/1PzP+LTUX33STyF/dbVPff8PP+nfLvWf
PynyDiVvh1q2RCCEV7tg+hmKw39ofxiiFMUsXNXfZt3ajY4hi1jl1r5N+DDtL68gOsVSH2eJ3r+M
n686x8jUncf1PPJxpf/r9dnMsPXu9JC38/mKt1Vv15mv+7H3/3rd2xU//kvE1Ws4EEbR4Zf+/tef
P9Wnvrn5+YP+7RQx8OGjz0uIkXi66Kc+MfAP+v5ByP9+KTD1DVq8WB7o4VDdNb1vrUsQ8Riw0sSB
HMkAPa1A7tAEo4WzSWG7K8muMnUbV1gnVqXDG+U0LAL7wQMTB3gFEdm6PKhZ3esrMezhGK/HzhnM
Lww60dWOTnwsHN4CczVXt+qAurdOUQmf7WJJmQHoJcnpo0HC9dj1aNYv8BekHo5J8dup0Y+RtBS9
4qBabxPnrtvsaZ6Ly6W0LKv4uxvgQY4DnLFMkyTaUpMiHyUn2QOozJ1epPUdYkvpg0T25WQ49UWM
iaiCXy7mVmW/ghaePogwFeXXhU+y5SBCMOrgFSnl1ZRVRUCcZ2C49FBZzAv9w6vjT3OxDNUlifoX
V3YGlJdU94eXamTgJsHFESQWOLBJbFG0LdXyEaFz3obnAf09xNQlQrKeEPzhbtPEXHEQcc77KkYR
YSOnQ95VchgtWhlSBRCn4kCW0AqhzjA0H25BkW2fQV8O2w9zQJ7+Gf6hF63F2F72mtwtpMpP2Wvq
5l2Lmd6dOIureNG2ONF86ueFKFjxfsp36NOEvvZPbeSh1vDnGiJCHHK2t6hAme127hNnfmy1O2iQ
f3zqF4vklX0s89E8iEHRZcXdJpGHSdS5M8BMUic0poNWon5vls6tXwyKfnE2H4DXmUfRHIUAnji1
Kaa4Zfg2V0yr9MBdBVqJz3SS9BsgAFiThKPqLNDXqy7YbJMkwdZC4lsLhJq0ndlvQierL50n15dS
ya2D1dpPomvuR37rCUlom70GoeKQAEfemLrXLodppui7XUOsNHeK69iWN9yuIwbkfPyKonOFswo0
XXGGKNT1ja/7ibqLCJ+TL25jt3PB2RXsXb8eQDvUK6cIzj413INca1qMkn+RVAepkDCEX7iSXP7L
eY1FubwU4W5dtv2xVhCC9KoWd5tQe+NOR1Lj2GQ3oFHPBy2v+o1BNl90fQj5zLwW415oQ8f+EKpJ
biemCyI28gWLwG2Cb2TvckDGEKWr2DaP/gSKwNpQ/pZkqAN1BRSH9wjfVBSclLtkqe4/gX6iBPD5
RnRao5+d4L8aJEBW2Ts2CE2jI2ZOVI6mDCC/lIeAKupR5PXEwUJAa2fGdXsTzctH/HrYUsQPNdWw
WxxQi26N6kmFdFxeXSeFgk1Ql+HKN0JkTEEKpsBB8FzuXKe85t1QXkWfMvU1kLr9ZUWOdiPaYvjT
Or0c3uMw4+1bs+pOLdznk9NNMsqiHbq+drRVTHuzPl3dBkg+gQforeaHr9UBhXu1XcqSl6/mFZo0
fFvrUx926trRVe8+dZtyIG0lFWfh6dEgHhcfniu3pw1sonFJDkH58IQRkf/hiXR7yHRuIC89QE9L
GH7W0pWomCYYjCG2muFGXUaUVzjE72cDcPtqMbfFcNtFtxmf+kWTHXS7Bfn/teoaG0srnf2u5EBi
TvRAOs+H1K3emrpXLxpgIicxKPpvc1vYOEtvLMf1PI2surtq80JZIqeETivOzVgKgU5fqboWBICA
FYzjrOpVG1AZPdSp1Z3SMGVjGlTFPhzjYh9psS0/dAa5AxlLlqWIKafASFAVhsm4p6HqRh7yTnTZ
PiaSvIx2yINUipwsHYSOF2NvjTsec8o9ZFb1XpwlCKurI0a+c79qgJBLVAPtIkIdGVDtQulzY2vx
saH40TkfSOvxLwH1vQokZ6oMTMOBjqOz8n410VdNl+wziZIMV5s/gF+iGt5W+Dj+6wfz07gAHaMv
YbCq+zEOCjQ+Ulz4mgShSgljSRUtar9Juh82ngjLElL/xX2PDTRr/BTbWV9LLhMX/p3pKZQAmgpx
tNipSCel3k5Dr6m7DRdmQEYSpMNbXwaxKuuLeCNm3CaLdTBrJKlX+Dh5TGuV6JgpK7Gi2fs7EfJ5
yrQ21NrgKGaIUezjVrFqWb2Jy9jkHljh3cp/nfnL9OGJKFHx3TdDdD2MKr4vyqg69KqP4TY8lycR
K+Ra/jVWbkeDMg3QB0nFlsVSeCQJzkClthJkmIjmRCiQ8Zq/jQq2gRi1bIAOYlTMzRrqkG8yvC7r
LHXq5AsMylTIwzoZ+AL81NwUowUSJLfRJMuPQakDaKqUbQjEA7FmnBoRKoHBM53NA3OfP42C4FC2
ZghbQcSJQ1dbbwNwN36NVPjGrqOIOk8Ql/i0krjEgNrJQgyI4Pna8fShQF9V5wJYk2bpWNcOwPEC
sw9f4UE59SC/evwBKBYG+hoAvvJaGAogq3x4HLIOfp4UIWrWekgGp7JF8VN2z148yg9KwBd2mi5W
Teu03Pfke//Zqi6u3EovSZa15OVxb3S2sVXcFmY2+CxMzqX2FKiB94L3wN4ryPbXdjg+ZUW27Cdh
NPhz2Z2KOcvCm6IgLfLubOKtK0YdTDX4p7CkGBVLwsrrTmI00OUPS6ZDSqGYNew6+0VJIabC4GQg
6K3mQZaiet/YvrlJSNh/kcbgTjyH54gY4Oc+Dyxj41cGjhk66lSYrI5GsRXvySP2z0fdSpef3pUh
VfIGPsqydjTCt9G3PjESVOWHkaHn8bO4vapT8NlpWYUXNVoLWowie6xXB7zppe7uvUlR1DuLw5ha
e8jR+dmUHLBqvZ3tKsUOHsTBAeCRR2DxRAttCxUzx/qotXoVobOc9Nuk6VpuskwY+f0/WLisLesg
ULYZUnTRcqjlQ1431lmEDKrb3Zn2uJ0nqLhC7biDwqoXE1w5M5a1UQS3mNt1x+g+zzL/toiGvOO9
P1D4FJ/CAoa/cwrXWIhYcQA1Ha/ANnUbfVp+lGzUt/XIe5TilRyi7Zo1Vfc4eKW6DDrD34m+HsTt
CVTULwziukfRVWQ6UkGJfLamrg50OrbaJm+RUzNn0/egGV/FmAjXsYtbOgmUnVp29cOQuK9oh3RH
B0Pj4+D2oNDFqThwe5ek+jgHfI7Cx/NtqogRTTervWIh2kidBWvVGNvbmnNMkoWDu5xni3WNcnhb
7LaEaOeJ9SR3pbf9FGJWMk9Uz3n2jVJHJtnRD3YrBWAHR5lTcZjbYlxEimELqay3SNE258jbkAil
IDEsFQ+dEREk1hBn8yVNZOy05V9eTUSyR/VRHQSZKKtVf28hMLjCUjNai2br+PS1Wn+PzLq16NCg
2HwacLsY/6Ew3n/uz/qDnyfKsUzL2FyIRXr7UR3y7s5TvRpwUmJtHHaWV1NOyoVbjt1eNMUhamz8
O9rwJFoF7rfXxuhXaeT799nUcnTPu0LMnKcUqHCcG4zl3AGPn6XT1KgMOMl3Bfp3sETjZeQnoiL2
J6ZPF+51v9tUQQJOqSiRhq+7a2nJ/iNEAHCV7qM4aKFZgyAy3EM89dkVQNVxRPNfjFKtb+5TTz0U
uvM2QW2BMGDoy4+cLqhoydoaW2Rjp+lgb9NTm1m/53iogcC7zOoqAoq2GJZe6w870RzrvAGMZgZL
0ZTsWHtI8y9JFL9dDRe3gvSlae21uI5A3WQaSRt7cstASxQ/a1x9VkisZ2fRF+Ch3LOV/7Ot7zWI
cmfR4U6TRJRoioMWmCE4msxbfRqYm3ho6RvfwDi6/KIpdn7uB827wiqm2IQq/9IA+Liqu2rcUIX3
H1078K9yYC9woEv+bVTM1RtnIWJjzfYexXzI/Z/niwgfcdpbxHyF9+uLwXkNQMFo+QJCd4wAfoCP
hldURgj9m5B3zrZUr2FmeAgJGN3Psg69QzhhrBciujEDazn4Wn8RhxrV1HPuVmu1rIdLakLySEIX
657pX4jE9KtbGeXp1rIpo1WS0S8i8ed4HxWfLvmL0ZiU2Ie5zTQXT2H/McWscEet2oPhFEO9ifLy
AFwQbSkAsA+9v4yDqeA/9WRy6BzMPv0thm5Bk193XNjBep7jdVm8GFrvbR0xgLjq/8d15mv3//3z
NO0oL/GEL9ZFbODEWanbFm+Wfe1qvG/FbaudhoJlePWKtVNsauGhhwKcTgOiqxOjtxgRXkDKWSu1
A5dkmiIixdqiKfWjDETAQ/CpjophLTrF8O2KIryHhLSGfIUJux1Eb3fpfADns8h1bdg1Y72W9SLQ
lyQ19ENQJAbQbe75tccj7yTajri/i3FyOYO9zou63r2917h9sCfLJ93xA/Hu7Sa2cYWssdh575On
ATMoYeaU6q0/RXlHv50m2fi1VY18L+aLWWKCwtdnxTcFWZRpvhjo2sQ+meogYSrZw+fAqAysRHEa
333LPjXFgOgbULXGvhFq7X+PFQvHgffdMlFEK83HXNKkpTjTAa3cztKpL48l41Gc/YM427IlUMEk
M+14/UkbSzRVYLxSGgCYfdfMEv2l33ofdLRioAUxnpcRBnVnxfLyF7jGC11PwDj3ugaAOXzUpm5s
XSNMekmJiqZRQL1HI0kCwDxmL6pCEp4sEIKjUzBv9Lc1Rt5pLqHlP3qQlV44RPxsdd5jcLgwMRqX
t1luPVSuWe4/NCGH7FsPQZOtVDm3UQ+xsmto6sZJ+JXgxHo1Bq05CgsTdzIpqQIJFewiUFeW8DDp
QzM64fR7myBmiYOtxbepoiXm90YUri2gNKvcLmJync2wzZRAu+YQrdZNTp5MNwwMjac+V8K5Ls/M
6hYiBgYWwAPaSQ+5OvzReIZyIDWsXRE1PcihL5+VprZxCn8Z4Ipd62loaGrprJj9rtYsJ1hyCx0O
kaT+vkXqkLVAp+vZUlxz/jCxh9Z3CCwmB8N+FP1x7dTLAouP7W2p+cOIYfEBQyu+fZB5uexFcSJr
n4aqh2ACO0Zt2k/agdTugPrD25LY0i/mTmUYwd2K/aIIB/NNJKL1t5h5iXlg7puXGadlRn6n2BX3
X0ihvUColJ7qbDC2WaPnuzop4ydpRLMM4OPPfw3oAwwvSo+0jJACGmR4MhpCXkIMUPZNbWUWycem
PjVFsBgVwXNTjH6am5nA02sw1stu8mtLIvBAvWt/Bd+quAdPQS4dEg8qX2WOf5swayO3q51FdNVj
RV5q3TGrf8eZoR98JJ6OMEn5ryqkHIEdqctwwZp6bY2iEikhMTpMIeJMHMoKktRt5HPbDGrtYLY/
cwdZ+1rEieVEmyRSAxUat6zBQ67di9oEGjQHbVR8adcXJOxHniPL1sAO63cc68kRNHBO6jNIkmMF
ImqJDzCmnNOkyo6dddA0Ae9WqSXp5yKXYa13AwzAyUpqaqIaNdw7vtv4SwszYDFqyG15HZEqP0PA
e2HXmX1tknBcKFngvjQNcCSlzYYXtwiMBYZ66YtrxfYiyzwHF4UKF1wDzm6jwWiibOAcFEvD8m3i
aeth6N6aipB6QIbmQ3MeFcH/dG4ce8HS6tiS1xP7U2uAx2glVuBB4Fhnc1I7oXwGin2gZnjsvGIt
+noglyPeu9PwNCVpM8wkpxV0CF1rR1HLtV1K+Q75FHsdQdt9VaPwSwXF4Cq3hXqPX2a8EP1p0uqr
RAZG7kygXujPvJopX92xqA/8ASqcSpLoFXZbtag8x70DCzg+5FJ9Ff2emhSb2NUNEmNcJKjqTaMD
J6rR2XwJvml+2P/qRg+7Am5r1zavxx3uJ8VO1hPvge0gGHozNX8F39Qa/RMRibzZcDVDZGHe3qzR
m4T5lA7+CgmLGA5UTNaonDh8ohOqQbweBis+g8az7tMCh0vJM3iavZ95KalS0Re8n82jt7Owz85N
ijhW4JlXn7fXPd9F7U4cILHrd0boylsz1rLJrPrjgGgOoXvN88Tei9g5Ap13MmEGmNM29h4Q90sf
lTIO164M7D+rII6FUp4vjdaKf9Z9uBz1of/mhWW4HkusXeeIaiqR/McIoRMVh8EyCfzhm+5JED5S
pDa3qNsk/Iok2b93px1I5TvWysALa2n6tU8mVmxOrGkbIsZdD36DFBhHB83QBltqBsSoE9v8aDCY
H6S8hBQy7Wk+TJvWpgbcH6vyXAdR8lNtSfhqhZM/DAAT950tqZt+zKUvZLBuERqkn0UyIDxkhlCi
UurDyqS3jv3cd0rPyhFl3foBHcXhDu3znZbysZdyNmQbvOu6lYgVB02OvyNhhznkNL1oghFOJQ6L
bEovbC6X7VhSlnQTfVUPVv+1rsjDZRrZkbGqh2dLTVeCAo08Ktth7FRWguVsq5aysE0Tez4MA2Nf
aaXHwB2GNar7mQlTBllccfBNWT5IxnQAa55wF+EUbK2uQilofiTcG6kUTCMifOK0/91p6g2IvECH
hfdaDP01mO7XiH0Z1HBig209xIX0j9Gt002VewMCrhxGcLfHEbvR2B6snejSNFTE0a/8l5A01Ppj
PPj6YkSFYzXPnePEmRdV2/B9qU9hkX0vOUqCuzqSK2q4qhNjVddmejHymI2mHoXbUsWhuFIDdppy
DHG+kce9oZc/ujxxNmorj1gR4A8Y9Ul1FX21047L2Tjwb/vkaS4MP6ipc4xYKy6rbtng37YShcdZ
IPpWtvxQx/RxL9q4Xfcsqpa34Zt29L+f38qbuqZBEhZLNlljbtqsebaDFeKXC0Pt43M3tK2/jiSo
nhgPfm5GE8sYt9TkhDffVrTeQ+v/Ye3KluTUle0XEQFifq15rp7b7hfC3vZGzIMAIb7+LiW9u9re
PufGjbgvBEqlRHU1BVLmyrX0c4weZh92mpFaZCePD3+yO5yJ64c/XZJcwzevAQFTrVmr6VDVkbcW
QzstbjY60/yZZ1aFoLElHzcALyHq9d/HdYFEURB5yqyJz6PM/HXVaGHhD5/bjB2I17bIRv2A8oF3
aBr3Mn8f1ATrFcqi8QXc/iJk2WY3MgWlj+f5x9C5ST2/2RDx/RbFbbOwmDTXosOTjdgFamH/AKB+
uMaAFgPDCkFFTVYu4qaA+jJ4QsmLBvnxAPYF3fvvQZ3Izu+pEiuxxnXolCh3qzMFDam4Uous9kYo
oaIdQx5nMyikEslmaNtnR1Rdr/G00uKp6KFuxIQtZBYRfwP22gbxUPrTQeZtb5TKvqPD1A3+ypeQ
kr/ZWpTXIYVoxouiNB1si4d4JbVwGB0QrQbfaouYdzlGYHDUwmHcy+xLO76RwydzP1gb0NkWS7Ld
5kBMDrgn4fvzHNThlVZ4ZjGWmvpS/cf1gALKN9PkQC/z1w6sOf5C6nXY3yZvQvwMaqfHzReyHRiU
QAmjadVAatje26xCnbXvXEUJkrVGH7QDmciBDqn/2USueiDAyu488Ne5btP/Opequi9hklqHgPGF
77nigQ6pVTnb2Ir6d12brgIpEptCZ99rSZthKMK7oeA6RgUtGRlLZxuZ8J7bCFwhF19a794+ynHu
Kmxlfve+XY9GmHp+silnDO9GzE+tvrZek4K/jlni348Sy70ms/memlS6E07+EVVo4kw1PEUaQgrb
OlKDnDiY6VHL6DwlTvde6APvaJsNQE21LorBlj2k81aWwC+HRtBYVCC/X+o2lb6UjyDumdysruL3
UYs6Pz2Hicqrk8RlilBntsyohB44B8gCOP07XgxQzc3VkUx0qMHqtPWnjIHMEW6IPAJpkcLPdHt1
zAy/OTSjk/rNxqoGb0dbiYxecXRKB3A4RqvOsqwFbVPIRtsSOrvZbiN+s9EEDrJ+CzOo+jVHASgg
Q6AF+0QahmJRf9+aOZQYNJ0Yyl3fCcMq1a5dl4Eic4C44MZA/eSm1QnSKauLDcoMsk2js6m3XhWz
v0YLCBqk9JIl6pT89W8weWpSb42U49x7g8kTnB5ZWj6P/a1jnkr3ZhPuZGgbIrqFKiJoGr1MNZi6
IguM/sFguS9Rz94gyFReqbPv2AIkeeypKaDMqhjfkpkXEOKzJepwR5Z4L2Nlin1p1tmKet1YGOs4
TJFH0xeI/Ob9AvOUo//bBZBM/HSBJBDBBlSmQL2izKU7uTxboomwCzULF4A+ZbFlng0HQ5XBqY9U
shJuknxvUMgxMfCfQgjO2UhWeSC1qLLn0WjvyQEASh9kF7F9vY2EPCD/3ljYBIeR8yWfCncDcRfc
Vi5Y6/OxAD9Mgttu0GCX24FsJYRXQG9bbm/2MGnlpgFQEnEuiIP9NpSaBoEp9VjU6UIv6mNi9ZAm
uJncPm7rRa/1KejgVT0CVXTapoBgdfpw6yabmmK+miQCQdTx+xTzPHWLRDGi0Cubtd7pdpD9IA5D
DejShz0GGulkjyDaW/1zipLDYRKffKouGbdZF34n5WFwJbNza8wqxbPwsKfVoMneFFtyIgudkSI0
hKLZGWubmzmGoCQ47ZBk/WXST/Pd7L9MGkMQayhFEvhLhsopvaegDYgbBd52HLO3eYui7XT22/4D
hcJfIPoFPK32AL6MbZJ0RLRYN2++vp6t4cnbvAOi3nk/MzRyBYBTcEztokFIp2wfRY4CPtOYUIxS
ND54hBv/SXmoTAdhzd+QsAueLTw/EcOzotOUtu2R2QBCQr/IfsR3Lhfc6MwfRnclnS89xm3Y+5jI
MqKTiJP2OGUVJNelWqqiwq4YEe23Ds/nxQASl2srBtB5mDF2X7yY3oQP7gfwRaplLsDl6EtVrZBR
Sa+AHo97L1DGlvmiug+ssMHOB3VYdgi6ZU0ephJ5Nw6CffltkNW1BthWneq+a8F7ECjm7x0ZqgKq
E1hAoj6o9TeZW9ovWTtechXkf2V2hkpKrN4ewK/ZosYUHtww7ZdWDheKn/3J42OO/+iBIjaIs6MK
eBX02TN4KYo7Ajr0axPZrRdXiRYFYPyJABUVN73DCI6tGeZQ1DagnlDD2Ngj2Kt68O1ua7sclhW0
3g+EhEjLZJ6UxncrmlQBLUmTEoYChZ3+PGlvQdQ9hWgJoMVYppi+vIvNpjxB2wA7EIiTzU3U0It7
4o21YELsBAwr2kR2bWpTszzRFB/zkAmCnks/NSx8zaDv9wB6ROEVSD7i0+Sx7Cq0kF7PeflXr/fp
XRi+Qew4WuXYaM0ebmcOCw6QTgik3cYTKQqoPuKpoAMQ16rOLXRARk5R/PRmdMGDDZlLA1sXGo2k
TbNg4HzQL+TYW1XjhPCaKoprUYNLtNV8b32TjgBU/buj9QzsJXRHjIjaPCIbQtzFuiNOa+fEbPAQ
n0eEqopKmOLxPb4jbb/YjEhQk97dKhqU+a3LXqEUCg6igZvLJFTTxQK+6YQCdlCEvTuUQ7JucwN4
PiMNtqrrN67Z+UdPRa6/Qrgk25QgUgTKyErm7sRg/jHB3wP6IehV5ii92+cMRez0lwFmvbaB/n/t
RzB93Ozgxlk7ecZf/+DvaTtLwgrIRgEusgr0HnnW4leqY5LUNoO4XSBt7ELQDrGLsLbGheMVHSRj
G/tVIPPSdghCIjhw4W1fL4hlUwUZKK0M8B1S0/Gc/z6osRyA80p1RpCqAv2tPhjgqQS8EPoZ3fSP
TXekkCmDIowE7MmEDjrYjWsraE6pUOqe60M5umtRV2B31y06APDvJAKLTm0Ji9689sgVUwuUjuDj
ALIPksjx8WZKx7Y4ysH8SiY6eH1Y7QOTdfNIkbR8X7buT0j09Edwf0LGqB+zAeKgVb8EEbqLHJOs
EW/XRuohTzqb3antxMXPMjdN4GWy8YQtk7VupkEuCGtpSVTfYF2OHmqTD53RASxp4C3ITjcz6HvT
flH3/fuAVkBiu5nMa8Z8SBkZXejjmWwwfHN9G61VEwerNLPVkxg44qhueM9MYLn4WIM91LOMI3VO
0jRRUAmhdeoNArfZQbQ6WlJvgFfN2VP+N1QWqycXXNCPkAOo2rbtl1VrXBsJbjHyrFxUZzeqNPc0
D2vx0xGuVGvqZaKXBwv1rmDDxCcCjiO9S1l9oGnJA0hIEPYZzQO1khJElNhyNieaDTGrHiT2jQKN
lge9UQd6eK41YBs2cfYcoZgVCY8ENFFQIt1J3Mh7GzS6Z1Rl49HcxvVTA3KMhSmhzFbhS4sQ8Ikh
FyRWZpyOuz4uAbjQoVNsp61lkvAGrHhoFqzi9gJohuyMlxL4WmoHxTaG46/SLrWWeVT84sh9iABE
TbExywYqwC6yb4ZOwUWTOwLuLZfhMHYXMlGnJ0BgY4aO3JAHdXg9iJxoPNluk1huD4xu0V/IbgpD
QpIGmlmo17dObd+Uu5pH99FkOKD+IkqruGAgsrLAkTpF6V8F3uUgV9E9XIQ4hRZMtvGgHbwgI7ib
4U6nsyuoK8t13yMtBXnqVRi+8qpT11sIQBkOygKixNhR4IA6EuGMEMIW7QoPWPuOOnImkPOurFcQ
ZOQHv6pKPPhCtnWKPrzUHXQNCjeBoEI0TUuz9dPXTgbVwp+K6FsTNBcpEZBfjNNbjQ0fvtWqQwXJ
0PzMnOLFlVn51hv416J+WT1jP1CsAPEV9/1QISDguNY54OO0U7HfHxozlFDlZf+6cjU6n6/s6isb
vL7UqkKcpcrfkLT/fOWhz17SujCXaekMkP4uNyAxAxv35Bhbp1LGN1viPg/7jIEMuw3WoPgPT6j5
Hw7Io0NUUKbmXQZCs6UvmvqLK/pXDdrG+L9BbYRM55R9MyzDfI0HP1sx/Ojv4jwytqjfTg9Jlorz
2KXT2g2n6snnEQijuWN9h5DG+8ew8DGMKI6/9zaCgL99DDWF//oYiRNUv3yMFgubs4118rIf8Xtu
JOQrkIQonkAFW93bHR4ruuWEJg7A8pW+Ki9kwmpLrEJh91tq0nA+AatEzc4e5+Go6/bFUg9FYQBq
zEGK7E9Oshps7kIg3irusdUCMKFzH6En4D4OsQ7CQATpSLY2jjXqV3NdgeT4EQij4t6L3odDEgz5
xMRFNMHpzVPfOe8Hoc8ywN89YwC6VLe8ZJgQW8ltBE51D8h5oNpjmXsTLJUrEmxwLEQXkAKZTmCD
haae+ReZoS4KqRjtRTo15FVOSp3qxrzHuiVaJnUNPkwlnfY0aAYVOrBuGLA+Bhl0AvrH/a0D0gjw
Nj+81diuqy7aQa6zX9qIn+0peZdn4L4Cw0QAMlTgrKkXnNfhnhJ/BZsgxxuAXtaLovUMHJgk54so
ksG2SqzWXpH4u6WN0FQItiTsTmLxdEa9DCxui073Nh2wM73soLoOkrDrxO0nRiy1uqU884kobKlP
t2592tP88Px1HASGZ8/abm0UkgEWFklXrbMOHEq0BJxXg2Qckxo6IXqxSKlyOszeTmejyhep+dsh
VIZaqxqrX8m9XeoYNkAKiXoDsGtV52H2qpK2Rqkf7MRNmyUhmCyafLYHSjOMBZF60/abv8Wcn1i+
STzDEHsZNWM7HbqMoVpE9gnCbbDdemPtV/jdBLAD7RbLvOCX2MKLq+skKi10micMo3g12gU7UHbH
r+6mSYnX37ykn+rc4iHHDv7ewD+ttz0kLoLEd1ZByZHg1MKs0hbjfaPwL6W0xsCwZ6P02mgb/n3u
mPYjWHbWBt430Exx+5ORY79GSjUst7CcYxxFRFrHBrIvJaDpXBypt8vdgwJtxUMcc4fmIPMAadET
LzAHTWkjDgY8UlYsCl5lULDq+WOtmgb0OwAqNXbCHysQ94OsJVhOI9hnl409QNMwivxN43jvvRm2
1TSUTH8arz2o00eB3dqFJk3YLlu/q/WfImYCc79ymhP+FDFzlpsub0/UO+nMOPUiOw5nnTe/9dKv
iZrcZ5/H/smZfmt4qmUneSwTf1yWXmg8GbH615ka2btNfpz95mek0HIfRTtuRZnZRz4GIN3RNy1w
EA+qHtWjO3T2se5VDlVD3Jwt6L5t7F4+2elmjv7xlym4QKehkp65rj0fASKQmBwnwdlRsc5bQRLe
XpDt1vGnJmIJrFnQuFu3XU7equNQyP6tw9Lz53jjrrrAhsSXYfErHYoqf0L9qg/E4z8mOgOvW7gE
p3y+rkgvk4x1KkCb4gWgQPvVO+EAu+fe95vZVnFyu0LhV+9X8F1gtzRrXLhkMc/XNOLm7BnFYyyL
vWGAZRPVS+miKcZ000HlE1pyAdt3k9lcTJ2qNXgRHs0eEAOd6cWbVjyIEBRvtttAt1V7UEchnL2F
GrJ5EMqL+5WAuJmypugCOdJuYeRh/bWrkY50WcGPRTTUr9Ajm+2tgkoRBImcdZO1zdcaa1XLqqoH
u4zAVlQoII21fdDDUQEV34Y3kFx9jL3+BSIX1Qrae9mjNBFuoTOySW1T2kZn/z9+RoXwQmmCunwc
ubUM7Ql0+/qJ5m6nQXVfHMbVUZnALJM1ywtrOUo8UWpuQ79i3U8gwQ4hwmOAIG/TitTaktDF5NsX
16rMh6wYs7tEsB9kJq8gCcxt6Tjqi/YyQ39rF8DDVIbziLUmqpldPASQj3cfyVZxvhpR5Hhvu9An
SSHUvPKBut6SBw1wFMKdWgD2kWx6wOCBvXWOAwQsTgDiy9Zg7eavgEu3+2ho2Zrr0JcPu9u5n+0V
tkVv2v9PdjnlUJ9togUfeX/JShlsMjZU66rkxTNoDO0ddCnDJY+64lnyFkXLfuwvjBDNdIoQlNA6
R+Rs2eDzGQp5oc6sTqeHDCRkMZZOEjpbqyKu2BPrZXIv/U7uhswLTIThvO5Q42WZL6QVR3vH3lqu
EMMP6jAq0F0dCzZ2h9kdsn3Qm4EIFcBYDVhYpnq8OEnVv3Yrb3Tkq2mIDoJTYw41EzTjutcMkwZk
YHUTqqQ1xBVQykLNYoSCWezKR2Smw/ug985kxrcLhqIYIPc6azFlABW0AkIwO+r1LfUWOarbZDn2
d7fXLaIjuVokiJBAC+DTa5jetreXbzSudVHvJwfq46TAgs4JMi/zu5oGMsSgE5AhnRywu2MPacnN
oLNsRT92D8kUbbqex1cy9WYAvWPe/qA+Mt0G3Wy/DurGqTlavfxB/v/XQUkPtBjYHvDRehEgTuqP
1zCNAfWohbSb76qNj0aK1eZjGXXVU5lFf1t61dX4bbIIsJg8g07Qnpver03qvTkjYiXOt6bMUHFm
5XGzCo195OjK4tEOpju0YqozHv7Ysv2yXMjcax4ACWFLt+DsPmCW2kBWuj2BCG44SAGxnNAPxBXx
ZXtlADDxPDUQ0lBV034PGr4XFvC2iwpwbpAUQCi0sL9DeYd/8ZjPlhnSbfOUg6FpH/3yfUo5AbDU
S/d9SpSUn2Lcu0kn5BejYgOoGXGmUIO3gM6B/FIKXJPOpLb90a+yJ9DEhiAsXY5dwTekDRYhrHL2
fFBcNCBOXlOz7VsIhUORk5TCSDOsLph//rCTtJiHAAZexlmKteA5KCEbvMCJE+H9s4BUx3zyueu/
+JgA/ByGKbE3cW/3Kz750T4JQ/XFh5x1L6v6RVhVes7BEL0YoevxhdwSKD3uwREMnU3HX9RsCHdp
xqItR7HiCoXJzjqRNf7XdT71K7vKoftBbdU5PWhFHGc9QlQIuqDetLZNfwss04/IVfGeeOsBuuqu
dPZhv5nIPrnW7E8U92RyNWBkhB1v1XhPdjJR5/9q/21+3OOfPs+v89PnDAnR8TG3ZO4mRFXbxjI8
qIV/HAYQ2SrWX/syA+97IwOkLsr0e2v7UbYGth3xn7YHyYgeMPvYUwqhl9SHKkyKp/S/p7pZPqab
h6eg9PXGAgrhWg3BqVx9F4l6GVpBviEbaSf0YD69yNxc2AMDLzZepbYTW3ukRs0ZNyaD3Fm4IujP
Pljmn5PGfn8Bp/W72wwj025hV/VnsIZ4z9k/blM3/mu2X91oeBXF+Bd7uPvtCRtjKDBdu9qFJr3d
+PeJSJx7oD0l6odxo1fmKe/AbEGewrG7nefZAbgSGTYl2r+dElAd8hZct+SjDNdbtAJoOoYcy+yj
rwD2ZffTFczV7J7LaDqBNuKOvGnaMcRzy56TQ6YYD6MP1IoTGcUuhw7mi1kjJRH5UXymJqj+tm3R
JY8GFOkeC2WvlK5xzXKboepJVAtqTpNl70DGbM69+cgBhBnLcke9NCWH4MaZmnpKlYOTj6YsQa+T
93F3duMItChGiGAFXzKKm+iDaAvAxCEHd6JYSh/XEzTxknhDTSvj8shMaBYNDS+fYuSNHp18DqWQ
Q9uA8vk2XIjGXIZ+v7Y6GyqFcRrejw1K1ZhWC63lANoJvwPQuB/A/vBvDxl0x3bEq/43DyCnEBbX
KY8/zOFj/74aExv68FizFGwNJA5CKp7t4Dhp2v0hNTZEpD/b5n6Q6oNkv2nBAuuWhrV1GwdZCQZW
U1QENyefmkiZzE1C2BCmhkt3Nt0wNR+DCK1DXh8mapHrx0CGcoQTj1FKnbLq2ufZEfKD/iOgwf6j
z9gLyrjaM0hifUiWN8Ea8e1xTZ2db4RnhZBVpzvJVJb5pfJzBlZajM4SN12jpL7d0PDAFBZ2ou33
ebQeBCmNLeD9yR2ZzGDAogrEz1v6BOMQ9EcOPeAF9dIcDDm40mTDPZlkbaCCSPrZjj4C1LWbg8s8
EwCQfz4RmH2g+mU8kKUzC6g+Td+jNBn2FIATIMjdTk1fzwE8mdjdBS/ae+qkmwzZWIi+p/yebjCe
dSj7+HW4KOp6xT0G+uYyC/YJ3gPA7gb7LmyKJ5el5VOBdZI9ZuM1bmzc4y5zli7jYkedQEhPOxtE
CUsa8DEcz6sCJK7KXwdelV5s+5FAEwwvoRUgvRPYd8B3nzVIKrdyTL6DBveb10PfB0Qj4b7gUGP0
89x6w0Dqp4GqNoKVmwI0U64MM2V7V0PwLaNRO6TFLQ29EPfIC7uLqG7zTQDWAgkZpC99lthgO82R
wdCZxU5LuWg7kLXsk/1Xf+QMzyxseb9H6fIICGsGpIKO/P0WA6z9pF7aCRIat45PwcKWIoG+BKtm
meAZPgwVuDRkdA8Vr+jes5BlwfI43A6Qsb0HRwBi/h5Kv2QQnsiDRal1N/bfJuW66TIPuafpw39G
vvTSpavZgVs9JfnSHDSl27TQ7NNXaAaG4G0P9e5oQNGb3tnhueRBxi/u9tRsmbniYIV9TrDzwLLl
3270qhhcKGiHRfdHt0bPRkDmDze9j5lnIztd1OgdcbsozdYPYFQeMgngBITJtt2UZUfoguXHwjKc
rQIK4cplBRh7ZQWPfYTQdcPc6itL+NeEy/pnk0LvLvNHvrBHQKBbXv3sw+arMnj5tWjKFNI4mf+o
GH7MtcHzKwQq3q/SWOPnq3hOkq6RB2tBf/zW2OY7awyUpuURmC3iiPlkhjbkTCvzJxsN0hQcQWxB
YiMM1jlib48QiakOLlI2EOZxnUeyxeJLJ53hQVp4HYQuZIfbCVxYN39IXwHSKEysUlurvZ8Pr0M3
QbS0cu5cNXoHWy9WPWA3NlamUqSxJ3FFsn0E2vVX4yweT0Zbe6Zr5zCKIPhRZebJBMvJ7cT3rNkS
/nPyi0+Vhuol6Zo3WiPTapkWymqA2LyIzD3ZZRhcuR0A+5BPX/sYsgO38C6FgbXdYRA7d7x4Q5UH
Sr7UMZQqIBVhrRLkGSE5l04XOxLmkhzc8CXrGmfJSxSrtyLOl2Iy482UuM7FAOJ2Plgh46dQOOuh
iBDeog5ykZBbWpb4kW3INqD+b2W6SQxhul5cBwm6kM7Nxk1VCnx/TWUgACnUAYtG9QXsuT4kKl3j
0OsmY5smHP3XGrQ0RzeAeh/X2tFWMfnLXoDCf/KNEkxY9c9a2cabPgmy+v3EAj9uJiAI4lrILpZW
br00QdeteC+cq7SgLZC1SXFAwgCMDtEUrmsGVYTUisplXoN8J3amFncgzvoAaG8AedA2LST90tG0
1v/ZhxzpkKZgO+Ha+zYZnfHiW1l2IbZb9om2nEPFpztmTCeSIctSpu50H+0wqa9luFv05vSj77+N
Ax8KWO5H562FLMMCxEf8kdtRsFEBMDYSNIZnlobJum+E9VIZ/beiGqOfLAEPHlZ1f4Hu2V6MepDB
/hkE8O14RkFPCmZNw3yZxnEeBFnVeVBbIaAFuIkRDdkxaVxjmU8yXSLmlB3jaARJO/V0UareT6lr
ykwEUNxiOtgjEmilLqusDBSCJxaE16EFlpzCCAwaRiHaB8NJ62VVC/6mCnn1XdR6LQb5bRBB9xMl
U3/zwA1e/NwGD3MwOtfMNzPoPgl+wDdbnzNls7VwAv+RpeI1ieLtpPNHdJCVCoGt4agbp3ZuI12c
uePBogzUJ5+Pbh5wdaBWZ0JxvlPhtCVIUDVCp3xoEdGbEUIaPgRKlj/bhAcGChKlJmfyGz/GEuqI
5iO//zgfuL3ic5B1J/BvoDzF9I3VLcIyOOYTWNKBudFBmtIBKLByPVCVaXS0PtCgCNpO65ttSsOL
Zbw12HYfkiCssUs2jRHfYbyam6MsvKuSRYrK3SREuADESYk+UAeY7KKF7ZZ8+8kbq+VVq/LhfHN2
fU3sndWPn9wg5J6sR7dowQX+CoKY8Cyq2rUXHeIB+9COXmvGoosS2LesAL/feDbIx2YX1FxNizSJ
DDxdVLECngiiBrfn08jyGmTWa3owdWR3VO9cyrwrVlI7U0+UIwO3MAUAgqmYnX97+NHsBbMtkC2i
LF2zHXqaHjFmJeoy6dQk4sNbFxmllTpA9QGboYeQBt4nPz5YFV+Ro5tYKA+ya9/eM0fOtnkGW9W7
FjJtDl8UdQG5Ccty7pJsanZu0uX70nbVdYIQJDTi0ubrCLlH34iNn4Fsdl7F/LfOL8YlDSq8tNnJ
3ALzSNirq40p50GF6Z3pieCU3Q4xIm8eFAHXdhemas2g0LcodKWCpysV6FCPzRJBq/BsO9ICrkZv
7cG1wUF/hdIDEDK++2HXBOYSUTfAmyPks/gYbFaJ3EIfDfLGSOdcgRker0UmmzPzoFAvWOFBfAc8
KmbSqkMVmvfU8rSJzsBbku96T5cn6KE0CXWURpxtzBrwOz9qy/dZwjzvVqxHJDWxgihZlw42mmPG
QEh4uxRyS/g0QNDsaLZRpbsoTcVFgFRhHQQyWdMvqtI/KzMpH6Hkxk7UaqOwO5dND94/9NEhbEy5
9oC4WKdV+G5D5ep9VBnB/FtEVW15rif7Sv70UwR5vFjHXDbr20QyEnc2ZIvPNA+Cw6DfUH6KIBMo
VWrNf2Vlyd9Cpv6dO0C8W0RgrSe78Fx/abUWO7ZxOT6zlG87FVhfc2lBybps1ZbcMqTQcwsb+3Ya
2OE/TTsxo154EjRcNG0RyfJgEyywNXp7h6rBaF24U7chFjJqpoitf2py3STKMrNtovWtN5IISpjl
3zFeC88DNIUOIsNfSU2HI1peeQEKEXRv6mqOSF4Dl6ibZgrsodA0/dREyiA5Z3WXzc1YSfMc18bP
eSZkPC5pXH6jVixc9zJ05os/TdNzV4ruakBHjPq4ZfO7Ng8v1DcCuXjXKhucAbgiGDWaeyywdhEI
Vp4TYzKAKVIb6isGZj14IAykcb3bt4+qS5bUV09x8uQVf9e487YyBda9j8rhURZlBlqufDh6mtwJ
sGF7lzKnhpYO+KJmF1TTNLbr3lMrLXMGDGBibag5WGN1KbPwQi0aVGKBvkCAYDhSk6b0g/7ez9In
pWlP8qHNHgwdtS1r7myxwBggd8Pr/Yja/Qu5ICnDL9Cg2N8GdIUwtygEAIJCT0KHvkjEPElcNMPe
BnR5AYaJEKns2lukTQg0c+04xoIZLofIlghXTj9Fd3VeRXeolsx3CeSNFib5NAxldmXdX6iXDuSs
DmUYe3ezU9bi4dLiHpjnzUIwJZluFu9ug27XKvVlrBQUtmFWuisUXAFDEsYmO7r4cj7WAoVMgNam
9qe3/5iofN37CILXnblN+3zYeagWeoy5+4OnU/FXaYbIHPjVcwG6tD85ZK3/HKqqnh3w4h12tcKm
S8+QY7P04INHZpF40LQvrbg++7lhvzKxmaIiea2bsbmMSQyctjb3peTbDMDxDZJR9utt0HsTq/UU
kaxpqo7zm3FkIX4jCa9Q3gd5pE+HPgLgjQ8KKr/oaPW7lc4g8+5fsOFJ7DFckSVkDOucrKq2UV5C
Dc91Qsi65mLtCpY+iwJLwaSLux8VYlUGc5y/BdJYta/Sr26HoEYOfDZ22j22h1h+H6y6RbGdHh5B
7GYePgVm+4yUx7BOc6z2W42F8DQ+QrQOXpd+f6GWb4JNYeoysbSUBXyH7u0D+d4bxyiXb9wKiCk9
9GN8GIzlxgzBYJqAwhqxABTCD7pGJbdBq4IfyCPy9gG4orAXGHxmvvXyifojcLutmB1ORxqY64Ed
FbdM41OTJ+rg67KKpgvKi6vPqBl7EX6n0XCyJmhtg4UD/IxNJU/kRh6TEVfbrgdZ7B7go34ZuEWD
jKcy5tqAKE+rRWKZ8s4agvoC7IsBNCtSp56sK9yftRYn/WeEHWfhPQgBwWGeO3/5IhBHejn1bRJe
IIO27Tje9MuWxcMGTHrt6rbU0wM8mXdHMknQ9G3MwAZIGuFRkXrjW5TXexDvGD8t1zpBuHT6KsAs
sPRR738Fb5axc3tz2KG8FKhNPch3UbeYms1+Gnl1nSKnXGSq5OdcV5xmCeDREpJAc+vD7gq3FKtC
FofSBpfijWQGsFDo+hi9D3ZVszxQR47ba13lDnL8LIKSa2+qcwOGtNf+71pa/WvMxhgcuWBFC5vQ
fhXg/9qklhw35ATW1vcxzGucV+svJ853simT+76x+SMrbADjcxP0VW2aPOaiak944nylzonz+gyK
6nM5evnJVlm+gjIuBBZ1M+zxBlzQKR0iI8UjTPeoMUOPD+FOLdTjrck4uN8BicvvHeU3lxz40UU3
hOYX3o7GqmpYuadmhowF1DHlc2bpLRhwtgsOZpgvUdqMwFaYwd7nQXpE1am3xHJo0WdCvExFzM+m
oUIQ6AIGACHZbmVUQXyodFO7Ce1mxg0/I14JTbS4RTIMKKwVqGz4gZofbpaeDWAxcKMRqGBqv6Oy
AwxbdfUt9BBT1xHz1GwlkFZ9cBnDsjqhIs5bfXggJYESgFTKpac9og6U8uQBTaLqW9y8z0EeBhTn
wEUEjmQ8kMyHDsm09dSgBmSsGusBpfTWQy7CTYso5ZU8iiS1gTgIxwWiU+DZ9VNvWuBpo/bk7Ngo
zBaqBeYKQ2lEq+dEOLJdO5WcimXtGZtxcL8yaGrtM9AxLTrNDONOUX2kJkRq7Ge3F+/NeFTJJkGp
8mpshLerSwiG0V7dw1+9E5VMVrSRp15q0m795ux0MjoiqJMuKKvVOR2ogtNy2CRtYACkXPQH4djB
0QRqa86OZREouUZkWGkA2Sl11qox2SpggOaZbgN+nxORIqgSrjKOZQ/LAXTjxZDdhRneaOPk3zdR
CRMwBMeRBW8305B6kERwCrmMu7xPlz4vxCo1umwzt+t40pzlib2f21aEl29TlReaoiq87E6NPfaH
ejDwdvP8OUpsQVI3HvLkWMQyO2G1836YghRgn9/bvKrBvN4eyU4juii0QaNqEtWMffE12HwaIggG
+6iltCODLcjm6g78+6tlCVDU+kYDQmcIoyONCqQdT/6HtS/rkZtHtvwrjX4eYbSRlAZz5yH3vSpr
dflFqHLZ2qmV2n79HIXqs8r+3N24wAUMQQwGqax0SiIj4pyT3g+sZw9dhTKZPrxRoJx7IIulDXvQ
R6jbajQ1ll4solyJI3lIZCRWZQUltFIrOVZUgEpWBTikaGgAKdkDwFjugpqAxBqX/3AlYRXqNkSJ
S4ksvKsSBqT0UKTHejyEnYW26oMUNUNDeqQz6s5s1YGc2OrA2/hzjE/u1E+e+ZCDz+f3U+rXyqZY
Q0or3NqJH69IN3yfjuiwHL+TlVnq7VmhAP/MkiReJbppHTuefa+8WJ2MVn0c/MhWJ7JxB/x6zE6O
1DmMHgpsDYij/XShng4IOlA6g1ct1a5zmmpoRHDU++Kl+okst5FmIBOlqeig1aCoHL2oRa40cAjq
aeCU0fprrnn6X+ci+88rznOZf12RZjaltI7AYuPxiYdREQN5SxW8zs8mtjvmY1TjsTL3YjnxuUm9
SIgHiVmebaa1586svD1ebYfajFCxQ7bp1EGByj4yjAPZ6CB5DjzzeADMACSlz0GNHQR4uyrRP2oo
v3ci7Tmvi+xNWs6zgx/CG6igpxPUk04nv3TpXieeIJVxGLvlOPI/TPE/7gMJMKC8wN+9ZoqxU9Fx
e0FED2mQBJsSOrUTO4QloOyS5zq71PiTn0znIRxM6/lPgzzHLCd2iL8P6qLcevYtOzy1EuBLlWrd
LR3qUCTQylzOlgGBuFsejgvyOBhFX/WRzVLmxtYIsUflrdF/GpqopeYVmTdN2Rjg6tC7MSgxXmGM
6d0WXmBsYw9EsGSzkaFclLWQoAaV+boBpn7viSp56rVhKwsTRa2jXbdid7a3fvZhF2Bs2xeor3ti
GfaQP+2z/6/2rAB+jbJXU+JrzF6B8hKazP2ULCtAW3tSbvkw58+Sxiy2DXO65Zw/a5HCRBQ2dDZz
UkzZ/kvi292RTJM9WGYeEGWUcxs0Lz4FVv4wX1rhgbMtiqBfztOUXvN5aurojWSamibSQeV8q7i5
HAwgBCs+IDCYoCTlkuScL7WySoED6LzL1IMnVL8HruUxHW3kV5oeFBRRQbKlGaaxNMHPWVqw+wDQ
NE7684Dl6TTTbJrnLMJ4i/eNOFIn6sDuIpaoUwMY/6pLBVbc40JmWnngxZf3NlKzo8kBz/QuS3pQ
dY1NWq4w6SPX1nrxkWzcAcEBisJvqHNyG+flSIVvZps0f8zTar3zeVoa5GoIZkVtFWMfhWUQTduA
0Zo66VD/nNarsFXoc6yqulpj+7zGyo7WM46POghq0nqGmtxpWgCRkJqYm9QLLBvul/jk+Nj1NEAQ
b71ueHVrbIl8oTcnEIpjjUdtMRrpjA6hJyERG5dbGuqBZR2vjXEItecZvAwE/1ZT3v1mn2b+dJE+
ccOFcGS7QYij2XfCvzftRv8qIMTqeiz8lqqoWZZd5FwgAVyfQOMBOGGfua9GcSYHBlXiZSbAKV90
eX6W0BFZUQffWtCYeoOyc7HiRRue3cBPL8GA2gOktsJv3HxocmN4tQBKX0HHVo7LZm+LFDFiDxWE
O/HO7b+mul0twtjyb6Xk9oU6sAUAtmLs0ACxmzpyDfzLngkcRVcchBGAWpGNJVBd1d6Rra0Zquz6
pr8rEBncWL7W3nhJYN4YpX6txkVthFQStdpaCzYaGPOhCAyRR18I84Coyp5ALTPQhZpQd2YHkJ9P
neRPdjr0SC0dWMh3v9vHacEOrR0yo9598h/tdIF40IIjADlT52/Dgd5F/lhvp483423IDSWR8jjk
yXae1kRN/Tly2mWhVd2ZcyR0OtTk3zQeXtcAmoV3Veyi7DeDYkNXunJp2Eb+LKoSML62TL46DqoA
2lZ+c2OQJ0mufihbruI4FdAPvUMyKMIuJamWuWt5P5A6Qxl3Er914TswesWjrVS/DvBoPBW6zI4G
squbwbGxqAT5wMJPnfqbZfpLbUjSH+DgflKst59drUNwH5H3C9d0fQ9VVG0rsCe7RtJplm2tG197
u9m33Eh+6GI4qN4tvqJoEwJdYD8UqloEbTPc66aMtp5dxIdCVPGN7QT+ynCb9isq6bd9Hiff9T74
opKof2rarsfu05An11D2CXd2thaNyJ6FQjhwdLXqYR8KJzgWZciWuR8pUGCz6hg6xnBfV8Y9eDrY
V2g0Q83Js+sT9MPyO9C0vZEdfwyiMk3RniVo665lFaCQOnRWmgtwHQgw/YuWyvBcGAE2+5bVvJVs
zaNQfkNxDWSyRgez4v0WGMpgHZmxvAX4Rd5mHgBeCDjkiNez9NaA9pqzyFN84iG5IRMwXBoy061r
BYtOy3a+Vkebdiz6wH+1djWdJFwgbNwerPG9N3V4QAsMXnZLrYB72Tk1g/M8KMnw1u+DECSePyeS
SBivcDNFG41KRLCg/piYfERgVIvUKb8R2dsw8nHmseqPdbqQbKR8m4jfpiP50OFTO+/84Vih1lUZ
zgESNgvGweKRJdZlqlkYII2B4EC0oRoHX5rVGQCNJ+okEw+Ms2k1H/4VKtyRJvPZUSsdtiQ6Cjsr
v2ShbdyZCJqd/mBvCvnZHpn1F5ZUH/4FCoCWxF6B380X14vMu84HmmqKZEmvqT74XZEEOQkOblCq
SSCoWgr+hbqswT3h2bf4YrLHBpJMuxoQ7k3dW8aXAQ9eX4ngDa8w0KdUsXbqFRtuoFLtgCgDgORx
JHK62WM3jqwyBIZ8nk8jyYF5AIHRSAsVFTcqgui4+GskXVMXKFGkkSxw9C8Vio/IASs9YC/8deqX
9h0qxKMN/jPcUxuH4BuGePXOqqwceYHAglq40qFHbYFe1TLjb5Au2vS5GHxgEoM1OLqMb5ENZCEq
ZqMnNujtyjVb8yZrfW3bDE194EXdn5Bnh/i4yIq7Ao95wPMa+YJlxIMXo7h3EdwNqgRjWC7yUVXE
fqk0XS7/9NkGZf3ts/m5/umzhZoGkd0R+0XQraCr0mVlBfVhAmeNTVTN1weCfVWmdgccSbXP2zhu
F4isgkKOwnVOKYq1FYIxYDJypG3XThdoC6SxJXattdh0EDNbBp2Hb52MVRbiHe2z0zCqeHXjQSpd
bCofYuci77ZWJ+RBQ0nIueWqO9MZHVSUgaHM43w1dxSF9xZWurdIS9FtrMi39o7IgzunHyFtPah+
UXlyAsQzfyaP3rZM5DetR6B/2iX02P1Dh0eJNaf1P8X4p1NyGuBEKQARhWzTdgG2/WCj6xHcZcIB
BsVL1sVYVlxZVb0walQGNigLeuAMJdJ2PHwhN08HzSnLc0TgGuw1wrCuL/Xo1vjA8o3D/+TW4c7f
SpQiQsZKqMcyTbeAciOvhztvY7Jg2KZjs03yZQTdkOdYFvohNjlkx7VBf9FZ972PXOcWiebuBmza
QKyP/pbh8mWlBDJX47Spklvy7yPxMW2GuPFuSIFsB7U2GHY3DmrGlsguhnva2lIz16NoP218x14g
NsJPTcQyw31U6MhEF0CXOlS46oesWRhGw9audPUTo2pXvCQavgE84/bjilCnOfo14jTJYNYngExA
L5GCqPoEgU7P3Pg5QOWZ6NoN9dNBE+FrxHNz20lTAcOCQyj95pxVRQYof8LAIOPwbkHGMKs+fCyu
1DKvKmR/R2/qUMLvwH8JpYU4R/IWWuvqrFoPxYTQl1rWGSQa2xjV/Ejd4xQrr3oDxrd64SA02S3I
WI49dOagUmafFeJmtueGCeqPqVdZKyNHoWGHlQHDa/xY0Y2GWyg417GNe45OA+c+t5IICmeIm9MB
OaqkRUj3r3YNfiEJXn+yfBpJ7SEODWiWL2mueQyEhBCKHw9mKqy13SU8uYAerN7o4AK/5IZnnXX1
aIzlXnQgM50NQWstedTLdYiVisAexHNOg58uySUmW+/KEvo9gb2eZyhD/RG7kwA0fY6SCw2qZAd3
PNCZH7NagkmBw4j9nLsmaz2UNsp3Ry8mbCidV/2OfMhks+yv0TTl3CYfamZZyuzl3MMNka0MDkHJ
skXCqJXhxyFCNLIEXh7tpHMKEA753ydbQj3kzkqRbZpU+0ERyE9ByjgMofITgDy9RjX7CXvHz9HM
34KbNNhh/qMWak+ogrbOpgZ+wNYKeijF99G56BMJ7iWlXQFCM5dFHZiI8ST+AoyR8r3z4zWKFCVq
P0II1zAv+K6i4i3zef2l7JG313ig32HB44B7stLx/5jFe7y0GrDglEDzi3jN8XLF/cAkvouo7U/T
qWYp7WCUWFPJuACSaOyhA29RmdWDFq/DbrAOTYD2QIfxgsLLK8Q6y3tnyN0TwILlkuyaAvliVgbF
TexZw63LOqxfxgEBuAKQMcrY0Qa++MHJIKfb6vLRz4Zy0YGR70SHvtXSkz4eZhs1VauqJUvMTTag
ILyV1bnifvboogr2rnK8pW6WAepaViWXySPr6uwRkVeUN+bqjhz9LLmgSsq5oVYZle+dLPppEujV
gVY1CXAfjnNm44YWD6J2T81kYMMKtUD2lpq1kyM9iAD3hpp96FXYjZXOyhovCq7QcI/shrWkXmTi
tUORgd6Ceh3ehOe6xgqVevXOLG8QMrhSJ5au4SJnvb5LNc0awLYclwBklIcaiwOEktLYO+O35Z3p
TGvzL+DLbnemkbFhYRZegwB8DyZ4I8XGMIUy83hGBx+qAAcvxGFu/slvHkYjyIWGzc3//lTzJX+b
6rdPMF/jNz/qEFWr9o1x7wUQWdagEpIt6HQ+gPiDrTIr7xYQSkiOc4cIQUlfZOlfQ6g9dzvjjHOT
zn6/QFIjI2kIsBz++2mC4ucHo6vQJ5mM81XJyMvCzhbcNq6DCrF3Gz/EPISakwud0pA8j56hvFns
NSvMbmtIQzKkgk5yZOykQ94zVIFoXr7sTevD1tJZFG80iBqd+/EOQG20qjalioGV+DmWRmQRquU6
YZ5n+6ADuz0keBLRVeeOHvQ6LW/ji3QCrMxV0PB1nIfucrriz4kRpQJwGxzeLV07URK75MKIVtNU
NDhQL4log5tpqkQZ+ToItWJycTX3YoGEaAuGCXXgSleH6UwkzcfZH2zk0jm2SHBjYxwd5M+z2cbH
aeZZqWO2FWAJXUY27njQu7l3eSPATRWASZ2aHovdO2VCQruNzZtg9Cggr7YLatYsqbOwHfcuQ7wl
LVr9PA1qFZQCAeJB5AslolJV8saxrAtoUor3fGAXjev5u63EJRA4kbA4XlSdRJiAm8nVvb0ou0cq
SKcydH+sRUckYLLPJvIge1oMN0CZL/QeG4KERbcg0LOvURiJCx5Ia2rRQRvA5pxY9XvT+zEyfTUq
8nK3qJYO98BiIFL/WCb2uJ8v+Ev98yyOjA8bnTWJzV+CoE8WepaKl6nX3+qGex8rFV8ZY/EVvNf8
VNXDkUwQh4ivNQrxbzw8y6Ca1/lLcmuaawAyplvyokNdVrvYytoztbowiq+lzJ4zIcGkMc5Mpq4C
ZwXXTH8/25rMKpdOpMdbcqGORKUAXWQA8ZCN5gwKyIn6tR2v5qv6QlnbuAMD9TyfbyXmXhgd6rUM
Bx84ygbnaPP6SsPoT0JdRAGZ0/zT7EYBGt5o+gjznxBjR9mC/esym6RX3nauCE7zJ1PCCxcGaBKB
ScUXRr4VL72FpnHx6a8qTA9lpCboqsiFDu4ADpDKqIzpr6JJReNCdC9N1XK+rF5LZ6cVqFuf/9Km
bLSD7rRf5i8OAVLw/qtkP3+6TjL3JvNfaK7p/9Dt8jHq2t9MzSG3D2DYaEcwTbsXJkQStCztXqOq
fjCTNH6IINl4ELqOCt3RDj07S8vqy4B1OIo/nWpTg8po76S5/ahAdEdOOjeNZc318hxaTFtpLEsX
CgJ8901nPLV1L8/t2OK5O2xQKwLm5MI17kvelbcOSK9qJzbuydQYoPbyUz88kq1r/HyXhpm+nAYw
07/vjI2nlAEmTpToYV3dRHuaHJy48QFREWNBTRrg4seicaO7kqkZEEpMuqbc0uRAm6SnyJLfqZM+
rhYaR6Rw/Zvp6rXVotos5GuazBFxe9Ht/EL+dHCj6DWLhXGiVofl4dYTZgM6EfxBg9b5V1SqrKiT
TBkkMhd26XUHasZDbu1EiGAdudBHaIGM04d7MmgCGi9uMeg7+gCg9dAPvuqwlcSeqg2f9dBqroMt
1G0+tO9e67pfIO3er6EI2O/8Ds1AaSuQbqFGM3LdU16mUOADgvoLeAptUOKm9TFvQpSumdfJ3ECB
TxUF+EIQo1l+7LhBobab6vTm2vwYqY9jI/PFp0I9K6ogJm5Ydxo+du57z5S/9nX5piqVPeRIsu1U
BYkfRGndh9GBUttYA77Z1VcNQc63iKEAMm7tH7GV3NRJb76oqO6hB2rKK7fCZusUZnfwCh4jThHr
YA20u4e4hzKuhEDnt3E4NErtHyGGixTBYPxEvY1nJfhpJDogCSOOPHQ0MFsYMcBnSdA9QaMCXM6w
z27tiD5PXIE0IgJqkxsH9p7cgI74mK0f3ebZwuibR0QHkDzuQfMNeIe2SPv3VASoLnXNZ8gOFyhK
NNJd1dXxU9HYJ5EbwRvwPMkyR3n0RQlTP2dGj9Sa1YdvP0e2CcQoaGTGfZRtW5a+0qIICSJfJk90
Jn0eT2ftH2x/8vN1Q8dzM08+5dk0bvVHMIPtPmX1phwb6+81NvA9pdemXoEs2ZppBWAmP3N05Eyz
JEW1I3sXJQs5ILF7yZs833LQDzybaT7xWfHEMdax5ZR7VCFBnDfJJj4rrKVhj2oQaJuu9jT6O4iT
AaWGMgVGAuJm3prrsXZ+GXAXPNhFEP+LdruM1MILlXd0Y8iOoFQmzi7pwJBwMdoVdSBPmF1CaAha
q2joVqih8o6zm9ezYNP7iVh2NtCcLQo1jiptmoegNeUaLGXdZmoOIGKzeYmPZIrmQbXGAALX5ESd
dGgFCMMA6rpSi2brYuNjNttoP2bzLc3fNErWiHg5ZrwgzizID51axygv1Kr0pNpFblouqUkHBHlB
zOlXF7twUbA5elQgEFvao5QI2f4wx+QxDvh1jj9dxSqg/Zo34J4Meju/12LjSNwMHtRJdzGwVutu
vCmg0ReOsej2poBo973dDkcd4q9rPBzFMaj8YFk7g32q4sx60kGXPtHWKZkdwEKZr3xUzX0hNy8p
7JOh+1vHzBqA6vkb3TFVBeGKAjGLa63r9bH2G2el+3H4ptJzVlju1yYG7epQD+FBTxN5Pw6k/jLO
oKFjolzICmO+jxPMwyuTv/sI+ARB3b4hW9ouG9sNbmPHMCDmOoBl1MoGiCjHH74MiiwKcoxyZSB5
2oChF9wftr7q6MzCVrWVykG4AGdT73hmBa+s7qDi7gAmNB5Aiqn8bYWC3i2rbSRlFZ5ENZYR4PcX
w9bFc+ZaCKTWR7606T8jqPtVxRF0pf/LJGiiK5TlRg2uW+bq7GsCrl2IKbZfzaHTlyqOWmjp+e2u
5o2205HpvGkBCV8iLze8FF13Ig5tV4K9M8zar3qRQA4S+AutjdIHCeg9oNs488scsqF4JD9okfqw
zb10JnW9WreyBDOQjQclIBrpgT6yx5PkxIvydfrE45/Cc5B9kUcaqB0UC6JHN81PWaa5DxEInw54
oox3Ydt/He2JjreFGQT2gQtQpfxqH5DIWGRGVezw+OvOWPB354HxFvrQdraNzTxcFHoHEQLqEUE4
LOqCBdus7aFrpkEHwXHHoNbYnG0iTvodatvKazMeKhDrI3sBGzWpY7Zllag2hWc2S6pyo3o37IGv
wubenurbZrsmomGro3Z4kRBN66xs5VrlFbm1ai0Vnh6+Zpg3MmbaOhzPfN5/nJHtT70oLAV9Dmol
txF+PQcHqYNNNYj8sSzlu4Uo43tYVBsE4tqvRurFK9RP9RflOIjsGVm1kYngS1MO2sJzUuPkECMC
BYqpzRCRwzrHP5CJDmKMItMZ0hTQcs0HCNGieHUTCQW08gi4oyIusoEAAPo3Fj8jkJNd3PHxK5X5
YkJZbhfZDI/kXOviva1reEsUMTTQm8q3IaZjRO8e7grH5Ow1d4NoZTCWXtxYd47BkFXrTkkFrDfw
4lDzfLer9EefNfWDE4T11vOydO+nDEpp42TkMVhQXA8r9orQfrTyxCBXQnf6HSgEqUadDq6UxdoT
zFxTswV4745/ONgW2/I0Rbl4X98P0gO0Pw7TPXIaABhC4eEKZZAPWyHOmhftZcDXf9Ks8Cy8asfO
YUzFCxnoK5Qstto9omv4FtrQz1eE/Y+Rutoh12viFQaVJxApltcAwZjJRk3qQHV7vbOWmgABQmM3
5iNg4M3BNvORm9pB+LCENMTc5CBQxPdqnSPLR4W0w91lPDKMQ6r1iVelfy9YnZyaPvaWxOjN/7Kr
zEpOmTXKMyECvwaXbwJRwnyB29Z4A9+GQs2/mdwKxXtwveA/ImFhc687JQiHxkdtH3z4NgEYjS1T
BXeBAfJq5SGRhb3h8NXWoczTqf4ZcjEfdirEAEfmZCf/QUbe2tcGYAzqOt7ZbRhskORAXs8Z8FxE
rhzsNgCFxEmyM+K0/kIeQR3a2wjifAssttLlRD1fa3q3/WObiOeRLwNKhjnuzuSghgt4BfUz+kpV
+blJvYj4t3v6/ouw/Vvvb2Nn52acqnA0tR384dD2SLpCCr04dogAbGRpWPcSJWGQOZbDe+bd5F3r
fbeG4ofFHOdRJQZ2ln7nnVAFXk5jVJpra9kDqUT3m97b5TbSggyxp3ENpMYFTzseEnewlrr+OmOm
Z1x1DjKJfVpA3McG8rrlaQWB4l59ILFnP2gyYG3epI+2Xun4nbYluGlSa5MwFBeHcZGfAYKXa5Q9
FU+lML4RtFHj3/DYit/nMXo4BCvNYy+K4z+TUGuoMC42c9OtumIDeeRgkwjfP7Ee0CvWPVP1e5Y1
kKYLvP7i2E57MhU2MmHhGa9VPDlY3b3eGQtkCwpUiOCWyLDCRFjYzk8kQ5OOTTY2qddqgO2kXuwV
zUfq/dPYmAfIXKQSBKqavGCZgHUlBGjNonOOhdKx1BztbclBGNDXL4VyMuuHioVzBz3aFRhu/fQa
+COAQYUnMHUz+5sEhngFWg37Rsuh+tdrIn70k6xcQ0lqOAPylRx4HvPtkGfWrRXlbNkwHrw0prxL
k8z+AWA/6htd9R4Ufw0XgUL5RhObIPLHuwL8CC5CMW56YnXjoXqge6Lbn+ymLflW5OWkPuT2ZnoL
bPdRSggjzYJEaR7UW6YCkOEOECSaO4zchuCHdgsGGzBR5ajaR3BlUbCwPVKz7rOPJkEP8Xb43Nv/
2qTeSAc87F+OzQbU6BQyXYHa9sQqIffuuMBCNSIU2ZwiDc7UpsPo4mWD3EexCE8GFp/EZxCp9rvH
suCWt519pw/xhcgQLNlaW5SNRhvy6tPhO1B6/i3WtpMXmc3egleXwGtcuf6cC/wVk5escr5RTmWt
EaFEgXBX6s+hBW443NfeVQYV+Ljx8D8DI4MclNcECLq01nlAqTjEESvrrs6qepkZsvsSudZr44r4
u1nUGD7moVhSYKukx+/chdBq5zMdgmw+7mm/AjdK2yNN0hjh2TO010Tz7GlB2cRGesqi4JWWabRB
cIByXThWEx9oseba+A0CDJ+vic2LeL1U5yVnrcSrYmT+InvdKUA7RrvdOsvZleyQ6UzwYnCLBQh7
hy1AM+mzgLy4NJzgLfUAgxbgYrtESdBeHACoUWpQB28RpAGYDu4NU4Te9teRsREOtzK1niVWNmdQ
MMkzVr3yjB1ItGOd9uRYYXi0onDjm2lxnyRRc8tjgYKWFsqgHWIuy9LT9R31ag2rT77vfJ169Z6/
VwB/HLE4wq6F2xokLxEhI186gLhuw1qp3VArLFy++uc//vf/+7/fuv/jf89uUUbqZ/IfUqW3WSjr
6r/+yfV//iOfzPv3//qn7TqWw5gNDgvmgn2Ecwf9317vkASHt/G/ghp8Y1AjMu/tKqvua3MFAYL0
PZKeD2yaXyB069o7yx1ZFYCkv6vjHjBcpcQ7UudIn8tvjbaa9rF+G8RHIFa2Ma2wWsaaHUrNWHLh
Q5BuHeKVg1yqvQj6ItxOKoNxWP/SBo74EqAQZl5mRDGLVsjGpBAIATMRHfzY+2wj5yJNVjp+4wfI
E6N6djwwmXZnazx0UV1uMjz0wMj0V29Sqi8g0093rNGxYmcpL1GP5DSTC40lZ5oAagr64t9/9bb5
96+ec5vjl8UYctDc/vWrBz1eprWV4Pd1G/Y7JIF9VE0Zwzq1teKljJE0GZcT7QAcdOHY5S15cGCe
ANXWUSb2Z69SetohDZxP87T6SLNhdQpixdqBsSp4ScLSXEVW3J4FJDGPRQ6ejB65qacBpM/4evn7
6Ar+adR4j666B6URP+lPdJsZZX+jgsg62LaJZy4gDeI//C5d6/cvx9YR9cW3Y6M0hDPOfv1yWicu
HJTOy/tpkc5zBlx+Zj8hQ5FdoSjbXAHVf6THYVhJbUOPPGqOXijXktc+h1axGbiviAGrNWepBGsa
HkyBrCDWwFj9xVTlWYxrRLwU72SkZ89MyyEZlLdw7TP7WInbQMvKWxTab5CwZ/fZyKZfgNsWdAex
dyQbKMPibZ2D/5F6aUAZdhs28vIjagbV2jK0gduz0iWCU9F+EBKs/Z4E5LHzwJlhtXG5rDygCIP6
Htr17P43X9u4rbi5d6Dc8dvSnhTmTMXcw9hJ8nND4wOd1CLogeWvfjLs8HvZuulDPR4QKcxLFoEA
DI005M2iAfTwkLq5fDCVUW40Y8jW1Euj2zaZRmcg772Z4o12bupr067jT+TyTS3Gp7JRb6ijMPXg
P/wibPeXXwTTdcfAPwbFbAEYsrDG2+nTkwpPFrMHlYx/z/CKgnyc3l1aA/TKhDMMiyfDrcxXWoTZ
WtOdfOZ1Fy1wsUTTSkhBRvGZJGAnlVgSj53kYem0dPM8X9Sj2luIIkBo7xQRxGXi4kiDqIOa/9I2
TebrsbetKgdVNr3lJDvRDsZRtx3jSGd2F1vFQoY9qq2QKNJ3thPt5+6/+UwGu1Tb//Ds+fWxP36Z
IIDits4d1wQRnct//TLjoNSNJNW9O9FVPVKxqbswgF+4NUPNRdF3aqybxJUvmc7WtNYlj7IMgNJr
7RYMtyCeRRoxd4A9bvJdhTzD+Jwtx6frpwNARudGQbwNDmSGxgeCTkaAcJo/yGUZG6B3NfX0arhx
uKBgC3XoqfbRgexMiCgBaN01W8lllOfgsvHc5MpR5/LvvxVX/O0nZtlCZ8IwQbmr29Zv3wpWVLYv
64Tf6ZDLPVujYAaoTWKUsI0qt8SJ6vMoWnX5NeRDsvpEvZxB0IDokskG/jwAYx1QyRO1sid61MF1
vF5VZaSBizutllQKmDHQc0AK2T+ysWIw8rdC5eJ59qo4qtOEDunGdgwN5V4EUoxQ83fUVKOtdYBQ
Cnrrbzbyy8dQ0+Q8+pGtrxwstW3tpRzpvRfCH+x7PIahK2L6EZi6eLGnnrCAxpZXQoaLej95u3ZV
QSDXdk+BMsefQP8VP6d8E5nVsJMMhSqjXc86jmcEgopgTcGOH4T9DorxmbNoKre7N0cASQ4gMlK3
2CmNrbGv7aGglNQIy0EiLPAl6J1bw9tD3Du/qDoEzfxQe0cnFV8Sqeo7MmV4da0S5DA21KQOIwGE
Sjde//1vxGR/u3Vc6G24BsQFXGZjFz72f3oO9a6O111vFXdBYIxRZ/kcVWX4JlsUHXod12+R+QlR
nocCYPDrBW85GDGQ3/decqSVNtBNBUuG4OHDryPdstGxgelPbqqFwLiCi4W3UYmYFOhqqemEwzrI
1XDfBAKsIr7chGACfc4zLTuDJhalpmMTO4x654iR5WZspiXIRwuHdTtqAmj0MSU1IYW8DlFqtnYs
/MoJERR6ZrUOB15/gl4DLY6VUVlOwCEEqoZ9YgPqNkGvWQoiCSiBGRP0Gmpz2Y1nsU/Q69zvqrVq
UzVdgq7TA5iDum8zFi+mKdSVm65/EzfAv3YA8bxYyoRSuK6nJ1QoiAfDL/ZekBsvYBWpN3imelty
iyLwn+fIdbW1g3qnBjsIsnO7fp2ntfwBEeBxOE2bq8xHKD4/VcoeUDcK6ca+aIIHcK7bqM9BtK4U
1b6vkBEArEAswX4RvmP5JBfpUHiPcTOYK0/rkhuJ2tCdyhpzTzOxGhnAeaZWT/07N+8AToZOVuN1
SxOicQhOA5vsjAeys7Lu1xWz1NLgw4eNOsivwyhL161pDifcQsSqunF8RFCkrdKvIIA/kDJkHdVH
1g3uC4oY+TISfQD8BORTRV0auy5EwN4wLQufwEm/OmF1qDz5CDBDfKPjcXjtsTGC5gUErlnWPCDP
5UPOzs8esnSoIBOQN1tq8iJR+6pB4Tg1IcJs3VaVvomUlV0RYTdWmZ6IO7PIkhu9EFuj78QdmbrQ
q1ee6Q0ba7SZdlFBuWNy99pEXsxc7ilYC9EgsBsmfE8Bo4AyZKOt7gRqoxsdgHAslhxQt71o0riG
JUNQL6v2llcWPxozfv3/5J1Xc9xW3ua/ypTv4QUOctXOW7UInRlFiZJuUKREIeeMT78/gLIpaTye
DTdbtS67jUZqsBs45x+eoCaLBee1DVzSdO22VtR2r2WtBB5oQa4BFueuivvy/q/Ok6XHKa/qPQWL
wa8HLPGKuLqvVjYKMEhcklciSiGVmDa2WcEjxbrtRcc4YNvXWBilrLimJz/NH62y9Ja5nN8nKQQN
qzYUei1k7ES3GgSNkol0FTfUs8qDWDSdxqZr6MCNw5hetUlZu60i23fok0Z71apiHGfK+ZIKqvNA
Es13hqBRYJSR9Qynys/yUPsW9vZ56OjIbIcDB7DvtDCK9wCalt3fj4Tqr7MlUYMmqzITg6EoCmPK
zwMhZai6E5M0YBivUGIdA9pLG2UAualbO+qVA1JhVES2dQPeUVE3PCydUWN4g0q+YVbKXTIUxANj
nX8puSsBl2mPb3uA4Q9pVAfxwVwlVjadlR6RVfKfwfY3UZU+RPxoW8LCEWNcN2zb/DWOUEEfu702
p9d91InbbYNMB+T2778G5de4dP0adJm4Yf3HMLYM+4f5wJwmcN6W3F9/x7Sb9sok5ZGXcT5GxIsy
gCoW9DLfHvosVD1tUutfB4PtiCoD5L89/VGFnh2dssT9+0vWlF/iHFOxFMvil7MYPLR/yTxhmioY
DcbJ9WtAvwRmgxJ6GH+mJpytRXnUdtJ9bQfy/o/V2xzfKECp/nV1iG7j62pZ7ePPWG287d0mnenp
cV2g0eRvZc7ctOP3QkfLpcz8OWoRDqbl4RWpEt1LYf19CSMEzRt7aB5FqGjevC697Vdgkfcf0vEt
f3irhOjM6aTBGomFatiazPufb+dxXqa4WfT0MAdQvXRXxZRlWLDaNgk0KSCZ9+MyYqi7Ek7GPr0F
9NZ8eNsjkLSF/pCYnDEMcG0UUBniacLKKUJgOmPOgQVaRu90Oa9P47p1e7u9hDSCZ2MKL5Em41X1
5/HFqKfwhBXlWR7Pf38PiLW68POfy8NrmaiEaMI04WT9/OdCtchnOlnh4ZXDpVbua0WG2r59JcKC
xiUaKs36ki5hiw4464e5gNOGQLWTGqg4hv2AMJ9sUrYOhbqf0XKOyBeg7v7w/m37xgmzmte7+b/9
VMNqt5rWl7KamziMul/e/tf+pbx+yl/a/74e9edePx/zX0xX/Pu3u1zFXxom/G/dr3v9dF4+/fvV
eU/d009v/IIIdL7rX5r5/qXts+6PWty65//qxn+8bGeByfjyz9+evuZxAWqdGsGX7rfvm9bana2o
hJ5/FvvWD/i+df0q/vnbH8f8o/z2D7cE1vgcE+u+nvrt+Jentvvnb5Jp/G6vNh10KgxVWJQDf/vH
+PK6yfxdUVBsM+X1yVDIGX/7B5KWXfTP31Trd9vWbNuyVcYTzTTYBIfu+yaL8Zks00JiUAg2/fFV
fC9Lvv6Gf12mXD/+p7vVJg4hIVN0QaqBDNmvQbeyDg/zJB8kWyAI4eThN33Bfj3cyYz3Sj46MspQ
iWV5gfJCgctpkc6TAcAuXwV6wbDH/HgKwfolh3G8HauDHN909UdFq50u/g8zgrD+6mpVw1BUla9H
kCv8/GwhtWog7BBytZN8UiLKFUjC38omnINA+zjbhJ5D6odL7ujmQcrle9OiYb1cU3081FL3LAD9
DJqAlyX7iOT4WhbAWLIoQRnI8WkMmLkTl1jdUY23b0z1pa1mJ53oLdCpW66JEZ00CAD+VLfr6WYD
QfR1HXukzQiao/yy7jOkltNVibd+XKnbh9GGVEFPfv0oKh5OpV4s2qvrqnWX9ZQ1QhjrFVgVHumc
atSrE4Yavlx90Tj7HxdVA31cr2m9wO2C63G31hIMM3fXfWJOF9bAJEbDCyr2LUEC2I0jYuGuyzXL
7Ri4GCjz0SnEwdSPLflm3SfKDXQEgV9xKJupOzgIPDr1uiu+13BTXZozntXdaOl0FD2WuwP/Nb2/
Hq3F9kHOg89GW69svjVBL7w6qk6BFDo1x9YaBKt5X3NVY25T5xc0bc/90B40ddite6TxeFezN0BF
6AF8LKTtb8JqnBAQo6rdQJzWSnogoJYLTsBnbNfFh9cKHMjvf+r6ea00Oaat7DuZovMAPVVyNDXa
/j8ddPm5TXpX1D2hKH8A59EqcGVSzFzbrFbT29+8rZcSH6uB3bq8foXBusz2FmCsXeJw/CCvoo1q
8UGTJ0esZRyRYW8jQnmfqyF2CjwazFwwuR1ShUQ8BEbuyTG3Q3eKbdRG9c5f3647t3hgl5AG55Vs
KmVOneX4Lw1IteUucj+IFHFxMHyGIQA98znmM9bztilKV2nuppxuPQVSj9gomg5NSHe9qhXT+8eh
lkDeJkESZkz8GL2GgOV1G/UIZ/CRitzOlmpr0qt07+RsQBNRcdcrWA8bs51hf1JUyU+N4DDU826w
MbxLhvIpTwDhG6qrGaab1za3/0WEoSurkfc0TLkLR+J+koIHe53EMrX6nKIukimGY8/qbZBnH8bK
QIEOOn5h6fuwNc/tbF7VxE1LiPlwkiKWJa76Ke69wuoVZ673Y9dljrCsh7T4KNosQdoBk6M0sWb+
pvELMEQPb4bEATQ+w5OLbjNF9VswLmnc++rY3WU4hlUGGXS58A2qNwxi4f/BHPp/Mz3+NOv+u8n4
/8E5VCF3/rs59H9kT89P+U/T5ush36dNS/vdYs6UmTiFJogB36ZNy/pdo5CoEmsLaIbMj2/Tpv67
LMPytS2Z3oZhrnXIP6ZN+XeBlbFtM0XQGVJt5X9n2lR+CfQ1TmMR0yoCbS5BuPfLRJQoCNy3Kn3F
Lu/snbBoLuK0fAb3Ux6qcKfkVXFo61BGUD/PccEyYxc9tfQ/lO7/8jJMm4IZV0PlWfxyGYvSwlRc
wATWFWqVYCiscxf0z2Yrf7UL5AcZVR14e5LfpxiYdviIeBEap4cffrrvQcWPvU7lX6ZlnfiFSVlD
uJOAV+en/7FyZ2mgxOxBDQ5yo1UehpLkH4okjlLgqoN5HMfyIwMG6k/2x2xupNVI262UXDhLUUh7
KJWkujFYrf9wWZq2Zso/xuK2bqpYPuiooVqKasrrz/hDCjmlrc7U0AQHcw2wcyicey2pb5AGty65
qVMhnbTJw4JROjWLkB1znhRvWkWCnbrtU4ZaA88Deo17cvDTUOHfgxFHczFNGCzwdVugdgfdzlG9
ENpl/vMlq8zGAyKQetVsoRFCt9bt7Wi6WWoUTmNpfsSqHfW+oJkcvOPLq3CWUioO8otUW8ZJu9PD
+1pn4LMnJFsMKL3SMuJ/pxTf7AABKU3FYKIOEr/t2oNZZ2AC0H41GG2hU6QdtMb26zDZjr6Mlcuf
XVzJyfIOomiwk+YvAfUolTrGbup8M6S6N3Z7y8xKD3XQc5geFQso9DDABAH5U0v1tZl8pUt1i0Zi
dM7SzN7bdbeSKjOAb2J8CMIBBY2+N/wW01IJ+QMhCvCeuMErNohtYjHLAMhT4iB+bKIC0GKbIWNq
aTthIvmZHa1IOWRrmSwF+FfLWKRW+HwhlPOCNdhrNwCeRK4jZjJ1fe4tIcIYRhJ6QA2oYmPyTj++
8+LO2o8DNcx6jl+KnEBgMg0/t+tvZrHcluA9amp1iRYIZxrqu+RdkdXPown0uh1gWiMC7jVE4ZRj
Z2epqLBMg+21oT67OuVR12xQW8rhrkqrSEO/MKto2k5txO0SNAdYUyHOv9hsEcHuhZIcccNI9uHQ
jE4VzZ6ej+/pjiyONBN5QCrJTgi9PxuKvAvMW2UxP8O/lXaVrgpHioJHe4ILXaFBDV1Qvuum7hro
6ouizRqCmmriNKtzR6tiYyWPQ+QV5icF6X8lnxy7QHIxkZ9DyrZuqnumtRq15ykPwCTv6U2/4Jjs
6hXTZ9sSJRU5sM6E8sgOLWs3D4rpqp+Vdmdh3Her5cXiZcD6FGuO9lPTVE6SG1/mUNHdGa1tt5zH
b5mBJnGqzIGT9TAYgUMEXtvX+R79rm6HwTyudVqlX0HEuujpGADnatHDUURzwHzzVPaqjq+T1iNd
wYsmYaTrbIuImPant5e8i9CaTuLK2dZJOj6UcUZHfnURraboBvimvmvCqjttq6hyCqQT1/fbC62B
95it4P365y7bUroevx3xtmFb9/Z2W2ooBQO+0+G/xLCCxRAvsGu0x5Bg1N/W9fNSnLYlTSymr83Z
o4gKwAedVBenMdbKFq1LDt52VEY4FWVjwghcN28vpa2gVrEtcsvYcAZ6CTaNpBTuduDrytfXba/Y
Jt1YRlV7Paj580zb1sXoUT1ztkN/uJIZtdxDMCt+1yKLosEifb3Ct2uzUIlJQW+sl7CtnbeL305v
bmu3RRhgXC5DCC1EKHWagU+gntgvvQq7kTgcymqoPI8YhjhC4+EJdYhATVifcXK2dkMS3KLWhu8F
ieQcNh69sPEUTcNDrLVf8x7BqTn5YBjiUuQGlOtiuDPr5QNi1N+6aaT0XBLs6gTLWG50fjb3+QFT
4MXhuZCPEgO7owALugZZdAjk8F6TDOHrcZQ4g5ncJ2rgJIZ6E6SyfZjr7k6EFuZWRf85y2zf7MG6
AaDVPAjFhaOjMrZXLO06KubgUhSfaapjkGulXre6sDB+j2Ra1Us3wJMtjOZQqPHoBqKZXMzZIJLI
yju7kON9OVTouQbRaYmyozbMywO0BCTv2i/oTvpLrAm/QX7MzfUyZXiu71BWxEgzaCcPSfneidUK
JWI70T3ZRN46Bo3hzfRMTaHAlo8ThgMw/C0NeiqBOcK/E+Lf8Wz5cKIFw+9yI+nKS83zC4Lxxoj6
0ovhyO+6r6kZGhcjNqqV+U/2Gk2933frpGWXbm9QhmuscGe1fb+rnXKSu10OmpB2ZTx7aTm9n6Ho
OWohcKHDsNNhgmunSL9FyecwijnwKEHou7j/2oz5i7Ysz4PcvNelpriXBhNAiWQf7JSpLhzj6qbI
ZGx3yANcGemas/aNeM8mN5vJDql5DnBi3TodntoJzWSz6RVXNePSx2EhdeRGnBHTZzCWMYziCWv0
1B069N6HRWEmzRVn9etwsBujfYVldnZrydQ9BaIW1ECib3E5nPJaOetN/VVZM/I5tPyqvoH18DG2
heoJM4mOZt2joN37JnJbj0b/ROFXnBVkxJ0YLN4BO+h3Sq82+0HL96qCOl2hGFQg6hdjwv2riuva
n6EyupKNf0ZZnRUDOVJLW1ytXK4XpCycRW8dfS2zjFNTuTItalvmDhC1umtxM1ES/TDr4gKjYU+I
cZAXtNW5sW8MEc07OSTexKmqOohypwgBhHWYfMSlEAjtUum2JJo5DtPLYnJ7pUG47BLaSFRMP0PU
XDx0vGcnjO6yOP/CI34El3oXQwLwzQr5oSb3QPe/DzryKyzuHgz9uhzuLU33ram7z4OebKwRTw0Q
BjUqcl+qLIoTVvRRxYDOkHG1kotl8u3qJlmyiV+iPCP9tBqhkMfWFtASkWGOHN7Kkcmzt9wPhno/
58PHMUDazLSm6RwFyIah/eMK45bI75iC2neXqTygKYVFdDjdN4qW74y6Z8pd1G+2lXJvifNUqgOz
ZY7yBCw2K5c/TzWlrsim0lKknTOaNVo5K++njpnF0vjdaCM0aQ+D6vX7wrwy0K2akhYmgl5TKpps
H/qQ5ExHOe9OIrduLbMGVkQPe5KQRJzTT1MwXtHo+NCkDE12zn2IkoWFxTTcmFuMCPiiZwumIer/
yvCAZgbdmTjSGCYziEaSfW8GFqNLFKluFPb+ZOpMws3cenopDpU5PGJoobt4JzqJCjp/QOvVSesd
0q6lg9zlxTDQsQi9EMmMQzTNF6OjZKdL8qXI6OsuQ39ulnuxRMJH1I2KRVB9rlRYUj24taQLc2fU
1AdzOVuxwq8YoIYuZw9zYrxYk/w0T24qBe8lNHhQrUEYZAKuX74LYbRRX5gvQCW/FmP+WKK/48Au
s88zrV3PgBTpqaGdXeOdqMlOMU85hDhD9eMCs7dty7budbOSGcRSxuynZfVQM8kckFP9uO0VVHnj
V5jDuDPT/7VEELMXMrdNJywA7sBld0maF9dLYc8XMWkOqMmZxqjud0KiCFEjJJ8adr54i5E5cVPx
NNJX8kzk7h25hhqi0RkNLPmbeQD4Pl/UsDZRVSjuGy045lVrXqmdMK9GhUiP3ui0M/FkjqtMuMbC
lBbISAwr0kNsmvyF65Vocrf4Bp4pjKomX98gA4VRU2fEJcarel3ne/oWdktxM6klL1OTONCxnvBo
H1yBMQc/PF3e1JqCqx7IBKahqPzy/7I0+au7/MquxAsuFREGcNNnie59JqB9A1K+JN1kHXO5hFAW
G/ui0K4KPfVqsfTXVp7GKORW3+DAY/ilTqelC28QoQA6CoPxWkFV3wyy7OpZTuBjiaU8yqVxhNHX
n5CkADestNfYT96hLSMfzbzNLxXOUZEltRwLWiNaf8Qqz5NdmEWBQ1eudOdWQdqKnrCLVdpxbkw/
hCmOjrpx7oEvH7u6wrq+HYtrbBNHWH3XbRLVB2Wun+MyPKla0J3tZExPMPzug36crzW0Kk6KWZ/C
PP0WGVyjne7VduBjcu6sdKUu0f+5UoZ5DcH1x7pg3Ndb6Nmi9srO/GTp/CpZM1XkfvNwLRr5OKTy
gXlpPkVWcZOl4GYKYmHwO0XgLUuNi6ct+bUyz17elvXZnqNj0VkjOoO82GJ8wZhY2+UyN7qxfMjs
mRL1IYHi6xkdkYtmprMrB0F3Dez52Q6n8RAHVnqBUuTl1KmOgVi+WuUEPfDZAMaCasNpexnWJak0
Z8XdFtteWeivrWvVEAtcsyaji+pTpVV8IetSEhklSh5/vt9WalVTZdRZ2R5t20nkv+//lytbzfZS
dSmpMqIr10V820Y716dtKRZJ8+/fbrs06xHb0tux22Fvb7elt1NZGh7JU4YW2fZB2wkYv8GCIvQs
yc1Jku2GYjNLby//dp0FyoOg8S+Oqxn4sYBJvUCDC/V2KlOgxOa+vUeZr339pNdzvX1ULOw/9tSi
cx4M2hFtsk42k9f9f9gear2t+NtJU/RDvl/R22X1ff+5sWaBmVzTyW65fmYK71H422KGrmAWivfZ
gkuMCJKbSCoyAk81ewSVu+/KULkZpZZqbDq3VNur7JiEEBCKFG5nYVqBV9Np89Mwv42S8C5GyxfD
JO7qPsNr0cixmNPK/GruTer7mBTtgA5nVxb2gTspAqi2vcUlK7uKpSgna9WnHVYq2kVp1Q9QPbT9
opJKZ3ogaLXQ0kDlrD/EsKCOlmWpFxOe6iI378zZGSMtOfRDk12SKM4uFeaoFI+Zw5TIcJexHY5W
I98kpt1hJ6TPONtyeYA+BHxuGzTOUl7m4fSeRHy5DAXmj9uSBXl/J5U2M+26QVlfCtU6tQQPx7aO
v+8WLspyUQ1sLWgJh06h0qXgShb9U5wbBaYeZeos6B77bYpfQaUGNEEWxZc7+JKqIU5DFoSXbn1R
qF20Sagj21dDWxs1w8uuNUm6EmQqp7Co1bMIbzMmNr4jTkg6z/SylNOF0XS66GH+gGWsybjMHk0o
jZdUGmGLpSF2i5lBHcgEsG9aGRWGKf5giqa6Wizc2pMgSB1bK74gLixQ1sC7xoZNa0XaGQ8lBEuH
7hDU5JhLZqROiXfa3pjip6Ceyl2XxB8b24j3oYVvupxZ8mVb2l7UcYYfqsuLKzJwjoke76j9SHTr
L0hei9Lb9qqQqttRmckcxbL1c50XxllXlUPRWKY3K+YXm3T+YupNcyrCzpfWd/16p5BfUKfUjGG1
Kv2+LsLIEOwircbxvoIcCOwk1y7bjbUtoSkW7hJd4L6giJnAsbsgaWYc9HxRLzY2X/huJY8LHUQo
6FBFcNox103bdgMeE7xYfP8ygj4ah9RsRz+Uy+WoV2SUmHOeYRE2jqlLJqGWFVyA0UqXbSkLLYsE
LC58GM1XcX4BNd8e4h7xBGDoUuFnWf249OLUoPXmCzg7jp4O6QWKR4p8YPepUfe2hvTJtjaU5sYz
VEyXoM8lF/PPPbfdtxfTOidG/0A9Ot31c9qd4LJBYZyZieP1x4pyDAus9Tvs1pt+e1GAtkDcVdCu
aisSQR1Dm2j8/iLF4YDh0fr+dVGSEowSDDLcXlo+bBv69ZAy6fufdtw2bWfbtm9vTTlGXz1VldeP
edvw9qnbure3CDUB0ekJed/WvX1opbb5ae4f1cTqSmCQcfrDpVehQQqg2bsfru/tE98ur96uPBuo
nKF3qrvblpGby9YSGXsu/vS3z/7l8n55u+38y2Vsx277DV38JevrqwZNOIiVmcy8G5IVVCnqTObF
GqPeyxtscjWQCLcIOOkHtVI/4rUkXUMDLtyQyo9PlB67qRXpqJ2nu9Fsl2tUlPCVnr7IjYRbXWrz
NDQ6jS89U05lJsSF4uNtiIrHgage7i7iFMlja8r7jJqFL5r0iyDOxc3cthmkyHS10oIOwdOphdRj
K8Bna24ZfbaKfVxmJoTz1vLHcVpOWixoXXYVd7BQ9lpvfQqKWb6CNPwxIq/ZU90gHVWn2OWtAK++
dI7ZEg7qdmJBcrgNlzm8WoICGfbZehyip6qLdlUzKTdIf+fN0BykZrgrBsZZDEdonpI8uYs1NH5a
pJ9Qa8zIipbxotUUksZe/YIN95e0z7TjWunwB3SNnG5Krjtt+NQG1m2uy8YOgfgwSttzojySp+nn
DH+5hd/IZzwPVjtuSqrWWJ5rFM2B0tjvAl0WyNEgjiTlFg2AqfaCOTwT9wPlNip84lpSJ1t71hEw
hXY9HgsewXtRpjoV9Ch3u7BJ97aMDn01IhnfsKoou5Fq8IQWehvvl95IXdHKz2Pdfu5k5OS0mcRi
0dRdXH1cEj18l7fpfqUR7LhJrsaR6b/UktsB35gdumSYYgfXw0xBh0dZO2WHZcL+14olxGyM5g7z
NR/KeoVAslQcgiwYz/qyoCd2I3VGu0/kAGdPzbhM1rzAnxERBei+uu4+J4FhXcZhrh46Oz51lC+P
5UBzF3/g1qX4pSOZqSSuUpXGDSJKsPdzTMe0dtkNQ6XfK0kIjbkz6GcbV6M0KleBHOyTKlcxjS8m
Lwsi2LLx+CIwIdzzovrE2fNh6sbep3aW0phfln2Q48DWBqiuD3ooHQlIEIyJaCyTEvtyjhNRYkrK
DhWK2qFGhoTnHKFzMPZHo8ipcvQQ+fW+EuiYJt+0yAJwq5U29LZ+rbSpFPnGPSS+fmdLOB5HmaT7
fTY+k/VhOW0sfmrp4ljn1jFVYA9sjafv0KSfUDZ/QqJ+BU79f9n01SwL8tC/R04di6/xU/Fz1/f1
mLe2r2lrKrgm4E30h9a+6ne0FG1fFPlMDUrlSqzcNn1HS2nK7/TqwImapq7A5rSA3P3R9jV/N9kA
JUcFTEXkZP3vtH1VW+NUP3UUyZGJYAB00YYx/rXj2osW7ZFoko5z4C9av88M1XSkJM5vgjmihQct
CvFTkyR1ihHjJ47QZsvRZyW/w2JPoGyqgZouRi+SY+aKrjBO/Zjt895IsF586tpccgirngHxzniR
KneMw9ppSOOn2oyi3ThGsVtqFr6tZR961HfR6MzLEP3ISL60q1VWKRUuIKT22E0fNxVdlBj2Va8O
53kM8Z/GrzDNa0S/zaJnTigvVLejXTQPaETYuPvi3+AQAl4BzxWeJAqgOHXyPIuudiWNWjIUYYeh
onarrkciLHAaG1sNMx6ACOU6YBGs7brVBSwQ/YwWT+DNuvm5lCYi9RxBeiLrc01hjF3qPRq+eykM
EgeZ9/JKaf2mKU9VohVfYS6CuUfVPJcrRoXq2/AIznSna2127svE8mIttalRw/9JcnM/I57lGlJN
zSnU+Iong1aooh/GBnt5e1T9QCfuKav8KA9PUW+/pNRMamFe8iyl5K/cyGEm9rWxuIs21h90gE5V
lR5IjyKaqzTftKS/ND2ordU/JG9ocYtSe8bnGVi9Zujoyhj1oQzld9K7PFLCXdxS2lXzysGJuD/R
4PRnUdjXdkB9pO6/Jd2NLUT4OE4WGT6S1R4UW+Y60zwh0O6qiBU7k43Wp5b3ezp993Ncgb/KNeOm
zu7ShA8cUP400mz00YcJb9usM495h9q8WiBAUcIir+miDUvf0CGxazeRxnAfm/l9OWD1HinKcohw
4nMSKlyeYqp3rUXcSIVG9oYq+0IMkp0SE50vSvGOMo4C4V6JYNeS3sdFAHWrUZHFI1Hsh3zexfBm
zgMCCsjALX77oZzWylA233fqgAxdObbYLimtJ4yKFnrj28zdZBHoI08IgQl9HsE3jeF1YSu23wdz
73ey8W6k2veIcefcpp6FfLlHw0fbBTJF/gElCxdOWectEUGS2WceJQJmqx6ZJCn+kFblu3YBbBZM
4XgUbbuTMpMkWNaNg4ESgqsg9b4jfCVNxU9ClfoTwTSJVLRcG/pnc0SRrsdD1g4awuBQzMeENpPV
S7I3C0ALIUbSeVnfmJY2uFNRodua140LJPiilOlObzPdRbNq9KCrRJdYbp8g/zz27SyvYkyuafef
RTLcJDNNKCvGDiXtqnvJCvVLVt+ZI+45aRL1DjRXmnAQqSnsv6RhjEpiPnjBMoi9opnw+rvwGTei
HS3raG9Da5bS9DpSJToCU3MQ/N4+wiyMNNKMhzy+IbLlxvgip2k1UBBUJODYq9rXrC2eMc7lWe+N
27mgOVhqpc4k3xk7eGpjhwXBUncfk7k+J70VHbDyxLhg+VLQsvDi3rgKkyrwiqmqdmPY3fV6/5LK
6FRLosOulg4R+dTkBmafOx0IObxOtfv6Cj7qBb/GwCHwoBagUsLuLkJQRlRkjwDiuquHEAi7vpPz
5QDJwPKicqEvVjEAaRBWfcVaDgMO3pIqIlc1KvgalCMBG2lOpZSSK+U4bPXjhdbdjAvzdEhCxKSk
0Bi9pKjvosKc3cEiF6RlMfW6eqVlDO2xrUpOh/fFgA6iXJmf9KAnMkT9eJQeM9HHu7xPHyVNaBgZ
RIM7o85ApK7dSTYk+06dw48pMRKina0jdwVjhFE+RDJKjiOCZoUyVN4iBot+eo1jp8DvIBr9IS0/
WDhfHNoB9c0oLaD5xy9KWY53tl1AO16sh3yQgp1G0esdHu+wDvNxr5bhbbD091OcLwSvcukrTTee
bMZxpS9qL53W6I443ba+hUpMXCj691WXgzKJX9bccW8A861GvfYTadKhtPQfF1BL7WJ8tKvkCqLR
PXjb+06uv2oWSWGMnsrOHK0LZkgpD2ffnebpRpFBDChydQox+nBxNB/wdScHi/p9uMgpFEbVq+Tr
saW71yvm+yJSlitL2aAWkbRX60+FrMWE8NJFRep7l5bL01Qn1X5RIhRyqI4k5jdlCZEutI8FIAoP
xPVxrhS/SBQsuFUYAajzqkGy3GsBY6jANb2HOMC3kMyHhvI/oJ643MejfoO8JvR64D6o+OICsDQW
LVOUxSnIudNkvgtHNI+wEboxOhKnSafdlfWVh5Z85aDrWV9aa3nCjDc5pVX6wTBliryVfgyrnEyo
mqr7fEJHL7WyvaYxGhiBjJ1rqF81dXE3CkpaOH7TlLcxHy4aKfNbuXqpaA9fmlQw+uPE6+BB8WQ0
RnOa9cS1coGefUCvEzu+HrEW0iR0DTAaCdqdoasI2GNYTNI4Pi+qfi2jQvJBNRq/17DTQk7C7+Aq
7s1EVDsdQhqM/+JW0o2TEjLfInT8FaP652TuAbdoCYW9rpjPDEonPEGYx/PoDCrzHUYYE6o+ckUC
z1TRL4guzl0NBpYQR8rRP9bVxa/wKkCF3qw9wFEPdZWCPuuyW8r+cJnm1tiJUg68UHmAQyVcCuHo
rFZTctV0CHMaknGcmjz1ogQzuyptNdzau9yblG+CHujeqowrs0P1owczMSuYNy34sKQ5E3R9sBdl
PuD7hRh3ZRB9YSC1TwDV08ZMI5dK/E0hFQs+1x/bBip/RyEsicP0ikzYy4mfzrMp34azGmP2PWjX
3ZAh4jIIimRt6Bhmb17Bk4tIhSRlr5v4dcha91UJ9elSI5/q6VmOhgt/SfJQ1nblKmXzdTL7clcq
5XtDqz93EN4Oacs0gnMQib99otiUvYvhpnmMhpYyWl4l5Y9RXGs7k/agPGfVLkJQ05nkiTG7miRf
SAumLVHpKklx3YCIZ3bvFFeJtQ+iU8QOqTziN4C5zQeQ8YG0L63cwEscjyilUrSdhbM2iF3818MA
WFC5fKEgIhxBpOdkZX/GJyr0KjNnhK8ArFRpva9mmdbsAjGw71qCuIaBLUXyw8LSwZkx4rIxUOBB
qd1AYVxTasMpKVyU/SDfZMg8ZaVK1aw3UJ0nLXONAvhVT3sf/bvlUC7/k73zWm4cWdb1E2EFvLmF
pSclyvIGIalb8N7j6c9Hzdqr50zs4+5PxIyaIkUCRBWysjJ/k76YSkNttzjGgnVNsl7YKklPh5DG
kNrADFq7fZGa665fkpFmy+gWMzoRyMqsBPoZD9fZqibfzIGTUL4FKpPKOBqngm9WZIHG3Gz7tpG3
fXiMq6I+Zap4i3Ef3y1k+T8AFyBherKgXK81wSzg/2KUV9lQAMiVJgJjSttXO2MJq50li7Xo1TX6
fnMR/4JLX+30HJuVeQhBrMRPSTiPaHu1o4vxK41T5EUqr7/jUEzkSXcQ34edVun9zqf18O/ff54k
x6aF3T4q6EcAWFDNetdkBFPem3qRwfcVqkRZHQ2PEc+c6N/+vFwmvehrg3huBrXesYo0u59H/92v
/91z8ygbDgoBhv3z3rzNUd4t9Nr5X37Kz9+FjXSnEc9D7pARjX/7a43+JtD1+9n8/OjJ4ekA5iuF
0P+88reHf04q0jFqaMw2pynxX+8WBKoEUVTJjmiSTP31uf+331KKULSipqs73ALoSumS9+dof32D
n4/KapCeBTp4fx345zn8sHU7NDLT6dSMcdfYU/WVsoFVzFRoFdSQfl7ADLza/Tzq8qZwo5Dl7M8L
bUu4Me6zLFdp9kp93ztI4TGlYiu741Lkudr9/AjTcl+RzAOYY9Dvoe5vP36es5Q5dqMyk+2iRHwS
vfCNnJvgyO5wryyfe7tHLJEcXc5XwBUNwmpF/izfBzQumKH9HXRmFXOxE5Fe/OvRP55TVXMjpuOA
SSB5y15utDJQrXIHiI0MUKsXpx8jJvz93pG1rOE4LbvfuJQ1jlE5Y5LQhqqi0fk5zp8fy/2I1YSH
xp/nKt1C+m3VgvBusAH1t9zBJhf8EO/qxFTK3Z/nR6CsPuDaQ3w33xiMmh13wTF/3gSJF9nBsvIR
FQCpFkUNjZCfVxRjcBWZguPPCdf3a/3z6B+/yssy+Ku6Z0YfNCuBsMIZ5F2fBELTtXhB0cz8eWTe
u4U/v8b1KNtmnCbun17kT8P059e/nmPeueFgB9n2svjrDh0p+5K2TDQEGFT/VbTsIIdt1MWPrQfl
51DaxvF13gFR2S5+44LtCOhYd8ZmGpxU8y/r7nXyAzButm5jO0i3dkkPVuhJ6za8Bmh9FYfcdILw
2nraA6KI/oESnTO4wHgXO1h3navbrfd+P9iB4Ewf9ZK17mtqOgcQCNvX0nBfTcHXz8sXTwwuB6Qd
edUoc1S/JBA8GWhZOygOr+GVVhemOYR0isDOuku2ZMEPnJsUkAI8BHw2c/u7c0u7caUdEEm3t8cJ
NpBbtW5tXYs1g+meQdR0+HbTW9LgEXXmsqxF0K2XSvvi8izogq/r1tLecvLo27ycS7wF0GPYxGhR
dV4feogHiYLfDc5YeNZybtYLuudh5M3rVpTBW1Unjh0e8z7ycjJ1+Gl0xmwqwpMCn+WQZ5sRtMx3
aSJLYxu5K9FzlFxzeuU8cO81A04DvFVLCxNXBl9nUdimE18LukyngOi2zcjjAb9aqo+vybo4uACj
q9IXnnqOywB6qbU4dCoZBFIC3TqabJi/FI0F16cKJOsb6YaPH89qkFEQsY7cNrtOPeg0yDTdLgGU
W55I/u8Hm09S7jIK1duq+sQPuEccHflUAbrVVgcHSEUHta7zyrp2HCLPSrZMC3TFHKxC9Ib4BCCm
88yreW5owZ7z8MKK5fGP+lp5Mvx8R37IclujHJ67ax9kL8viJC/KGSRM7YDRAIjyWB7hBI3HeIeX
qr1TURZ5YoeJlP9kfopf4rDRuNZmEH8i2dHbXLDxdxM75Y2rUywv4SNR0bbkUx5/DN7qx0+jm2TO
8rnpnkQf3Wm7O1TbpD32Al223ygrysK2cJTHzMk/y+KYThTMsxckldpoBuZ0FB9xvnUTV7St7/CL
ZFFjvFbnVB9jed+fyue8PgjbbyQoEDF8H7dz/tDLG8NHVVYjYtShgxw4M3qMZ7cJew8rTQCQqPHt
lO/5G0g9hlqH9IMpQJ/PF42tKq1u6g3X8VT8qhOnfQHrbfYQvpx68RgnAKv1g3WHuNdPEp2h5qEr
33l7D5NNvl8P9UxPHmQQoy6xxy68GZAOYO/lzHxkyAbndd2JXwEvDm/USm5SuhlRhmSzgrkxqDls
3TZQARDKcdbukU5fUZ45Np08k6LgN8Nflwk3IX9JCVGtj0yuKHZj435IjZE1r+V6jF/4cnwkN0TM
wBrdI5IZjXqf0ZniLILPxF/XY6mOoN1pGLFV8btprwo+wWCRv4WRvfzwwUzu2q0suZZwiCPMRJCR
x3jA0YD3S+6wtJzM3ux2CHRxlcpsl5nPTf0E3m5Q0LV0Anj9Tbut2i0oBoPCVuvzkUmKmeZnF7L6
tLZmXpUWKtphJLkf8w4oZSBNy0YaPpTwAvDF5pYvmodsaaBM3JryXaSDkFcXuT6a11XaNT3AT0Zk
ytFNnV6lcqGyAvpR83AR5yPi6tdrCaXvpeu8qCURc7n3qAVqdss9mfmmzbgPijM66pcJ+wyO5pYe
nHUzz4yw3G64rqPzkTjmubdPSfyoBcsXdzDCFIQnbhPCwtRuABYam8I6T6r3oTwowZ2z4xDKs8Na
ED15xHAYwbgbvXvsJsa+M5U4RiDthi/i6symCC2UnKhbfsNLqD1O5VC+UGdafJlsDJwGWhjWRx07
8lX43VKou3GrdIm9fIl+7YELaDdqRk5+Wnz1qp+NY/wTmpIhwICTQK/smIScybxb3no7PnENqLtR
xQhW9W2QXD3ywjOqbcgVPhE5kwMDByCXq2UMz5yCyh8jvjR6+MG/mbO/+ABJly+iD6EUnUi+V2ay
LIYbaUeHkZUDot7oJQ4yYYVXvhAsB5fN/WBT5QOsZPMdjMAExXg2M1ZSZr3wrDKRvoVbxeIu+OOO
waKMI591CdyqV2wtg7zULtLbu3oVjr/n0BO/uHQ4fTfsGl3uJG7H+8enr1RSCLtasl1D7nzakS6h
+ufwShEgUlPh7eB8GDePqy88Gw8ARN9M27oZDyx/jKMRcIHij+mLB8HkcleziiC5leGHYtNU91nY
RQb6vhKqLtFB2gnPY8xIMTeU8lIDYzABtrgsZuvDyogytTjX0k6c4sDGnunQ2gDAdwqXi1Qy296/
siN+fTDzWC4MJ7T7XQOYxjXPjBK6JtRDWYk7f3VAkD0UfB7rQfBq3NiGHWo+OEb7ChAhAhqBeBaO
wrO0Y5D47zV9mZ0vLoJ+hWVELGEtOHLFecj352sx+VlCx939PsWO1wNqW9rSA8uLpoNKfMlf5CvD
WB1YnsOrcYTemkM2euTUU0IW1wq0JGfzwF1WHPjY9CMu9zLj58iRJywbjrgGLGXY5wGeCCaLOcNk
YU/KOwmV1FlRBLW7t3feTI5SMKWtAukvEifIWMmBgSf45C+EQWnHnUe/BCNBLnvzxuKuHd/5FsqN
bxOhi0ZF1+biILos+BzKuL233SFhQb3xg4rnAqrWjZ6Y9sV2iTzjYRCY0LXHuJS2ovrxR6ntO9bJ
LRg+LMnvk5WeDydgBFzhonWVB+I/75rvk1Sf6Sx7+TenxeLPIdiKr5uh3dTQIL64rUMjYFQQMGTJ
XjLSBo9DIw/hCcmWLEo48M5F38zm9T5LVS+XApmJflDEIGy2FI1nkgXVny75N7V4k2wveoTcswaI
cFypH8QUXodn1k30kc3mBoMDd4PpwiWoDsklXZxuCobRKbajnUVeuQ/pt1LTZ9b3wE5kRtKuU6cA
D7YMR+ER3GSymbnEmrSrre5A8QONdkR8AIfV7eCro77P42QDDGxfbDG0pakFNq7uLmAne/2ppn0A
adFLJUc7fphXNuk2HVpCw3wPcjKcYvg12Kk/X5bmrSwCEAzJbWLgRaoByOsrdiZUECycrO8R3F0P
94svlT8pmp9M19cc7H3jkzbVSKU55riXr7J00IszIcqgLDF9zTtpoYJhUQSoHToi0Kg4Jh6WSXqn
X9stq9qMjrxfWce6etGOOkJ+DCINEQlter8sT9bsqeN9GpjVsW7vtWHnOeokezWRe/KX5UJmjve6
XB1jpisZsbpXXVGBn8Fm2yMHWR+jo1Z5SrGPi98g5YUXllbjOWVHyQSOPGSJkVKn9UNOc59gh4Y4
Qq7/xZxlOSfPZu4Wm9lyp0ur+t37uDghmb9mS4BCNL95W/CG2IY+Az0MSPX7s+qzBpblPjaBUvgz
qp8nSXQgsUB5A4QdBAFBrm8fhee29Zlp1RvxihmAHwWsBBGjFOtYkA5FblIf1cS1vCwACroSBQgr
i4M+ryRvaQqywyBbmR3xFzJbiugJ4tOEBrQFANFlbgVx5Xbsd1heyd1subbNpxKpXrYGJMADy+dG
gr9jkxvk5CkkwhMLlKMc52Ujw/A+dF9z910g6w9GoNiWGhez13byk3RDLApgLYaABGP2G/vezkxS
YwKyCm4YyQiq7Lk4X7AqOfehujE+rVZiwx+/N7LupR+ArADQ54l1zdOd1r9kAW+M2KL6SfG4Is9O
UXdb3Opqi7Gqqrlp68XgJnsHLYZ8v2bn5EHwyC09jcm1IbFtPSZg3+Zsng4iCYly7N57bvciYCEl
a+0f9Q0ti1x3BsERbQSv7O6LW65KvTtDD6qNyGdDMEm5H2kzkMhZbonAl+nD+nul3gS8IokAz9vN
V//NMmXsrdKD5yccCSYMbqwGfXasUjcSNrnkFEdUJRWXZmf3IEJRLm40d5sdnRa6J7EvUkAkdSkE
SPi2OHqq7sXO0no6LbGJci2iGaBRJltw5pZGLdjli/jeCPcpNHMrF/Y4/DKt2EYsI4hBPwuUY3+Z
8QUoazm8THS6tV0qvGHUAuh0Vo5Cs+eZhZ33SzXZ2gnF6xC0GJG/Q/LnbdaQjOidzhUHmKa/dZ0o
9D5oQFWCtNqZvEL3KHWG0hcV9m0PfXy2xA8a6nwV0I1QsiOyZ9014AmJfuaYT4+W0/nx6Scxkdm1
2dHNOnHjGI+WFhS/o+flwoJnrXTo9qq4T6nsIjCaRZuRQgCrLpKC4GZwHyMNCQRn+RVRpH8cVDfb
lyyDdvkqgEAp7PAp3LDpngewa0rlVnq+E1Ojof8/0ex50B47CsOqmzZAr7iTehFNzJtB/GlugCwZ
a3ZOsUt6L6AOiT3sY/igQ4/6lStO8RLeVIGQUditaadXTGkgzDxaA2bnn2ZNY21bo5VAM/IK9xTq
C2FMuoUH67FvJKfCwIxpOW5S3DmUG8OsjtsEl55DiPHGdd4Rf5gKIMRIVQWEGzaNgdD8Cfkiu90j
Fpxol2h6WvM3dfSqeAni+F3hBKjo2kmDuzIsXh3QAWhXB3/WrxUOzUP5Pt0QCVkTlxWYKLlHpMJN
DosLf9TadQdWZcBxY2+3n/wbn/Oz/NxfaMSgdJ8VNsVofTxb4wnYQ6giJIr4rxOlnnAsZCjAHpbp
EsCDDyIG6qipaOuT3VCi7fBM8zC+PdRbPVgwZ3QmmD7hbfUB3h5iopuHiLhEJIQfRHrwYQbHaLM+
IeA4sbeMSy/iioxbrK4j/QZ6wYXBlRi7TVqTK7PfA2n40QnmRaRA6NZb1aluli/5xEwWc695iUzX
POrPFFk8mdKweFQBJxKqmLWv/eiHkl/SaadwRx/V8sXUrtlfbWJfIkcJXV2wW4DW8EH9bB+R0Ftn
Yb9fii1tDP0h2jdB9CwPG+R1M/CvrkZh7kw0Vd+z47zXRFvZFJmnbBS3eLSQ/IgPMeEM32Jb2Gtn
yaXiTVTI+LP5UN0FTT8UOxGZPk77Vm5Lmj9u+N4EYkMFIKi8Tt/VAXjdLX6VzeUaniDwHoyzQEnB
Ns6VV+1FUIvXZDMIXkwWKh+K75ntHRw6d35KPJREMAZe3/T36DY896IrxrvUbZ5VrviGM+6cdD2I
4BFA3yGLcqxfpUcNaZgjsnOVvK9Mr+2uDDSGmkQPG845AlqJT2trEjZtBRKDZCuojhOmC8TEyrGI
+ae6t+Wt4XVv6StRVHynQxYFEldZ2SaoHLX7CjlpAzqaNzS3OnmCasFdLD026mWpbcmwV3VrSt9k
XWa7IUcQ222KFR9Zd1GI/Aau8p2tE8sfGYIw3jcxRQXoo50dgZbw/d9K67niOXfzwfSAY3tYfnfb
FsVeYuY+nu2cugrnEm0LHWm7yMaPp3eGw/RmAEEgpzVfi0MSIOjqYHYXtK9gFKoIeL0zojbh1cKe
Zha7Klo6tNpMgEE2EPPhQTXd5Sjj9UJjpgDwa4ulN/fbctigT9MawQQpUk2fSTfZoS9vmYzAokeq
X3uGdVmlB0r94ra879lBkiBu6rJPY/2nmiEcF/+DWQDGkrQXzjcb1PSGNlTu9F58ijfTL1p/7JpK
OwNRTd/nGV0Z9Wp4/aul74BY2MnLYPhRuVGPeBG/36N39NzTGrIVf37LvpPX4RPyXkX53ZW+NKon
rrXJUDmynHDZit0hW27dd458lQJigjhuHfGELRqH++IbGx9iHOgCMo6D1Li0xWlAyd2BcoBMGSX2
Gjvf0mYCH0T5AAQQGQJRHkRHLbjpW32NM6cLJjoYG3NLkn9dm13nFI8JMyP1w/qjekAH24DcgG0q
nbjVtU7xWZ1sqdzkr2g4dUgWa45l2CH6/7jhbQtzOHRIkTtcxnJw513yPrgClSKQ6SQQL6OEWYKr
rU76KABjYvtsNe/1CyXVrz59INMSgkK9DHfg/MmqdlJHSbimzbRuCB0woWC1CqkzbqeT9Gq+D4Id
NAHb+wO3pOKP1/4VU1miKC1xv4pQpvAHdGyjFGtY0GtaAFRgwJbCZhf4XZzk6rd2d4FTD8rjTD7x
bKBvNB6zD5l9bwTM1qaJLfmAe50QHt7d5ZF1r/6sP6sv66jtWnb21DXOwAVACyjNFXIsrEkHQVqP
VOV3at3rI1NysU7K/i51tdGoYwTaGTHoiPrCrt+J0nd46D+T5/q19u5Z2Tl8KpVN1J+jxg4VG+NY
Vw9/N3AyV/0eDFiS8sQv5WcTJaPfqOalzrrBdNArDE82PMFTCW42GQABeJME4yekEnvk9uFTY5pu
+3nTb2awCM79Om6IJNED6e3ROjWN/VT71Skz3uALmj6M27UcbcAb10frFN3oV0FfILSIV2psLx80
gPBTZUzjV1KolFHmsEZFpDMvueXjYodKBWF/fDVOGgocLHcKkRwuB8VPO/Vl9vFBcdRe518oGVQ3
5bF6DreDahuvyW5+Yib+bsAMlw0F7Rc12hmPTyqkcPurcZJn3M5OIeiGzhFO2U44DazITIXwkrv9
6gLmtofKiW4FkEX7nMWbUfZk8W3d6w5GXMCwVS+TH/op3GTTtreejEo49EJ0ie4NoKiY2fv/PJzg
iq4OfNQHIJqWH00VniX9mNEzou+zDIIBwGuk9THRAfp5zmqSfQ2OJ8juLaz4rpkARIKCjNxSkryr
lTt/Xinuf/PnVzWCHpuKT71YAsO+d+d+3v/z4+dPezXlk5ZMg186w8L5x/szGfpRNO0SkcYONn3w
0O4/ovuvP8+F9USKHpvaBwpFlM3ZDqMF8Lc//cc7f96uVfSK/nwaSiuVn2fdVdNMwH9t7NGohYAD
Re7nR9Tcj/HzUKNhDwfs/hLWtJ3kGWJZBjDn93/+fPzPaf55DiWt5t8f8fPkz98UeZtsWGr8P3/3
8/yfX/96FBfxXb+f7/3nlUy9m/t0LE1/XkBVhYP8/I5cKuyeurbcn7f87fA/XxtEKOQxYeG26iIS
SO7porZGD2QUxa97DRderz/WFgW9ptimY7PRNCP26eyLGDM2x6ig55Wk1K5W5UmC9mQr07WTrM1Q
s/3LFHULh0lzB+ATLayOvmdp12PzMYmETxPNm06Vb5bRB0sJjrIXKaMJFrha5TVW2gmlWMnB/hzA
iEr9ZxHUzAHLWzqilSL+lZrBWEhotFajCsxd2ogtsIIsNKyNogGTjbPXHCtfR++0LYLdYPDEp/oH
65ON0J1VTMQtiShYpdcJj8wiJD0TG68cFzeVNhjIerNKbtlkl7R4iyLyFKocE5s3vMi2QjeTKiKx
Fk9561ttwn4lOcdd4avSXQFUiS7rhwin1Rga0EWpsFOL9rlOhA9RXzHny/ww+pxGhV4QlBIwArol
n9e2rBwwKiZd0rsB3tAfjUGiALpS1AmN2wxc1JnN8gLULHKqttbYHIGOZAdA95VVRLPeowiwXq1S
0KmmUTjGmNmFxu+ln2UXY5tfIEmOYmS8RRkQVnlYgzn7kqRdNOVf5dRCGi9XkoC4A786fMel+Ukb
udwPojIGCAzEQZwkfi1s1gZooqbd3c5kYLp9+WrA0pV6adc2yw4wybYo6LOsIe7d8mPXjpcFqxyc
yUBHlbsloyPUloCyUKPAOaOddHIxwn3YgmpU5efBCkbzCfGK1K4M2Ru0NZB0cx9R8+y1G5fpE5Hw
o2TlZ0lOP1WyrXy2ZnuVIg9NG1TpCCBcMyWVftfp8NlFYkizAcK6yBrfAnLhii26cegNqbWFVosx
NMRIq5dQ1gM6a1uNorv1/NBEtfq1ZrSLQu2x6Jc39Nypg1oD1VQlB2dU/pYiJBfjQdhPXeXOalVu
MsS+ZxT4bG1gT6Xe+9QklmkqLNu4SX9VCATKhuhGSAshsEDQ67XaxjJyhq+cHlC3B7SrzW4noNpT
iHl9Sjrxfa3lO+HbFNxRYT9ZyC/zIFXbrlhviM8SUmQJrEzXusAABHj60zt7fbpPkSPlIC+TNvVR
8v/NTPIkqX8JJ/OjX/RzSFd6NYBqrOL8PM/jfswTr9UbkLtjEbmSeFyM6GrE5a6QlJ6KFeUPZZIf
cW4uKOjk1ihvU3qZtdzLTpSoz8pgogyhyR/Nl6hY301WjNus4nLNDTrhxrKXNSn0kbiOXGvB01Me
w32PRaEtNDOK/hoCocJpFUMfhG94AvwKT7z/LaHm4CK1cM1r/Rk0eQsQE/Tt0sBaGrUPvQS+MFfk
0XTEVqSjPKEV6Vos1a90KbwlVIZzJlYmNPIT4Oez1OB5hm2P5atR+B0qU3qYhjdNIsw14rzTch3b
cYXudrxIJmh0q3Ty4rs1Qqe3JlZx03xow44kAx3ncvyGZnMF7ZyAY2BbGIbJjCpVutf17jUZ2F0U
8tTjojlQhkH3zM3NJvPql1wqtKDX1lMtCC8x9yZXV3tLdKv2JYGKTCJuzWihV6knzjCkt2WSYGYB
/5LbPgpEgR1zEmuQExaF8tASOyHGiEqnHzX8VfRExhVmEU9FjJJ6MkWX6vfY1r/Cnj6PRgOy2Cnx
iumlmhhObESOIYd3XYPOk0e4Yrga3FNCOi7hkiDTNdyqle6nJlD2FIg9mzYPqZjNySXOm5tWd89N
OZ245qe1lTHeCd15SOmaCuJrZFL0yqyncGouBRwioa4viYpOilCyMLTGimNhkXyr81WpZtWOFB1y
BFZw6AJiqaPnVOTFzEktVCdlEKaOoI0gunT0itSsd8Qxv9sYxoCre9RmKG8hDLGN1OwzI3g7vRJ/
mu2aboEGz3sD7/eF+A0fHcmYDJovMWkx+ms3JN99Ii8XqWf2rxFoddWaKEGwCgJ7qPzCHBPKg0Pq
pV3zls01ot59eVYuCpUQoQbBUvzWCll2fukq7YIGS6n+U49XbnVRRl9iEUtHKlYPoD5iIw9C2CK5
0HQn0NV3VCkFdala2NmgSIYBAN2avngR4uFTk5UajaB7q+teq1NbdyxytNOqEonXZXrGd6UjO7XO
wD5lOwQ4V9P3rBcA7LIn5PVOmFG9EyuVNnCGtHhFxbzuKYKYYHvnurooWGC4QHHhioXTqzjDWkxU
c9tWYeaU8938wtJexRYCdSiWzNqhpxDSoqC6yl/VGHtVN+ys2JkjirW1RvaUAy4xJBRZ0kXXDkpK
Jb1n9xlTEfOqIgVvFGJqicaJhAKcoyg7YTgYSGFj7ECbIUKUlrh7twzVwmNEydEqAH1iWveF5Fhj
ix0lo6KgRDtS0M/MUzFUoRuPg8XZ0ieBy7aQ6UgU2uvycehw3R1VcUV9gBKAKe/EcCUgIkTuJiFq
cC2UuQRwmNcN9ZeU6X9JLP5/Stn/QYvbQMvzf8coc6qy/P0Fz3bo/y7B/dfb/k0qM6CH3TXodUNG
4VpGg/s/pDJD+ZcBKUzEvw6RSmQ08SD4L1KZ/C+AcIhG6gprqKHcmWD/JpWp4r8gk+maqZChYkHw
/6Ylat61TP9nTpmhKCBHZTQqDRyk5H9ocBMgdUtHcZFQKG7iHofAIWoOhFMataDWHa3v33rhO2uV
R1McKQtWK3a9CA8hdkt1ozRz1U6EDtUkk413pdIFNp/M0cwQHKjD/dhQecMB2LzTtAT9BOMXzcBk
m4soSxnpaDngvukfRBa/YqcCDFgNysWksKWHFEvW58SCHLFI64kV9aG2BHb0ioH0VvZsWPIDsrpk
Q9F0VAWyPuMielo49a5c3zFBxmxHEifZFsVhAn6lSB+ECKjpKGyQJ4RY/Dpyoj5YyyPGWE/tpGFV
WT61a/wdtzpMnPRzmKxzp8fHqSUF7NkKiu0pk9aR8APhAdlJGopj+wYN6CkOq8cxbN67vA0WcQZW
34OiCA0E4+LLYGTfY8vJ61r9llfJdxX1ij1XXGZDlx/0WttjtnOQS65TFnHOkdG+qaQCWNgqhUyv
r/NSdGh6q/UQHA1MTT2NVvqWj2EQSRP61WtHLoZNd5PCYzO3CdJlNkTi1FZ4SxqSm40g9iLkG0Gb
UYzVqchlSFXrOqOqZhsTAeYspm4lNpwD/l+grtJ8IyL6HRH751hHhkykCDXrt9Dov8KW9yUjOiV5
KjjVVOyTsgCLidWQrf/MFKFjk7TesMBBgLGt/SyGzJXN0VZvyAVGCCurAVYKl8LN/YORxgQicB/t
sBN+qfVrtHAd6lyhqj6br+kgA29NZ9ONqvyhi5qd1sxsjwl96B0Adyq1rTZRYmNT1KmIaiXddBpK
XEMVksWhaTtwQToDv0bPWUeWDR3IdK2q/O5Qz/XytNxUSXRKDKYO/we9CSdjMDrJ6Svjte3pnll5
9BXmVPf6Fpd5o0XhPzpGAIC6nCwtphnViTAB44Jtndqj1iAZy0UYpS+5JSwnwqOMRyEOVpAChlp0
kafG+zN0NHBGd5JKaxgoVGEYY7aKTQaUuZNmbMfQ2ALDd35ultCyaGbGo7c2EuwE8RsBLtGVFuWh
GLlnWtF6auboNVnzU5YwvhIXSNTwsW7pXknRA9yKxM8W8HVq0cG+K/matR+lmKosYY2wev4139WQ
6hIIfCk/ongCbuxRnAZyFMugHldQT2RXPuTWb+BqMc3Imp0TmCZcYsRvPSTtWeX7jddk2zwGKl5o
2mlesu/ZIlmVkcwGeYwl47SJgUOFasadIL5KerVjjs72KAmlq7YHdWKKGGMFuqxgrKLyToSbojd8
5k23r6iLiA0dmbZr36aUbRIovYga75hziwncdA4b+6YuDqHCdEgQELOQsRohVUbSultJq5rIz0ys
uxuu9cBZiFL0rbZAxlDSX5OnZJ19KZMuJm47jmlw07RjzW4bXbEM7F6jztTaCnJ+xci8POZ13Uw/
FYlmIbGR1n4TvpVtvGwGhtBQjSeKS4LDLsrjldKu6fnTo6J0mOvEU6UMEzByFBW0Kfcso3szMo6r
Gw2S5MMcxN1yMImemU5fbqovZU0EKjpT8iF/AJjKik+BQAYjp0ETjMByl5hzKngncqd5OGaKNkLS
aC/Eut/m0iOqnLmTRs2wKTqKHnI90bpoF7DT8v2eHWoaF4lxmlOCZdW2H3JlQYHJMwcYm9vFtFEo
w9hVVodBpQrg64Q56CPlksXrro1xHVUavpAVg2gjHGX3jdkyKYdkujdKhqpzETiObYvef5smtJBF
fPm4EPAhzGMU7sUEnQUrUa6C2tMnQGDBXPEEkLLKFdPsW6mK0EFtqPLHWDtNAiM4qhodtggMzFiW
NJ8W81kctE1lgocCnQNOs2jJX1FztMVi6FzLqAhvxQQiCE27KBbLANNgFb0WwG9SCQuVugIIK+si
KbKvKmehYCiEsDzIdfiVwVuIJAmiUJ3+Gsr8qkyMVqa9TT2o6tXIVr+qWwslYCrRmch37rSnkcXX
0ZWYWy9HJV6AuoLId/cTS6JOflhaGmeR1T8aeXyFn/FrHubnVoflYva0qBQ9uhjZr59ZPlubPoPW
kbaj3esB3o0xs4HqF64250RJfLOYCLel2iL+xD72Z8HSYoYESylGVMBHC+umkh6GMgLwTj6VEVnB
pf8whvI7RjIyXYf3qmEaSFL+SxS4Fwulp38jFxT/sflJ0JUKO3F0TLR17FyM901695nvwkCDxdcQ
7RfgO0KU0CiR9dM6IVE3IWGFwzS2syOODGBJhgQjSsMk4K/ib1HvX8yVlm+cLw+rUgD/LJv3ZFgN
u45YjAQ80WHDSQhl69zL69i2LE75CYkpvtf/YO88luNG2qx9KxP/Hh1IuAQWs2FZVpFFiUaitEHI
wie8vfp5EtQ02eov+pv517NBoCxZsJnve85zFHEcMi2+mGP2sanI56D8k2B319zFyjR/uE6MkS2c
PnfEIV5lTh5tvOiL4+CfHaobd/wUd2VOWDryklDUpOBNDNpHj4tNkHnXATDljew6tRctjfwiMbcN
w34jj7hIEZS06ysuPqM0Htth4VLhRzZKNev9gP+57ieEV/oC6eELvxpa7sQwUPJNjhBFKx6idLkK
B37E2AuuyTFO6VmbVMXFluzXXBeXZG6DaeR2yMljX5WMOHI9+tIw4glD2JBohlFkPC5z90w8dXaa
yt7ZAEACP+q8p7i9TYQZ74OeO2Vs37pdqcdvDBsAxjwAeWo3cXBrtyLk6pab27g21Q3V4Kg0AF8w
dMH/TaYuqU7SEpd5MZ/XIyewYej5aAJ8AzadMrwdRRsNRqK5QPg7vevFoVVvtHfjEH5M0uKYO259
FV0CaWccSJjU3Ul22ykO31nLGEOzlex/ilww7pmUITNrEvXDH0V9SlzIKLUZfgEr4O4G5mxxj3Vf
XpW1RLbJUCkzGGZ5uJ/JopBlR/ZCBRqcWtg9m1wdLc/rzkSb/VrU2N/OzTgAOZ0bxZBp5wHcPtmi
PfhdJY6MwD/FtcddIsLY0hbr4Hg8NQ3MtLHMP6Ld2cZGq7/t3o3lF2xScMiriuY6oC8qkS2Ll8dm
CyFXDSkzfyqJp5ggvTQF/U5N5cH3+xbuk92ehIKvVsp9B0pzl/SCvg4RsSf8Vf2pStL+tD5cF71+
IQQMy6zVc74SZtqdpCGR+OET2njzuNCetWKS5fw7x5tdDNq4vgK/Ca6aVHgwvdtzYDUgc7o9bHQi
aWSym1rnIqAHHMzEo7mWhfHWcTCGbdKMMmZh0RZwOiiaSv8viu14mvD4uE2Qo9DSL9QZh1yXNAYj
76gD3ygi+i+7BLwi+zOiUJaFy3VC/cXvm+wcqwtMKXOnLBSVHiSeG+l1N1Uf9xuqMjWD9jZCCJLf
GCVUIDtGyuHnvXcKHHsHrntC9YJIQylwOj+8SYUY7kFNEwXwrSxhpcfSHG6W93nsXaoavKWd+6h7
RPTkxZ8rP/JOdugiVxry6xybGBpwDhi/pWrWDaEhNutqJi2GOF7+c30EVJNWbk+DTSzpAxzy8ZSK
Zjqta3CMXCWjMxmd1Tktk34/WfITWCzkxBysG4g8z9L02n1pCfs0xpl9gphPl+31sTXBWfMUzr5u
ZooPEK/AsKNXnczZzDJj7Bjyd6inWidhhIhw8jg4F5iatwxzEBpM/nIoEarX5WCcGySFp0h7x/Qj
a0yYTgUR5BokJtUW1zkJ9XrR6pdfHo7VB5t08L0Hh3LHRCW5KotuPHdBJ3bWqBup0hvOhUkRCYvt
tM1UMt54YSyvbMul5NxEl5X39ophW9dCp5Fbp0MvuaLZ1rf0dXhS7XISXurs1mdszW7zFOoP2VQT
uHHzVtjubTimw4+K/7OazOZT1oSEAEFdohsQIvEK+uE81qN3OxvGTbowCoeg8ZB0rXHpCvesRvQF
tT0C/aAB8Wi0CmpH6UWH9aG7xBe7iBEZjIzNqtG0aNym4qZdKMFARIIPSpbGPg+Q4XaJPX6uFqJ8
J5m9z1yLan82fSp6WXyo+sDd5YoBQqaoSZqUr+yerR1L7/FNfeEX2+cvYRd6Nv42U4KIaccj4M/D
1U3Ks/1bXHYeGNbilE1P9EerDlZIlQ9iNBbora38x75hVGObTEsGqOBOwt3r/+fvO8LHweSb0jZ/
qxYEs2PNQVf1x1ZOT+5SXxrJYJKJoJ1k3xnsWy0yuN6LMdAt/ybdmtLL33+69ATIGdjZEHp4/U2c
BoN/w0kWJCMgElBHMGFs++BxyknLJDkecop5NAl3/b8Mnf9RDp0t2MtvDo6/BdE96ES4/9h+ycru
L0ylXx/8Vf4KvD8wbgpulgH1qr8wlYji/sOEl2Q7buBIy3NfE+gc9w/gR6ZP/c0SxBjab8pf1h+O
71oelTFK5abgU/+LBDodw/LXwwqsk3At0xTCI3sBEprOQ31zWAVmq7owrI1zSoITkPuw2iluyjRo
vRbZXnbdRnGI9LF99t0QTO4cntKphVFhvONAlBvArPMmZRKG3FyimFig/h/nDAW5w9goGt8BjiGB
ZwHpiruzQWJDVwjzIcEWhkPqRYmMJRb0gKcAES45LVTYivvW65/tpT1E5kLGeq8u8aQOde0zHUFL
i3HevbaRC0OaCMlNDT6ZjXwIgvIpXZYL8JhvfqUifL+Ia4r57Kj5xND3GGSKAAyBLCyWt4D9EEpY
2X3ZMfxPqScjR6oM3Tlq7zOXu5xVJ5JKOSjwzi03DTfJ3JrcGwYmVZskW+YYzLcN5gt5fjCd6ZyU
ewV3Y2n7dz2hQ1dW3mJy8mFQlz/HmDcnOcPVznGe+lGngGYfDMk4Wdn8ZjeUKITb90sZ0frua8AC
kfWNqN/drFvtWW3d13l28j33oRtNQP9VV1+lfbD1G+Nz5w6PVa2+dNthwIHXzil0ejT+lo0bF5LH
zpiaJ8H8YmtiY1hgo7v9ALAJHABZmbeGpNEtpg+4j29BbGP9GdG8FPzcjK3QGhUeEzW84x5Ubior
VBqPfszMay+t7juYLv6C0k302KhSrv7+GKJ4tkBmzTHdwDlZUOJn38v8XRa5d8TqPDh9tPd0XS/T
8+w+SRq6HOaWFkl6hbwErbVhXMKMJLXEnb7Co7gh8gWVfY6qKFju8+S+8r6ZEwC8Kh9PHRthrsrp
fp7UMZ1JIAxQJCRno2ooTUIGIDXkHUHypESDHxmT4do1sww7Zy2vhZMhMsooGIpZbgG3P/X26B9j
iID08aozxSWA8E6L0QYh/EKzf4A5Cq26xdOVJ8xlMg5luIdFPtkI96kdRHCjvbJO9wIvvzO9b2OV
H2FcXOxBoJCToUcPRT0XfvWcxajolPkB/PTHKqtwFw6Y/SwpPmRKfZuHWzPA7ElOoA/KBL/JAkwF
EMbVPO2rrnwoR+9+gaFXxg6aCuipTWRuWw/7gx0R9+S2F0tdJDPQLUyQe5rDEyOho7vQ+nNtcgPB
oF/ZZXYmyoP8hs6mBPHnovUSZ1sqfmLhRwG5dJnihB7n58BvW+bEu9DvfvSZzdTaV7TO8johnrB4
qip2kTWA1yB+TizOJzKRmaLHzDIUzWcIUtQCBvt93g3OMTINQKqm/b0emnSr5mEbkHQTuswyG1OZ
J0Asy2nEV/Ky9vqcUQsGZrjIkCatC+pX5cvaav/XF2PkB/7zrxe1Iok8P7AB/apOelk3lsrdFj1V
85fHb76uyJC5VWa3rSwScaaxE0cOzJdHNAI66n1JOuNvL5G0TiHg+rpAmKdcSgROGw8nv0++MYCZ
uHyYdXNsyXew5jw+FniJZRIGRyD9AnmChlFUQdnhvtcZOnpttCs0FpnYvz61Pp821iWZElw8f76f
Gt2vT87cS7aLCzfIKKkkWj5O+speNLvMOjRwvHVWH8+ZerG+ZV2oKASbYx5en3l9VyI1JCEpZ3zU
jnj55Ms30WHllfWrhiS9j4Kh2fsNRzeQN1qwbkjlJXEex8I4z/OhGrP0C3JOSSmOy41vfxoR0S09
yv468bGry/qdaJnvjN3knIthOPR1l57HoXwc57m57a3YOnpCXbwFBkjfaaET/trrlHoXIAArjiAV
xcN9km0DC4nHFeIBOgZUEqc6Jb06dG6meXgsCPpCElRqsMRibK0l90+NtGpsLOVT6xsjhiQTb34F
+yyt5I6B8A42/LlfnidBb8afccOGy3NjUy51jU+L7YNxNRqEN1PaXcqsvc4sE3ze0n6pW0EAqrLb
YzGXX53JRsBJWsUxbgefdg6Bk57Mjl1CvaAyfPK2/OhTPfc/VNy3954Z4pwd5Mb2h500uv6RMV9y
WmAG9SFFV2/qyo/elO2KOb4v0phQsRYldRV7BJJJ83no4uWQRbV/ygJuuC2yo/h7X03NxYrfNxxd
+7HAU1HOtZ5yIyyfVY/hPOqyLbUHTuMKF1JURPQ56vjgWeGZcp06pWQ2n+KGotlxfexTN7OH4Hoa
YYMcB823WBdLEt4Ngxz3jCaK05SYEgdF1wJkpvZLBXZwQ06RljNSykFc4+3xJtIfYPDa6LH7BAfT
FPwFzlHp0vgrsSPUj+fKtMAq4niYoMZuXpEdmEiY3Z1eyfUTqbmeYeDDcKpfTP3mz7X1udeHcqk+
GArMjwn/52QrReC14u5+NatxlzBWOAoi0On2Cbx4+lWnKum+WDZ5QcyP0H5Rv6rI/7rO+7w+rQua
nP6yWVd9169OtDU/0nHyd3PS08FhVGA5uEReKga6bJAIXQtZCwh6IeIRaW8kKXevjPrJoF7yshoL
mPvrY2PEAJJmZKhEC8JqzyCLhO3JEYmsMg9hCG7yWc7HcfFf4gKIDcOflJJbsu5XgGNcHGO9i10A
NJAYqV/pvR6ny5YtXB2hwP7aweteXrknrYafrGvrc/mc/XBnAGgrZmQFjqyL9UB4fbiuLXUPzwRH
5Mt+X4kh62KFj6zHQlVIRi8IyaJ94dVPK6gF7z/4lnUVzjarkdE+kwHs7qQkpsFMUIhV3QkmLiag
CBvJsm5HvckWvegou+1A7cacuf/93Lq9o7SFKjVBadeYkdfFa67Ab88t3qe6TDs89VpK+ltuQqYh
TVno+5s1vuF18XoMrs+tR54ErmxyYh0GQ0N2oty/yxSZqL6+3K0LQgbYL8YAGmJ9TBJGxfWp/jG2
8HBe9t3LOWqWqILX1UR1XNqyefu64+QaKfZ6pr7uQxvZRTrK/rjum2E9Z1/O3Jd1N62+QS9r4fZy
kr7uonWP/facVAFEohxw6bqb1rP1Bfyy7rv18fqKRcweUcXmh1foTte0bIH1cZuSPEN3VRbXDPuu
ErICOQ31KbOeSrRYfq29PicicZCt5RymqGxObUg1oqe+Ktvp0IqxOTn4bU/ray9v0M/RhKaI4vZy
G9BOO5kEK5zkn2u/PWc0dQSEDuGY4/tI9RJmDnuZQ5KdYgyJ8EIP1nrhGJjprGsqgDy6BM3ndRcK
fcl43aOFE3IbXR9XifKObUpHTZ+C6ylZtnFMTHYkuFK6mU+G6IBai6xW4Jv6YrtcgrFOX665tidt
BK1puFlPSUQyzMGQEu/WXYyGkCHf+qHKxiyeFs1+3dGq9nAvvUKBQp97PvrgkIO3z5iBaCxQsIJ9
1j395nHrewZtHJOBp9JK9N/QPub6ZDF0xiHr0r35J1FpRfysD9e1dbFevNfnQpiXoaqD4+vlMg8X
ym7rlfNltbKmTyqIaEeAp9sH+iazKts9DNvF0V9/wmRP+oetr1lRQ0Kh1r5PgvHRcV1dX2Ic9uuz
68OI1CIoBp7xlWSqOP4adhmeEC22H4iBxIqnZfd/Lv7Vc8owuIq+vueNSP+3t0/MVSj6xT/X5/P1
c2Fknl3XJgfiVdv/P/jzdBy97dJSfk7+/OfMXH6Ro0uwgn6qJJvJa8tqKxqAeaO+HSmydk5OxNm0
LggErU+vzyE152SzgPuYjYUEluphYfRYuT29L9ZPRABxqYTrr1k//K++Zn3hzWdIq9u5qX1DuIba
xY39UcSYz9d3vXzdy3vpMpOQQ8z8WVDTPayvrwtP/78vrw50Q02Cro+GQ3AmRkOIXRXUUZIb43q8
bj0wHUNfquY46NaAp1sDSewzLEDcv+hzVOjFtN7cKzvlqtOVIjstD6UeGxhkHJ3qdZSwxvFEYfHc
mMSrhfqMmBEJ0egYb2rN4wp1w6MpEjqjM3JAmj3cFNfsx3WxPnwJc1wfp0EhuFwAr0r0qf6yWC/b
6yqtaw4hf+5wjNH2Gu3+e0E60I7/m8G7Xkh9W1gfOusdIVVP1EzxHjPB2zr6yjOYkWKzQRrVv2B9
av1B6yKi/YHaPj90gTtVx5Yy9inWo4RE3xr9oKIrrW+BkR5bGNwYmOrpaB+UMGj2JzUDnUJcAcGY
Ucqsb6LrWtsV8annQNQXUDc3P7nj4qA5cbkQ68W6JtxhS02W2q2+9E76reta4xG2JkJQDPrCnehL
ezZaHIJCX7HXx6OTU1SyzI3TuWZJ5gcHrNTDKUhkDlfJ8LkbCC7YkFzLHVFfbl7WTDc6ERc7FjaJ
Man+nb7Giq1rNT9sT5/3Nl0zfazbUN9n1x++Ljw6MVsVulis9KCiUCa/29QDCjLscOvXsYE1uQ+L
baq7S2Ns7GMqgIclHyNUWPrUm/Hr1G457dcDJ9CsNRdNGdcmvRp2Ft44J4QnEEGv0nYdk3oWpVy9
uqZ+KsuEJdynR7o38CD1IGxdYx9xX3h90hxiY9s32EPJqilPr4vCT0GjtJIu3n8/7+ojqIvgl3aE
f1KkcJv9ZBjv128b9JBiXXtdRPpI7UT7saf5Tl4RXwRRj3vXuupNBRveISPebgb32DlMxs7hEPXH
2K63rs6lWhf1eqhpW1CaT0cz0/6Z9QWjhFvqd7UmfTL20kebHxQgVtfH7poVFXd2z861v1iDdVZF
hMZ2PfjWRUKNEGu+in5S7Kt3FmVOvtoKdP88ua4rNZ2CaJxOJn0kJvt/Pi7wAR2zykeQntHKSsH2
kv4XYyyskfUw9OTZJEn451z1Tal6OIUBMUdRyGJ9+Lfn0mZjBPSSi/FmsFR5Vw8FEqywca5aa8e4
hkLRgLAjc0Jga4CdO894GBDhYX0K5T6mQ0s3uVQHqYpwVy1FvZ/NBSWz6S/vRHGP+lgenaDa5lX9
ULUL8TRT+bg4YXhsE/y5ne19ssQc34wQv5pyMd/1eAtu8gjCiX/LcDu97WfTPk8CXUMqOSGieDeK
udsliKlyAAIB1dwPPnB3MiGgd7eDvE+nWldhOjQmJnh0bDlXUzqExyZc3meoyo91K7tzNUKwt73w
ONYaADgSNRrRIF4847ZH+E0YTlofPRlHG2NEsBhMrX0NTP6iCAjcGQG9HGcN4a7hlHZAMgLgypuo
RjpFLvNNmvQGpeD542gHGMclDjVFz+pKGAQoWS75k5013lHZqun62XAM9Fqf1T9auxj2bt1WNzbY
eQa5QIbQ/MFypM4JJQP4SN0T66fcWpCNJMEahqGzcXMnueR5QeGT2Tguqc2SOwGqBac8pnkckazU
XJZB3nE5Gx/tPvH3swUuH5ErUkJljocIvOBdNi+b2Gp0GSTCXpWa9aaRMJnIhruxfIUHrOqHLQrY
dFOVSbk1fP/WVo3ayxpbdExtxkkxLPjVe7cyHvPA7kgKT3aio5Ba2P03NwE6HFjjjlLroc8Xwqx6
FmEXF1ubZEwnHL6XAhIf+XQ+YeQA1uxHVxXTbUhD/ei489NEhteuTlUHFJb+cIV9ZkeCz+fSwWDd
K5FvGirrM3nWXksRVw3fKzIdryrkejuiv5aJDGbb628VvfGrAEfJvrFNKsF5el97ogH/Enf7sLUx
xriw91uHm+WoQGeYytoWc1vvfe4UmwxX6tDRB8/pJA4UwTdTPbsH1yC6zLB68OVRdVWas73PinK5
icgWoWVOk9mei/G6WnA5FHTfljH5PuTHDnqBnemCtJH+QNdGTijDPuiCKKPaGAiXLMpb2zZSSk38
YUK/gSvMIr5MRjUzlpUw8e0SmV1PMyPx6x+dq8ebdgzDhAnmlc+tts9abvZWxN28g3ZmTcUhsbvu
GAFHC90ggLqfY3VJBFIwHNPYqwAjt/5daBbnwPCym5oYLExBxXWW1V8rDEebEmfOS7/y/5Tr/0a5
7rKF/6l5t/mSozBuVPKX1t3Lp3517oRw/qA2gyg88AhFcR0aY+OPtvvP/0d5x/nDMV30nth8UHuR
a/JWuC58AlSEaUnfRlT4p3Ddtv5wbdt3pG8Sr4coXvxvOncWv+dtO9jk3xKW8Hzmdlx3LEfr2t/0
7brFLqu676eL4qK4EyV8OQqoN4NZ4Zeu4uGJU1jhVU78bZ24/hZ3HIS5LqkOSQg9MSyLR0xp3yIy
SIYpiBGHq0viocgFjuBa6q4wA+MUOvPnxPCrQ9zg9pgC59gG1dMIWv5OpWDng8739m92xL9o8bv0
Nn//YY4ZoPqXjun4lif++sNo1lVZEPfDJbKAwI0BEvUO857TuMjzI3VTSrJrRdGnB+DtmJ361r9p
xklcCOj+QfGzOgfTcFd65L5aIldHu0fl49OUuG2yameOTf9O6nzfwBkp6E042hsdrBj64fchG5Oj
Oan7UqsluEo0YJTaYRem1XBOfAWs31Q/oUKP58bz8RwhzzQUM45oUOnZ7gk3yzqQg5NsCUUhNxBN
lQjPdjy+Cw3D37bhYD+t8thAkk4Z71xlAE6bfeOBuZV9VA4S1CgCYvXP29TTTdw3sgl9sDi0jAnh
CTBc+L+bHHAzxD65G90lQiC3H/qYNs2AFjfqZPQ4RFClqmU+GQwlznZiJAdVpZ+7cvzuO1F7SILa
OrcdQpAwMynu9vaxK7t+pzzq73V6aMhHe0i9PLsHaA+dwLOeCBhCwBS6zxGdHhIagcAM1aDO5NPu
IsdHmzgi+lOJOT5mZQOzzEsfpjwG+5wTs3HI4wr3vFWUxMmK+FC7IbhOK0DlXPr5HSXkrdkTO7Gt
BZmZszWKR5u5pQoW5Mpe8WGO3C2VI3qdbhXfZqK8m0mlkBWg02ReNMLWvc8SoivSGH+WBb3e7esb
24YGr0VNrwtEiTjNZigj/7w/xN9PXukAwOco9ziHbUufA29OXqLjo9Go8vai3K9ZtJRnn7YSmy4F
n4Ks7yoNreSMpte7nQYnOWRY2L1Q7Wo0bV3d4D1T7qXvHPMm6dTOJsAhgFxUM3b75/8TBcJfDhuJ
+ICSEmMIrjEsftMGuOYUOVUbqYtpGe0pzdxb5RXuzo0B7vf4Zv7Nn7N+k7iY+u8FWHCk46NGkP5v
p37F8b/UTVxeMM2K+M4QP2ockcSnoLgVBIpf5o5GJJX24KHmhLoyHcDKQV+eA5PCf++Y9/LenoPo
Q2ebZA2N2mAgv6a0tHO6LR+ojgLnaMLqUOKC27VUJG7LhXJYZelGtxl6t/9m++l/+O15x9bDWuRa
DqolT99NftvP0k5ifMXJxXXsz+ia47PEVHQ1+aLhchXVm8gDtCylC2hiqMje4EpEHHhv7VOvvk8S
GGuEHuw6reZlqHMY20q8WxeZE/wQitQhO+EUxB6EWQJnx3laFCguwHdW33BlF/w6qZZxP/YOR1U9
En3e0FgvBkB4hk1fT8cdtI3ML6akCRcuqfxISHq8iWPUgmF8EWkvMXzkPl6ebhMFS8sloGr3UUUL
IXSz6dYYodh2AUpGYU1UViobmXz/s2vN+IJ/tyOYwAK+mSTixvf14HHO4IF4eXsOS0X2idOpyz9v
d/fvB5KPUgoloRdYpDY5+vx7c34xjXaV64bAcWh4hBONc8Md3/suZonY4MI7pNZmbHwQ0PH8PRN+
+sMmHctKy/FLnUmBtM3x7mIjNa+z0RgOnSXD+3TGLJTo9w4IYwj5+d732cXJ7OvJ8tLPaYmovfDn
GJYH0EF6ytRS3ZwrkfKcL45g3hRU9w5JINu8aYPdPCxQN+v5Hel9482SIZSk1GpcM4B8GK3MYUZR
O0fG48NmQY18NFyz3itncojw9UhOVONxWpIaLJzKLxFcoyFsPg1YWu9yu2oQFbxvrHb6iImnuzXF
7p83sBXIvx3atmNzRSDFMhAkoEoGOm83sdf4idkwL7/tCnT1tcjFGX+xOJvthMs0SsQhXzz/uL6w
LiY/DLH96vc0BCLV+9fPiND4Vi0VqMM/v+bNW1yZMmFdv/z124aWWdkgCWJ/+d715TBP+RNv3sn8
09iohJAkjhTkl/rrDfAI14aV7998cH3h5U+u/2Bc4FxHovXh5Tl7/Q9e/zhRbewM/FPmdRt3zNv+
xW96ffev7xXauzCfXv4H/Yl17c0/q/+5l/9pfeXlj/ZVcZcKarcDwTOdb57RDfz6KLJS33jZ8usr
62JeN/+66nDKZvUl5h5/EINYdiGCYsMOz4mwgqO7TTD93g6CS98QTDbxQ1W474YesC7j2A+Du/xc
8i7D9/s0G+PPoXTENZKPm9RZfppT59FaSh6xYXwh/mAhMGn6WmG12qZaWjRKPyPK59wHZvUU9vKS
thbstBblKdCHj1bCcLV0oVv35g4AS3ToVXHmhl9p7fywT5Wxsy06OFgKvauqAzER1QwTstC6WNaI
LnV6PxrcziOMEAkOkW70+u0YJhghOgzBmcSA7pMnZun8MN+cHkZCtXYkXGvAhiw3ZvqD0dmyqY3F
3hXJyVES+KrlfWx96+Il3+t0uAyZTG8TezVWdfvMa96Jwbrro2De4RyQMJkxBxVeR7gW1YmC0wBw
HJRNpo73sd1zQ/KGPafvZyf/7BMCsXVnGFnJAGzSbp1D7eBESR06M2WAFcrXZFfP31RGg8Mqq27K
rPZ2bRIH0O3F8zItBly/U2bLSxS18dnoTBQw5UxxKuiPDQqAVjXWjVtHALXK7DkLTUiwYIBEPn1P
MTlYaOZhH1r3adTcBnXng68EpBkBI6va6lAHbXzIh5OhwCUGhIlFpMyW5ojVdfgmMVo39PQOnSCx
fCprkPTOZzLTNmFZQS2YK2MTIwbyW0iShqcO6MvFuTS5Moot98vkuqmORu2dm9jzTtyxz1lvNNs+
RtGVIpBDlMd2wAq6pNO3pM7viUcktdvnKlk69rGiaEIjzLyeZY1NfuIAUz5YmbC7wTfeoyhyr6eY
iTmhdEkTdUeRutze4/qmdueDNw8wm2p8iU2m2NLdAo94wmZvtTEs2z5ldFNwKc7kk6ix5C1WpK5Q
eaHpopxntf1OLiUMRjKBNw2YjEYaxICMBnVaa/opx+yUTx8cN/3ulf2+nBpSGJz0XlHLvvFdeSoJ
aMIdWvv7mgzW1Bq+4mq5IRI13xjJfcd9/mrIxI2qswcYcn5atYQrkhEHYd2il0tHWpy73P0w0ZS4
GytnU8U9jrd2eNfUXrNFW/W0mOVDbFfWpi8BXkRNdTFcq9+VKTiOhN7nrYyC/VADqApCsRtS9Yjd
6YCAJ9rSF6LOYzolAu8c09sEwrVzuLSmS/59cQYfy0Y34kGjWGZGm0pRG6nFcOnBvVw5I1nl5MZU
hGgdzNm7IDRt9p7Ete/HFnVOPzqNYt6rVH4djOiOC1Z+8ltiDXojY2ZXzUdl2ac5nNXOzcxTEZEr
4sick9SL3jtlOHFqpbs4/FLgddjaDDb20eTvma2DJZurve8RUjc8yjS/w4G2M7kgXs2jCqEYUVlv
/X7cEQl16VvH2hSYRq5St32sB+aDYhE3hoRzOklOZRIEjwvjSxJEyycGW/s0DZ5GL0r3Ki+JlW/B
J1v1J44hHFioY482IZ6Y9XDK1uMiuEG7nwyf7TdB2toRXYllrkyI6egx/E7Zje+VzU7mtH5wJT2g
IIf0idL/OJhWsrGMGtJd4NPOB5TJf6i2RiLPTIe+EmoFL5Atjfln2Tm+8cFIbK5+XvRxkM6Bqdi0
qRYtOlsO0Jtupxoe4xBJ6q1TvoW+wURpnp2zq7hO5syKltRJ3+d+shusuX2HWRfsonPdY0JkB9jN
wfOqbFuFRPKEXRDsF3R7Uwfsoe+yz6QEj1dsyJauMWTIjzHa4CnrcVhJcL7NBLY/6LvL7L4ra8O6
nkKUgmnltbtxmcQ29t536ERhdzNp7Irg3MwVyRGw4mcTQPiUm/bBQZora6TIA34p3zoXEA2Dzn1I
zPwQcT3UsSXRhjAfzU4pHlSYa9YPoXHMi3QIszoI93MfDDdWr4WvimKn5d/IkD28dPE1tX2yRsIg
27bJ8mDV8LOnbqo3Vimm/WB/4QQbCPFOnjIunJB2W+sqs+pDzKgaXRmy19ER2ymLDkVOWmGAzWBu
eiJGUx42svpAJtS9xgPQny7o2ZM5owINsbO956aeANZ0u6pYDj3RrHspMXOVuI57WJJXSZwTPp6N
IZ4F4zClmLdDY5qJrfHVzkyC6xHVOXYp+0EQN0kBp+QKgIBiO5fdY29QvqyFUW8Lo5b7oAvOXVi5
BwoT72Q6PaQDOV9lfGsO4Y9eZT9EjyRKDBNSULgmQkzPpoIbImKT885BbJxUsc5p7m9rcrYhvBI6
GPW0Vl310WuI3Fg0Tm6gmec1zJqI7bqOAUEHDRCeU1LZzrcxCY7zHIpnC9XKLjCd8TxEgXFRbWlu
1nesi/VhtqjoDsfIdA7dBWCZ/pj+vGDDfPMj/vawLMZ9hxn0WA25hM4XpY/w3H6u39GO8y3ihP5j
zf107xSmdRoDadzNRk4kpP4O5b+n3wnFJc2SbenqKm9Xtjd5D2cLMoDxaSia3fpdcsFziX7Ff2/R
V7hmKlYcKByX5zSGEYhV/4tEVPzdKjSWp+2eDUeonW8ZhPhawXhrmESYBGZffDbQLK1vZdOjOUX3
/JDGw8zsbcyu42Vp3pNgiyJy/bbhNp3b/JslkSDmJqGHpvI7qHXGsBeUWp7CKnh29TvNPrvFCx9D
Ezfb3WRG9Hn6zr2NMm4ZlRPMAIRz2jleTfAdhP25r/sHhjxnfK0U63FYHoGrifdmH5IQo99mOh9t
p3K+zq1hEnuomrs5mgTtuq7ej2aTfJCW/2F9p7s4l7SIrY8IOCewu1qpabTRJd5mBnwEEQzGZ1XA
VqbZ+92PEuCsnp0+BE1jHIh4so6SVtd7p7aAaenfghn1Cj1v+3UiJn3TLH5818syOHkz2JvBbDpm
8P7juoFEXr/jdlV/zN3W3nEejOc6q5uLK8d0W5pW86VE2by+ldzBHmh46d5XWZgfvdIZjmgn63sQ
CuxZ/YcDRrt+7Idf/ou989huXNm27K/UqD6q4E2jOvRGlChKokwHQ5l5Eh4BIAL262sCeW6dO+5r
vB+oDgZJUTQgEIjYe625NAeEjm9oMDwt0KGalmvb2hfOPQzil+WpURvd+nQuG9Q6wFuoOOeC4+6x
sUByF25rf6s8+HtHoh8F1VF2N9rY8uBHcXUweqXf6Pt2f9647wrU6H6waiNew5GFu2mNsXqQ0CYe
1UjmRKwX4mdvv2tTbn53YQzUqWv0B5EL9WhSHfzzhBJjm2XnP9IEuIZGAvRDp+FRHfmM4Fit8mcg
WF/2xg8yFYmKtHugvXZvIew3iKCZ36JYD+gpfuouCca5r6ZL6Hry0rdusanT0fvhAypfPkqDt6JV
HqlJqkkuRoVtvBA+12TUJg9hd1iexZQPHCDv9SgGzXpYnqAHqf89arfl87jYpAlASvTHLAfDFwB8
2/QTKtkOdu6fDxRj5hciCB/Hykgf9NqDq64c/8vjx1qeQR0Cj61f1E8Mns45Hk3EuWJUXxJU8fIu
ToBMkkWn8URLZXbseaRjMOJ9Eo3252uTOom41Srja+Q7xbmYh6Z5cf/pJoKnsmMmxc9jBqHEqWD5
pynXze1o5/FnSUbZ8i6h5ZMdJdxDglmGtQGd0S4pgy0H0/iR4rZeXkdpjrGqPTd7xlmL5pRr7s5F
k/nRReVxeR0izEEppA32AFPDJOpP9c5JOb2YHpyWZ2C6bVcJp8TzVFf20Sxg/qcCNL3pibsgZxFX
w/Cd+KRwO/qYnFEZmDen1n/2WjZ8c/IANQ3d8MmPme3rMSUNb/4H3cxJq/CctxxvyAGHHc252Oy/
DHle/tF0UtJKqWucuJ7nWwtDGQbZ8m35YyV84rXGCu+h46vHoXIICJ9fNc2mG+b29jVtpHt06pzA
giwZv4FMm4yF32poil2rx+IY5Hr9ZlLgWz4+jhTYkGNhXRCiD09GTnbp8oJkzmFq8bKXVkKWSoQP
gn9+o5LmHeFw/Wc1CmYnZaoOJPqa98mzD8tHFGT/bvpoNB5SBLlXJ6Jlt/ynm/mw9L3cf05S1zx3
I2P1nz+EOCLzNiYsRxn7chZ064GbfegYIJaX7IZ43PhTQuFAb8JnNZLtFLgs0jRfBteqNKDpydq4
4gmyHibVg4KZv/tQxUfKPNNdlA7rM2PwdukQTJ8V6F+jHacrbQ56mHaYbYeqMU9Jahcvra99/vlU
JgcafpX+SU8c+4K9HCz+vAckAdlZ5JVv3eRWYGEJujGHNvsGWr982nbqnW2NGuAIXQR0pBlSIzbF
7c/ekQgim6iSjOUhxNtY4kaYX7Ux2reewuiLZ/T5abCINV++BK5Tkwv9lw8pY2cB6aA5Itw3vyF3
aP6SmjE7hedDrI368Gk57EYMb19muqexDEqFS3dkZAgwbLPZWlzbVehjWZ+jRwhRrI5N6n5pRlod
CsupL3jBmJqUMCpdW3iXKnOdne+N0HK7jqtqCzvdEcfUg2DY6yxW8fDtex21YxNAyGbmR5aPmm6j
amBZB3Kr+1WwL1nBcon5gUJQuwIJmbZWD8K0k5iwgsEdN7RfvjwfHYg0EniTvS/ehB/AJO+HVRHW
1mno/ANET48TUnkXD1naOrJb4nMTGm+T2b1ouf1FGeOQp75zx7AQrU2z6w6tq8xdDAcUDmQ1bOMO
1/qkkCaENSbpZRMRLbzyqCfNP1p58hb94nJzcGYREHKXZtbh+7NY8Z/H//N5y5OXjTUri/7cbe14
H5XTefm35QWWxwFHIPNcbv7zIMM4vBQPE/Mfi8zio0Fyit6vIk4KvhW8ZTleeC1g/i6hyV1W3ksP
5DsKGWMdawrrta/uSfxR0OFiQlyAk3BR2ckWUVo9b7JWZ65b4W0YS7Q1BqDDU68Sdq6uAWOdnJXP
Ltrl7ren9PGoBQZaq4YUOyy/FYK+nAwZf0jJ8Xjy7Nb984QOE/0JkyYKrXmz3MrOOsWpgzWYL1ne
E5kyS830v8QitIxnZdayAexNCAbuO7ox5i7o8bqjIJoN+x+JjMQZP0Rm4maTnuy3gBueCs968CK0
2svu4SwDs5iBjhHYslHds2BI6+5t+XJUR1GnYWDXq7nkKAjQtX9kilfVWKnsSi95I4ec15bqVU/j
YS0z/gE1OftqUTKmynhIyFDfLY8tfy0lU3QXkmDcjtkGje069pp6BfBlw0QBkRoU2gXJbKXBRlSs
4sTieppSKLODu2c69irRRcBW0q7AewiNMLtHGzFi0bK09HBNLRCGf5gMIuLCK0o4J7PT8hRiWdtQ
vXIATKEJ+/PqzpzKutwvEgONzYBiLrbV0QjTg6RleJgIQt9GDFW0WMB+oP2HhOtQckiTXFs5k6et
QXDJdaea59Yu270e00hN23zYm9J7cLURj1ZC/PyKLjQNERhou6np74mN/FrUPnEDQXBisWgDID3F
Oio/DNTNqekGipCgQdaOPxirBVNQVYLxNzXHrRFbcLaH8Gcv5a/UCwtCy6AyqNp6xJBR7RvhPuX4
Bzbm0N8X9TTEuuK0KKyXW3/E2I3WlzsV479Q8FsRBln3KQncS5g/uH7rXTVRx+fJBPpWppV/bPnX
i+y7bp1LUiubmuTBNEXDCPgjhVFCEFzoYRhr3T6awTFrs8vGvWN0wRbRYfuoJUAwiWq9K6edziq1
8jPSm+o2jaBekxE3p+MKa5daWg5YLiZ4xAs85IchwXKtYZ3CAZnOODC3GEKWxlwaCAHXrD1qgvLJ
b50dLv7wHGXMrCt4x/r4Gtl9eM1EkG6tPBdbR8+nm1ZSZeR9qlPTUrPN0LOS40SHI3VAx+S9YRyq
IjdPsR1cRlV5u8W7lRGkzHKoFvleWtl5kbkvm2JAeSbJB5tjZv15AFuyZv/ZZJpRAssEtKJ72s8o
S97wx6s1E7AQN1t7d2NtK7OBZgMFkX/0+1735fg46cbBvMYWslJvhkEhiUSayEJnWzPz57xGkrfw
KDoTwVJviYcFOvHPBl5CR+goJAWtED/CuCDLAFvcGiDcH63+4sMYOhA1bdXFmwVWsmwWTkni3VHO
D/ioUZEqlT5hZnB2WInVaXloQYkst+DZocPwnPviTsmHAZljNAttF4+KOVqzM2kA+UxPnGrNtTDI
CJF2hCAQFAzlYBnnYOvnHjb2sYbRUJsFi45mrVU06cfez8azUwwPWSpQs5nkkXoel9E6D9o/m+Uu
tGsPb+L8F53yuSt6cexn4sqyIavZ2YRIH7mExOFpmjcVGJFtUaLZBLJjkaAmHkWnvwYNo3w8yyWX
DUCFv2+F/+8WL4YDGsPfJkvRXyrX6E/LLXsI//3u8ge98jZF6laHqEbmu2ysIOG6gvM0QkW3WxxR
y6aogcksnp1/HvMzjc56HNnrJVEYZAg65rSQq9j3KqhA7htuaFBEk0WS5yyCXuxTsTWJtVPUhIjY
3nCcCITwALGfjcDPgQ/NWFO6bpRGfcZ2U+8pQ9MCNXdTL+52N1GosfVnwNoWc4lKnHsD3L8aGS+i
uQerKaKO82ZulLKvlo3LbB2tW1L82SVtQdY9QCGqlH/k1uhjs4ZzKGS5rmuH0vJhrSTZN7yv9Oxg
U61Hoz/848sC3UThg5ohjZDwSnkNg/dk5UC/0MQ6tj2cELqEdAPwookp0FHC4v7LJGE9i8K88DjV
zFIn+2q5PwMKo7DNjyY0s41OVW1tI6tEjl+dWkhCuRVyLY5NDvbWxJeQe1G5i8P2dTHBjLPAeBkO
llv/8VjkciAGqqbjynHRQmnaVqgNLulUpFDmGvxiAhM/vcIAG7JPKGQMT2/So2HvFbqiu8tizBT2
a1Zm9U4fUv9pcM1dyzL3mx5MsSkCELpBhvW5CMP+2NcaQrzQuLRD0lICjnjcig6uN2UPFioeAP1y
lwxx/RUU5iWhxfpaOM1w9qGGb7KX2AmGGxSX4LFEYyAsrcOpSEPQwpTK1Sgg/SiCpzQm0fjU16Rz
uAq6X+i7eAaQ7NRbafa0afIuphZrghZwxL7I3Pha9KCLmL0XahMXESXldF6ueM4jipf+2aTCux38
Gkpb3vfPnuOwjEKpeohdckgnrbwWTUmV2LWuoV+XazOgddMkxKRQfPkwAqSaRT2P1ulgrp2syx4M
dGIrKIpi55o5gUFVNNGd8U0wxVHwmnfpr0YPq8tyj1o8U0DBoJKnAeEsOITehxJAj+YZX62NqdWy
DdQXZpG8D3a9XR73qo4ughkbR9fKmntTNHsBl/oW9OKzGSNzE5AxcC5q5R7MEQGMOTmvle407zZ9
/mOVkCHYRqV8F7jwN0NEUsjyVz9Dh+/kMw8hKHcSYbgNNyzWjrpgjut1Y/PuuTgh/CD4Udug04i5
3yIhzfa6rmJKOYTJ9cNNARZM5dOysSQedpMp7DEFek65UhjfSmsQDxTOa9QCdWOpluykk4/XlnY7
a497rTT/bkEOP5R9dqGR0m41EZvXaL41JsTLxskgDo1dcuo4KjvJzB6f47zR1qbjjutxGjFvjJ1i
V8uaPOR0XHWpjsxt5mV5EyNQ3pJ8oMeOeZBl/lfRtDry3Kq6B11GbyORFNvs2ddsITrzfbvbMW9Q
gGGz5EcXvQRZd4Ahp98HPzmBjiXmw43qVw+m4bEcAMCj4KKerD/izHX4EJCXMIoMaOTkhOxvUOQP
5MPWzQiYytOMS2Gg5HNTFy1ichH+ZWXEjkqJlGhryPbYN3V1b2hw4OjIn6D/I/oarEc3KG90pszX
JLYU8U4MDSlUjFGlx2Zo5VPJt3C9sTgoS5UPy5meuL4FV3XnjbS6Rv6HX41LXXnLy7y9WGZzWe4Z
HqI9Ta/p3HiEulgRBKJwip8O2pDb796Q75tJFD/6gDpb2KXRY5cPn/VQjQ+0Ral9OxaQSt8xn515
M3WE0afU0QscA6xYPMa/moMsSHN1Rfu0bpFW4E4hnTgJ3fHZcqbq2MV020Irg/aBWKQcaWhDnHB5
u9L6MClWrmIiC73KgGQumUrgFaKv3X6iu3I3g5QO7oJIvAYBZQu39r+iuZRAqbJ6oEHUAg0P3F2V
OYAsm3H86efu1p/i6TMIOhRRADg3WOuJCtaF3Gn2qF7UDGxs6yn5OYCA8CvP/UtLAW7utA7AHtMz
/yQqtWUgiz8RQOKy9WMCYlo9eG5H8ILO8G4EkfVWO3pCA5HZuxnr5psT1n/fXf5Kh5MmqcNUUeDh
f4FD9lANo/1hW3La12GEZGW+WzfDR9cYKO7M/rd09OmxiyNgHwQ/jIgBzn4aMMG1qQA7bpER30S4
gttE9EqTkboJ5V3d/RkUtO+ReMSvNhiwPV2SEYaE790mQ5/bMKJe2dbUv5Z7x4ns37rqfgiaye/l
jJZAvFM85RGzpCQAul40CX2cMUtpNjQ7tInpm50Mn3oGL5jzw/82pf9c+yYmW1fQmglnz7A4UPwh
k1FmwM4qh2FZ5JRIHSAgGQr/0+i57msIqAkv9hDtNW8yN5GnIQEfuv4pyY1PzKLT0Z6kutiTt4H9
Vd0rRvYitd861+1fCs750rLVU6JFJallvnHkICJYyfEFNpCs2LSyVafRdon/7dSLqPNXowYQnFrT
V24KMmR8ONwnqZKb1KSxadpOO0RT1b3zPx9ZA2pa1ZwYDa3idY2ZbD0q6ltjULFEg2T0PomBGGu5
zqTlflh0+IvyONS6QTCS3OeAQne1HbYUTOODRSlphtgSQOv29qHswIZyfRVbTWVEe5vUZQDCyye6
wiwYO5NM4wxkrihN76UZ8VNIUbqnPLPo6TnCO6msjY5Uj6a9lTuXNNPjzzhKyWfNtR8xVo9dlw6s
XaNR24yMyD/l8MseenqwQA0uloaCvmw641Gm7X3QzHDli8J5SFv51TRG85JHFTiEub7p+o3z7X8O
AsixVI7x2htmfg5UYdxKLp7kg0oSIpvSepsm7zutjI0WA/pwXdfcTtAzj4YJRU6mabqXE4U5X9Tq
2DkWAZBNwOpM+fmetggXMT0aH5DKzJhg4e3pfomL3QJfcGztkiLS3tIvrm5VQ7y6r2DE/v0LKjPf
WJH56hZy2PhBJr9lku5QI2t7p4/zoy/mvaJbL3WWWEc9yyHVYDI6GgaI584ZbvE0aI+G6vbLPccF
QMg1RV5APSEBmUrCiSEgO15i/com8QvwNvmg/Ppbkg0hkEvvu0cSC1OaqdjaK+P6USkaGXU9vckB
4YWBRegz6N7KOB0f3N4fEVRK7WLpdoHXBVC3VulnIk3+tWnE3tPav+hkXPs0RFioWUwtwJecNTE+
5OCf3hJt9M4a8rlVXKbB0whz8YmzEkeuAnkMnLf4a8BYuE5jezrQpkpf8uLYNBKKx+h6p0jXXqQV
cRRKSYXUNadHUWaX0oHVKPF5EkmjZuBQDoglJixvWUzLolXnMDePfS+Dl9zQEMAkybUFJb0a3EA+
MkR5wn/Me5ZV1fwN0T9phIwywap7cORvhT62F4oX/qNUXsG6onPuTRzvi2CciI00qiNN42oz1VJs
k5L/hQMSnHi5t0zv3xMWVXeoh7BSe/IAw7r6nDuP30lMJqyd9u52lCMzNKIBd3yb/GJjs1op6gsn
rR/VHqrnTyq8TypPzOc+i3yIzkO6qWSq73HzRMCUXeItXXkq7Vre4S2ekqgAqTqfJp2Ej2CCYH7O
RueHDvZhXsL3z0jsi7PN1H4dxkaCUUruVUeBN7PCt8gaUBehY/0ZzjNKDQYlAtitgLws/GfLqj0o
0V1H8qki9CiIt9SLsJqORnKdurl/H2ob3ZzaNy0k/kGKhEtdSEVpNvyA/Ot3cUlyjiOtF9ujy+Im
2vRkakm+gQSTHqJgCHc5vQ9a+PK76GkCtU3xmxoNXTXDA3GPmf5kusmt9qtkk9spuCO/w3djMWBP
rpOf7ULAGLMi76jpuThI3yCjo2+Ri01aP60Sc7AOdmxv4Ajn7w6Oz7OiXl8qkoMo5gY/dC4WehwV
L5WXPjUexHmbAIunxMSaVXkYH0cQ6ufCiNy9gf34yWzpZbndZyFIuOnCIj8PnrGXgeIalkQfTuT1
fOAQ1be2EUYlL0lqbXMdxwnUxq68mqnTrvkI9J8MlkJ8bT6U9RYpUgKzMnqu0gzAAALcLQUs41bU
qX7jBG7gMik6ozYQpxGY+CIVhz3UkGQuSeubOoNxJQ73caV3e64fyKJaszlbtWrOVcJVXjTjMUKA
v2fGEa4gx+VbvcwbGM+iOTf+0JxZKz9qLpqsUPVvA+Go4E+tI3MT8r9tkzJfGlukEM1XN/kZqzq9
Dq1Tn/VMu+SxmT36Gemi2mjHFypf5PLBUH7IIKnZhZJnIwmPhl5o1zCacFh1nMo51bB3cjoxq7V3
Fe3gbxWPCo73o1ZPGACd+Lo8VGQGctoC3HuVj4+Vmb1Gie69droCFm4E76Dg3eekfu+G/UDp5JYm
ggKwW5v7bpgDkGxs0II6iWccVIxDO6qmTWc15T7SmOoQ9WPSrviyXDq+qXC+HLetb2nFaC+Lwv2h
17C0RBS9ZKMHJEZho4mSr7Ttgl3tuOVBRWp4V+iS0pIEiaKw86Om2fIlczhgaX8c/CAiUFI4EaW/
wqpRu5Qv7A2KUo2KzyhhwCD/UO283LW+hsiIUGrg/yTOjHigJHsYO+Y5ovG9NXOZ5lshK+70rERi
55nnNh4mjB/siXRsh3eMJ9MqRU9Bg8kb3pmzIKQMm1trW3OARPbMGqLc9GUTbF3hNgeHAsZcO4gu
yyYZLF63NOB2RWrd2Mp7XTYZpd3RnDPci+G9LxBD1WmUYo+L8ba4ARYcTT+FcZtfZMjl2C5RwBiD
yg65ivVTFpLtXhSy+qJSdVVW+EFQ0YG1eMfUiqEgbVm++q2Pd/TLHBnu0hZmtu36YkeogYsgJdeQ
bXX5fixwY2q0fV4V+QaEjNnvHfnYXKWMx7DSCir2Nmv1pHglDonIXKq1aYR0W7GgCTKIzkk7h4dW
TXU2NTDaOFrRkPe2dVSI9kplGJdRsswUuVczN8FOiMjW4Zhk3QY04bl1bXUh4eMhcoeYJaVAZFbQ
cNYQtXhgSd5VVWP5pvAdSE60rLNOxOMxu/bpUQEhCW6+VGsyF76k5QX3VnjVKWc6gkZUhPdpcMrd
nUV+ibslJ+KqG7cdEUMP8d7QRfQUxXX25sTJBq96f6nNuRtYSOOpiWzvWPvlh9HExhM6lnOpkvpo
tW755pW4YMFm0ZCpo20yDhXFijT5MYwnle573wxf637sX+FssQzJftHCUhfNiSS5ClpBfy8gMCoE
S1wUQmD2SeuL19N41WVvoc1qaUHoJN+VkpyHTBBLyOCBXZNMDyYYbPCYUhwj4QlnUAGqsUkPzIFQ
RQ8D5TPh0B7udec1VmSPlnbxHZi+hfgLQUoTvcA7I4a3zcRnWUU0cDznL4s2u1vOUAOLTKPeCfZ1
6aenwhHGhTKVfilotVyQ42Hfb4jXLEkNpCz1Se4CkdEqTs4iCt8VNeEDHTzKfSzfqTlfkwYbU20V
r1j422dL81dOUdKlZx5a6I3+3Wow3UliMM6tQezrQNf06PgeJaO6sO66D6E+IQVx18DRvUMGZYgb
vfylLwxK9b78BWHhzauQ6XRtMrF8lUC7KG3sqOs1hhlCJu/8l8KrLnFWbClaOeDOKZKNzXhIHEa6
FUUPZm96ZO3wg1tPA0wI1gTyHQ6I/bQ8FMeSBGTRVQenEtQMuWrmuNC3XFaztap6qprILB9G0/lp
U9Jai1Z7L+ppOIVt3RP8FQ1Xw6miXYAFkM5Ni4iIbnJKZtk+H/T8zorvEatSvWmSFptdoHsrhfDy
QPfdovIRuQ+pWT95SCCUb0aXHrvWTVHPwNGovXmt2k3SIQ0y0tOdpVnexW2TMwLn6uY6nEylRuih
RoK3GeQ0RUaKkyVF1QNxByQOhsLcaLl4A/LGyTcV1xpnyta2A8ZY33hzk6Q+RFHGhMEQaBlGOBgZ
SYCEP4ZbQbLUBbP335skaMinKoEsMU5V30WhuedlA/kcMQS+QEouQb5Bjk0ZQdQviP2NZ68V2UFP
QJNUUQ6mumEdigAiYdY++PYzCYux26jndN7UIAkIxDxrXu1uFF3VjWGc417PPg3QB+txNLqtO07G
STFbodRtpag4tRTNTRutrILUFnrRxpYwOmfdDJX5lDRkW+D2U4dOo2w49lq/l+PgbYlHJPU7KP1T
2cf+zkjql9b1/DMlbf88I3U2Mp2I3HNhK06ZFA+JVk4vMn0lDyTfREbi7+EZNK9IQ1jIS4ICNSV/
FS4yE3uMp03VDxXwD8Qari+LAyr1U0DgzLNTfsuwiC5jt4hBx/apTzgxQ/3N6lp1CTOkVwBOtaNm
RLdx0sjdEK37OirO9wSj2J91dUfGLIRMRrEJDZxqvoK6mz4HlzWoE1qkIs53EYhA34QsO1AiWOmi
jE/mYNhPlTXWyEsnIgGc6sOSyrr2/a++N9rrJCOsDAI1UEsJ9jID8jLDIyCpH3NWpwEZa6hLiE8I
31N76HbE0etHM2mvnGh08k2924QtelG3Cb29MR+qsahWdHegJnS13Ibd3MBOQvs8LJvhkaoPsbe0
VsUqRs4DnAGKfWaS8dcnaoM9/k7QYA1hDlaiW0+HYrLc59rFOCDEUQjL/WVHEbriNh1uvVc/MDsI
Dn2iI7cVWfpGOzB4TGY5uW81J6dhbu3bgX0rwwClNjU9jOyngnJUk4IaD1O0kFbVkjlFstBklr+S
OmLJk8jHPO1tiOlxdzQoqJy8tltZthnc0E0TEZrF9mG5i9ir23hYc6+TbzwMVYlmrWvgLPicK5am
X1AzE04wVO66G3P9IvROv+S9yYieckk0rEi+DO1nATP2ZnpSvgimyFpkfpaurpOMx66ItPLvW8tj
Wuc3xENae09pyCcxXb1YeXChjNJ9TiMlrmrsEDZBYC2HhizISDBkGGiQMKO2tBCj8YvCKKElzfCS
1LKnjJ5hAHARLLd90Tw50kxWaT5Z60l2zpvtI9YcQXV+8JVojCWp+G6V/9ZE0XPCqb6PiTVtJl1d
2wn7CW0Wlu0qnLPM48H/MbtkzdRDoR1HwPZ1NE96iXiHalz4aku002bsnjzyHR8tiKgks8rZOSDy
Iybb5mTqRnjKdrll9w9p3kF/Vy0hEE6KNr5yP7rU8XZCub96j8qv0eYoX0wEWDUBYzdKyNVan8rs
E+Hie0Rz8lxOvETPavzoKuQJItCiZ8ZP5PYZNj6IXg41SloF5ITHc1h4/KKNAvvNFHgnsy/qzeQF
06avvORh2RDUIPd1bH0vFdwYnaWhEXVQtYSYM0Qe6+iqGL0OUDfaQ0r9lX469MPQpc1sadpW0GlD
Xm3ggkxqOBiTUexRYtWrOixo6naqo59F5GFr2BS2laf2eqpRf7I1Z+/S+zo4lH3XWUMbr44DlkB0
Jg/+DzxowbOiwLWWuV+QnEgiJkOatRYOBWXDOjtzebi2e3O1OOP+P3HhvyEu4GR2cTH/73/ByP8L
L/0Wi19//Y+jzL/LX/+eFvj3P/4TF2iY+uyJJnUPg4+OJflv6gJJgv5MRQ8MsAv+nOP3b2GBpmHg
GQa0buuuyZ/kTGf/P//TNv6XYTu6ETiWwcP/+nDXPx5d+R/3/z15wPX+A5QO0w9sg25bfAY+l+X9
R/QA/jOqDTDGD9DEoHZG8ReZL67+OvrK3M/Q1kbqajtCQSJPFqwgzQaXsg29jcAwdm2OCQ7+bXH1
6+7VF9M5MZ0PfFLMTZMHX8JPYhoIaPm7CLOLhz+u12zsQBcErEcpSNBNnuvSe+zToFo7/cBagzgL
1nKrWvj+HkryLRkQJBjVs+qp5k0odSbRI3YJo0NU5I+53qmN8mdisYWtpM4Aq+etfm+ni9dgkEyG
ll6aZmMxy8e1lsKy1uGKdYbzW9X6udS+RBZTW4j1u5a6j0FJD7WmDFEqANApUxvRUSUpzfQ3YIge
K5j3WOUYBbj+XlnXA4byfnVQtpugmF1JRO+40j4EVnExWT1mOIQtJip1074qm/dO54yq4i8KPzet
brZTHP01OhuUf4Q2OXhv2n7lJdqL5zLghmZ3yUIWHAQVIvfUNmXZPSMQvCQqv4jSPrQlvQEHOXSt
H6mcMX/3UNLoLKenswj0axDq91hzDlY5XkM6uTPGpjAwf8odixAaW+M+cfNLo5LfBktgMhjfQzne
Er99NWPnA4X/FmUQCYVztdCzhn0xZBcX7rHhTOeR2jjk+UtvdDeifY4UkGlA72zoNbaZQWSarnY6
nlO3R6CVYV9ITg0oyG7CfehDZjCSC2s+G4eI17U7xZKVYvIBRRF+0OxkFMFjDxhNeO5HPcqdp41X
fXIvanxHqQNpzI5/W7STcSOKM4qNY4gzL8RZ3JfRdqTTv9JsFgyWbxxa3pkuDgIe/DqJAhiorI+s
y78jJ3+I+m3go3KNnUOl4lNa0gAzI8rk2WX+hY2wv7ezYYZoOTvLf6O8/V2r4Tbvxkqb7rXPQW1P
NCv2Tab/HHXiz4ALESJEZDyh9D5xymV2pIZEiHp/C6AgMWvuz6hcw1VkxitpBafB6K/D5B5asowJ
nMsM55EgALjG7MFqOBvMSKJoPOOm+e1Hiu7n0K4pUuzo4l3o0d3nY3KqnQMuCzoOCd2AOSjAvPj+
dsiGVzcebxjsPmILEuDMRK+yC0i17+U9RmRzw2hdZYK5uUdd1dbR7xAO5iovAa4MmEP04ezCirf5
VWKv3GRgpWyOPzVeO4J5Ej35cNr0d5NJBok50irFw5ZfmPufLM7zAsFiyLSTytt9mOo1RejNkE7X
ZMouWa+ooXCsas1LJnDwDfum7m523r42WnHp5uGAa1483YOpvQHGEtFwM/lJiE/7lt0n5A+khdPd
q6f7/Au2+njW8uxix8X3vGPm49GI+puX9BtNTHc5UjUy6EFzeZy/Ernbm8FpVtY8Ezb5aSi5gSHQ
r1CN9iLaQT86RlbD6+EB4/tkAXAxlsB973wg0d8Gk3MgjvhHgFUuZkwIbZwp2JfmYzvLhvP82fKI
saynBZ4YxG5P5j5Ny0uaMBS08XR2nXZDCT9ctUW7I2j592Db2yT56Du5JQf41TTUbj6YAvQadWLe
Q4Vwr7gr9pTVeR8DEUish6e7bh+lFryggd41TgrpERaqhW2znK6sRa+xM0DFcTZQNSqqT1o73r20
3/slkoRQJN+QHN+7IHp+kIPzaDf6z7ip1kmIKNHEXWDpLpFlw8/ACd9Kp18FTvpblUSltwbo/f4M
i3+rRqCz7iPRYhXVzV48WAIjVY9IzVSHmuCy3Hcf0aS9Yvq/VvaKiE9uOgfHms7WbGJ61kV6Uo11
qM38UqDLFsgqVujZ983/Ze/MltvGujT7Ln2PDMxDRfRFkwRHiaIGy7JvELKcwjyPB0/f60CZvxTK
wVX35QgzQBAEIRI42Gfvb6+Pb9qmRNKQL2puevSBXtU9UA/ZzrhRJMF0mrkQ5H8ljrdlDd+R02vC
tcMKaSm3+pc2mC4T52Zj9g816ccVFkq7IJr9xrH2crAiXcRkBj3nqgszCdF8kAO2OTXUCZIbpmAP
XTI/avjQdTVC/+Cxz6cHZN8RnWXTix793tLMFk72WV6SckyQnppRwm/HRdTqXGOaRhP3ELpPfS/d
9wruNB71497ac0/EPU7t7myTa56BapUOl6hLnjs+IysY3bz+Opocm3qgzaWWPyfeyPURXSGvkp+V
6855ueK06azpDXUExfze4TWhFUHuw/69ITeMa1oyogsTVP90Cyv4Sk9gVYK/Q3+3z6YwWKtW99VN
6meMgIa9lWgvSWiHB0zfVw6Nd1dGDw9cH+1jwhB7BQwiI5MmVB9jUOoQ9pHb3ZcsnsU+GWioieoW
bUf6lE/TxZN5Z1HmJ2CL31HGmdRP3c5PU4qSQTGKgvtsB8/AQl9t6trMZOJhGrEb0JKxP8Y2XgXL
0rJOzDEdZ3l36B3y3VGCIi2xjSOwBvO4LC0Pitn88dQ05GGvVOnCBpSgPU4CpZnn0GpqiolsUHfl
9Gj9VI8G+0yh8O2QXTTWXkNuYnkYBRA9StlMvWbrqwYBaEbKcwzcYgvS9WsUQ5AOO2R9YEbDQ46K
vs8GiTiMHzVHiw4iH30XkjJtpOoeJdBWcxWfpqqN9BwvTMUfe9pRtXFVKk9u+2o39jadMl8UUMwF
Jnr03NQb8mhYpuiQ/KORElOBb0ivtCcaRoAUyoeeqfmJg5sxfWvPTtRMW4IiymQYb0Ui3ma46BXS
To/46xFIemY9oxHfR9wFwFW7z02huX7dD9Bki/57PLnrArIq6WWKUAmK8d5G5lFm5qM94exXVWOx
JmmEuS3SDa2zwAIUnNhzor9kSnocAPm4ZtWtokFlFoOWuRJPfWVItUFyTBoGDy4BGpDugPbfhY1Y
c7HRzEegY1rut0zNuxs18TG59yiT+i7D36TXmJKkzpO0m7ZysrWNeCAnf85szBYDdzdb8XNs7pWx
OZl2evwQ1P8RN3+Mk7W/hslQjTzXNl3ddixHk0yhD+gV2mvMPhnTci9tE/HARfD4AKzxIXDJfFCH
VcSpJo6iRfEXTBLtE5GEAJ0+S2YPhmWSwnftTwZZHp2qhS2cYh+E2kUY2NaQwTlkGztnfCHQidGY
TwiYFM8+y1DpF3/4J26Z/HjDIIvLEajwUj5bg42OMxkJFZK93hHEM9YUoA+VuiLnfUdN6s424ue2
PHTTbUz/WWMyqhHYUkHf/eJAPsFv3g7EZV5F0IaBlPPpFwgNsONuGxR7+eNb03AHx+lEK4/rqDei
IjDIujvHwdKCjGGvNT5KKvRKpL4hIGcZASuYt7gw/cr5+u9H9levdfkV4d2ugpWyNMeUR/7h3KjS
EEq5cIu91zOFUgvIaMat0oL6nMaRINSyfTMllSxP76olPs/EC5HYQ9heSit5Vr3pxYgYAJbw0LXm
S7gD2P21yuZHKD8XA7mAjWWIjO3sXOyw6NvJEMT2xl2agI/jApBRutpxpWTTXR4lRzdXL7Nh7Rt+
izF0KcJRpsZOJOkbXzOfMhfBCze/wCVDht9E47Z3tRgpVVlrMK7EsPh1DvRz2BSGwxZJeeOjCX5U
QvGSzupXe6LBFPMhB7m2q/V3QZW/1l7P7pPnpsSBlihRNx2aRDlr8JENiImZ/+UlSpd+HB6ihuTL
v/8Kf3d6IHXULc3WVNR2ny4TPYvhO+lmAQatBVMAJNbLjnn2Y4msp0etaw7//oGawQQc6ZMIy+Lw
8//+H2s5I01gTMzaXZNr5NPv7o2ay9yUKzO0xanNpHnk1k6Mx6Qc71pufFvXTJ+FdIedkWir/fDA
dPdYm/nRIK7PwHto833UFoeivJ7z4c7zYOzBKDToV1vR6lGsskFcDPrnG1e/afVT3FHZtAvBl8it
YyzgKzlPPaGY3O+I4zct89Zg700CUDkryDgTPORvmj6dPGDCwpkfB2ZViH19RPlrkX+3MUIH/r9j
fr8zk+y6iIdt3P5wo5EwJe03HsaXmwlPZN2p9rHQbX8aXeuQaBak/EpZYQQe6hWKhaznLAokbxAj
siB90ej0VImk9Lry8z68KdLpEdejhzju1wNTMCJwBIQZ0XFT+pllfGuYjpZZ/CyDVio1u8TKzqBU
vza9eBl0wrEiZsoe3dXNIZZWX+Fh4DsOreQ6VfPryDWf9NLaj8MxN8XVpCSvil5hg2NtaLffiip7
1jJEp/qGJPkElDAS1l4wag+d+2QP2kVO94hYToJKAd0TdBrIeRJyDb2fGXajY13cTlgey79DGYnf
7PBMBQ04LhxXDbtKV30JXPPsUCT9xan9Cav3dp45LrAqZH+65X46tekkKmtTMYq9nL7JKd3Ez649
OkH1Vf7JZF33xS9G278b9bHb5Gbrwq6zPpP8Gh2f8MwUDLYpE7KWiWn561vq31yyEmdmSrEz+GpX
HsSHcRM9UNrBBsB6xx1AJ1otSZxsloWYHeKXtUMq6BYi1R1oAV+4wAE0lFcRnu5E2Y03n5LOhprn
+Z6lyUzL3lP0c8q0Z9DNJ4eB0CmyYxLxHoCX6Np+4DRD3DSk1y4RHSZ9MJYYzvLpsQ/1xyFhqG4g
cSDS9iuRX7e2R2ttf2fw+wPeeNY9ceq67lRCFZbzMseYHyPPPKeVuZ8MQvK2uLZQbY4gKJjoyIO0
iENwozgLw36gQYtTxh/c6ktFhsGF4x1Pl9RIrr2xf9AcoJI5Cnw7uabZ6jrSQ19pxUlOmyjYXqvo
KlOrueL0OM3hjRuQ+sAZ/Kg3zJLI7iEmKb9qPSrhICr8fiL0AsLyanG7UARzkhjIwpQedfDhYJRw
3DX2Mq8gP05tGGjItz8Vdv+Qtw1FKwd2BhhnJiXeBM+HY6Gr4EGO4ChRT78YRtW/CXA4xTzTZVak
mqb1KQNZgOKZSpEX2BBx+yxyuubrpIFoxLwJCIu9UlL4YJnSrXEN6lbKFEtg4IFu83vdW+O7Pg/n
hmnewNSwN+1zb7rHtnu0SkBYzNDl1G0YLm2OgFAJr0Bh0RuRfPO6ClMjaTeonhMj/irc9BkZL0Vm
na90LPqDGQfbksQfnc6rXmfMq0kBDFz5RKMyqOib6a4PrLMcVesZf+KgXSlqe4qD8cVh5M8ZzBwD
bSR8rEq4Rwq7BB/TTiO5QPYOFMqd58JWoG+wtyaEkN/lJBV/siMStJ01d9uK5Ehr9LvcItoh/2JX
02MdqRcmeNNormlo3sloLEgHuFboE0LrXHQwpfqj2bR3+TC+oIehBFb7VitTFsaTlyAdAGllU9Xr
y/HRtviL+5BLwghuK1J0nfsjtZQ7Yvc/oM0v03+Fv5d/E0L/zShG4Cb/aQY0TO3TzzyGtZN141Ds
RxcEO/55JtIylA/jTp7kRjddTBvfifAX5xcdNH+9TbuEz9yhNY0G88/DZ20awtDNHpVSZD3mDXpD
7nP4yg9Z749Azen3xI4YF0nyZ2lC3dMw9w0BTyVIvJDh1GVJkObQHt1zQQlfBtkpac1GBT9ALKbZ
P+gihdDRrGS85JIodaaLzG4UqfuECmYrLW3kkDHG172i7NrB3kHicgB5SjL4PsjFSxjY50g3NibJ
PRQPq7rKMKtUH+W4m3DSIQ9bh2AlG0ClPR02SY7Ao9/QXnUXEvQQT5T1DG6FmxGqMjcxEbDO/tAh
FjWYjyfzHZa6pxyul1STn0IjfZZ/szGrj+jMH5NZva57fpf0h+JksDWY9vHeNEbk62DUQYkbMdxR
BjrOpELisc4tM9cZfE+dnTs4tlbwRD6QK3Zwn2SGIgT71UV4vxvmGeb/q0yHuAOAZSLzn2WNngFg
u9aVG218bTIM3cf82jaJOsQ8v+QqqhtGopQeWgTj8XSeO65KGdbN1N1nlZrCKBADYeoDh6dYRbW0
a/S2LdPdJM2OQjXpf1OvK7ptReKc+yl97oVzlllrjXydzDaJOtyi1MMRWzIqyd7yR3sGEUuqXWol
PqoO2bSkv5N3+JhrYxzA9gfiIp9XukBZhXYqo1c0vi5IJw+TfQ08iqbLeaKvt12XQYQbWGbu5egr
M2sl80WzG2600V8msaJ/cMX4opXJ/UxyRuvVewWfk+6uJ0muBsm1TukAU/JnEwiWVvRMNiPEjxyV
YjFCk33NB7psggQn+BCXHetJZtrygg24egvVeuIWfkoybh9El1V0n9T2lQyYtEw8mpn5lGCUUAZ4
OKTzyxBxqyOaGIr8qAzJMfLII0I/0in4hg72WOFW5tq6LiO9WPthuSe6PVaVOC0nPEUPGUbG3Ian
ke+T0cskK2AWhS9n41nlnL0Mmi8+eTpse3nzKcyOGaSFZHfYFOGLqpDXlyeczL4iPeScZu7Q1mRr
ppwSBOmF1hkes5kKD/Aqf6gZ/OdhN9RknRmOZZ5wroLff3F7WmjAn6J8ZptA1FXLZhBRP0X5mTCS
Gk55vm8d8VK0fJHzeEA1TJ6LhAc0gpWcjLp9fkUakxrNKA26aPzqtvLEaiMq9S4kmVVHT9OqHLO7
LLWWYXvZgaP/AE/zMjSA3T3xkrgKJZ0Jdl9Md5O3gWWC4e+YNlfkg0a/vU0VfUABEq+nWNGxweGe
Ay/c9FXkGN7Ui71RVzk+5f0ld5ikh7q6Uq2KkNkFS1nGT9hi6Fdo5ZHO20B0sTp6rhoP54ikUukA
zR6aklxoB1aHOhmeieeC72ptR/1q0vGZTSIy4f190olHKAPRMLyqjVGtwQ2/yvElmo1DCZJwrLDm
Y1S3ze7k6wxOcsy5DxX1rNbNqmyiZ9UlChnGR/CDd1Ni7rsqXUXacYAoJ+/hGZKRwGi3yBM2sOhO
cggEhnHtcUbK6691vHvNuB+oa2SJepF7k2FSqMupcXxMb5TG8UtqAvKsSB3zLHfike9vSC/LzAB+
HVAQpqOcaZiIMLXU3luleBFgs3ry9vkCRNG2+6YiCir7O4AjtaNuNDHuhhRPxKJCK9e+Zl3/YNjT
RV7QnfNn6P+/dfdf1N3p1mS2/c9l9//XxFiDPn+suL+95U+bA9X7TTVVquTImFTdMJlb/FFwp6T+
m6uZNnJzwgFK8QQif5TcDec3VXW5pmQvuAbRETL4HyV3Q/vN0F0ZopJ+sjxM1D9V2f+t6k7d/1Pu
gEZ+yzHIYxGZcECm8SmblddIgiaiiCuk3j1sDnRVy8OECu2oSYtgfZ5o/aEHfe0pdG0vtkGLjdDb
Ut1iKjXTBtaBZRu71MM7SCbNFzOfZcmKVnmLgdXi0EU99qOB1yifLutQKOLctGyjUKfceXp0oMM4
2YaleIjKgZZfT7ILoOmFzRNtDle6dAqTRpzH9weNDkscruXKfPZYHMz8q6nPjr8YPjXSPixyOvCV
9uLXaNU26htN0TfIF3EclQ963U3zerG5Mt8X9cx7iVOZY2/pFUFpCEpkGKQr1rJI0yQCuizFtzgZ
IIjaelKrb9+YK7J6n6KvSZj4IXCS3+Lby2Odn1p4MqgRcszHLCGtoyTU5f1plkmH1EIhg4I174Jf
KWa6BujUBkBAwk/HKEouLg8L0wXvbVNdB8B/13NJ+3gp0TfvD5ot//xQk16HWOgUeGYBStFyuv97
acUXSZMvZ2Ac9l2M2PF6gjZLOkuuXjZ432ps9EdrhJswoxfZirq+E7KqYcgix7K08E6Wpbg3MAz/
9LIKJoP2PYN8lTJphBXURcDe8iUtGy7PofbzRX546X3vH/ZZGPKrFZTFsJqBNf7p06u3l+XBLYe0
7OPtk5bF9+Nc3phXO2bexTFVUh17BSkMlUuK2elHA2ooBHa5uKxcHuoZCLGJvvd91bKUy7ctS1at
gGMtk7ct3te/v8FqcVEsq12uaCXeeS7ffItXRQY+VS4vq98fHHmuvL2+rPzb5x92tSzG9ZhsU8t4
eH/LsvS2n8+7+PC5f1lMvJ/IHsrD50/4sKfMFvYKprOz/vDuD6//y8F/eMOHxfeD/vDWv3192fLz
oX3eMraTEgKwsXWAia4XZ+7303tZ+sd1b9fF55fjjNTYp5WL9fdy6VA5g/L56RMqUkKqr8zSd9ds
YAjpDGnv73nf+tNulxfs+RbOknV49zxdlhYf1AX8sDz9tK5crOUWQsRfFpdNl5fe37ns6JO16huo
Ytnmg8sqM3hM6/7909/3u3wMst8HovXszY1XB8k9PC2bDAkFOz9pZ22njg4Nq8CbbGlIKKBqZyvg
RfVxWbk8uJkOmvrtpWWrZW0Xj9a8dmgOJHhPxo3ZKclwWl6a1cSeEbWyV9XCoufmw250W4p/KzLN
eRpilfm2L8XA3+HUIGHfpnFpbUSmXXtKgx26Pf2IG/MbRqr0ZZApLCKao6am/wGPESZ2N03+kP0U
0kKvjCIfrmeOCXiBQYIbn6oM8lY2wbyjk7AnH++EL8Y8DNuCW9BqTDXMqZva8T8c5dufIUwXVUKM
cUkvb2nvNsTL039ct+CVPmwi7wzLe9/e8TdP4ZYD+10ATe/v+2/sBpRjv0Pq90ZK8d7MkeXd5m1x
2deyG3e57y8f8I9HkquApxJR7j4eTYs5HdPfu2q5ky3MKC+f6PiRHKlO/inv6z5v8/7y+zbv66rF
uff9+d/tVl8wb8u733fxP/uYZbfvn/K+m2Wdl6Tf8hRbSiFhW4taQJf31WVpWbc85Q5+0RJVbN/X
D1HLLH7Z5G1xeSlZ7qvLez7tcXmaL3fI5eW3LZc3zfKOuSy9vf7+/G2f6IRp/bcwnNOYIzulAqO8
sk6a+p2saM40LL8qR3UguhAhinqEVC22MSuDiJQ2gHZTQhhBeIT7ZGba8Pqj6geZzXnjCi9ec3+m
zzVyJvKJqbdrcolBRiBKg93Oo7Nynabud8OEpkVSJG2/24p70NIqB8RU62Q9dMg5zp0o4A3Rv0wX
Ylu/JPNggjiDpxQbZ/jm1DjrYNdWkwv1J9NW+H4/AMECNVq2T1msvAAwivF/6T1f6tTCEQ5sopOJ
sL62XuHtYBR6vjU6cF6indmD8s5UzJiyYlhhXeC3dfSCdBLBwGiTuyN1bAUj6up0m1dMCIcpG2HV
kWJIayys4te0oMjGjENdJbZ9xRQhon+WibsUrgp6UFYAt4oTnd3lxqUtO9PVr7mRTuc8rq5UOsNp
hOk2wnbuh7FMQIVuPZyAEUfVnp97Cs2AnUjXwxjf2Ro0EzvM0tXzUJQ5yLsS3LWiapKsnlzF4/wk
a2BON4McGb+p7X0fVpealqCw3pe5mpNBluOcFeE4YeDhKkgqpLFKt7Eb5Ct4Wch1ZsgSt6ad7Wtb
Ku2pEdCyWRbr3i2/l6NUsXYhrF/oaQisjFvd+JkNntTQRMOXzHFWLuqeu7yzr4q4/obfzLTpXSRq
4jbMQ0xmq1NSTa9VrhVHNKwBClRwMNZYIbbDehUpLU3iQRHFh07wakrlmorlcewYVGvVKLYmDKa8
h2Pp5joEkNp7STSaVfVWd6+EkVNyBE9neWV8iBz92xDdBg3ePpUsHNag8DdV1e20QN2ZoeX4xtrO
CmJ/K662fcyfZZOdoURJz4ye3Ax9Nd/2T+49mslh58RixJxV+V2Bq14XOH+h+i29udw1YEugQIA/
mI2LQQdvWWxDqwJO5VXeurMmc63RYzFgJElKCwpR55KpLEyD1u6sPdS4Z6LDiKNN7TbOJqoHWPex
swmC0B+BbO0Nr/sWpv1rRTvKhnZkSqTpDZm+HDJ4a91YtEaV6yGFFVwZnX1ykWMJLyPJU/2ENBts
Ry9D60EdoS5VOqd7pElt9VrU5sXqA22Ls/du9qOGSj1NTUgz0gtWH8PaItuxthFhr0DUkRXKK2+D
UirGH4FbtJ0xszFt8P1uCAN/mDWZ2sJtUyPbawZAp5PxWzdPt3YnfThA9FEGobQg3yHwEgdALMgp
tZciCKtvrpXtY43OcsfZ5lwfbZo3m8Akg5cktz3RPtKHzD3Z1HDovqQzWu3zi6ebxxofz5OeYPPO
3xP6Zqi9TFaT+QHuyGsrFNVlKuyDmDyxbzJP3VQ0R05T1t9WXFXrHs8n7vY4O6G6zC8CZgwJbujb
uXC/zOPAPbyRDg99ICt2oYbrmvkABwkTjaS7b4zI3c8zc1boRyvRwLLSSosJGSF0nYbtterC/Iqs
HfDYyzQy/RtAHPmwuL9ESl9sG/RuA6qgw0S/y9BTS4ctT7c1AOI5GZ7NpkTahV5u1XLhr9G5llsj
WeU0sfuWEux6K5y2eoqaixP1Cxw0ACzky6+CGi8QyOcGwYhttAXjaUUdzi0Z3Rp2EA+NhT30ACWv
Rk52SjkbDxbY+h58vZAce0sS7elF/oq76NoYac2tJPXeMNvrevRwhBiofKmSjT9LSr4KLr/rYHlb
ybiv+HExbYt+n0HrFyD2Y1D7Nsh9TOwvrWTwu52H8gYqfyX5/J2C7GAqu4dSsvvxtgGTLnn+HWD/
AbL5BrLDoZDMf4ZCASoDHwADQwBsCdGmSY+ATroFVNI3ALXBtpNOAiWWAiHWAjiZngOEjzQ9oxaX
7gM5NgQldgQbUeh3EGcfufowLmj6it4E3AsynnUepTvpayCkw0GI1UGC5cHUtCgBRTGs0bJ8ofw8
7HrjWSvxSRilY4ImvRNIPN1PoBg2zhDhq0Cvz5B0Du0/9lUaag+a9GAglXulWt896c1QYdLgSbeG
XPo2aE1+b0gnh1B6Oijg2uCbZzvaFq37rFoP0v+hv7GlG8TIBcaVZuzqJIbMh2VELdnJLSYSuqC5
CloC5BL7dpA+E3Elmwyl90SxuFBYFxdTCrhHzaaWPhWjdKwIsa5Iu6+NjZMFt0Y1YLjrsLhggoC7
BqYXmCh421L6YFjSEQOTr2bXNbhkEEkfGmwzeh3/DJjSSOjN5BbC/4bRDmqSdNsAKEAbNAYcfYgT
xyg9OWRdwgCQO+PV0Q9AKkFO7PCleZxtUa7NyXsUuorDR4Z7cgbKuBPBc9NbpwGn980IsGxdpDbU
r0zZOJOI11wpyNyYCUh96n0xwS1Og7jxM+ek25G6Mmua/brJ00CT1qmf0OtJJ7z+rXaRInsNYjgI
wjg0Vqq7F9DumcKX38io5Yd5ICLq7XirWPaXaRBbW8u/FPNkrjp0W1nIL+y00Ewjb6Y6jNYztdqH
Qnqr9MYMEtmIzqlbjv4grHRVQy5Yt24Bog8oklEkN82d2unTGdrNFm8K8L5cGw4t/1sGEtpThueh
j/0wMKdNbAcXQ3rBMMHDFSZVj4ggCr8hXzHCnsYD3kx3bRI/BnmSoWhVzk5v/jCHCQrkTGOCiwON
hRWNKT1pZsxpSulSY8bzqrTFVSC/6Qojm1I62oiKkW+kbF7hdYO1kEs/RPyz0uJkLUwChVZ643TS
Jacp8ctxFQ9wGxY6fVI8QA+kzoj1hY3JTiTddgrpuxNYOPBQcDv3kYonj3TnEdj0tEQOdS19e7ru
4hnk+MMBkF6nVzeWrT/qDQX8YDfZPcJ7IyViTTB3gPWW08/ZYxPERvxsxu1k0T0x5yFw7+FHhbGQ
qSbutpBeQ4gyQd8G9ZWmR3fmlA2co1RUk+gnghwbuyKBbVE24l9USyejItQObTFOa8OEkgKFvPdz
W/o4veKkmK9UaYmkO+YXeCFIfbD0CwZcxyJXkYz7QUAfTiiBFkq8jtMiONSE0FBDr6pqLnwbg8Z9
CevWAdXoKMYBxyckAgAG+cT1jO/MGrJfS1+OoR5qXJ5maffEGOfnmhdc20Vy55rDS48zlJliERW7
fHGLaZS0j8L46lRHGEoFOEvVSHuk0ZRnqJuwPaTWiG2SNxfE8zWgQlyedWqknrSrYvqA5u77KG2s
WmloVUtrK3uawCAPL7h3M5gAyalToJih+8CMDdpktCtxyRLSLouv5W4yCyx1i+o6NNQ7+iL7jaEW
91bf/wyl6ZZKjYiiPSUXD7voKdKvFEiIaqz3+yif/LmeGJqjJDrB4j+nw1Es9l74fEFphC5LngGE
WHXFfZBwC1cwMHA0jy1GYQQKlbQOg7CGiRilPc1qsbSux3ITqt+HTnxXrGEbGn230nAiyz0XwOhi
TmaFe/hHYqPqNC2oweys+jiBNIGrGZ3olyzkZhwZCiZvTnJdJcPZin+ipzs3o25/NXBIy+IjvTwG
zTLkumcs1KAGrztpqoZBYOQjyOQcHUCEOFivuRnydVw/VqMbAKoutZ76lMbFF68Gad02TbeatHLD
6vSMMwd93eDwAIti+JYoNm7zSeBjN0amYUywhVNTRH19uHOaGZ2muA4aUGRFiKy8n0OcgCmJ9rIX
iHzFl648mbqZrrm8iA60HsfFkXSHtKkDMEF5O35Qw9LeFMH4Cl7qyvEG7aCJ4dUOv5COx4qnFa8j
VOJHKwK9l0pjPLr5DH+UZnmJtM2zNwlKLVrvgxM+KFdVN8w+svVw5yrXuTf+8ERLm0U/bmPLMI/a
BHsrjbF/n8NDSFaY5vji2SpbsRq72aKr4WBHwbxzvP73yq3EJgsgrMWo+VIEDqZN0saL6cUee7D+
3c8mD8DJYK/nCjrkaz3eaDY3hcrxXmwl35QJhNfGQ2PV7syGoir1ZHSv4a3bpI/wovbIMb9QyvNW
A5NkmnrEQxPU/Kr9Fw3Xt40WDNXKUdPzoLZXjNK4O8JsdRsIrDrmE6b+HJXjlQIPX5QDmGm3WFVp
DHBLyVq4Q1q0H3RT3zUePxkwhKaDu68mVnCp5jq71MHJVDwH81a5apwG2I+yFWlZh59vhfJ9BO31
n3eFehBt8oYW7kquW14YZgO0jTNtavqDjQhKQX3fZuZ4GdEMdU5DIxqMg9U4p8MKBlbCgYRflGoI
FfC+8zGpe8cfhm5aTfHJQs0QkyI4D5hB33byQWTBLZgzF0ubkxOO1mV5IB05IzmZiUQh5b+tQ3Be
7+Y+4pL/z7p+pvVJN2N9V7vKqkTwcZPLh56TsXLqCxcFqLeua7ZTrusXWEU66CKj2rvCEfS185TO
aeOSNE58M9LzsKx6X9/a5teY8Pe4rKIOrl+yapo3+Qhl7H1bDBR1oNNgwJZNPrwAJBBY6dsHL6st
HeRDTJ/3YfngZV0QjdihdcaGySkEs/8cVZyi27Zscf/2zryKz46jYLoRJbfkCuGuQtChi+d2rKfX
Ka4DOgCMa1Uk2dU0WeZleXCBwK/pWre27+syMRS7AG+ZdaoqNECCPjWuDKU/plZqXWL5sGzcxzbl
HHwzRNS166JwI35UgCKr2apc3B7k86bEUQVIMm55y/OosnQio+mStO7NTLeKP8w1PXl1b148WD83
VnzC48K8GExv3h6YWn3rk2gGtpixxyyc282ElIRi9p/bTSmeStmsYpkl1zlqaZ/CPL7kVd6fq1LQ
QyfPqLmKwe/jROJleQubKafZXnHDWz0p76sgnE7LZsuDXZf6ioaZar88XbbV8B3fWPWo+su7lnW6
ABGolFCx+gmigxp6l6wwvEuYcsCG0X8Pg8a7LOt1Jx9ubPCjQeKq/B1ys6AXh8rRo+tlC2aBFzWm
Jz6eOf9KEXd7JfTsS12VDgYnUe1rkTtvmGM5l+UFrUvag1pZGcYJbLe8EKYq2oEMbEWSdgqBP3K7
NjeM9RALIrfBunrfNqoBxcFwc3aZXidbVyT4MCpBdFuBgtpMpkh9wwmKcO10dbA1UCOs27qOb3v5
YHZtdyCnhJRpmtQ3AfH/qgh+oSKgsx2x6T+rCDa/Z8/jc4Mk6HdoUJ2Qsv639/zZt2+hIqC5Q7Pp
7kC1KLUCf/btW785rkNZw8Yo+K07/08Vgfeba9Cuj7EEOnGVFv13FYH7m2lqGspq2wLihCrxfyIj
wPL5k7RRapI0jQqn5npSyvBJGY5aMUq02av3Q8qN36WCPWv0noEUOI6SYB/neHmEpohXBsEMNXZl
sP0xrtHaDiOBYe0gGqVKs7K0PFwnSrsSCSRxohpYZ6lTnwBNZqutCgfFr9ouPA0FfpQyD1Glg74Z
S70DiNlQf4+u+hZXDyX87trE9nSE2dJSsT8hHIOCCEhoo9XIfmAg7FpHei2J/BAzfaC/zzqlRC0R
kj1rdiWgq/w9lfN/s7W4jPgTAeR4/lC0T6ZU0VX8WZqxavrsu6mQD6TtdjdNMgEriCmJ5x+FoYZA
GoMzqBhYHHD2/EZXHZ/oqgKZKdmH1i7ILeu+TLKTGjbjSumtbo09GT25gsBrNnewQOrrRrMCtOfe
ys2ng9ur895RsZEz2/Sih+F3O8i0ezcmvZK6V0GSN2SSBOpC8dBj80nEKKn4EWYmBreGtZk4FGWJ
3lZzqH6bIdu4Remtaci8H0eaKCYzTe+D0PlGLhOZqtGAUxm7NvIbU/t9pttsnTjVWct0JrvCW08C
6zI9F+qqaePvPSjOUNEJsBtkZjndxox45PFpF0TqvM3zHEx4t+Ucek3HsqS9wZqgC3f3VVjRjKHx
229VvQPSE1JWmHDGsUibMA9ZD27401JAmNFPSnt7pN82A0jptG/X3GSizdhHoA8IkLc3UUpcnY7j
BhDNK3PMTeYc50E1QiBS+TVx+So37YeA7DDTbbtet404WVUMvS+pf5J5s1ZWDUwhtSlKWEl+ifgg
5MqqhFVfd8xsyEDqt4USroThYNbWX2uBJ4fM4n6IO+ZqAXUCxI80XlWgylLKAUJOm+RtySUDIMCv
qT+aKr9UiLknSniE5txzk4QfBdjxd88ODtIKDOffuUwPmWHAEU2/19aAn1FZMhFAiugW2WM6BOuJ
EKbDqtQgFxqkarPJHUU2oQ/rWPpqBjdhX99MRuAHTmKTyeAvH3ocRiwYUy1kLlLo2jYfdKYW9Swn
AyFgrGxvhAotMzDsoRmTMsJcZ4Wmpl5Vw7QvRygYdu3se1R7yFzG6QAHcUMtNVprk1HsjII0k1Mz
56hUAdM9fLDpUgJnQb4PG7fXxL0D03lqqdX4padhXqscu5De175xbHzl7/umHW/sJr/KVXvnzNU9
RjXdHe4+EBZJeYPXezSqjC4goBH6JsgBKWej7CSb3ZVrdfUNfRP7RNwLYbSUWLWO3jf3oYeHmZFF
ztJgjZlwvOsyxIWqV5VrHM+vwKU6ZBNS6i+5WnD8NXzR1qT+wlCTNkN8qH40GYG1dQbs3R09g7wI
g862kmMb7jEEpEGYbALtqxipT4bqcJfHxG+6m+HAnFAZEbq7wpqkMOjYachM2yXgDGUkq2bXt7XI
pitjnuKV3nmwRzoR+pEhpcpxZe7yEutkuAE4eWZ3bk0fYR6rgCjRgQcpKlyn///sncmS3EiWZX+l
fwAhUEAVUGwNsNnczWencwMh6STmecbX1zFGZXVkdGeW1L42FDIkSDrNMTy9795z+3UnY/Pqjau3
Q6KaGjZSYRI/V3GzUvBQPjOAkjToi19UuYt9v9IdscTih5ucjIKg8fQcdulhXGzSgxKtcRN54sGl
Lz3wlul+XNjRpGeIJCUrvNjxa0q5dWj+QJGh5MhSbwCunpNo4AxK6s5nJ+DAbCjdczpzBGSYJ3ZS
RLuongcoGNVwrq212E18Ab/RqL8hqdReZNveWD+p/UDEXXb2Mr8R89I8G1ggjErv7ajvD8uQPILu
wxoviPhXoea94bbO2bJUdKyHKHAL+Aw8+C0xD2eEZYbnHKxGQTXBYa2Ss4QY7mdh6vlcLdlF5bkv
oiU+5nrcV9mkYPwi24ya5yjbyDXwIM76JTCUTWF3vywX9bgOV+PcLYioSd6pfTRaD0ap1Lkck5pz
bYmQk2PxQpW5Ofr56wzHTSkxWO/7FEsVMvydPS/mmVIeFfBRMObPEJobDwmntN89/Nd7W7reeRkR
YIh+3lUpsO+0XKhtbqUDRgTB5PdX0d6+lN8/a9ZfsZu6p9+/KHpiQFxof36VJTXydIPTidKRl1tr
zE1Lo2jR+v3TJnGOVIyx8Vox2NsvlQlG2hjiwyIo+Wil9TjbmKJQJ8c4s0/UWtJ6dPtZaVF9JI2l
2/SpMoNqHX8VNKXvKhxhsLm+jDn/NXTyPX0Nq99askb9lg9RCQx28da7vF+sE7na8ijyyB8GF/Os
sd41s2n/7wD658T43wyghEMVzs5/PYEemD+T5K/z53/+ln/4WBVmVdMRCgurfQse/8PE6ph/WNKR
VAHqP4fM/zKxWtYfli1cyyOPLKWDxfW/xk+h//BMjwSMZZu/za/ifzJ+CvufU4LS07hJ0MAcyzG1
xlRyM7n+JcBnOl6+piqyns06NQ75kg8HAJULN4ogOpIZ7zntsRtYAWfSoGitK3t1y2uXU8YmEtQT
SJbOAJEDBWIrE5qyzFViyTaLoM+4uU2TwYqqmXZPiIbXLRvkLbmk4zRAcCobRZGtNsqLnXUvSa13
Zp8cXGw6p4XR70TmGOqLw0bO43Xq0gq1HURkHELkn200ddxds/MV+ZcMjmAuy7163mg92QegcvVm
KSf3QDUkS6uxWx/wmrIlcypA8zEkvkwPj03Ekm5F99/hpGIn1KX6Dilvu3bOa1PGgeV1z001H6QT
1sCse0X/mNrOQ3RYqTU4eJHLMsfd1LNdnQWRpB3XEk1gYFeYU10KN1wSNLGc5LUjyNW19cZYeBm1
KVTDAm2ce9X53qvlXZeyvZ8i95HSj/o69uj8+QLogZ6Xx0X1gPU7l5k+Ze1X9YkCBpQiTbv9e6fD
X009sFTMvGI326iapszrbTJQooCZM5uy7mB5w7I1RVce5jTZpeM03CsZ3RVzOFJZ2QQid+SJruJf
FVgudB3jCwiqh66y1qdC0UsyZF30XAIY712aV+JG0rfTRmIDx1oe09L8NfFvBG7E26yHYNAyMgfh
nNbIvrxtmnV9aWaXBW4fs2ur0JkoDkr8v9xz/59o2u0Y95ck9+8L2SGpzc1h4swW+hZR/MuFXKxS
pkbYOc8lsL7MDAfANANlD2QatqEaw6Nih7Ll740pSf9qKgDRdVFtEIPTkyJwfh2R4FEuhAv0hphE
NkJLLWcVdOtoPzTIw170IioMBeuiYU7W4yOC07hfcVcxJA3wbEtSjYO4z3HSHGv8Hp7RF1iAZj+a
GnevKXrZsJ9MwInV62Uke85dBt2l6+7hH+/jBZeJQ8s7XUz5D7fOvrnj2r1TmLH3VveNqJt6imuB
PjR9tYoSsk/HpeqB4x46u7qmYnnqJIVY9oC+gyxovbQgAzaljQrk9IX3/O8/cOsGvPvnT1ya7u0h
hKX+lvn8f5gJHFGj0KzLZxfTeRAvPUUZ8bKdxti+s6PC90L1XkZxdEVfy+rxnC4Gse3xa28aRpAl
1Is0C8eKemh/qKFsN9S6lQdbFARlGGeIdtzROphiU7c4B9x+iBpQRgwa67arJ3FK2eb7bTj4xpDa
OLkqlji0LiTz99vrkbzSiIPB0AfSUw9NzGBqJm5MWSjDDVl+5oXk1aorceZTKi+GZe81a9ETFdW+
HTXzA26ct0jOyMVNCbWhFpOPdEvbLa2idK7XHxMidJ7X5b4YVmMv9aWrV06wVcvexptT5p/6A/ap
fnAmeeLQXBzM1f4konvB/C0OLg83BuxkT9ta4zdlWr0t0XSRoR2QGnS3vTQI99nVZtBzvYvTmiUX
2ExfRhVTzVL4AyjeIIkre5MXscTVI468h8DprbfGLOUFdq/2sTUdGaPxvlTOrq3p2+hS74tL1rZa
k0sW2+Gllq+3xoNnJUd2z3Ri510aATvLcHLFT702tI8kAVMXwt/WHCLzUHjDPqVdvevL9lKaXRuk
uUFxTkctabpSAOPAMi7X60AYcGfSfxgsM9UWeZdM2Kp0dkhu9CyO+QVX83I2qTD0AdfefEHNockz
eX8bQtsFMFWseZOM3NLrSE6toVaQhSUme6cO9BSR8KXyK/RYZI9AtgBiGDCE7Qw6kmARvyqpnukM
PdTjsGCrj+7GURV7bvTPHq7tprVGTk0WhrlQZz/KuOsORd5ap8QMUMHNO64rXyvACWDFL41qgzg1
6/PAw8RiiXg3AT7aLRwAwyaKdk23ZteZzqW4kOiYHB/LENdJotbtsKgaAwFY7N8/uCVp4gbU7sK/
DOpOxoawUCVUrv5O5uESrBPuPCuJdibFnztROwduggxYIM6qRXV7I+SIUU7WfEiRvHxqoyC1dcqf
rMjey1V2wbK6vJ6y6BJPvB0tXaPtdz+GNp4O//4xIOx/fvAq0jaWB68DhQ2907K8W3b3Lw9eKxrx
SI0uTNe8VUQnhbOxyoYcpkvX66jW4+rJ9jFrNLvESQetO6CXDH5suMmRmwXoSUYsf07YNoFU8t2i
HN9w4NS+4PV+HKP5E6lFPScFZH4eFsN86RQWNdWcdGk4e6Ot1RZfFZWSPQ6O2MZToesvM7S3ACo4
lV+KKxnqCd4EhuWLF+XJ1nH38RXgu7u1IqQvbsdLldAeWHVdvy0sYWylXf50cFee4whbRkz0d1PV
4UhhKtWnrVUuRHkvTTw3O3qA542MQ/78OUmpISViHPqeFX6fb419NHXB1OlI2VYzwoCnT2buWnfY
g8otJe9UFNlqudT89RiHEH9Q75iHavpqe5NGp3Toc949udz3hkvJ0twXu97O0o1dGurcLObbWMRf
xzr57iBj760xQnR3bk0f9DuOEQ4Atahzh/AU9866K71Gb10C/FREl9Op7dgb1WwxV27gs+NZ1m3r
Dz6E6oxNInp5N5U2e+KFNC/NMcxliphqEvHt7WeM4c6cpzwAsDu0fEetZDp0HsyNfnYsDAl56VfR
lF10lH2CTnb2DWRKw4t30lWGb9pG92Sl5nDJG+fFptVFVsVFlHpfkX+8DKsbgS3mh8M8Dr/+/VXr
/C1QzkWLpgtWSDuovATMbqrsXy7aqRGdEa1t+ARYzgu8MfLOoVN7ZzLK3cGU1lvdFgfDWOenUeF8
9ZY7qXZknRDdkrX5Zob23ijzbEtZC1OwNXcBhbVUapNHvMC0BHGwPnGqA9DGTm2ftfqRPd7yoUt6
E1CB46e6cEs/8cxkT5yYLU1XbJW2Rr9WN1FItyO2HdLVDW3m7EFbSHnJnF+saPA2tKiGe76M705y
sxKobN3O3brtOxtAxGMZuvoyh05HvnFwN0YvzScVUpCCcYjGndZ8o14FVjLk48lecdVKiPfkUtnr
9Q8pLnAEATrMXNUFTTIYu3//wd8igH8ZGm5PC9DbnG04995Itb+T/n/54Algda2II/cpd9Z+O6cQ
75qap+cXOazhA9UjtNzLOMLerHB0sZky4jMBrOFSK0GTozTSp6ICYKUMahDyZbckCM9DVr+ZoYkr
qcE+2srRuzd6Tsr4a9lykk8uWxZM0DfPkOuzY1hFcOh5ZPhW1bmHCuxUUNF3dSYonL0IU13zTH+0
JSUr6xjHoGPD8uLQt0d1dveM1NYFq5mTPE+Atsou/O9AZd5N8/9LXvn3h+QSXxQWwDKCyX97pEL6
TtpVTrcSSsEbk1rDayIeu9UcTi3pDlT18AsxuMx3xnk4mcM6c1xJR78ZhQRfx6PO8FS5z2hkY/ad
JwLmBWOtxJRbuzU8rcwTATrKGWfQCumwHOD5FS3PbWyaNBSNRMmSO7dJ36vBlIequ8QFdjm3psmk
jsVxstis35g8vVNg5O7c70tcqANPxfXFpf+0nW3vWNvgs4n7XMaxCEStlw32tHVXMzGi6RVzIHS6
3Oe4VHE/j+aZAqCdgbgB+bvCUtqXGv0Ss2BHDdJxKTHC6ew+jZL4iyEUYIbkfTSG9oLbagcCFXHS
sSNcn7F8McVS+3a2OmfKWuwNgwQPklMUJaOfJgXnK4vlezyCrbDmnTTM3m86gQWnTtEXG6hcE7fl
xFlni/FTQW6KJdyCLjpMhSOCtIRTWx0tcWu88RzjYDA0PQg5JVvC9i2FC8AoJnh4VkzHSVc5uNZI
KyeruTN6uk2bvnHuWRO7tIzTLOSp5Mtgdzw2OpxOVfbdmuf+m6Y78zcqqlGhPhTMhBOj+EM42p9j
5y9zAedyoSmtLNj1iKGV+99vIBmXD5oH1KUym/ukNq40Xutr2xgwLejD20orWHE7g/Gcjo1pOCf0
YwC9lTihHlXKQDxNXeNUx87RLNvozc4KtXGWZKGXKD61ToxxdcE431NWMVFEmuVtR927sXDqNBD7
rARnPlueXW/o8pxq96GvXwurSK9NwynHounMopmWnhWePFEBa2C0z7Sg4SIbh/MkE8/P8umnCwYn
YGcd7WoKTTaLVWQvNjmWBGRmQ5vxDh8ydLPbL3XU7cHr/7AraNQQ9n/Q4edx7LUor9Eo7jrjY5e5
dWFaIg849c+2vRS7eMG46vb0cy1zZNKtYOo/9bJ/yUrhYfb3u5jlIcdRoQEP3ASbv51IdSmKocvG
5okqMXzg2F+DWg0uAvZa3vNSelodHv2qLeXVzQDhxKHaWE1Hqmmam/0SNuwDUoeJgtPdbCtKsFJJ
zjh8MIrykVLp8gUKqGP166NppfEhwRWH2BBbr57upE8/BW6K0Sz3lVUDP9Vqb3a8t38/Z6ngxlaR
d9MRmZjvRDRMV52FnyMwGzO3vZcIdbvi23w/IvNuKJZqQWfOLT7cVm/pZcGnNmq4NCHyJOoMtp5K
5LtuosOLGH14CEUd4yygtNozKPPOJxfixaLPxqr1fdhUGL4owiYC1lDunkXlVQ322VioOWm8Ww1h
GQ0fbr0e0zRbWX804zaPzHjbzDguy/oRjLlCkKniV3ttSAjfusNyY05fivDZAfZKU9lq3FEknx8p
is2PQ+JZECZ5uplu9DiKwrwLPRNjimlf0hDj14QD6cqk+N452BfjxcouTsOcP8aS/tLlBrIc3B+3
LcJTNJjsRWPa1Fy67PE8H0rPniD3M85EqVxQbjw3YNND5ISR6anHNt6jIewpgeo3ieLNBZ/zaGcc
6GaxMs0nRrPL83FfMuxtCrcI762m8gAROQrrcdrvddwW2ICN8p7AObrGZLyxrBu3ZVib+3Zhk+o6
A8cMho6qAi9VWi+mGbP6rUa1CUOU47BKgc44cZDYbDHWYnLwq3vRLsTUDRDeabl0mqbf6ppOnNxj
WULB5XucRnTAoCVT497h/iP5TKeUxxm2Cy9j6iyPfA6B6rIfk2KLCukh26vKjk5JXXZXh/S1C8DU
7wlr/7h1ndR9+M3AWxZQrmRdIjHlR+zgAGy98Bxib7tPKAGusBm/5kJ9R7ARd83tV33jUQOzPjVN
bp9yxEyoun22jUjl75zkregM2HpmR6l0bLt+3WaY/Dpqb0Kz0HwLvewJPAjNcxXHb5n9Ctvpu9No
5zF9s2wjOhH6WnczlCm7ekyMz6THNd63rWb7gEcpYp+AIxr/B+1V2NPWvNijIlJHk+aUY02cu3gN
vBFOdIK4512ZRbZDD72J/Yv370wZLDyyInnJF6v2+xnufqTK1zqqhv0ApOtUmy8jjaUBBSrJhx6L
Q9PesV6qLmuk9K6v+k9hp/q8FFa7c3u6k9csgRAVJ/cmlojHKeqPClPALpJGyeO1Xt6ykMuO4SiO
+/VLMy9cPBnlGoUSlG/zFL8U+EoPsvyo58L1peNCbU/VZZR19eDO1boxiFc91LJ9HnqgMVTNGLtK
efndOjTjxguRJ8dkZiaDb3aKhvS9pDJgq5mh/EF7xb4oKQ8voxGuiiXiL4VwG3+aRlrMVI3m0H6i
U1j3cUSWZaYaDltpzP6Y7eJejjS89onYJVGvX+DLKPuJaeVI34+4aBm/pmFvbOvokKd9e4B3mSKD
AS116oUxkPPTZqDf9FAYuqNX5RaXSIHbC5bnpqpueM0YmnuM1bpow4dZIZzKscyPBYjvYJB2eJK3
zEuhEnzoYko2ZZdYPHWmMeib6ZlQa35naaBS9riciuLmvb6NzYv6xjK0PXJ4f15DcmJE4dN9aSzW
PUmd3Fv29ZD+oLUm35lwOy9WY8KTBKMOTRHIQNX5UJnCizE16/00wq/zblTwUUqGWXwjh1XYH27p
HkA0fLhitQ5mscxHTzAkZH3q+FniTvcibb6uiMVb08YnMOrpiR2Cx4fmPXCztKfUHKZ77HgdWpP9
i+AQfeOzWN5BBF6jFk+6rBueaTJrnzIAxp73Jryu/KLRzoOeNdRmjofu4DC7//mm/F9r03+zWSI3
I5j8//Vm6bka+vj/+OBW8+SfQSn/+Vv/YXHSfyj+KHpOHFPw9Pu/OyZt/2ETMnFYPN04JfrmY/qH
xUn9Qbsxy1/Lth2J1Qko0j9AKRaWKQ1cRWFNuq2t5P9kx2TZ1t+5cZ6rTGVKlz/UQSb6O4B4SAhI
kVGhZ77qI4J/owuJB1KhtLRPvWM7jd3TiJHOb+dxDGIpaEcG67kWRBYVbqMrHePVThKPvHebx9A1
wsBbOSlWhjjRaTkHDL9YNJZ7DKHtYTSJI6aA5aFRpUgUBABsmZLuu4mOk0MANLrXLAGgM5lEy2hT
ZpLWAa5qYyfWgYSM02/Vktn7HjN2oCKtkYh4DrKbqTadwFBtugRVFAGDg8X7cFfP3s4tI3UGwwkU
tUG7FmIr+EI3LVWdW6+ty2MVJic94+VvzQkzYotaU9bJNoNZtqMUgDIJkKSdHHddV+fPcJzaTTHa
zoE+lENijBXHcVGfzZmuq2bSiLoLjZ/x/Iqgiq8nT9uLweJ9vkXjgZyyeJ+6D8Oe503X2vsoTb2d
kSfyPuyxUoRcLydnKj9bejQ3JU0QFI1Z9L9mg9oYoEyINSmK6RKSvFVCdacRv/V5eUgJSBL8amzq
DLwjfgH3PKDssNi2v+NgynzdNayio6ObCPUCZVHecrXH0mrlrizi4hLN4WGgqfokJEoVpX7VvHxb
x+5S2K9M0R7NS5XYpuH0ZJsUyK05bC6HZ+YdIGJExoRkafEUsgLDI9DJ67TI4tgh6W3YF0of45V5
VoOBGW3JTzGH2Pt09OYtJpXX0cH3aQ8LPVFJrC45LliSa9scNfcSYmLaTCEnTDuedgzk7eNaifcS
W/jFbN23uXLZq2CXCpbQdJ/Qd4J8vAnPDXZVp3Im3xvGdLtMjOxOX/mUqqm3kGGut0L7aLXREx4X
e9fkqa8byrWbonwwQ4eeKafhZGAlWbAwK5+XDA/R3KvH1rWzJz7QACI4yNhueqkNL/c7jx4fcnkU
oTB9BWs96U2WVZNvMHPsovZT8M8lE+O4DzIj/FLZHxiU6m/kB9NLHo7lozHGxUaatMKhfTuQ78Ht
pmB0y5rYXeXmV9dhX5bNNfHdyBkhcS93RewaD934At2hPsdz8aRLii2H/ll6MI4WQAo6juJzLZwL
O177lBiYiRrXdh/DujvUVkEvecnALxtO6zPZZbunqTSmGjfF1bDt2S/5c9ezAFJDd8a/8thUY3ZY
vaw5r58ptR8nF+GFC6h4duaeJAXnUeovP4uB5YAF75zvK0muLiLOiQMEfGDBSC8YLNOGd7iW1hwY
dTkdDGGSUw3PwvjqLt5Lk7TNlSxNkTZ4CfmSJlYQS6ovhtdN2wqJcANWh5bFNns1C+kbyvMuC42m
ZglySNvDdeZQeaWAF6O5c66cOT3PNhkk+ljxRKcW0B8N29boxr0X19NOVdUpnFn+ZlA6tt1stdeJ
pLeHHdGzy/iltd7K1vELreegNEVyH0Wu8FOPtLgwOP1XzguPIPdhmoZfcYcw65Zh5yccfbdOsTgX
k5hqMdY2hxXWiLgxnX2Kj8zXGdFx4TT3c5S4l4poJcBOA1koIWg59INxJ/XwVNTNdEoTDgmaxYbP
dsVmxm1sQmhewudjfRW4FXzyad7ejIfPju6AiAwc4nqeHVJCrptetj/dgV6JGQBHwKIv3k6pLh4C
Mu76TJPpK+Ypa5fYWe8XaN4BWkqCsZuRM46Mh9+71HWOR5xb+pf0wjfSveTGRWkThHDkvnpfjCG5
ZwFLu3AThnzd85WP1o+TpXhqyp8FMLfXdhCbapZBivEBMTclg0Z2WWTA3FkU9VFKskNYxdYILViP
yqRDgjrozcRLINZ9HrjLz7Bmmds1HBpQK9dd3zXvqRKZT2zXCUz+H68sv7QZtlDtRhWh9vm1xGXP
nosYIvuJSyw6OCVm+WPVzWmoRE8ma/pRCPaiVtYfCZiNW3fBF8tIuUUvxV2Viz1wdPyRHCt96s83
oejpPY6WHShnbsrYfINnCpTSRr6ifCem8tWi3zefD7NHn53O3Asj4wzOnVjAtB7n1jFPg0swv8Tk
sLVbmOFzNBU85knDr7KAsmC8U/f9unRzwrHes4+L1/n1Mn1XczH7js0Z33O64sgx+8OKVqDitwBK
e4QePz51y0Cdg3rUpkweokSIgN4RwudOSnCRzI3fyeSxjRMeccstac06JGBVivwo7+xwJl1Uut5O
ZFHttzYOLzvzTjlLB6qhQAtwzroBXe80O6Rr71L7HtWledBl+n1dVRRM8Ms3q9waPOn2lakx8TWc
RjpV3hdSNj4lgmR4y7TYFo5lndwSG7QqOQYvrKpPDn2ioSsXCrDIY612+04kLD5YnD0A8STlNp3K
bwv1snPvpccVbhji+YrVTFFGGXOB5Q0gZsr7vGNVPzhOGr3OhXEo5ubWCLYeulV+Lq4b393axjc5
HH9D9L+WQouXkg1DVXwR7lQ/FWP0fqO+ljaekbXnmqFtKVCV6q64RXOCiSnr/9AwToh8H9rJbvvR
aAq8miNJqOA0ulix9567Fs/C6o+c/DrIpSyMEQ4tzsO8t1otHj2H3B5RyC9LdkznLjxoy8q2livM
nSzn8KScqH/PRokTen7sSg5toyXoc2FrW6eDIktqvPJYAlYR9++uiD5jiQ7pZBlFJQmFBB4TjB/1
lXkgIVgFWT/kzzIh+afzFvyjyTPPpJYYTAnS9ewsFGT3/b2gzCHw8I5GlvxGE/DtQDSF594R95pV
7zmOOUd2Tu9+U7H+Etbht9iEDcFGTZLsrUnmRbl7idHKX0a3fR8lYfheRONO6yZCdvOA7cZxcVhh
Dm37xCB0485Qn9X8JItxvLPHFi16NeqDQxXdGsY/G4PwjXLa9DkLweGPWohjONjqmk58HkqyRPfg
dYPojI91NslfFf3hoZ0jLy4/Y452buzWR8opEX8ggqzsNvZTTPY1S0R4k2oAboiVO3/oL075xGFz
oh2yPmEGb188kBRoRvb4Y65wiDoNPW6s45vQ7I71Em5z3Mt8VLDguqQ+Dj2cdNqUi4udt9FZ0weW
RK7jp0Sp+aaooGpFE6g5iV+c9OE2Z43FurPyEE9wTDONVzSvvHt3ThtlR5ddD2le9TTU3QOWAQgA
+qsOoZJ3hBOeKaSxtxTNlHfJDbEbRz3APjpr4Wv/tHj5+7KvjKAubQpubxcOCy9wbRWhNpaWEBE4
cKbdpNBHpHMoSvNBA8vA3MKOo/20B+8jtOrkixmH2h+XmhdcKoNsVdPOhr/rRNXbrKndK4mU+6ah
ki2G44rerzX+YGdkJ3ehO80/o7o6o3+uH0tnPxuu+g5mpnoq7fG4yOGO5xFPEFCN+1w2kJV1chVc
lje0Tr93pi/EcvUGSjc6OJsAkDWi/Rn2fB/dLnGuepTnNab30zR+2eEQn+kpH4LUJJVvOPOEykO4
X7gZuwhDUl8Ihdwv1zB5cGRQRInxpgd5Yo7Daq9r81qFRnwUU/ZZ6ywLukksB8IG7w1FOU1N/tmD
yPWRje1d2PDlkzkwD6q9ZQLlW6jx+Lim9YsGpZl4s+6pW2UxZBNy3nFM+LRLlC7HGs6AbmEl1Emx
sazk7TcmiqPHujErFjLq9nt+/8ZJtsMJmZP2ooL/lwn9uZ4MVlxVBuB+T7wCgrkZv5XkCH1S7J9a
JcM2tegSzpueTit8Mo5pIDnU9ngaomj68weez8fYrB+N3sLYissQ/f6oXa44KyXzLsZxzwB2N1u4
mMIaMokc5un0+4fJS+ZTMk4fompggSSC+ImpPO4NrNFLux2dajplkQM9eLQKf43gCZdLtAam2zc5
97zbnMIppemuZv/T1Om7WNZsN/TNvdG5yV6oufTjLEIlx8O2mbrhHLlkIVQsKdoFbElmGsMIzvPl
NDFbbgH23cZmzHrNbNCFkbo+vkm82mGPt22hnxpogW+vGLTJ+W6KxUUwWuLHRrnOTkWDpkLqaW3c
p2octm783cnG7NJ/xqMXcX5Ir4UaFLLX5Pmh6M4YBaJjSMvWZSaATeP8Pusd2slqGd8J0mi7MksP
q9LplQ031Vtxuo2KFOgP9ri7cc3fqhjj15zJ5Cmb8r1oCIAMHgNynKVPonD3tWp+soQ2n400rDZT
amTbvIRvjNa/BMk6fhiTAUhkLU2o1PpLaUFkqCjv3NMkNkzckl1KhXZKBKSf7P55TT3PNyL9kc7V
YWnH+GCW+Zchdz9kCia9Jsc8xd9j5ZV+Vsh3o72LJZ1YPSH+sBHUzNxSS2OIX6hfPsCg7m65GnOC
sKAbww4iJzzp25MNWA2dKuORg8k5K9OTpDs0QeAmC9vkYEiVuewnTsXsSMcDq+QJgpq17xZN1Rfv
LLzainGXM+CmzVLKGpvaz2PH2EWzeZXO7FK7eKFHXJ7sofk2pphUBryWRkdE0SM3v1VhQXA4fssm
/c2Z7Qfu3YdyyN5Du3ZOHl4/MZv3qKlDwGD/+w+qAH8cmjo7NGF7kuxOD3Zti21othvlru9WVFjn
sOI+jlkybpuxD/2pqilcvV1+BFUmTkHIB7GXn0PPs44h27CqoBFiKah8a3Ln1MIV2gNZvxIGg3JU
yqO3FM3WLZqKdkr+Td1IMpzA0Rgk7IUCcxmeefA8EvVmxikYIouQmPYIHWje2tOKMa64JoiA5wjG
43KtWdEf6842TgMmp3OrovBo9J/GwKG39VwcN8OALaRt7/W86F2SuZi9ChYdv//9gCQHTj36hZOV
Okm7UaeU4Y1Gm8HeK/68upYaR5vKfVMYxWa5PdO8YXqWa/GRO/3VGpIeo9u0BJXBHMUsQ1FnVbBy
cSdqjQAHhnH0g2kIfwMLXnw4rLksxXKSlak3GnSL+6kYnoQW2TbrgduPmM5Wnd+ba79uoxV6Aa/X
N9NZoJw58V3k5p+FBmdGn4lkH703TGZlK4MOMdHFs0EfrU8ZlQxyrAHXm+GrOwGNGsTycyo/OvAJ
z5b101m9t2LGwGXhGphwJQAUt7ONvWhrn8fXYpnYCTjuFMwGrkU4E2E8i3Pq9t9FIw4UQmBdstx9
b+mHNBJfBxF05aCOcjA/ejTAU6X7jcLjtemHISVRtFnDLsKdBh3bFt88FAlSWP2+7xYgQxlnm3Zp
sKFaP2uj8e7uh8XzvlooZRoxeKC3ckIZi3R0djrCNl63jJvG6pH8CabFkCWCiOjRQE7m2s/4IRKT
zj720pjbCP5YjPqsS7oIgDldf2NXnyq5VQXfjCWknlyJz2nOYyS02xkAZYTr0jmHBjpykupxW9mi
YfUmPlNVvZp1n25XB0rWf7B3Hs1tA+2W/kX4CqGRtiSYgyhSeYOSLRuxERoZv34eeO7dTE1Nzexn
YW8s2xIJdr/hnOdIGybCWCJqy/pxnRsEd2oiip8wj5jMaYYs6Duzw7RFklDG6oSIAVwUPh1wzWMN
Z2rcVHN+y4qaYLPyT02vywQ72icucfVaPj5VrzGZ3axaEY2pN18DFAMw+Nb4eQMp68uMtRLuOrJw
ObPVku5r3HKglYxCZvPK53qbTtURvcyfquVxMK36JMJ6WttquMTsT5YEpWA0EfORLc9svfjWCXaE
sPKo9ZQVI5qTLLT0lSn0cWWL7nsqxn1vccv5VnM1uUtWkjYO++pGa0lCdm3uhZKaxYITQ/+RiB8P
cgpzQz9OH2MEHSWzLN4g9ZE52efgLDaEg1C8c0ZdIbnqdnZoP8cRP7Ai66CMjUs/orApRrnKwyHI
Yu3gtuE+0osfT9WHsRyLTd7ax7Bo1npKJo2gUsYE5BAj3eoHsURK0lSdiD2/VYD6mPawSEhfkr56
eHGVLCf8NqW+oTi68xlpo+qZbKo/DnoAykrnPerHK9I28K3FGk38nQHTMTG1Xwm0KPCyYlsRpKJ7
HdQgjvmojfahvmmMWm451LQVdoubQta4BpofmL0gQbh8x0JPMJv4k87NK0bFzRyNwKOHtyZ09n4x
/k7CDMG7mkgatX5pY01sg0RAmfz0unF3Z2yPfn+Ys+Kzzw0JUYP5kZ0VQdfl36MGO8Ufxh8iL0h2
bvn48D7QqFyFydiUNuHgJ065siPjFSMAJsQMpAahzNidQNB/lrX9MtAFwBdkpWYeSPHZN71AbWyt
5ljbSTQ6sYtIg6FcvCo1izc05uGujHSt6daPF/uLPn1etW4CIaXN32wHOkIaNneXLkTva/4IokKQ
mwhAveoXY+BbfBCSrA4L7obCjgobTtezEuoRsnSiJQgBrn+1pjiF9nQoB9ad6Vi8jTaGxZb1D6nJ
kLh05p5l/mcSh0ILecLzpbtBzjyJ3Wh4PyocPkWP5x6YE/CYwts4VfGEHfKkWbdc4Eir37B6EJ8E
WIhnKvJA2CRBWOPSmwfe2CwEiBRuRWTyA1jMcc0eMWSTWOg0wXmNYA5WtWrQFXXU1ki/HpABAVun
4i2zXkFZHoG8HAAUzAQyZeu20AyGofANRUYblfmvpCtMK+nNn6iJUVyE1nxASr1GV2XxhsZ/sRRe
W9uFO8RUu/O6jdl2KevbQkeA92diDrZkBbA6t3ZF52l7p7vXsxQHXa5iZhxrW2bTRgzLO9LdWfMT
lechHmj9+BJmTUxXDvtvxogCUvBJ9iGFKcOcosYknIDWXBFJ6CDoHHYKoy3BGr3C4oyMPYu/irqC
Zxaf3JgsQrpwnHYS/sekjhrDU8KlKGH2bO4I0dDDgl4xCv5xNzXFWEpUfOq0DnG1Dnll9rnxvIYe
U8GsRMiDPLAJy+ms8bEy89oLElkzkzXsdeNW4iDQAq9G2VF4SmKRivSb5d9wGPU6W0s00xqP/soe
M33tuShRzMR2EPrvrBGolqlpDMwlA373KBOPGghnY9fbr5HBqzxcHdv4LvLfNYKmVy9mQ6CabmWG
eorbziCL2UWglKK22CL7AJuXExnR9WoVJiY1hsFc0hKbuKDSKvrU2jZmcp9TDO+aL9pDVDP8rAnB
81WkbeIQAbSyq73qFb6Xp7n7rVeWWA9z6XHLTZSNsbE1takMhr5/mUwd5YV2nysLb7PLSEJ3/Zgw
TMzFhb8sdggHyUsyO6uMdO2WvHJz7AjSazNy4W0X4VlYvGHluKkoeqkIaV3FafKetYrpE0agnkPL
N2pzlziwLWrxYsRkAZoeyRfOsoQljsaCXGTfqyZVB9RstC1Z/0vF0UvrIIAWyNBwczNXLSEQ6k3z
8PLW4zRAc+IGOW5omkmwnTAqILuYq7TihqgY1AM65NPp+XitG4F9HheqfxNItWyDam2Kap6UUD8T
ytaThWvuQZpRo3jeXyhacl1wVjmzUWz62tnH8B43SfquJq26IR8Fmcdj2BLb3uUIwEh+3cR9uahb
3yhw1dqtXHLLmIlQgeS/u5ItfWm+RsAJDplPE2b70nrSo/mLTb7Dc22VeAnUlvX6qwxJ8LHQr67t
CfdkMWDRkeF31c05A0DyhHrLh2Qw5Tsz55+FgCuCun9j2t9hav+Tok/AefkzAONpTPLbZs35FE7x
NEfRBvvwru4xWKT9/FFAQYIqUzxGl29Kf/awiq+IbKbiHaiHv0x3eHgFIwzfgHeCjutSLiYmdAn1
lq4CvsgKLq0TCJJHtiqCSa0mPGg6fitR5Hs4S3tCT/jga9oK6CX4Tfhz6hEy0klGDm43pYHDvH+U
Q/ishe6jscInygJG/7O/YYyZgSWyAuAja78xsajMKcuwjIECe4j7pFC7Ez6IWlLPv2O+mNCEv3L6
sSd1cfXQRIDJ2s9KqruZbAzECXaEKXpKr5VUX2poeWLzT5tyF9jYOYmjNfPfdaVVOKYdN+FU7m/Z
0htY8GmIhm/luzOyOYwzh5pLr//MwNyIqaRLYdxl7SCDPpvj8M52cSMbi8gWlySi7u/MS9Lb4o83
5irQK/6VAYU8z15ifVvkn5qZ/MG1Nkb+cznhNTNQzLj+cMacxPYV/5/snWdFCvrcZGv8DRvXiUjG
a74aFz5E2bxR5YktThLSotyL5qRBhDTSB46Zv/Rd+1HZ4XH5t5RNqFYpTlSsu9b6qH2ocsOychqP
BndrIoZdmBQgc55qt/jwTZCXunMnGzZow50z9x+m6Z55J/0hD8yp2NlpGDS2S53C6WMR/GzsTI7I
1Uhlokp7k3NIqXbpT9Akr8qZVqeaLlbFUQkI4+Ghm03QWowMOlorDUa3P0unOllD+ZqLF141AunH
Q6ITbMM+RI3+kz10T8v71WkMdNFX8l9e9YX15DyHbfM1VEy14JdiDOzotcdhJUsYkxrKvGHYWxMY
BzPHj6gkN6Ngtl5ZqmZMXz/jQHuvPcXL3XADmHfT8RCR45x25puTqo2yyi3r7M/UthocifVz4z8X
xpJbHB+UN22dON+hXEdUVttv+Li2YFmOYVdcatVZMEe0l7FQ6LqH5zRlUqW5PsuaWKU7oJ9vozb+
sFVcgyNq8QtGN6vL7rpX4NTO+/3YkgudszdoNBHEWShwOIin2iTWqot/0I0RVl1XHmOyN2bPQLYM
9S++1lw7uvnkXEPQeiRug3PCokFYtd+ne90HFTKY+5IuWc7BwPEouluE9hdh/UUzpksijF2SxgeQ
Sy9mSuGtWdu5nVBXV/sw1LZ2ptYhACevKsi+G9kqGdBxQ/CQdvcIGQK3Gj2tX+xGAQmBQ/FslslG
JsVjefAh63+XOVMP7rSyvw5AN3urDpTlfgBHOCnNvxI2tWla75VF+weg2iC1xxMdNsdVrb8bRLli
Cf9bWKRMjbLBLkr0nOFEvDn9oK0HozhRepzrXhzgTe5kA61QhC8m04eK+qWU5hUN1rVIq2/W15/N
6O2NtGU3bsqdO/wusHkVrD2FNgeKwmVRfHmt9ms2mp9OitfJ9F6bBULLMOKHIJuXKXM2mmYenLZ+
Y4/5NVMrdiGGy/BZzM3frI5fiwL7rZ09s3M+DHJeZxOLVvQVPhhOHJVEpb44cRewpNomfv7L1NkD
O9ajiKCcYlxjDLNfjHZd9q00/a7y5lPyqYd5eO7i9MOshs8Bs8w6ElbQZ+4+k/I2s4K1SnbfESK6
GusXO9O1J30SbUBOuM0BoPmraRm3kvfE8rwfvtdVPYAHbNSulK8wV44O92dtyFs6vrBf+hNO3rWO
zGuTZ185uN0IPkEew72coYg6aE604jJb4qSs6k8CeVFl/cnWug+LD5XjsIGaDBkk7Ewz/Rln3Gch
TcyHJvM8GtyOw4QP2Lut2WcbDdni6atc+B9JdY1df2/1LFP0dniy5uppMNUR2vhVkwbjZ+5L/KlN
mJ07Y3hhuPRQ3CmrmY0IGt3VYp9s4XNpnJ62gbja4+MpzVtX0T/dSSgDkYU0m1Gk07UnBwMA/RnU
jyP5pU/2BOQTCx0KtWKK18vDEpryFkY3I1TbuAJTkjC/4pzRGJU0KidLh6FVkTOksybUExV2qQWm
+CT6HOZu8WIIb9NbsEFL21qBh9m0evUE1WDTuQ8rHQ72ZCFOYMIfmR/2hBJTjoyA3OnhLmJ0dyAv
yFZPoOkv6WTefK3+ZY3xPlLVLpYzFGbkL/N8lTDuZZfcS/mCWzzEUeOSFvpF0NJhtMffpVaxSTHM
a9tk93Dt4acYjPp7IIdWNeehaT5iMX26nbGRmf8We3zkMODloml/I3m/CKbgrEV2lV6yxTQppywF
T7o1A+B++8x1JasxNhvoYhKEEoPPLE6yjM7KCxi3XZhRI3FibByLt2mo5ModHXeF5sbE715sa8qs
dSEehjZh+nWNV7ZbF7/AqoVdlR5nn4j8TfR87AdwPwOpujrjh8pq9qBeePwYPNniRs37Z+LPQ8Pb
+D6hBwYMY/lS5moXQW2dk/dmUA/Htrc+ZQTbAcblaBOrmL6u2mpazIDa9jeOIf4u/282Oc+65Z/i
Or7EBnNhZSLVWf5DKYyHi4ISa6p/HqPu7sfFkbZjH8YYbqW5bfvyzV0rY77YOIFW4SjoQ+J+l9vo
w2P2z8sXjbJ+73Ax88T/MZuYTFdJAK9ZPXfx1o3X1kAeevHwkJQgaA8y6f8ymxBIk2Xf9XnmJveD
mQZuhfCZyfBIkIkzv1kzvlW72aJb3TWJt3bATtl4IzK28lU7r0wGzFiGL4OBM5x4iADS/l65/ZMf
OowJxSEcmqdJcy9TZB2iuN2lhOWJj75jiD299HOCnHXaYzh9EslntIwyh/JPOni/mLYesGMhm4Dg
FLm/av+VFc0+CvM/ofAuYRzC83Vq/LvN9xw6d8jBG5hMB69ggtNZZN+wytGaHF8nR2Qlsx0jvDVp
mF8F27TAZkOe5+XRyAZeyqwTm5lba41kFCoza9U12BqkC8gG2ECBIreYAEB4/FyOzKgZPxxZY9WT
ibPWkG17rbX2U70mF2vvmxyPqCYu9hQjkO77Y6H9f/nn/xVYxLQc4/+ItrviFP/fyz//66/+t/zT
/g+GTccVnmO72E8XXMl/MUY88R/LNByh6wakEU9YiDz/W//p/Mf2PAP8hweMhr/G3/pv/af1H74U
aRL6YLbUPv6z/4ekPO6v/8UJI8DrmZaFChSUCQNK93/xs7nZWEMIB4+U6LagxahebW8KdzoamKIy
u+fUcuPnKB2OhTTynd5GRmBVOsrvTlarTM7d0ZZQgYbCuS8DbPgcZrGFGFWchwV0T4atfcPZ7kVV
f3M6lnD0Sw8QxVA0koHok66q3i11QTDNHl6fvyhHl6pmqK9mW1SnbC5IdaNXXKH+cJ9rtKXriSrj
4aL4Y80YrScjtPAQaNO2NQ0TX0Xin+Dvd1t2a2FgxrWNBpSpZomQ5nfra2TZQ4DKpJOfREGKxzyG
ctcTPPlBVHcQNsn4mXjQQGpsLJXKOUikg7YJ/jVqALc/WHyYAdx3r+MEST2GGnIBUNW+NtLr8CG3
dgCM10EZaVBNAXuTNmttOROJN5bXaX6ewlgceq/+9l2/CJjBsgQc861MbO9MIR/vFM7OYdhUZWtc
LSt596t4pJki/WLG6efLc+9l06mhccQ+UrzprQryykGN4s8vpSMpVu1eBY4j/miDR5gC/53ewCHN
WHIyH6HfIECjiFl4FfNwZ4Lhw295DC6utkhIcOAGZj/RlBR757Tp/Df9lD7DvSluUTd+hIMctvIf
IFymyNSgqO19rBYoO7AYYZSHADXCxbqJsb8XqjeurGRJxJZEFvjL6sQ5ax6TF7JhqHU0sj6Uzriy
9cwj61+g4EKl6DO9AOh6cdM8xVylNsp9JX74HOEnSqXYu5OjPyU+JruwtF64FkgzdslQ9uLmyeOK
Wrt2WB38CsWlss1xV5ntyK6LDBXmfjsBQ27rkD90yMdaW0dppq0KOcFGBfG7bzNEWVplxydj0P6W
jf6rwvq4ZwpjPevaEUs9Y0Cz8M9251dM4rGq5iHz0BZr99FiKYYVtc6DngyGrQaHa9c6XrFG/Gnd
LLiyK7+XzRpZypey9OyMExMq1tyeSBlP9jHKmZOe5Tz38Vr3IVGxqYCo4N/nxZiOAMi8cI3KAGwx
fAmBFGaZU/JkHT1q3gC96NEjCu2WWES1LDaa0ZqmlRHD7HIa9KxKKvykVZFvsDeHS8TqsALyBuI2
kjKQmsssoF9ceRJ0R0nGSjxrXdCW01sxmVrQ85KvgWzUO8KKeU8HQkzCdKahZlRjTU6/dbtqwzyj
W70MY9GdRhX/snAUHVQNYcV2UF54aR6UOlMpFsi72VVqP833IWlPdY26xNVlsSZvmB9/YoRUWKXa
AxLE5gA/ZYdVxt9UaIyDsmCa1BgVqK1FvpgM2bseC3XzSxMdTnZkT2FdzMh7i7WwPOXMYhoYEKse
wcqHLA2I4OR+0JjZFz477zb9PyeX4W6NfH6eWQ1hRrN5uJP0hJEr3lqaxaCRsF7EGYh0ujargjSN
GfXrPaqNCXliCBsD+RPHhCorJxjy0bxaCZDL1Ip3qSq+aExqvNNEY+uML8dXVMOARBKmVUvryprW
O/hdim3dao+xl0yB7c9vxVhUT64o165R6usG8jXFvv/h+aBnYFayYrDlpxGGQemIcAs6uvxMUoKH
dHfb1VZ1iWRbXB1/HO9VQkJQ7lbx2Z1m8lc89GfCM1y86LazFprsUPIp85nQhCcTi++TN7jPiOvw
uZQsvDw2+9dFwCu92v0FSGZTlzbj5/QtGrCreLLyNsiU+zQ9TA2LxM7IkkPvuk3QSNff5CpJdgmu
2xVbpHSfVtovmw3OA8npU5nb8P0s+Oggr9agKpDMjlV5dogsKKbuXZ84+Y0/YFLNp4qnf6Gc69fG
Z7ZXeCybIiAEO9zS5jrqEI0lvQihJ5hrKEzfURL6b1Y4hVehjKNiTxqMVYj6INVa1BVyPDtSM7cT
EpatM6db6eqEy8dEOaXLSBgb4eukWyepnI4mf9OYi+7KcL0A32UPE6v7myZ+xzLa7FZZU8Zne9kK
aPSEe0mWDVqkjMAt4xElo3aCaU/Xm2cvavoN7uWpi+nQU037kG7Hup12d86c+JiZrILMeNkN2Ly0
7J64aedaXc1YHiMWwBkroq9ZL74mh6/spYy3nWI9gnfNxzA6oUMF17n3eeIZivnq2dcObOR+ojL2
3+qotvezHt0SD5Zll3nxI51wKw1Tch/1rAaLz68iBUkfW4vzImRA6fcn0aCtg237EcY2ljHiRY5V
FrNv9Ga5G2ct3fVhhepNpebOiU1Ulnb5grvawlEsx51jlP6TZ/V7HRzY1lWo9u3e1s9+jVCg1Fpv
583QVN1RzoeIOIUAZ7fBoLaIrgOrgwsE3i983YHROyYdYIkIKTVuzM0joAKOfYcBIaJh2Dqol45t
aITrzjZhvMioCpg/+8FQm3/NafqWJGK8kYmk94X/xuD6TmH0PRfU3vXU+OA0m9eoR7e87Naa81xj
acu8b5rM4Vhqw0fVoBK04GcCukb0D1HDFHCK/l0k7pQe6EC5FVPX2KCp1/esxopV17VoC2QL80vV
FUFpDdlMOSaS2fzGb2Y/Z4NuHHJUmGczsxhL19zUMUgAVgqFt1ctjT5a5/KFEDMSAzyu9c6EnyDL
Se1zqylPCoLloZSAv7psWuBs3p6PO0jZ4beT3/NwDk/1GKa7FmP/StWZcc9yMD5tj6ujLnf9oPxj
Yw/q6FpgVcFSoAAdmyo6CSM5qqksD1XWIn8utVM/hvPWiBku203VMGIMTz4H0Jm8MzgjGf1Poxrn
DMr4yBCsXafgNOBH5X/quaYq0IoY0chzLXmyKxqce6R3j7bR7BcFxyVHQrEujFrfEqK207ConmX6
lROTAcNx+lGLU7BA0LqJWwNhuZde6I67VQu/je8Hs/KOvJQOh11O/FNmrDDsya9BOAjb9HldDfRb
wIX0awIcigZaEQA8kVPMO21tvOjT86OGo7Hsmo3VatFhmFMWXp4f9CWNY+90FI/pcA4nlCDhwByx
UbYIhFd7K9Wb8dmxyz+dGklHQoOAqYWsWyHg42Nhvlma9j4wTT2J+tG6WvlId//KiIy5MBCnO1HL
xlav64zonq746OtNR0TgqM03w85+uyllh2B5DOHNvXjUhQFkYbWLZ1R4rv9ZIIaC9PYkQvFN/igM
u3mvezXqACNtng3TwbvSuicvz7c1zc95UeOKnPljP/21bCs+txh08IXi/RduQpOZoG9PC0RVrVEF
XRJOm2LxjZNn1N4kpdYoCOeJ0u5GzQrNlleRdCkCtYSI8n1MCg1q0HhiBxQZ29x13qTJkljLZghV
Szqa6aLaHnu9PWUIjNj0ENbC6m4/edOraLpkRxDBi6upZN/WEB/sdHiKqd1WZHYcCuLG1nPLZ77l
O3JM7SXtjmboqQ8XnihlUEW48lMl0AZGw7OPQu6AMMjo0nKvZwJ/mjHpR9sEq0eFXadwIyhkGKEy
Ol+FTj/epajeYrS0OK6qA65f7s5qvmdLklcSs5dP1GqMxpGBJKl/VkIUzohrRhvxkzge0RIaRbga
SngLDYiDOC9+ioIrN9QssF4FkpNkwq2GZkVcWw/VoTM6846uix2gZtW0GZq7bbyZmJPlRmmy/l2q
lA3/Ugzx/a6qcmQy11YP4CvV0gWYLM2qdTjM/tnNhmHV5VWyU2b1cMcwIi0HVFsd588o/NILf34k
HcYInKxkfZsh0oSDpTbG0FuMzqaaDS9FGWrv8ZzGiA1Ch8Ei2h//pA/yKy3BEygAO+e6S+tDX2BO
colmgVNTbAp6oo3vTtXGc+pp40Ok2nekna+cHgp0zSgHUo79UJZXB045+Rud2xI/X7gxSYYb7pY/
GTAK6Z6WP0x6hHfGAAFJVhM8A20z+ra8Rz4zt5LjOHb09lBG/pK+hVq4ptjednYxU2LUOVWlf9Ag
MSEUpKbWCIz0ElnuR8lTWWsi2cWWuXdb71L4YOX4l5vA0PuNRzLJpuy+euwGDKAqGBs2mb1i/Ot6
lRc0Pndq3ma/hYkcQFgVW4wKtXuKRIdBIIqXqEFpPcwKbwCsoIDrHviLJo854hUzmggvaloTzLqR
Ihaq43BvaYQ+cWMiDonSjxSa9iZE68UVyzHAW7dp8rfUqecnxE3Les1Th5Y1P1aGlA6KlZGjSIEz
zejqDwVT24qtmKICLnuiZigYA4xQURBOY3wS4/hYREK7stW9XR5aeKwpV0hnywM9r9w9g9gX9ncT
sUyE6aGQRVvm46pwHySkdWvQapyiWSe5wMmX6Z1Q7VxNYz6YTu9Axg0sjC4KC7gwgb88lgr6tjGg
PZZZdiH57p3Bo8PjB9XGQxx+IrHxs5H9vO7FVJ7SMnS2XjOmjA1C3tAk+0AbK1a97yRB1s3Ntvec
i21qpLsTxMQ7XrrbHH/HUYwZZAVRH4za/jFANG3GEHlhGTlYKJNc248RcWFpzb5z6suMNyn413An
Ho7wsJXwtDNe8d74W1K/bLCAgSKO+t/A4Xi7c+TNtfDOLc0nWwfBDydrMoCdxD/rAx+1ROpoECct
2qraJUMRBSzmP0zkrDWsLXuYZo2KdI97tNgLwwf14OosPyqTws5wLpmRlBdNWMCHqVYQ7utbQ3RR
jFvpd2KNjDfrcmMO2LmmEGs9nhKjiXaIpI1Vy7m9DUX97djT72Y+tPSd+7kZ/UvVswMvi8K/1KF2
qEZgo2pkTd251ng3zNHhPZyG01Q1tOUthzDgllVhziFsjv6LzpUvyPvwOHvtu+f2zqEy7famyluR
DAC24ha4uUlW0JIRABRsHTO02nVWYM25f16iIdctnMGVDSJ1qyssZ3o0+kHSzH+8dGaPXI8sUyua
sHTyzrmpGZgYHeuceHO+SyAhrTN6U26P4h6H6mDZZssclUQwiO3xzvHYqXuyOajiOpamOJuDmx8S
LHc1o1XQH7i2EFVPM8p/n8uvbCQwxxDDDsAZNPgNkvrJXvaywPs1fwxaGYdvGMN2nV5hnUv9LiAI
SzuVBQwJUutm0AlJVmVXOoJ21/k55hv0LxuIPoAjJk9hyEL3ZCxX4Egawjn001dHteO5MrjnJhbY
k7qhoZ1OMifFDGXYi4PwqbFwDMS+jRJgJGOs8G7tqN//p7vIfyN9Cma54zmHjowraiJsYX68cMvT
rH5H11dh2AZ2n8y7OrS7TYkeep0os9+7tJmyiIcDVJdng83irfS+eoQ8nT6Ut8qQW6Npl/RfEN0a
18HBIHUFDddJzIW2X5BOa0n0zTarGFK5QvP5GCeHybh0tMOXJBs+8lZr3mpvZmBQ/Go1LXmIPPkI
016eojD++ndjpTky8qZwN4ZRA62ZtdeeQcxsOOoRZ5wvlrIumTmjZO3afschx24SazViRGDo+VuM
ECYgsGCwfH42NcENA0wkk958GnQxrEvyqXYlDzlJdTBVjk7Z7D3fMF5mdDs0IvoefyfS0mi8mstP
O2qWTteMEsBP2cFbeBEOybRzR+q9CG3OfgjZpouIcq4m0XKfGdFfh3ibW547e32ByJCxdzFJ77W7
6jPVsFC1KbMjK4u2yCaYTYnyhI/tbyqUfrFjG6ktejzBiPcAGR3z3Gguyl/y8JyN8LEeYFBg+5Gu
2Y/sZDxoB3Jg0bGPIPeizG+Rv9cuaohS2+McepT+wPevMv3QS7WHDlDsIKiEDBGx3IgJnRJZAeau
yrNllwgd2B+F+NX1bIDFobKH5sMAFSMMppoEJc1PQrKPw/VJid+4gVdq/kUvf7yx3Y0jclnFZpsU
Wv8z1ni1POYza4o9qCvcbrdGGmxzFgJeRzdDZTPc6i9PzOV2QK7Akrw4ijAsz1JqsHGJcEgb/T3u
W+sr0j7YzRNdYiE2N5zw4JguCaJeDnbdH54IJgDgZaqdIHponyec89ziWqBpGsMYqT9rqQ1sEq3w
dTAw4BBKuMosL3sUXb0juw8MgM2qvw95ZstlWGsNzd1OSBdE0czCrIjdzZyaLFVEwWGhF29N9ozt
jYw22/ltWvFw7DW3eBICzk83vCSIoZ7EcIiYoZ997mXTGMK93SDCaZyJ1sYXxWp2kI30ckw3OPHC
HYNzplgFGEEsOt1xDDH0QlsccWLAyE40auuimyLMIriqqp4VsNk20dauemP1b2LRzx3grcGVEIhK
sGv51G7IIZPbWkEdrZLSRwAAeLVkVu7K+FZq07206MbBRaOv6fo3TGvzgfv5Ogjvd2+X/iNLDf9R
CSYEI7MJT9wGsifWhqERQt5pKcFLzkEjJQPxYFg/YhtQIsXdZYiy9yan7eW4TNaSOcMz85E1guds
g0NaHkZqPcb6OP7KZSGcwQVnQXCcDMLRNYtMk6SWO28wP3GbMy/sHKRobfLuuGSXZeqttn/3cJOX
CYcX9Lr+F1x2ysiS8YcXUTnHsMxczJXHsqqvjjNQ2DZF/oyf5QGmEMNMFY2HfBJXSh1y8vQs3rNH
TlfI3BoSOxE75iXEsbA2nUOvmazmOuOIiBZktq/EKuxTtdd6SHJuQX3EXQGsN1s3RfOrr9i6DRVa
834ybhBD5RYg+reHmC2eswhCWnnkxsGyonEkmzmp9u3oTnuUAqDSuI8ch6FC5A67NHKvrl43R9Sj
Ywf/v0kZG2f5nWDEFdZapE3Lb/rPiFWpQbG6N13ShmApPHRGKGT2hl/aYm9CprJLO4McXUqxtaOY
uGp8EQJQ/egtmQYSw76qccU0vf5EBWJt/3nI3AbXrddpat00Wrm3u3rjtFxfbtPFYMB0xI2pT+Xv
dE9AhNvDGHtI51jBWyLZgFD/L9/YomzxeNmY3RKD46r4RlsRqNrWdpYUVxLF7K2Og6zpnGw3zPWz
CM1FF1QS+iWjcvPv+0QIOPPzEp1k5S3mEovX3y9f3Y6VO/HU6xGPVw7BbE9JzeEKNGttJPYSVGnF
698th/bRIZ3iSKjegE4uO9T13Bz//RZRrmelqx/If6CIHLJmI6NND9tqS2zzOzjYn6rE2p6Svigx
rx6LhNbRsvO/brlAuiJy8xg0E5GjiE+L2wxcyOTuMCL8RtrELUoQipadU+V/zuFHnIbyaM4E3RPy
t7I1tzm6y29RNmHwAVQWEP5QHXWARytGYF0glkfk32+MfNFZsX9BFjv1R2GX2S7s+nNmpgoWrwni
IB5+tbGvcK1ljyVae025R4DUtOwlRHkQRPFEhWTXHvV0hIbBO11k92IJhXeSAjY6PGanc0AhxeX/
YO88ttvWsi36KzWqjzsQDlLjdZiDJCqnDoZt2cg54+vfPJCfqdJ13VvVfx0YIEBSpEHgnL3XmmvT
cb6T/JdejM6ABDBZGoPPyYtznUnWYtDjfh1OjDCUzP3ql8kbgjTMYfY97Nnvnqps8CX6NG9oZHCX
tDhX9qMS1AfN8IONjl4a9EZ30EWFLakbX82AIiUAKUaBybYesGUMjobmHi+MA31liVnzMJIZvyDH
DpcLIb6HMnvAPQGJV8VfRmhVe3CGa/rr3AJz87IlSuhgiSjdiNo75rTfwe8VE2K2mJPH9x870ekP
BCVryB7tnclFANus3ZLJknubqRgfXLKGCHWhODDVObg+IqhW7dWFBjLxSnHa+MUhfCBSGH2Ydg1l
UTPvA2XQN6piGwc1Gx/1frDIYiWlbiC1gTaGv42Vnmt264vn0dIDZo8HX/PEyoipclOxGtUlgfbS
7U9ulggIvqnTwl9jcEzXbY6xAOU/NPXy0MvFWBeV1OPdvp+XKFW4ghronYX1IMLushrt+9R9M5tH
JOe3yohSBuLXFyR6PZULtyVSFyssKK3l1MY/BnVcCRd0jKWQ5qSAHcbM4uwpCysLOMoYO2KP5OSc
4Nwis/WDwpMDHYOOIHiZjgC8eG7GAHVzBkWclBhBqCFurJZ5+zeGKa4FyKKuSc5WxEWfiFsqjktw
cOVBEe4XRy9e1RB+d5Ydu5gBsHU31NfYPV5pR3MpsAsmOH33jMbhqf7mBFepZrWI8y5U6ObA7+Sk
Wn+o1PpO2IiOe8oyY3dbOC1pPKTncEuAKw58pm1XKt77RZmi2YB14inOA9DE7mAH2ronU3BnuqSy
DV7R7/pJWabDlV+Wxp7uRkvwPIre0coERTogENuWEe9Ehawst0FGRZsm89JqQlLELvqG6WCpjcjl
xvzGAc2FDcLyceqiJF0xYSVqOd4ECJep3ZHqmYf+bayXVCMyDRdeHV8JBc4ct/AxvPMpPzF8QVvt
ctvx8fWtAgNTRT65qixpqAcb3jjMtHRdtwPOKxqA2a7Ad+ZUZNDTMuXTQ+EtRoPA00nsgsp0tz4T
Is1qpH40WbaBL3aavPaAAMkPaiRwCBYDVTRd2dmKIbXeGytys13Xc98uAICuOdfeMDWh8yWzMlmk
es8kn9IX9QFs1BGTSte9DC37mQGxvxq88uRwwTi0hSPNW6aGrstXt+j/6wOY9Bc6E0wxIgcDxujz
25D2AXoo/roGf8pIqQe7X+AWmkb1okMtOjCepIbXqiieQPvKdD2ylP3NYAt/gfD5KdXcDvXc+AiH
Pt14fs0ND3XxolZuGCG0VJi9ExHSi/l2Ny8KeW0nQx0vpelcl2pwHPSAz+fluFWwZRxIDb0rTZNL
rGcwIMZ1teoEVrmcjL980pkXJt0BOksj/1oIleRr+Gj9jCw9oVrAm+Yx6Mtb/wrKje+5PoKv9oRW
iVjomB96nI9fnL5Y+yF9NGj8TJrlXVr+5fNan3zpQmwANrCZ5ZAreOzp86lZ+jjckDO2tPhii6Iu
0Q1Gx4LhDOVZx1vqWU3iULUsRIcc0b7lftWvsZLdunmELYvI0cNsUVWJU6VyZl+6A2l1XdQ9Eer5
pUU+uwzHfsK4wfCXgFbBDNn4ilCcEd7aNbg8k9qM6FPgaGJ4itJIc/DodtkeP+tS6JqxRbz4aJrc
M7ic41fyYurxLqHDVSJIXSpKsU4cJ8KMRERn4nrcutD1QpXvJENE/1EK7JImdcxhMrbzfZsCVrtX
6i+GqtyLcDgF8kxxDO/o+0C2NHFbg2Hb2rXtoQWDqW1xDVja3Xhq62TYetFmIFyhdAsghUb5OALd
5/SuruJmOOJgNI8CPuloVOLWqNKSjgRJC6lFJFmWNggB+nu/60+MbG+YrTkrx0RTmbqWAkIh+wHa
mmpC3axcldgQe0qeHH5JZYv83uvGy14UO+gcaqvvp3q0l1lPFK3ldzjy1O91XzJ6ysMaL0LhbYkT
QzrmeXcVU0AiDevqREW08vCh1VKDp0PCcaEAHnpMi0kCztGWhTnDzv1NfF9GSrvMguCG64RHWZEy
hkln26GyXRCTnWp+Dbqm99Z1LBZRY0PG9/P0OicZjB+wsq2M0tuacZ3sfHT0pJuPmLkUZdOmprpX
YTJmPsxZJXVewsSJ96rGIMYeT9jg62MVOlQTUNy0IT5TpHFLBiaYRr94UfYVzDpDDmfEfaahwke/
YUhf7Wtm6a9KtEwMsnnUwpDZzV/h7nbkBGLSM4AcIfAkkZUJO4m8zKyXGVZUpbvNgVww44GPj/8D
U/lGhIZOrgi9XTceyO0dsfAzcn50eyAxWvumasqu1nRvbxRoYcpkmbmaeR1FfHmNHVdbfPUyoSS6
t2nY7kDj7MgXJBbO/O5Be6DT5u9BTMDdspKGtPcfFZj1ZzejvAJeB4Vj/OpuSxcMc8QIctcL3MeT
YX53ixpyS11j9R3xjKQeBvQI6fc0ICiFAmLUWr7mA/jEQlIgE2aMojfD72HbOOFcGzn7gMHUE9Yj
J8FSTBSEgrpAWSqFAX60MmVn3nMxfWO43+nNLT5CPjmWzDEGXx0Knx/VMlP9LwYDVtlO+Wa5sbsC
nEdvmzSc0B+JcXe44HotpUYVdqTiY1DJ0r1rWj0dIg1v6Nj7VJruqipCBKtOI3mjor5qo+7ax+FT
oMhOXSzApW9eOy2CWa+EgQo1qfMLZduHlOvamqJ7kpw0Jtj4hKxV7ftbLlDRzskLc8lU+hmvWpGo
b/BdqU0YQ7QNXRdNkorRx4OH7lEY4molLbfEWk6XcJIWnmsDYiKEZBhwaAl7lEbJejkIVFuGQDam
ixySCsp3YmQB+Zp2s9MN+3t3CXU/pP5H5DkJlUTGLnMrolk+rYa1SgNt40W4hqp7wzaqfdujUQiH
SMj+Fcof1B94tywJpeqfcwOZS5zdIK5wNjZIbRrKSBhSZxcLhdtRvKb4yAzKBEhAV4ZpPLbTrhl7
+o097a5MHAdVztZQ6OThNrITjNxq/oyKeJVarYt1AzQS6ZeMqQNmHZgec4OLhiJoNtVx+tXtwd+p
8g8DAYXGfRwv9MwTu7AGyRgGOnbgnVVCaAebsfaD+D4pSu044s02SoX5XRejlVcYJHObs5HMIAer
FqMVLMnkxKHnl7fM8rhJq4QwkxS61gQ58mE7wktFB1TV2tpUEPqmPYkIU3qTUihYGWH31a7Mu6mp
OpKE2lVRRHsPcaoBTN6gbUTdkcCvdq9WwcYRQ3XIa31tjWq8a9rMRSmjb8AI0j004ZQIo94gt6bX
qfW3WCPdZcDZUcTmgcZogmuy2EYAzLeelu3NQcV0BB5p5dv6uPBr7RutX2NpFbaxqiPI65M+EBsf
pavhlhlOdTBDUjQ8PdwIZ3rFeNiRZFk2FL1Q1uaXvluDtivEVyCJ5crpbXXThvzO07x7QfyDhbSx
QdYlhE9EmrJNqnTt8JRN4gy3VTaQRh7CMqvlq/SWKjYl4JVSoHJq8sSmFLSPyJO6sUAKRknjHujf
4ELzxh+5Ggw7I7MuDQdTC1OImoFjvTJ0XOVOnIuNjps+7ksA0Y3Ytcjz0qS78DNHw1lNLk3G2VqU
BY5oTMcbi77Fyse8VFFIIQ8uXfuK/1KR5Npk00ORbifOKNEztO51HXxvBCK8tmUeSqpS67UBOQ0q
NhKP7gA98WGdTjr8L+s5S8YWbGSL0GW4A2PC5N7UYYdLmqSayrOhtunCJ/rS9FDa9XhYVTW6by3t
yaF9lAp4YR4yUUfLA35zDwk6xA0SDabpnB+IyIyaSB4nONKmIs1E1aRTJdy4unZ0LO8pcHMPcLC9
ifwhJHGzItjODHayit8gGYf14hvLiPH/pFSrSaNjBLwh5/oQxGt0WddlkZw8wjQ3GjShpYNJDXEf
uOQyDQ/AnYKrqhhfoquhFd+MhJ/rWGQPRYNNU+3c1xCv0yaAUp8GyYgMTpNlyBS/DlOLrCOCRarB
OiArYUvIY7QuymNDKz7UuS+7tMIYz4ePngkjfjR0f5nA5rBUszmQWsAvkcw1ee1DwB/KEXqptl1z
LKwH0lAa8P6M3G05up4X75tAR6H9E45phkV+UMYypsgBHydNIWwasrAwL7Rfa//pYylVjEXDxHNy
E6xbDoVbj0znQxep9lIdmGeOVqttnMq5U5kSxjnhpW3VbD2SiA9R1PSHeS34tTZv/u6x+ZDzM353
iBADkwWcRKtaaDFXGiBnUV0Fp8CNHKDiEBnVvEGZN3rgrLBnQ6eO1llQPYhevPmtX53CKOzXnhXj
+CudY+YEVEcsNdsI5MhLi6NEh8y0MQDLezhlteJAtgsFQTJpwYJSLey76IIzb8slFq/DyJikdYPh
1CuSKJ2KVSbRGyhK6VRS5jAllkO04dFnPwS2doOOZdlO8G0q7/VVizX3UiQ/uGYOy1zlMtfWgD8s
CCCmgIGma198iQYZJSQkAw2iaBFXScNmCNUuKL4DFPH0F4dLx94jxnswXgvdux59jxwYpvCyia20
/Ve9IPnCC5uV1tAElfiSRIJM4uBUuZFBzRCnSSdhJzqeQV2OKC1PeWzTH2rtpne99tJASaG4Sggb
3BRfwqNiY9wadQMyJCbTqCXYdkEYmFhWzjYuSPbwemb2xAG/TWN0ydiF26BaP6KHpi4tAS4jJBeG
C2uHGdEi0HCBhtBeUjw8sF9QERkrPtRDX1lbZukhR6jVEhrWt5oCxSIaw2EzuBDXdbgymQTMNBI1
o0noDPNlzFXpiwONZpBYGtXErNWnYFjzd2iNf3QkxiaUQBtDom26GXID7SaR2JtWzuigKGJKjIHi
2BKPM8DJSVqAOaVE53gtEB2veSMGE1iAxOvkNaCdXCJ3xhufCmxpY3nMh5MuwTxcNCHtJdxosA8B
7hlzNyPfML2ZYPoEM9xHYn4qCfxRNNA/2DoIOJQ4IKCIJDXSbolDyqkzMkjCgyg3kzwGTsiFK+RK
wBCMieQ4whxqJHxIqGCIOgkkKiSayJeQIlfiisBY6kchCUbEAk+Nq619OAq7AspRAe0om8AezZ9f
q06GhU1fhYxEt5xK5mgx806fbNhJJgwl3DFfguBRSLSSowJZ8iRuiaL0bSsBTDrlp/mFXPPCkIgm
pafkLKFNDTUDXOLWDt0GmQsS7YQB2kfNB+6pgfuUSgBUKVFQHUwoQ8KhCihRLrSoGJyIkVxFMKTy
tOV9YUph/bElZErBImxL7NTEeBiNK7N/iFQM8l6qgLmgsCF1Oj1+n4LhWxIPiyi8dEztqRnMbGm4
3pe60C4Myb2Cf0XYyvMggVghZCzQhi8GVh+62FF71xnBQp3U4ICjl1kNLTNhCCTPGMnr1nvWylbd
2AbO3DIcX+KiGOn4U4/qJKzLi8B2ORLglZvldxWiVyXRXq2EfKnQvgDNE2AJ/osII8QVU/JoSzSY
kjBeZ/qwhieX0Zp2AI9BElMlUkzJRXAZSczYIIFjbkrVpRcX+eCShx5WdBzJpfIwOqDxDk4aOax7
84ulJ/FFNn3J0BeN0M0GSjk+HccCUcemHoObRM6iemml12GjVQ6dB/qOEXGB/b0jAWqJRKlBTVLW
eeF+jXAfoOYCuKZJ9JouT79G4tiIGKpheU6EusBqC3SgbYTbiaUqQW4e44wtkBoCBSDSMk58igqw
b64EwOGmKA+TLalwqQTEYfXl+qdZkCglPq6VILlxWBN5Yi8nqEhMaUyfyz932aDrXzoJojMkl25e
uBJT10tgHbk0l5lE2Gl0IhwDUVACxEJC7rwG3J2vklEC/w4mVX+YF62E45mqxOTByxviwVrgO4Dg
K2F6BlQ9so5sosGQOpP0fGTIJPF7DaDcldD9+2xG80lIX0fB+mDhzwOVx2KaYX4NncW2DrODpoeP
k0T+pTWOscgCA6jjsp7S6g3KdEZxleegAGBiJa9p+KJ/AI5vlj1kQVHh3uTU2LkzdBD6oIO+6aWQ
QMICoVkGobCSHexcQgtV6IXIpYJ9J4GGnUQb2jAOEwk7RK+YSvghImMAqhKIqEo0Yl8DScQqTR9A
ghMLB0gD5bjgOCk/Rur1zCQECCpwi+TbMwCVCEanWGfLxATLKHoAjbrx3EtgoyrRjaaEOMbQHKmf
YzqXgMcB0mMKMrGS6EcPBuQAC9KXUEglz4+uDSYyhRfpXvcSHllJjOQkgZLIAVAnO0Am6do96iDu
ogn8ZBdRwR+xDEwSTenqQCr11n0xerN6G+snG4plAs3Sl1jLUAIuBaRLTyIvgZcoi0hiML0OIGYu
0ZgGXpQVlkfsi3Az40mgowakGUikpi/hmqPEbGKMdO9sKQF3JYRT6/dNUV83sDmBhbcrswLXWUNR
dOB3UqOicSWRni1sT5RxX8zoWkjkZ1YB/7SggIY09fllcGUjz+sLpn//aEpoaNOAD2WUXexJfyZj
HRBFjkaukLDRwKlVprPlbY9sVEggqdM40NElpLQIikPEyBao560lMaYePNNSgk0jiTjtJOx0lNhT
gfW9APqxsAK72PuwUTsYqS6s1AxaETHx4ocORdWROFUm79YmlIhVtwW22krsKpfCditQWNzh+WKe
i6fpu+nvNCBUINFpPtn+BLcxMHHMtNp1ZSLVHirairZlXehtvh3zvrzsAmO6bq022MY6MV4D5bZL
x1JvGuTSyJfr7NIvY7qrcFLWXaU6XNNb7aXWpxCWHdQKW7Yp5kXKnPAQP/VBU1wCYCwu0yq0CMyh
uvq+SSF/WzcC2DpjlVFM/bXTBM/BiMcrdejwtIV+GzmeuQJZgp4K+s86UUppE3GVZRw0S5CPNte7
AWM2qINl7FnNvrHrZ9smftQ35XdeULkRsSYuylh5MFvdXVMHyNZN8EODFMYtcnykHdQxR53QQwrU
0ibt4Naj3cSQtVjUQGtPQTId6sD0rjr0AEbSHxCcxtfOXQ/PdzcRa7B08haBhAQZVZm2rnvkmJg3
GBLrglpSgWkm52K8I4jKWc9Qon+eYy6u35Pu/oF57zoPs6b+n3+anwLw6NAIEz+jjm0QBrHQsS1+
jGdsAy8JiyaMdpZeY+KZav0S5BhwsMa94evatNSmDrEwsgbERrW2xFhzF6fzD7LSZmjgI2ZPYIGg
aIkeu9phgJsm5LrGIRnnvYn52rFS2N+F8dMKZSSBvswrO1n5BSEnBHkeRobwkvVj3TeJW+P9aLWj
EaPDzzVdpZCggkJp0LbohfeSZEZ/WbtltNdb41R4k395XjgpxOfEb+99raSvJRgndSjg1NEmHmtq
CfwqYI+1tust//prFJ/CFuXX6BAVwj+2Y/BVyvD3D2GLfYAhYtLhpjW9/SbTQF8kd3wZEydEiJBi
UeHowufpuRhrND92Yqwo4xtEM0aEjWMo3rciMW7pv9YnW8AORkCwsUSK/YVi9x0/XMw4rX2vjrUC
NKdaoC/xrwfYmiu++3qdW9a3RKvqA+Lg4Ia8whjJRfCaVAmaomFKH7VwyFYiFxRORUBwE7FSV2S/
7R1AJEckodeNjk9P1CD86DszPqu1R0fQP//r78mQSWwf8hblF+QaDkNA3cIma89Jbh++p8xovTxA
F7BrddI/srRbW169LfqcjxvpI0NJM1qiOGqOnYqUNeg2EefAFjRsuKc8fOVlUD0COhT2mFS72cAW
mU25M30c8yn9xuWbWaT+ySFKaBofIENeDSoJiB5UyJXipS9KFHV3Si+OaHj++rPxvr/9cBYf0EIu
rAm5/+OHG3GxZt2E7J1Arj3yUsqnm56sqdegqLFA+jlOb8F/BN0rsTHKGnYAkWRfnRJQaZczCK6S
YiciM1lnDs1W+qcdtN1Wfahcs1/ZVUqpm9MK0EKOeIWO7ck3bBK4fq3FZnBl6wTzjm2ULRQ9br51
XCItdcyerMYjm3CL+Gc44MrVSEass5Xvq/aLV6T7VNCNywb1UW2iF9ICwwdGNy0MTcfZCbvVbxOE
4Au0SAgx+9FCoq48UfWx7rBKxIs2CsW6Ys5BxhJBhyV9k92YWHvLWPHLIQoiuK4cqHGlrzl33PQI
a6dD0JdJcFG4VnDFZJYLgoeXsooG70i2yVNXW933jmaXJ5rXvB1HNO5IQXXztunQMcS2KXFujbgD
/UV5Oh1gHzChXikaRtK0RM5nt531XEqUYzWZ37m07qh+ekfLGjDUhp63aFrHv488kUB/MK0rbHY4
LpR0h+ky5D5BDTLYcN+uNqD0g6bf1FNRv2B7Qzhe7/nt4t/t3eZCh3CXgYVYGn1VPGe2BVkSkQJa
LLLCAzPdNUY1bk1oebsu0m2UVY1Bbh5COi/XXv76LDT+fCUybVszbcPVVdXWPv/CaPCAzcGTSyg1
/gIV6bJBaZNUl6ek069D2wNK41fWmmKifky0OKfkF/s7JPTM+J2+WVey5xiq+tfUpM4r6N1tyVsg
emAkRiAdwWy62Dv0GqdAK1X1E1A0u6lTePrUIGtSC43cpX7vBS8I2xBtUB1dipT004YjE6c3dym9
yr/52PI+9a8XFtQUuN4sQ9iGpmrSGP/ht6eYpTK1uh3sJjs/hfGon4hy8JdWopDtYbbHNNNh2foZ
ZAswZqJT23tmNCelb5lgVnV7XQs8lp2t0/0x/UvFS2TKGXXocsKzXHSov/20QzkohZDT8EXD/bcw
FByABP488CMqVi49sbiqrywjOOi5uaMcHW+SwaM/bZcmrMjU3BB/AsaQKS/trL/5CjTrz//1EAmE
6Vr4Pag+anAGPn4HdqeSpVyVwa7Ti+40Jr5z2ZJIpKX6s2U3zc3kW8Gh9MNvtkC7IcLiqQ89YsL9
YWPZKgW51C1ekvjUdNpdQtzEpZ3qxn1q+2JRApZxuIkczbLqntzwxUOmcN313VdCC9WdDvR1EylC
fTQie4UihV9aHeFXGfMTnEnk+7SxgzyBxOgmpymsnhS/CZcgQqNDrVTtnQsS2suK+5aK0KpMh2LX
tvl1Uqj9qaKFDN1kfAXZ0SEzhUkKhW4fmtZjPUbmCaamOHG9fE4EafKWrnGaNmFzi37IuIA1cKWX
rcnUMMUe0iuXLa4iOObCXIc9RJ+aVs2KtPLLWVvCNXtfJ0z5OxVgmDmW021hardOC/C+Latbw2iI
fEYQRZxEuircCcUxesktvdajkhd4ThrSTJzWxE0xOdt2co+NWtIqIOeWS55zY2otEelWoxIS7ot1
ryBIxaboFwIFul04F7pJFo6JFm8NjJOpR9+9EaCjAqu34dI50EP6NvGuk1Q7UXFItlGXVOvCQUlc
Z361Dpm+r1UtLVeDQ6DNoCnxRmaCXathu0NyinwvZF7uQZFjcu6D6Qt6SJAZk35LoWhO+oO31kpN
JywbzlvyyOCK8V9CRU8JMD7XX02toPI1jUi5pu5FtY16C1LVWOKMZOwHJR8JEiQFQtdNDgt+wAu/
Rrd5qSHZOvUpxVGI01vAOhg+mHZdV0kL68Y2jfUwUnAJRy2mtQ6hM7VRW4yheo/PPL9JgoHYd4tn
Bp7FWH1yHlGKLQybeR8KU+sibUcaPAXpGX99ZdH+nKlGgVW3haU5QhOWKz4NkQNNoTDU2cqWbuoA
zTLSTonteUsU3fpinMRbxyT6Nisg041anawLW2SHPtBeCV3xoSdQuFMgGF/mrjtc14oO4MzltpYG
7r3pOuGuAlmw6exe25Ef99RkZDQVY3o5R5M0o4J0r+zqhQHH+Ip8kiUJuDkTvOshiINr2e67YUCK
t0LT7XWYofr1aM47qh5tnQ7ocNp0PM+nnDLYWcJdyIgvrRzxQwfYbtVjlb40RUrbPNc0OsP5F9rm
VKqd/LINggJ1P+djaGo2YVAN4H2L7Oigr6LFqGHdTsfmKe11YiTicG3gNpM+vU0aHFKlrb/ZY70P
XdS3mnKt618pX3Q7JadbDpZ3YhBxZTPC5U7S9zvgIehPoAgSuNSt+453gV1t0pfypp1h+ddNFiG5
YQpGa24kDXkwV7MPnlw0g0QmoA3FtEup2CwSq3cfsdFexmMJnULckISOuZmoikNAIvJt2tjlDvs8
PHbfNdYCGzbIrsw4xRlDc4RJF+gwl5pSMNjA6FUlKGN6rElHK/PJcIkcKWqTSgjE1ehdzPsI5w2V
LxKyOg8tZhTn0851YmKh0YNMYCvWwseMh0oy8qP0m0tk2sKNdFienn7UbbyK8xn7/ymPf5PyqBN4
yG3/36c8Xn3v/3H5fQi/5f/8xzs4aP/2P//8+bSfiB+gOX+oKhZzwzVUqCrqGfGjqe4fqmnYwlUd
IeyZ4/N/iB9bPoncRZ71nv94RvxogIEwPjA9dG1VZ7T73yB+oMT+60BHdVEmaSaiVJMbvGt+nmSU
kUimHurOhQSA+EBxEN8AaUUFjMHTsZBsIACvDoHulnh4gY4sAm4ECixXAF91uS4D85tAGrg2zIu8
rwbqE1b/vkAdPhw83SHpKR1fU00vDwYVoYOblWgI59XMcTttPa+2Xla97583Y9sr8Z8iHqqRJx9y
qZEojPK6TFuserIPOS80FOvxYl4t0Mzsw/TNkf1JV0t/Luxfa/NjbWr461FTEJCECLQn00wPWa+l
B4Rs3BLn1WYSBcwXewTyiLS4HScWskh73pzXUNcuUZSS8ihlmL5cnPuq85rZimDbCvMYy0YuWXk/
F3Nft1dMZTOF9cX8eOGZw3L00USW3UgAMxZ5lpYCEmLR5fltoiEtgLrMyEl0oji8rzKT6vfxcGsW
FaV1QyrfS4F6cV7Mm5HUOGqh8qNCydwffQo7i6mmuj+aSjQcbSdfJdRIgWt75BJ2b7jIrpUWEoY1
ZahM3PSyCdpTFSFUGmExMpGk9o12ZVHRbNsmQ3fvBRHRoJW605z0vg24EhYBzhJE/NvRLtdqEfnX
NFdLOmLwmhgyyLUWxf+207QvXgwM1lDCddUToYk1nOiheErXeT8lKLvQV9T53pdi+vn/BhvYQzI1
pTddYul8nP///ImiX1wLp2quRd5bUuvqUCRqI/RLAiVbrlrfG8x6VAdoyHM+U4iXa1B+fq6dHzPo
nnCl/rVnPua8eX7e/JjqAutBmNCtq7Etdufj/uZlPu+eX9bXA2Ds8+r7/vhYTUj+z+9pzn/cefv8
fv/9Y1XhEsZJ1tH7O84vkFZ0Gea182J+rEsA+ShgUPDUfnqr96/g09f0aXPIIloJLULJ+clBrxXb
qvYOeDazQyh/X/Mi+7UJfJ2Z5Xl73l0BUya+Sh4073k/6PxMoFDbsQEyiHi7xEb/55f99Nj57WlF
8n6fds+b52POf03WgMCXvMjVfMi843fHnV9P8Vt3U8Xuxfmh81PPj50/2/mxuNZPlWWNnOHyO4En
95BXmQ+000LqkbMoMC2o1By4RFa6Qmj851XdQeiujP4pajWQ6VZZk5+r4RqxGPSCcuI1zq/2aXN+
rdiW1ad5j8uPjRGdfPMRpdyuQe85H/O7582PvT95Pmb+Q95f4bx9fvanx/J00Pdxpeb7vg+6Q+G9
MsVJkb80Fv4nCLOD+r4dJtYwLeddH1YhB+ScYfIy+nlX0e7oJiEU4qIeYvNHe5mhXw6JtUMzzjW/
k3uq+Zbw4SB/PnTep8obx/nQebO1BBzX2LyKpNdhNjwA8UNCIhe1FnKF1pidImuvb+bH5uPmNRyD
2KDO2/OTz5vnl5ntIPNmAJUIlxAGqEl+OxRBOiaGrM0LPH2QBZxJOg1/7Whq2krSfwR/CbHRvy5+
91gTc92t/MVssRnm+6D8dmY32/xYPMnfzbzH14Ydqk5tO5AEhXRJ2nRGh34XqYxXnw9+f978qDKf
1pALNpFOJAJAPZRDckHAL3994XfLs61r9naF0gc1r807tFihS1zkT2o1dHvAIjWuKha6rSInzSLd
WZuu/zzIr8qop2BZSLGGr5akvzk1aG/NQELQc3Gas9XOHoF5bX4syM2vajaA7QlJzh1s6g+dXGQm
nzfr6n1NotEhlqaxeS1qPPq9ebEfpbKklwtg/ePWwnIVqGlPBkYHz9gX023lYeEcI6J45v/zd7uP
9PzA5eGEmR9s53MHVjmgiONEp5bnG7Bn48wC7NH0CGDnb2L+YuCS7hCI2ltvUvFRtK44zGuBWf1c
o1aar+M2Dxdpmo0T4gcuD/okpDGYEMiDOlRsB7mKXwLBrTOW9U4f6LAO9Mbu+KLyg2kokGML215i
kYAt7yIPXoepkiEqIrF0UFBn11OIpB9R6DpEzr2kgoDPBdO/Myh4EuSoTsyjt1iO5ubt5vzgvD3v
mRfZ5DLOK3TUhEY+eLSY5fZ5/4eD5heZt5NEsTa63ly+v8/EyBDwRITwRTHuHA0PykBCz7TEnlYc
ZjfevJA2S0xBxk5Ld5bmm/vZbjkvDDnymtdqI0oZcMnt+UnnYxpFZc+nw8/HVFYpEFWoHhYOtHrz
YmpDrqnzKmcZur9CDnd/ux+sJEliuROtPh0zH/0fPDYf8v4u81O8sH/zXWo957eb184ftRvIehFj
6sLl4Yuav63zx/20OX/QWNma000jb0jnhSZvQudNX95BCEYGfosB06gGixNW3lry+W52PnBeG+yE
+9r5Oefd7y8bJka2+/Qg+Y+83Ke3nY/5t49ZjOGXRmJsLALkF3rFmT4vGr/ipT6vzttk1vw86PPu
2jT5r/z3+z+86OdDP2y/r3547UEf+NWR4/b+0n/aPx86hVC5au3tw3v8fvX373T+o+NRux/dItp8
+Avm1fMhH15i3vN5e37ww9Pf93/4c9CAiJopGAop/cMi+bWZ5tFalMq4m484P35+gi1UJBBT8np+
iD6PftDNJDVky+fnC7cJLeX5mHxkhgj3g2ooplq5GFBJHNASoSSOBJnD8+r84Lw7aQpmw+cj57Ug
wRdGsniJqebXbqT7TJbn/R9eDgMP96S+KFRcWqzO+9/fad6Oqul+ovm0qZGDaevz0+e1D695/pPm
V5938999q2igLrQUSVZX6Y/zb+X8i5g3iXwBwPr+u7C6CNHe+Sg1LewVbiPMn/IW33cV02GwLSx7
OdY5L5wMvribteoSB5LgVuRqzQHy08+F0k06Qxm5TQCbSVqTXHW/V61J0dqV81lkllz85fBskMO5
82Y6bKLoAP4YVBslv0PtBK8MdqggjIZCBFJLppN487iRJ3m5xRhA2j34xBQtf952zzZFuGNIENGm
0cSrlOeQ78pvOOZlcvfoNka6ruSnm6fv58U8w6eNEFBa47aitFl0xLS1qpCq7ZogNg6Wwc2cPONl
XEYVs8N2CzfuQaI0TEIdatFsVJWhF+eOVqXJ2qEbiTxpFVXx6Tx3nUsR8yyWvnS/Li3ci27faYf/
L9hltFjGvynY2ZZBde3f1+tIZM+rL2//Uq17f86vYp3+hypwVQDOtij+OcgNfvK452Id9lob6KtO
MU/W8X4W64T2h6oZFg4OQ6WUR6v+XKyz/nBdOgAODQcqfbzIf1Os48/4VKyTIbs2cl7b0Q0E4J9b
B2oaFKqnTMoxqUiTsX1pD6+ZahBU+3Pt/bFinkyMcsLRz+vzUX/aN3gNYLsR5/KH/fL15s15gWSm
POiO32/83r1uINRPqIqSm6Czm82HSTiybFoQsnp1niXPU9j3ifX71PV9/n6e956nzOfHPs/pz/Pg
eW1QAPxXLQJPEkN+O1+fD+sF1/j/Ze88tuNWti37RbgDHoFqpieTVnSSOhiy8N7j62tG5LknKYol
vdevBjEAJJiwGYjYe6+5Xn18/v7z952OrNU89Nn+RGm2HN6ooy+M9gXEub/Vsu6i8pph38rgJECG
5pJYL75pIwJ5lOFyrZp4bvvLclo6/3yyYBxgaE54of5bbZwNvOuMRzV/3vD8ZectT5vL3b7awXsf
v1kXFqXYtal7Lf1delevLs7fpOaomr32KDjeYUtCI2ylNdWMclZNkn/n1KKJnntZgxz75+OeSDee
dKh71CU738X34iCFCqwIHAI3s+tBk3Mr1HiNzYh4lo9aYgtq0iYv3kqcYEapEI9ymaPGaAzelGpD
tU7Nnf5PPdKmg52PAaNRPaezWqc+zg3jWFtRuldL2QhfgUili6pb7vO8nTnaMOdxo1UfnH4c8ojU
4ulL5SLV3qQ9AeUQKmT0RzbrPECMJWMIg0kFCpnDhveeAjSogWBBfOhSLVLk1a1nzcJZzUAB75VZ
1FDCyGw3g7cN6xDrQIqzOgpOXo1p+hYIhs7dRyDfxwdPAOSQQ6VYTtScngZ7s2h0aI50tQPZo058
Gak5L2NoQnGIW3wy1aBOTlwZjlCLCJsQCMuJWsyW+WWZKyoDVdQiTNbwvewDNVT8mAJNZypi/D78
xjuogIeKhLwKipxmrfh+wvQNwNpUb8BIEl1RMJRczQoZjx9rRupOfudKJkzt6Nevxm9qViB7o5+Q
kzorGbKtC9Mz81vNC9f4rbmHxKbXsz0fvmdQJwAs959BlBrjqHHgeVBDfcI/Q6o0r69FKxk2ctzb
eRUBotPoVw18c5Rp74Vo1N70nl7oZHt4E5PrmGWVebJAxoiKud5Oo0cBty2rzsO4Zha8XSp5fw56
A0pSBYx9dJSVxni/pX5YHZxtqHgaFfwrakno2cuDUvcEeJ4sADVPnAp1h873SoJLyHOcggRplj9X
JOx3r2IGKqSgggstAJ88DsAfyUeO2upnf6pD0D8LyhKQQYvsaanP1BzeYVvTzrIDdxyzSp0+jZrz
J9nB1eq2uYRBKpkQ/Xdxjj1YKgqjHNxVLKJYkgdDpBVsHcbImkpcqNkgAcam5oTk7uH1eKVAFApJ
kXYhkTxXytsUQSJkCLZyR1n6RghHhXUUW+Yc5VGLgrwoLrfRT7W+74H1DhBZorLnkVDYHZHljDLD
5VqFudSqKAS8jO/rYUrFS2VntPf/nqwo5AjgvDzpMfpdjGQ35zM8naYVkcxSwaiqM8wLPb/C/RMX
+3/PUi2q861kZsYeht0kGhRkGY6aOnqztTpzdbqeSvc4aqpWlFSXoNcyD4lMIOGNR3tOPeb21fOq
HpgyBdRIETH2kCqSeA4Y+j0GtZFl7M+rbDu/qcEKMqYjHZdYvOLPk5C0Cw4JKGPVXSlFPe5q9JIK
NaJiP4pRpBYTJVJUy45BZ7ZchgTyiwxTq9CemlCaLQ0z6mGHx2S8dgf42JXZVRtPPvPuFIyXucew
O8kHnMmrYrpU64Ji/gzhmYFn7yRHNXGzFJ/ZUjc2o5TaWQsUst7g7ajEvGrOEyEPKVmm6aLx8Euf
KSYrhLsuJQWqyrGmWPHea8n8SN7WNNEB1yHuhLrB+1vxldQDflomURVAC8DqKMLYxFUpNnX7FSBE
TRbsesn/zCMKh5p8Srh4huQX/zegdAoGlUicujLmjcdgRD3cau682DWusS31sd9SFQVYYTEu1SQM
jRdniAdYbvzYKcT5Z+Kp3OW/69QiOgSfUlv5idpQ/ct5Ua2zEvCY5uwe1RL+lrTNarvTrFr76ntO
s0TKYN3Q7rnzoKH6rhGZM35Vw1CznRwMRO5L0x02fe/BuzZS3NtkXqF0fCKIUJg2pkz7AveoYa/L
LpNRSMm+XHmaVZ/TqNwGOYUletYQ25ABeDXmxAtWJvNUolauVJ9U/85puhyiqjHr+X/U4nBvySHn
+T9PA1v5RUCl+E7gkpCoWreiayKXYzk0PH8T3k61NMdFeEkHBeNY+XF5ShTJ2UglmOQcsLF/FhHf
cRPOy+p/zounj3OZwTrNqu/I1C9GbaqW1fbnxdPHb/aWnP/H8ZNy3/XVqwN6dZSnDU/f4dXwv8JA
mHja8dIvJxnyxT2swvuA5cC0B6pmO5Rzcp2a9P/OqcVF8HZSG6u58/+qxX6po0vsW9SCHcJ1P83q
jkuYVW2s2fJ1q2ZPa8/fc94Vb0R9HZK6Aa/+3/2dd6/mzhu/+sbzd705xDf/ct5uimkpKJoypara
kD9bNVn+nXuzaMkwKC94B4YsG5vy3VbLztd5Yjt5sw2c+btapavQLvCZ15u8WVQb/j/XAWXAzaVP
9ZXazlL9hfPu1P+d9vLu53g3B+taBp1PR/zviapjV+taFbFWs+dt1MeNinKfVspTPW9DtZ9zMdQH
XwbKRyLm6gqqibp4o4qsezLIrqXuQ1VRtjZk/bCBZEU/Mh+G6yjMIZnLkL9SrXuqy6eWz5PTSrQs
wcqva2ndI/uF588xxqU4RH2l+hK1rD4+rVTLOLBMW4PMwyhTEJFMRlSjrjGQxdigy8iH6ZrTbesG
1o6QiQxb5TSokfTWtkx0DLLdtlX2Az/gjScTIoNMjfQG+ltddqBt2W3rVV9yOaVPIh55oFwxpW16
iXqcPIwvMzJqLqpz5zQHvs3bM9Q/RDKr1UrZo696VYlM7vgyzUPpLRkf7WiYMmSp0kKTzBBFBTib
FUUSNZABJmqlq7XaejBbuKCe8cGUkMAMuLIOD0SQ2SEJpdTOk8xJ9TJFFZOramT6KpHpKzWXk9FK
EvoMjV7ol52cjDLdBU0DwTC5MKVgVILG80Stw3Kk21BYNXOtSa1pC0k2pY02ZeKNfAyqtzr5uDRC
YF0iX8dCvonVpF2c4aIkjUcTzD2WV8KRBS3qwqg5NVEfZCotKBOEsUwVniYyfdiSRwxOGUXVMqv8
5Cjb50TNqqCfTkZyttF+zjJf6ruGz1gj5nzDBqLdm40VNEH9m/pEzUnGrMXNKBtCm+dJ/uui+kCt
izGpArRHlWEhs7HYVw6XLv7S3F9oKGrd+QM1N8lL5U8IW1OZTFb3V82dJ4N8BtQ9V+vUYqcyhefl
09zS30dozXepenbO36D+Wf1fDIO0k+lrVVCjip1UoPS8SJUxr8hIZcBb+fatVWz4vGkkk+eBjr3h
q40ysuxxLG3FGar6Sxm0h2nuh0sBPfzSNz1BvseoGPVSCArwe4jWo+eV+GNV/ZWa9PW49hBWHEBg
o20MDYYjatLnxKHQXkssLJU3quU5VU6d27Dc0KdtNUgH+0LMlxkYl1HiSpUm2JDjtPNiv9hUbp6X
1ZzaRm2tFtFYZof/H6z9nwRroar8ubpyR7A2/v7ldWnlP//zT7RW6P9BFYXk03IM/AmJlf7XO9H7
Dzh115GhV0KulsdH/y2sJFarE+CViiokDZRf/xurNe3/ONgzIprWXc81qYX838RqlULvFwGJS4TW
orSSYLFr/SYgCcdJX0RV9gcnzTokCE18qyUltfFVfdvhgLdxMwrgyZinVxD9jXVv1rDK8XdJqju7
WiJGPP2N1gFoEhUOFJ7TFFdOZ67rDPK/3xftRWcM162D0wCNNGzrCEnJq+j4O2LON6WhiOoQcmI0
adKD5gK/1XLWdbj4wzKh2eZWreHI71INh2MtYGRcmCaDEvgrve9990ot+8u+jTfit9POfeEQcuc3
DMX+V/EJHQ+KA3On2yNA2Ymh3NeZtcCIiLaZaeBhEoS3lUskJUXCEFhx/zf1y3v757b5QC54xhAC
/br/xZjSCjhYt89Fe2fZIwDNkXFQi6M5ChZszyALxyCWYuxuhFPEf1E2GlLh+er5UeePrpEqYMwL
LDJev+5/Gro+zVAT74khweNqhg9hUyARmh1jpduRWKEdwaNJxN8a/Izw55rtVW7vhb4tcvzdYd1p
f7kk7x8Reij54zIgwP16RChmg8Cqug7nR9tdGckUbQsDDf+fHzrjTY6DE3dMfi5kOmzXtIT3Zjdt
KKx2qIN+Py1GuZkFqV9qAxKUI+M6BUt9qYdFcAOndy3MwTj0ozbeeU0z4V5XmzgmUnCbTa57REEo
9n8+NnnNf70njmnQPlDibfJI2vIKvRKFOfUAAN7o+n1bf/cCGL2uFn2zwfAyJnxEWUuBdJBUf3kS
fr/sDg4Avumga7QNWq1fdxrABxmFVeJ/TMh1XQRgbCodzsufT+29q45oG9MZT/dtR8kAX50ahEds
BtOUUwsxdFkEp9GUbrvKIGT+5Tl67yq+3tWbG0yNPAFvB0SAmEEt9RlDzj75XiVphfzGBmKNrQO6
9us/n6DlvXPzyJ9RiS9cTD3eKvrmKHXFOPKDpiwMdpLWFQc/149d7MGZrUzpI3MbJXN/XVXjY+fZ
oLnq4UDT4KOq9dLNkKEpGhNtr42ueYDgHnDc5m5waXdFPwAIm9KrGgYdiGJ/gDYc/2xCi6LZwLwO
5mlYF034szXc5YBkvxHljIcD6BsDH/IrdIxhd2/02me7duLDX85cXtA3j62FlkBH4SeQGbx9bEUb
uiYpeIq1zS7dGRMKn66gjj/krLRouO90IMnjICke/iPeoSTv7fluLAZvM00OkuriIWspqNU1Hwc5
z1hVohw3sBLaTRjjCkUhwcocBn3VNksN8qO8Ed5ygCCxqmss+RbTunJMGzO29lucY7kUIi87BGCx
22RlJv2VZiYvfz5lw/j93eVY8Ckt2Vg5/L35qSZ+5qaLgz9vWQOZ6gGzjHXyYyoZ67Xj05Lg8rP0
QlsTHJoOxczl0Jyfs99i+RLvgMVoV2H5HTqEdqXrn0yCxJumMj5FwWJsY2lH5juQ9XqHYqHO3YVW
5j36fXDw9a+JJiJ04t2wGj0ZQa6lUSOtWYfWdW0HOsPFLj/mPhSrXuMzsOX30yDu/bJ66vorA5iW
TS5hJSzv2ux04wJOiD0dkwX0oRWhJ41H8rP9cB9W45MYjukEcB8WEqan9oOuO0/CyR6axHEOMGqJ
HRf9tgNcA8fkMkvh4jY29mGLVwHzM6UXmB0/Y/wqDDh80nxFhE9WEt/1WKc3LvzFGPqkmMdvM25E
aw1Dpq0R1siQ0EV5KYnhO4/YWY4Queofbd2BR6N1t+EYHynHp7yueqpjoFYzNIJVOWSXtk7hdLJ0
1Ns6jbnKYH0ZpYcVh/8tapxvpdfcOfYjTi3w9GsHS0f30V7sj5hYSE75dAEKHKc0z3JXneBLmqF/
ckNM1RIHRy2yhvglGHWMDxx2QNH8l6fq94ZLOIiCTZpi23d/gw1Mbej0zsjvqCdBhEAcQRz+p6hY
H4MJm6MwohQmQzPx52f53b06vHUd3fHki+DX9t+nplVgK8ZrV39urfG+L7OffePeTPjlNHb6kvru
xz/v8Z2+l3CQHXmGb/i+ayswwauXQRv6A0yenr6XPXQE03PatuSh0bp223xxvIFyT/2odwjaKme5
+/POf//hkocwZffc93UEim9+uGHvDMk4lJyuV36sGligWAtf2EAvdhVFXHoHovy7NuJt++f9GlRp
vGkl2bHtCvq5Fi7Jb4XuOYUVeTdyne3ewysN2aCV51imYJVzkRbxl5wxA0wWJJBZtNy0NJ4o4bMv
7vCcOGBd/3I0v7/1ORpgOcJ0pOjeeXPXwZ3gg1RBL5kmekG6bDZC7IzBLVO0KyAnZGNr3LSeDiTe
Lm9TxDvk4ZMtNkGPpWsWeyfTN38+prfCVXpmwqE/jFrMcCB9/yYVq/F9IFjV7gGWwPPP8D6VEQPS
E89VOP+EJOWu2hrfKcM1Q9572QvGzx9mL9Cv2sz4BBg/XB0olcK/WAM+2Bv2ynOrZMV93XR6+Ggk
5nUX60hDE2PY40QedEF+XZPVi+xg2lKaGfzlMr+lG5xOyaOoxxcW1Oe3fdrQxjcoiNAcQ0nx92Tg
w/7G8IIciGfPS1niDIaE4OZgwS5PsgnKTmvXq8yRP3wQ9JtWd7+YC10XdyhaTMk21PchcvERYS+5
tfFGLDV1p9Bxow8sqCziUTdxCkY5D27YJl3X+Ff+BJrYKTnh0L6AFkoghOxryDUqY8p8/nwX7TfI
lNMpQ8224BfbNGfy81c/7sBo/HwWY7sH/kthfXSIPHJiONUfltq4GhDlhg6m8NGooesoKEgoo59J
rG2ciA7/0NvAtIca2HIApJgBIFwzy4aGM8xguBJIzlONjY8czHaRu+uyr5oYn5ooE5cZZTXbfpT9
HzAeedVYwDeGdOWYFYzeIb2kygg+WwAtOornL0uby7S53aDFxZjP1NsHoFbf/3w1VK/v174Rz/Sr
q/HmdzZ22QhHZYYSRF6YQOsMZXIxGmKnmKdg7ZtvaReq9UhG0zWGZO2bWEd7nvM0JN3tn4/Fea+l
pwPOS5pWCOrTm6ZPzIM9zk7fwvDzhj3OTPPRNtOXPkDQjr/EVexgmwdERYZrKQLXM+M2x2fp1vNx
s7ezw8KBXwWlziWt/I6h6nz0/NxaNYu2ANGjj5MAyiDn89Ux+ZK4Lr90Rj9c+CFyx6B2xYaL8cjX
Pjaix23aQ9mDsUBBCXVaQMKKf2ZFN68Dz7ztMgfTnNz9mFewCfAbn1fWEkz7lILn2dIvIpMmSlho
mB1d+KA6+3wV6y+WHXwxvPLJ7RPe7ZW/9br6pe9acNRRfBXX1tpuwu/CSLJTSeS36f+EP8q70w39
hUv1e+NO8Z5h2/SBXar13txmxyRHiAFouxd2+oUMVwkhXqfuaKFP/+e7+M77y2UIC5YISS+DKXmT
X/282ix1i6bEKrAKi59JhYkCTlZ1Xd4JctbIpjCpze1oDSX+8c87fqfLSyzMFNim2jZ8jbcD5zoI
+8oLHJrnwtn2AzKHXkz2Rdq1+JZ5oARFsPHMvlu5RequnFAHngcymJCtBrg3KzeVJ77bDu66SzW5
6zlqkm0Z7wIXQeefD/WdB51qSYRqlkXngoHtr9eoozjGDBK93RdRCLixhp6afBn07G7SnHUexz9b
r/xbMOstTUm2e0T8qMU0TEJz7ts3qj9o7RTDot8bQ3+jW/qGtn/jefFmcb0rrDO6tem20u7ROhBl
+IBjMHD/AgimnwYrq7TvJquBqBt1w64J6Ggu8fwYG+Oxw4P5z5fn9/GaPFJenR73xdbfdr/ivhuc
aKBNGkXZbfQKx9sspbTZ1fHsdKLk55939+4TyxAJ70PCbUT6fr0bLm6RYd5P7d7Czq0zr0H6dRuz
cG9onC1KsDyyUMuUbbS/PbC/j8gFVbZ0pm15Q2zxpr1LWiMsDbtqcaPuXsbZvjcw5wRVCtEhmppb
hitrkozDNp3wMXBD0lSJ026iQWMcHsBCwOHTXVs4QOgivVwWsmV/vjDvhKI4QI/Bo86PWThvW41x
7mFNtim/KM3+Qqsi7QIoSEmr9ppx448opnc82GInLZCFN2Ofh5OuvVRbD3QVETLAzjOX8M9HZb93
v+ghc6cY3Qr77YPchUNgWoXe7Oc+THZ6PkcXWuFcZO2CZepM57XtfH+dxNAlwkEPN3QccWcliNgn
IsdkdI8OLn6wpulHn0TjQ2+E91HQtjdhcfQ1aznWWC4ttDRXtV/36HXxXwADo98UvBf8xLjuBO4D
sR/510vFa6IY6MLFOtbOkesPL219XUDJ22Ll3O8v2q77Alvj49LDpNOA+TybdfhdEufTwYj2I2ZN
15nBa81qluqqrDZtTR/gzxfsneslYBi5NMaQrLy3GKNIEzFmrm69H0L0fwtke4qYgYIU+ISVvfMY
R/29qzU/k/GvQex3+lo+bx3Ph5ylC/E2iA0/nHA/tKa9O2XeIdF7rBm0gJrNwEpBNbrGxdg0lwOG
RxTyEd9UMOpotv7SoLxzBRhLOcAnZDbitzdDVVRLVwm73qfxDP8oH1Z1qusAi4oSe1njyyTAt81l
cZXY5t8Qfe8NJtk50VwGMR6x/De/ciyDwwQoZb3vPIhf+BbvTVF+hdqJyV5Ym9tY87EzXahFhK1Z
RXX0l1/xO60MVflwdlzDBU7pv2ne6CkVnR859R4BWU5B64UVrBPR4iOX5Cg89L+eMUOhd8aS9Clh
a3iU6lu/QdNEamP8hCnAPhty/2tpeglOkZ17NxG02cVd85AVQ7Yxptp/1Bw8Gcs++G55UXTEkR36
0xT4d4n2BUOoaNtDP16NcRyt09EK70CkXbUGxRxh2WtrtO7xJoOe8CSCdl3NjbOin5xeaenkPUtQ
eqsH1YMZZS/A6Oe11zbJl27ydxal1/dtBpTYskqHN6DOsLeY4qeiq2D8Qjw84KVmvaQYxA4uTrWj
CWZQjomuQ0N+kW0EX1IQRjAp4RrqH4jm4M0U0I30RucZSE9yQfgruA5iKIRlaWt3jj4094sZZKt+
tO5JbNRP3U+rFP0qngb3RVjP/WIkPwbi+s1oUuIfP3qMIO7L0dGuxwYj4wrLVAqQo8D/kHg+/h7h
fIz6+G5ZZuO5xX4UsLrlfwzapNjjikSISJG8fJyCm6S/oK5juZlM/ehUvXHZdf5nBkHYjhtTcoWr
tL7iDVk8T3PyqDchjknj4u8QNs2fIvptgImmL3YJSbGnS47NuhavUh2r5nnuy4ck9r6ZUbV801Pj
vhDZpy6PtR14ihgwcB9f91P3HWAQsJB+zNC/5mW/zfFTYbxHFjwuC0ZgXbY0aLPxc0mQcLnY209r
uJ4tnOiKXn2fvXRa0u8NuaRWedEi1ktg5xtL9+Ib3uzxTQcK8HImTKJWGaICVCbMfYYp91UiJyX1
pqc5tS5Ip007yFrUCfV1CsKF0KN7pebOkzEPh201EpMTwDB3M4L51WCW8XUwzvF1aE/EOkPKn8Mg
LY/RhOsIzJiuPNZe83lyS0YvS9BdxuEIWkLO4TSZbbMMFms6hMutVjbLbQ/YAO8VTElZQ+Zvvo0z
4AJiSQ9l4151ReDAbPrvpC76dUxf5cbL22jjtOm0Lwi/Y95UwOs3K/tpSq3o0Hn5fux6akbHAA9O
wMXi0h+wAOMO7CLPC7eZ4QQPtih3xlwYL1oEarqNGMtodJP1qtI+dJWhfZjK+n7IvO66TArtzmiI
HfuwT4IJ2Dyk0OARax3KVNo2XKvFnC7+9bxkGyr4L5pBA4c1eel4RzehGedMW3VJ3N+16cbD9w4H
qeC+znxn1WpTdjFUdUCJjFvuEt1N7rF0Te4JMGFZP8fLBgg/4Xd3iI4WFopHyjmSdQdC6Dmbk2xf
lZUHiNEMnt2EIqDC7vDDhhvXQkd4nm2DEEY4wE3RguXZTPNLfIT8+1xvmuf8cyZX2m2UXUx9wY+h
8vY1w5cnrOvmB7cD9+IZ9VM9497cpmFBjBxbE7fsSdExJL5129i6VXN0XaWT58qj/gcfx44+UoK7
2pVXL97Oq9PPgHGcS090LiaLWBksyN/tLihvhikPIex3zd4xok3OuTzJGOXKTIW3ipwQdmthGQ86
VmMrbbjr4eNtfSxI9/4Q+E9DVLgbKHve3krZMUUtGUzcsbrWZnM5TlW7a82j0YwpFb99cN8NQ/85
nOyPA0wcA9LNrTua1k3Z8pyUppjw0cq763YsV7ZbRd8jmGC4T4UOMQgd/78QWNnQtlzQossflry/
xzrV/ZQnoti2QzVdaJPWfnQmjPC8/NkCZgrUiMBxkQz7IK/Fpx5yInW4n8n/TphLLN2h1cL0o+OS
aJfrXYteboZd4BovDBJjomyfXBueu9mY86HHQ7QCDfNczPFnGpLscwEVMavSh8SEgSeM1H2OEsrd
Y+wC+7G/t0R8HeGOaNfGo2j8Ei/Q6Snsm+CJQu/0Jum0b2oJ5mF8XbQZ9tJBaW7GQuNuEHu95yWD
NMcNHnw5mTs7JS602MeMFOimSszmYBV9t1kILh0q08BSNcBPKo4ri3xbOT9l+JttM0//Oo1YY9dl
0j70U2Rc+3gdNO3QPnRyYkjt+1RSnxqGabcuB4ewc+FTplOY5KjkYtJ3yUNcVBt31D/7OdqsWkze
YXT9j5NVpIzXpBu0CbFYs70DSML4a/uDGz0eBuCcvHyEfRe4HuNxeIJZ69yQlstXBRIAPMw70hRj
UwOVH9wrRwNh73SYnkw4pd2Gop5v1dwQ0ZEpQbM5C8bYM+qpu2ZqUzygq+jWzZ59DEF2+QCdY7BC
86gPlnGsTCI2Xu0tQGdd89I1ePf6tQ/Zbc5BzhFfSytYu7NXHkMjrY52levbtk38/Tgn6z51Cgxl
zPbejHWMbxCgHGtTVMfctXlKvSU6YStLm0+jZGSgH+jLjZo45A3AP+t7vUVpYfv1VoToFLBf/7LE
3dGNunyb1D9KbfjmYsboZcTZpKOJTw1gj1Bpx4ja35TetI3tLjwaOj6mTmEkeC/jbwz8qmEYsXJw
gsbBcW9Z1fc4TT+kaWCR252hOsY/tLnZNxR5gcu1t0VrcxT0+4YJ0LQnDgtaBizoIJBF7UtXJytc
ob8nw5XNe5wBzHrq7E9D7H7QtTnbEP66pzu/KSZKUjzI8FgKO5gP04fUcvtK9N2LOXd3eAuTna0A
K2JoF/VklgKbShIPFGb6IszgYC/ON9OM9nYb7ycTmJZPs6b9LAYKA03xfemmaVUg2NLCgE6rJ1Am
ZPAv9Q5zrI4MkxmWuM/1S7PGbOmSwVByCbH7uZ/du9odlo2RVZBrlgtrzu6ButsYtsdZhachRX+r
ZDJ2eAzv21jbzoO5T0OMmzJSjt78gxHnfUWN2mb2Ghv6iU0EMp8tLhtdVofTqgr6ynp6HLphvHKr
pzSthzXc7w+JrUP+aW30hkNAr8AhXhvk+qaNxTdh4E4Sx9itL1l3X/gBDgBLvdGm2di3CT0TKoBl
kNFbj0Tj6lLcZkkvtsuCDUTh5xddS+Gp5UK6LbTbeJq+xIu7c8rF2OjNzAlZxuei0m8IlQxrIfaF
bm68hbGn3y7fozHGGHswLzpsFde8k+DSaAsataYRuJfW12ZKJS0VIeW6rqw7vdGsVetkyXowoCKa
+DaImxlPku3g8KimeVZtzTRpIc/VN6OnFdiPGQ0ivmFAozZg/laaN47GOKJoqpj6YtM/zi5Ngu39
0Lqh2pTC+qkVlr4WTmlhLO/fpMNyj9MRI2TDMVeB625tUyuhqwBgR+iJ2cmE5jOMMEgaYg3HFAwj
UTFee9HQX05RFK8XC3bjWF6ZRvwEUaTDY8G5JBL4syCUjBE3zjD5D5EkP622RMuwwAvo6VmsvKHZ
pTn32B7aZ5Qxn2vAWBqDwpXzwb6NNZLRoT/Q1o3TBhe2BgcxjQtc6RQwONq6SrqjL3aIfypsPfrs
egjC3WK6X6jiCFdd7aS7xnXCVd0PvHYNwGgJQpV67q4suH+bRJ8+Ooam7b0RLm41WODhKXcw6vHY
l7yXqsG7yM24waMF1EmoLxdt3X8reAEmFZzQbm5uQWdHqz6OvE1RV9MxHefpqOYwGN9g19dfoBG8
Jpxj4/geVscKu/hjDL/4kjgj7NcKj1JboxQkOoIFxDdJ95qtH/vw6XVixgInmCEPm6PAvIsqgxYY
UOkQglcr+8Sqj1UXXlnTKPbkbuojfCUiipVeb3Q/rY8m45tqlY+Vucc/5dqTO6zx+jp6rkfraSBe
SRuBvKMhMF7aYq2OPQL+vbO85Bupgfh48pdj7L4q4rbfDADKaa5CfZPpaXt0IChS3ifLPpoJY4FY
3OCIdTDDhvryIP86hFWx9UK84vOhh/orL0KakFxAWemQRdFwxXE8rFmwOopItoO8Gi9ygb/nxDtz
dXIFbtxiZbmtthF+f5gr5V4f6GvLM9ujmpAX3Hmt6R8azQF5kMcXTefYlKjlWKvAXEcB0IjiGDva
S6MFkMflklrFEPwqLrxkuzSgE8q6OC55VBzFtABeoLNk9RSWEYiqtr3r1vgjLgjyEnmV67YtN0a1
FEcOr7hYAn7zXW5dJIIXf6RnRwgf2REcUHY0xmi/OFF3SIv+oxiwkmcpAL7IpMTkZ2cXxnOR4Zmt
Nw7OpHI9voo0lWp2dHA+wm/iUBdzeJzTNDqqOT9aDlrsMgoa7V1rG3Bfq2HvNbUNcbmpX8DkT7vT
oibtsXikegr6HYhHEaM8RDjgvJOjmsyYyRyn8iUrQyBLcrXobLEqcArejICYil2HFyVjjYACwB4j
sKZOv6I9C7YkMwQVxZjZp+FwY6X+dBl57XUNuLlo0B4X+kjGk/ea4fH4ZJ2lHeCt4/KdxymmKIG9
NUcEpUumbWKhi+uMiNV1NlXIiHy92tVaZfIjR1RVth7IqOjHgi/rkSAflmJp02D0cQEUUd85gcPg
2hKXswYvfUyFwBUVJGHNWDVL9W9jj+4BmVuynnX/+4xF3SSiaZsG8Wocu2Ld+EaESEdWzQulYlKz
S2yX7VEJfV211ldyrEEWyau1SuPn1EaytQJCFRrOvAssDBzu+CIrKjCZUdvpbi/gCqvVaqK+Xs3p
o2WvES6L06en/Zym6l9LyCZrOFLN+rRS/VOlDvf8dVXjuRtTKkXPxzapg1fbnI4EWfKLYy7e6ZDO
G0ZB5G6nyX4pcSqgzy3r21PNObTOxGs6RByh1NxqLpO67vOimlPr3mxHKUe26/viSa1Xk1FJxM//
iy8G8ucpulWrUD0t2yYvv7bSgd4VoFhzH0WdWjxPloSBdLnU3G01S5uOMl1qC0RmgTGlLx7VLeKB
sYbGXtZXg67Z19RQuptqcdpd2iUY2OdGsKkmfKB1mQucpN8zxXE/cbDD+Ck0HKmr+MaLqFrpNM77
tIkuEDwsePf01l0HmBqtcTFdu4KROIquXY6Gc9W0vrG3K6SUIwVWZjr+yPQJCnKUkz4VC/H7jYaf
1jrWvwqGLrcRoQ7G2Q+594keW7RpaMhXdb7gLJZbCAFhd2Kwm/1op+6mccx7ClYo+5zibIMb20tJ
xH6luYu20xfvs+/dOYa+K6f6azCF2WUw1/3WMw1G/0H3hKUru8aIJxnceJ+X8UXULO5e950HaDYh
PLH6wNDqbpmtXewP86oNMXQYCZ5YRneF8Um3Fr0+r32q/SwX42CMN1bWSBIYUwKc+4pmPXh5s86z
+mv8gMH1fWzjL1RZFv2n8A5m2Z2ZlD87OPF5roUr3p8/hgHbpahj4CEsbL1a3B0W7KkdfNGDiQoL
BnYEi4ixEBFr6CF1DEq1YWtA/7rKrerT1N/2evEhSOtx34RCbAhG+nfeUH4diiSCFVB/r8L+Uevq
GcfTsVrHxXQMk+hLnuy0vPG4s7Issbc3ZhNhal73e68s/GPYUJsQ0zcyihEPOfOHW/xf9s6kx22l
bc//JXt+4DwsshElSmoN3Wp3u9veEB5ZLM7Fqchfn4tOgnxZBEH2wftCwDmG+9gSVfU895haJzG9
C+Rbr5nFONPm6dVAn3KxlvMyNaiRHPMaRUO7hacTxE+23N7siDTA/Uapnr7L9nfjZvrQswInlkfU
euE1Zbzmlr+bzM0BlSn6+TC5lUvWxFaP87JXBbCWVdwNin9Pfbr+QeNY3AMXy5erwks1acxV3jQ/
HIRnedV+GGXbXwIM+HAdI9OO2zU3+ohOuK/NM81DJ6Cnr//SfTygj12bTtCAaagPq1u6SRPI9NTb
7Q+224l6FLs5ZoE9Pef+zhwZ+WoDWr4dhyyudaD2E/QmgvQORrEKWAgbdncgMBKGQAf4hfyNhWY5
5tBEOwkve0mnBzomCrgjZgOkBhdf+e+THfY7eqwWA4+aZ+7lWBnnFUE9fXtUP1Z+3V7rvOUmqlrm
4ALINnVIsANJRBUlvgXS54ZfnXzvSKWuA/hQH6LMcqtQxa2XoU6fw09tteVT+LNoRvVM0btMFTWc
nn0ftxqzXhv5qTCbu2mh/pg8q8B8RcmGXKYq8b0+OqJ9jfaicL/PpTnFvUtDtMiZ90cIXNaKeLXy
D4fYxySvR0KPGhYn0TCkqqwuYzxqiWGUPehHjum7mWdgrHo5Nu344lFrdhD8kAic6zxSEOSa/cxT
U4aHpSansgzte2lDCxemy2jvY4pKGw7m0vyxacBaQzGM8O6w14Hol+vfGirZaHJa49q/46zdp5He
sR2TvH+sfORa1domlPtUfI34/ZEe7INhiV8iTxNde92BkbvZi5x8FDELgf45p1igRs7pKThpcL8r
OqeQrgbb4+p004TyveWkmmY9yiEv9qk9/87zZnlwAiKEmcZxpzo90mAlO+xmUxGrlVB9g23uX5NN
xe6e+V1zsSYGMMe0v9LXlSYVvpZzY40eI5ARnZYpvXSjnPdZJMWXQTu/U+/WtPdewuMYk+dsSLB8
WRv6ZEXjxNXqMZspTPL/vkX0V8/nTlvPAVUt047iVDjK4Og7C7JMBuVbt73MsRQu0NxWnDYEkXs0
OnXto7agIGt7sTkbByf6m3aCAQsS4mDSs5Wzb4KlHoNOXJsamYqXyziADgygAAEHaUz25mK89Ajn
LyyUem+H8BdVliqixmtSMipOqm2atI+eys6RAlmx8wo9glGHuyGbD3UQ4D2v8Z7nFEqlo9rp+odr
SSumBiyHJhf2/mtPJ3VSIsIC2krjkeLohMaaDJkrp7WxUAXgUyvqmuOPpV7FOUgnflYVG2lElEVE
5gX/9hCSznFoRyqZwz7KYzMYykvuFM2uFnni063xa66mX7apY2JUuTVMUgGVri3mxOVPYzvnxXeO
S0GfESjCTiujvaJyPk5MsC+Wne0ku8xuRLq5o24MdY1aP3M7cxOZ1x/rIG8ihdTI5koe4XIMHjeM
HtXYnDJQrwTllVqIDeKULQXddNDN3wAbvZjhFu2OTUOTXm3YnEhd6oJgDftYDzZn1Mg3M+JnOhyP
zx1v30J/eKTnpKVzYIcbSsZVYeHFle9A3piP6GmjwCBawwhlLdVqgZ2XcdDO9zlreiaGKDzM1bZj
bWWfUWnEgTHqF9FfBtx/jT2EzwUTYFYa6qGc9lde0JETuVNx00X/SYIaqXuALwmRbYkHanZgTs72
RNgFB0X8TNIV1k24bCFNRklHMxcX8l2gDDi0KZiiz2xW09MktE17tkFRHurn5z7icnGmV2ulLl1L
akDJdwJXopnhsHzD0lG9ThBIe1nUbhzUVOU1QF5JQ8XlFA7JVaMRP09Z8Xu2sjZ2LN/d8Z2A4Cmd
n2UZUWAyK85YsK4T9U/pYQjmbAehdgaXWc7eqIpLr4J4Gtr0bFQrfeuh/klgtnPpBhldMXKSzoKm
EjWWDdmmo2ZHz/dwBwowr0XZxdaYypfOZYdNaRuyoobGGFJU5cuD6JGVrALPPmWexCG50mC383xt
n3BuqRcnfZ2UU31py2xfEhPygkahJt7UKRKS+uh8Hr+pMW3fPCnHmxb5N75u3dsQjoz1nqh3UfrX
nmT1mY9TdzFbgxLt7R9RxlX7wbeLJ2dq9FmUYAxdQGyMnq2/Rl5ewpZyp0jvp84LPqulzzYRIChJ
wK66UH0c4snD3jCwEwAleamUJ9vu5j2e8PXZ4W3eedKtzmXNCLnwg46RUSZLJ757ZAOVMpwerS+y
O5zpfdBt9ZaXI9Udk4Ucrfw7eMMUO6PKErcy/xbDs0TEf+3mnwAS/a3AOw2jhrRS1BFhwqMbe6Nj
H2Suz6bVj3y7TOwbxjhdJGTWjALmWCHqgdti7Fy2HKFomiFJWF7qLM1PTutztDOmeDy4T6b9Kw/H
g7dQw2GW2ZYKnLLgpsN322nuvl01d88CLkxpaj17/Xqm0DbROWalYlkToxX+yyS9o7s4/hnS9kRh
/KvnetSsSWVyg1hT0jaLvcsqbtfUC85o98TRMc3oWnbMsHP9SYUfeTSAl6gqo1PV2j+DwXTOtHnf
tAOM4Gjn4M+jOpqb27aEbyIYRrDEh+610tkfrHUAokEwHwq5+oeSgpzSbGjCwcWbZOVAfOFIhiFd
TVy4Kf1IatDuyWmSYKKoCh5FPk+culZueY8897ydmdKdWrXSTewaRMSAAkNospAq6zqxOffjaVVl
ekbKc14Fbc5lWCKr4qSYlZ84QFV7ryGnTBXeQh49ZZid5dHaiOWtspEyC11FSR2qMtZ93n6xyupA
bgfiVNQtRwqdKSJMo3yXoXd8joDHSWPplz1uf21Ri8qJpJF++BPAxyReQ5cGZ2TVvRf9sdx0Ok80
qnu941HWlTP0zbLd22zZcUtoVJKFXKNm5RoH2x1vhE0vSTV21G6zLlOAy/0m7RSSwMu/20CsZzeM
vmdzOt2Ud7CEFC+ZxixSjmTjQbRXDBcBiErLdsdGS6UaYm1Hd/V1Xp4QTrP4yZ4YF9Kaj06eU+Ne
ojj39TktFO7PPliSmZyX/Vy80PkV3BWt0YhP9LvZx6lUxoelYWUC9ZBLlyaGo38tzIrXuiGbDHDt
Gsp0Jfu5bI58MOlJuR9p46UHI0+N7/78Ow1q/8OSv2gMSg+Rp5erG07hWRGeYCNh5lIvxE3UOGAs
t36vat3f0qGwXqf5rS1oo02RJdyEDIt7NXCSAOUfCwQnj0oQpxmUuX+byrsXsstlZENBhWc9k20/
PFImmL+UMAZ3I19AsD3Eq76DajQ0eH5b4AVyLNQuqFbcRNtL72ZDooI12DE2RvfIfEB7XavFPGWq
KU5qXWm8HeQVimJ5Ve4ak5vIrjFK6CfP/ewICnj8ewG2O8nC/tM2DuSdWZL5oII8ZnbHDJQtb2sq
9Y37YHp1J5MwAvF9BiYGtZ5gaASqtMCI+ts6phV7gaH2qIF4W5360TgFTSnBOAMNj3Dsa+kQUYn2
OWzn8MzE0ILKpeqFaLzRSyK0iwdaiJdD4Jt1Qrm4vDqip889XC81QPEht01np00wT9OYoHPou/Y6
TxytJZ0fBbqRGZKykzq84h3VT1GGeDtv5z95N3dwRqt76LZ0JY+Ftcmx20+iw1ZbEW00CjtLrJCK
bOtSlFn7pfaoIUEthWnpupT4P5xaJMpr0y0Ph/k9FVE8GGl2zcP6pRBOfhIQDCCgS+w77SfkO6eI
W+eJlrKiHHFYnp1mGWL4EQKdynQ81KNUFChDBlneT7SoxtkTbXjUFoE9G+D778VQhPK3mjembfLq
US3NwUd48zbxjX+SUz/iIjCnpyUPv9Vp9sfAvPlCLxhSybo9I6ZqdkvqUMNMFdxhLapqv8wUhjXK
hjnu/OxckTYWq6qjknAdaf1s5xz4H+RuWTTYq9g4/hzu2UsGSa/oMDMddnn4ufbrrRwbZO/OrC6E
F7aQIvUnxtiBRyLKD8Kwfi6uyfy70NI7sBMfpRV2e+lXD3sd1b2acv2cps2FHkp7v1SOl9ScQsd6
Lsz95Msd6iHxQT2rxSFJI6tjIOBLQ8koJOdg14JIPHvZj8j+2wWT8xE1M7o+v/zWGPhDtavlN3B1
suF5xAiqPbNY+5zeGP5m4XRIBhyViGp+qyypbg0jhUcS2+gP/i7kHD1jgQEdOBbDlJ/w2L/VVHft
08h2SGeYmT2GkNLnYhjPsiCpYyBM6z5eaLP/E4424s2OqmTbW95cv3LP4zCS8UHVXmojQq7qmk90
GNg7QnQCo8PBX82DR7iST0V0tv72XVS4DeQ422NLBjcJIMfGGEgGmxC+YwYZsqZNUlkqDAsBknW2
omKg13xAhAeutdp8+mm3c9RY74vc+tGlh57kFDqLoP2GNjqWxAPu0qg5te7SIDQQY9yiMz0Snnea
6rYlhwLRe9Hu5zCD/WyPPk23f2fzjH9kV4D0e2nuvBiWRZBHZ5waszzQljTvSOiLKz8db6oyvulK
/8pssJBqzMa4Xhe9a1fXOjfG8rxOQXRrjUJdrWYI96ipKghNSNSOdo7asfMD9/321a3jQlcqcfSn
bGzGlOCpGyrOe7fbEyPfcdUTS+VGsj05jFP5QtbKXGv6QXHI+6mN5BJIhlkCfV07x0MDm1s1VAgX
Unx2owFSC8bPkoqep6UKDRXQvaSL76k1i2ORLsEl8xLLold2Neh2DWrAL9uLhpMR5RRbUo1+TFVa
wYaUpKB4w2/wcPMY0kS7wyhNzRkkW1k0P6DJ/OOSOcBaBtYapqADVTfOLvfNS+VRJaTp8X3tAJcW
DV874l64GNNA8GY9vHaFIGWgyJBDjIb7Zah/BKQTUsAI30dXkbXvROudaFFHuw2wRlejc1qw98ZG
jmvBAwrHcyuB0Tsmxyr4EEYUAi+29ZHaXL3v2pU0olQHCafhhQ9L42tQ7CZm5zxPtfWE/Y4wGpcy
Q85ZHkNMUjuMUG4sRO9cXVQ552quXqJgaK51LUF+eqXuQcDM6Q/6yiG87nRaRM9lDg6Sg63lsvN2
5FK/MUEpHlYHsYzoz05oy72Llx/yMztkg4qOq1khp9C7sGuCvVF16j4G65sFU7YhUsGTZZfV3h2b
hZ2aN25uF9Z/36CJNrXeumIlfxTDvLv4Baab+cc421YsJVUTvQO8R9p1GomD3TG+ZY31k0bAEpaj
/t2ztB91W6dUw/ypSeS9IrELk8CTv2dvg7rsrDxJLPdeODd72sqixA3Tn7ZdP6fyH24LkL3Y8GS9
wPw78lRTIuafrVp4sY7gX4gC7eNsaI1L70kGWayFlGjWLuds9QeelyWrYnxJV8m9PQEWhYYEWGj1
zRm+g2HEkkHkI5jPy6CCp4IY2NjyJJ9O2MGKiqo7YOAnbsn5oQJpJrkpiifd+gNCfutg59N47mo5
sqBzlDBHPuqUGnbVPEzXW1BDhOpA/6I8+hnfzCDSOzDHaEuqTNoI20jmbBdrFdEbOH8bSpVfsmF5
tHUQZ6prryXOglj6DQzhyj4c9siwZs/hPWYeyEvAoKVwf6UWEI1bDHzKVNg2wTztfE8TQjhFDgno
xs8SI7GJpzUBcuQ+mJbwoh3+eq4mz9Ctu2Ffpa7aZ1COz9EiTk6ApAuENtu7XeocA8iWQvhPWRU2
u3mxmnNo+BR8Avslk/vNXIzw0ukhwsA65+fAvTeALA599towHpnlkSlhU2xu2D1f5FJ9OEE6P2Hs
a47tahKoCP2kXR9C3+laVCQt5747RJd/LzS1/27B1sD+8i4BvMjP8EUvadi6V6Gcn8yU5q9SuQ8v
NcVdLB0lMSKnVHiW3K80wgEJTUmdsv/gOOMD7tOSXdM/gbfkHzJq7us86l0JCCbbjR4bMrreq5mB
qZRPpBOeu6IvqXjJ1LnW3sOpA320Ow6tteig92KuDJFNO4rE9K+BcW1U4UdaKobz2SnIlXeLuIoM
zRzgvMugPlVj/8Nu+uKtBRI6Qpeh8Jic7l6N6o2hajlrs0JKUNNIy4y0iME5T5GiLVMPhzQoWNNa
0XMizW48FQCmS4jBvkuXnRhs8aRMbtGRUtvE6DwM5n3BKrDiwrAy+dQRaHBFMpdsQvZDrbPw0Ytm
ig3dmsmyRN8DhGux6WcYxzXeA6xbI+n4w6mzG+eil8zbRexigwR+K4hFAGiYrUQ57DRrY96i1eIe
DNpjlcHFLIUhd0Bjwc2PimNPjXo14i/nM05f7yUlxomMRlqcO77lfWuD0Ig6vVWmPpnapeyFWfo8
EduHd7xH72SXdzGVxknTHZd57OWGfF2aoEZvs4h7hGWQ8vYwsTOrPFKxDdjj6v68ti6rsnGTBIfF
nunKPZl37XmoqcymSdHahyYphgN7W6f9z5LvyktlLYpRQZxrFFTPVWvcq0URzewXPWWlGdEHrShv
M99L4WjryasaxCY6JQgBLZwo7mJwx7gvvfxapC0fz0QyrKpLTqvalPG/gz+kspVRn7TPZrDJeRX6
ni+MimbXvjSZfHZsQN+VAMXSkNOFDzPgERo4yCl8OLXFeAOV72LVKf9LSg3QXij7S1Mzo6Qz4qOp
gBmacutnLduaWu3+MDWd+y0EaImxAvFHwt9xqLvK+WpOp2H6M7SD+9Y55vASyuGt7tFPsQ/bceFk
5VevFH8an77zpgHf85Zotyr0sJQon+18Xa6T4Tvn3tbFLbTd40qy7zeuwRoNok39rd+Ip9FRoOPj
EtxFgaYkzZoq1tO4z6yuPBtQ6Wluv/V59CqqlYfIZDtfGqeNMUgvSBYr5z4o7o9UDt7z1K5TLAgi
aIDynrvtZaEiB7es0i+unm3wAdN9X1GN78T8FZ9ctO24xGrM5cvSOvrU6/Zv1RZdHMqgIyfZRFDk
Lvpljqzsrkyzgm54rVM2X6Cb4OKBc+5DzAzA90LGtlmLAwVswZ7V2jt3vcoxAeBtW1vmfoWWVjLU
ooNryFAYWOrs2cDHmxXfLc96xp1sHLFtisSmOvrAcf+diFePibwZznkzZ/shV8VhtQsfB5XoTy5e
py9Ftf5teb7zcKrf3Gh0Th179K7gu7yak/k8a44fGRRoVtcZ/2NeNLdKbcIWNxy3GOf0UqkWlmXN
rxgai7ttXTMFuU3Xe4WAJHoMZdY8z35DW8nEU4djqL+EfmreJrfu73Zfns2u+eJQ8niccOacQ6UY
aAYvtgMmLivKnHcSXF8B+4enKRR7F4vAbmmy9Asa4a/uHFLYV3TFhUrQ8mFTd7Rr6InaB04OQgaa
dyN1FPDPxqCrhV1d4WjZsdrpVEXWkoxysB+N/mcK9vbdWPpX7Wf9fTTNm8WZse/Hxj6U2y1ilEC3
fpajvEPbNENgeeXagAuOw2tmNOYjEk+9T4nzUP4qgKdiX5v9Sz+9NENZXkvMBSyehfWJMBEDt6UQ
mEMzfLAvTvMtbd3wmyOHBvaHS9EC/mE6DGCXCKgFsxx/1FoiXfRb96my+u9sBObFVtwJUe4cTOzg
wbw0lwE9OZ8Kh1NRTuJl1s4bFUxkfVsChGR7CSGoiNwYH5L7+wUbxMNy8p1PRsiTK3tURNLKL9NC
wPfQ4TfqvXnHyjrz1PKSDezbxkpxcTmOx2kqrDNhwvI1RRjnm90h4FyMK2daLz4AxokOqBlIhk4W
A1tgGznZV5UDu2ZVn1751GscjB0AtFvU38uUQYSwjvxR1aN97GFHv8JtI9N7gOz5bvFsVwjuquGp
DYP2azVu2zPpAmo6GdiGbm5mvqcQmn8bp+MKDLwXfwTpm3qTn5qGzh1W6FHMDEPhkC6HhZSofTNW
d6Kgc+YnVvSmaM2bCda/y4rxy4BAmfe1zj9EB7zThfjF5kUlrrU4bLRW7DGETtXU3tqiVPsKVSY8
VMQhLL30RVX+jzDzm6Pwpy+2kT0rgeB2LGp9TP2epS3lP6Pc8uHRPHeBp29ggmcJTlKmp7ok+Gdy
l+kx4y6Z8R18+grgsyjyh4XbEKLE9nd8J3F5pGfcf4nf2/7vEZ+Cnx6KBmzq34vc6qvdzDVvpDHt
s70BH/RZup26+CUPvEXx8+egphGRmggvzoy8byS08lgaU3Vrc4l22/PGd8HDDdhbfEVMJY/Ah6xU
axac2z6zqIWJ2p8LFNGSW+ZVSKIP2jDynmxnHVnkfPSdPVS9Uzm/QqRC7z0QDtOA18VBECo0FbN+
XRa/uRhD+kcDB73mqVyTtkaoEP3Dq2o0pnUrHLgb4Ctf9dU1XP4GgaH13nFQdhIqY8Uk3I3Hbthc
B7l03j26BePcnhxqLybnvbPM//GPfst9R1rckqhyGk9mgyy8rHV1XuYFs0CVfV9GJ38v29eojZqv
k51mr7Mzo7mQ8hHNRD8TfHBsRfoGqrNceycSyPOi4FHUqfhq/eMiRt0+bYmfEb7PN1Gu1yHyAuCU
YnkrGpA2TGYXVSLCYM1xLgSWsmJEqvtcUygszAWEtJKZf1QKzCFCzUawAKWcxcgK7SHCrjd5+eop
feyrOcRfUtZ3b8EHWTswuQtS88NEsGACu4ui0uubu91Uf4EawmNnmygY7Nk5M5HzlWDY2OkKgj9d
DI4ZJt3YHPSajBG7LLP1QmV6QAhtM0/Md4Z1iix3eJ5WVt6WpuCvC9wDmZfjK3+wv4tS0X5FHnIY
CzGfamRoO0Ux4xXZ93CA1YRgTZVP3/h6DIt4mMb0MmUMvFU//uXjBCDM+p4HaXQSwri3q9hyXth0
3RfWyhHLj3epDE8fBt0UB/dj8arircsM9cb8lu1MoxRHr2U+mmt27Hkd1runAcqGJfigCmR8R2LL
ihtUywNqx7qT3b8fi0DesHB4MJDLd+UP1u3fizFZkD14IMEv+HfQZCfVRbQK5+uFz6p8Qq1nvabe
Uz6OxaPtU+eSVpozzWKt8QPnbbW+DJFhf1i/yn68hzrKvgrDzp5JFPnQftTuSy9o8LeJ+XlU/fxc
hesVB2waPRF5I93dCm6Q1MuWLI3xFZq4NpO+U/2/RIOLWRAILp1+iL02t19Gt/whI7SXWrbOBzop
gcjuyzCxkUiKAZPGmdRN9PVz4E7GMwsDIiAxgfFQ2nuxMuOpb/nkCU358FdrPLlTQIRiMH1js7Bo
hmQ8B7LLTlpbVRJpPDOqXOtDhA4U4KRwfc2qKoKDnaUdscl2ittMfRWg4jFk94+Sqvn3dXzxB1Ed
MP5TeE8/1tQOr0trhXtNE/KNpIqnqXE8wuOy94xWMnqXB3fnLca6554Ij7PtTv/dcPn/++L/L/VT
m9ERc+v/uX/q+Ae9Qf6/J5r+99/zvxJNQ5fMSbLabMQfNFH9r0xT7z98gvk4R2A9tkhKful/ZpqS
5dc34yD+639xzP8guYhUU4+kN3J67P+nCFPyKrD+/6d0FBf/qs//PBPnrEuO2pYa+J/CLCKbRyRt
wvIEXvankV2F7ohGmu4v6ZBP2rDJMIuK97zqriYC+GVTwoebJr5crdvyj8WiGDsjgI5FGAV9uWnp
Q9vMTrMh27hKg0OqIntnbdr7frYe4WjccWVuUAnfgBahvlrMdo87/8+KhN/0jeginSlPSgEP3kgX
aRiK/37T/lubC0BvfgCFMcDZHALl5hWYN9fAuvkHHIwElf05YysYNn9BLzkQ/MZ7aQ3U/nhsGLac
/kZZfZiozaHA75yQ40mSbQjvwctLeHhh/wZRyPZydXCMnISZYw0p7HvduN+tzQvhb64IONVkkeYP
txQvaYkApd8MFBgpls1RUWzeihaTxQTslRd+AINXH4hZI+c18CyYOQBeKcQX5qBHlzaChJUG7yBG
DiILgWBxdpibx2PY3B7w7yt/SgwgmxPEa9/HzRmyFpdmc4q4WEaqzTuybi6ScvOTgBO7cZSN8x4B
2cNAueJiPpGYUHLPORZVBoW7Ygm1knlzq4jNt+JgYOH/NnaWwgcJXzu05da65716MTG+hJsDBsnl
k795Ygh2oBB988nMm2OmgwsfFYqywBeop1GHYafVOzSOv+FB7grjjT2l+8F4akxUKthyPOw5ETYd
4tQ+6izkefBJ6PF+FQEwpzG0zyip9umqXgIMPynGH4qKYoLMuSQ2TxD+bsV+78NzjY918w3JKnyd
B/ebMZrQe83Rca/2MP5ukfXBY5CxI6/4BJH4Y0jyewfCBYtSBTvlbp4lrA27dFFHA9UmefFJGAiX
R6F4tbE74R06umyGU4e9xsEQ1WCMGmpX7rRGkoFgILvM0XIg7ivaD5ujKsRaNW0eKx+zlbeZYszl
l+PRbYiGXgszOhBTsLOYMJGY8a6XBT6QwMLp1bpUCuOe2qVzeSOGcWtHSa2kqgH1es+PdmGzvEoh
qyTvU3EbTXl2i2Ukv3FPXl534mCpHgSuDGiYib7Ub3oCyjXkEjs9kDkgTXr2ovRzHRD1hAtuGI3Q
t0OgF0rDvYS2vk2TgzjYINlH9hkhQQhznAwxLJSigTsbv5tBOO+OD7MjyuO4lVkezJHHd0n7tz4c
xVmIbtnX4/zdipc0qw/F0IWx7EBZhd/c+sL8XhtZdIYZe5fasXZ54INXgYTN63qVRn5tGp5dDaxP
lsv6TUyo+cSkrvXgLkmfalrN5yUeXPe5KRBBYm4pEPqNpzTFb5VySiVj0D+mMDdP1m9jIRJgKDIP
B5L2sbJ0E85GuG9Sqi71sP2lW/0S0l+PR3iaqBLrThnY9MnwQ0LWRHScLcvYm2MfxraYs9gtujZm
wlrfACN5jMTPHLEfLGb3RS9h8UxOEbBfVD6pwGuZmKaOX8NZIOH2IMIMmjPTLvGDz4K4zTtm9X0J
Z8rq7V2Vl/3qhwILaWN/RY7kn5qZN1aMHfq5DIMK3wpSIl0YxRCRYlJB9S1Vg6x+6maUdGGz13b7
rRwDL3ENd7yUcF2qseNV/3LXKn/zdLEnRApj7zxVSCdYg13tdwcS4TZJdnCdDVK7UFzz99kMmkZx
MYLL1OEKr1a0A0odOsvHLD5FNzlMAb/bxs+3cXUgPDGMOdBg4X/FShHsKw6aaeP5ertI9CDUa5NZ
5wxh2sFsy54VyC/RWgeXvkNFimqme/aVdeqz+h0pS5qwSx8dXzcX4rvOrsi/c4FipFrT13yudgRs
6Qdpk3uxOhGYllbX2e3xlqzIeY21rr4ONVSSqW8Sc+izFXKhhFH6q5IG/31V7DFvCKCKn4ZEUzj1
IKu+p7w4tKx3u5dfK2xqSV/nF+ZolGc0Gx0j6sYPldk+hzwGNoFwpHtsDQ6edfLyadmLqbYPvUce
lr2MOGwy7AFpOgD6mu0uF98MsglfFswkYjHdBKP6uAN3qo5Zr7+JYGxIpsu+TgvF7VEe7FA5LDhv
QxF71BnvB9t49dZewpqaqMe6V2x3Yxz5/fzp0r1wR9PwOjVe/aQH/qiWSCGWg1nsrXBzKfb5+t4Y
5kuIk+mCFxapre6qYxut+0auAohr0p+itW5caHSBK4cuo/albtbyAJdhYTJJ+4vPgtFvuqRihSwH
+OqfRXO207rgJC2I18PkXUrvx2iPORYntmxnUN88tO3bSmKSKMvnVy/zdcx68YwS8m5n7XoYPHDH
3mt+ctf4H2vgvi/2WzlMmhbMvD7UdvRlqpFo2qH6KNby1+Qw7aPnDfY8S6c1XBMftxV6HnLTK++o
zOA3DdN4Mn3/Uwobv1sr7zNWmyf4jWGdjsIhXWJxSWbPejdu2mW9tOPBmY3plaxb2Koyeg5FO+2d
SMtjZMEohFzGNJ0Xd1DHG/RTxOjv2kwiaEg2JBOlj/Fm8oVmhB++ySAoErcz6yNKFRKewsXhjcVX
iyuV1RSb9CFbyTwKCge1aIuW1mvraF/5CmBWCvTiw3mRaFC0mo9+YxxTnqqzWrkDJ6PM7z7xgd2k
zt26CSe4Tmxiti86T5lOvv3ju4um/WZG5Xi3t5fF7H6EoAMWGmgyBAD1CpzPfGlbhGWx7yqB7dyw
YpNsDaiLFt1NU/HORLaO1/a/sXce3an7a5b+KrVqrruUf9KgJgKBABOMcZxo2ce2cs769P2Ie7vC
v6qruuc94WB8nEBIb9j72Vm6TZX4I5F6TiRmsVyXQByMVmeuSlskrpaENf2S6UIY4GwJy3LL3xC+
BvVLF/427cdENhai+IbWXFS3QKgAPvA1hhobphqEQ1EshttQCdw6mRtQ52nrlWaQnPVsS6YkUpo8
oJAbNfAjlCKyzJixh0ySTaO0R4x3BDJF5KRo60NSiM8wYEGihMtrnKTYAbGT1+nBD/Ae6CpCKzXg
0BRyqbhmmf5QDpERE1SsSxILhkTNkzHHChfNWX2t1bx3W80g8kSSuk3b8lbRgcrUgPrb0tihWtkD
5+9/VT1fK8Lrmzx807NR2ZpZpDtwkqixChPRid/j/jL60aWu9L1Ip85W/aHcdGpZr5O8+RNbWuBp
pUHSBWIhlD5ehA6k6ozhmA4nSzGnAxI863E5ZJicGUCFr0PFur2ak3otmejcTUwuLmK+PbBArlNd
ZJLAUXNh7tNrp5mEdFDdbmALHkdBqU/s53YoTSiQCqSXKSlQwlhiU055fiHJdZ1YzSPbsOaSqXVx
XsJBaHIND23WzdK6G4keAS6IksWuUlUrPRSjp6SL0M6OZ6dIW9tl5aohIzLbrWkiWm86U3AIlF8o
PJID3Tx7y4j/hs1HdvUwcUtSB862+ZGFLVHVpZp6IgP/HzbjG5qQhylT341FrN0OYb6K+wSXDgpv
Sw4sXNpcpPtuVlaWn+tuWXIpYGe3V6zxXGTwOftJfDCeXSlllmznOT4HbbruFXbYRt1pxF3vRkoX
KYvdnK1HkvefUIp3Ehlhq27yj6CRf9AIelX1Uin2lyAWSOTdtmNTlAzWlz8UP2GLAz56t63uPEXQ
NnvajZfaNnC0fvaRsZNYU42BtosMG/Jzd5Zkfef75qr32/M4Dl4dyutAIIlpE+moUUR0BCJYDAPq
qdkw8Ni2kbWqpGYrzfWmldpta84vxtg4UhGraxlJFopmGx737OmacdUaRDKWEF9GN6+toH0YmxJ8
xBrnSR9uSrV8tDLzxpW2xeHx01N4Y81pXmFxbuoubHHV+4fFeYS2UvCMYxXNO+VYrkujeln+k8pU
EvYmcS/Fvo2Ha6X7D1ZmROtcV54KpT40KjLMiKABSJRcaTX7kE7wfiZrz5H92xm2GwQRxg8W4Ms8
DT3IiqSXTZlGTjXrG6sun9oieB3qx8BmkVNltza4GGz7kYHhXA8IgdV/TP3SaBqwCn5gpTWe0tN3
2ABB+LzRszTEB/1S6VBm+Lk01E6iAHcTXOOlCe+A/lRP4D97Jd8MUqi6QD4QRg1l5gjNdyTLd7MB
2w8a7uUNwtI0WxRSa3OKDiKKCDNi/R8G+WoqIw8uz5rWY4d6oEWKycRy1u2tgeZqVqNjpjftH1Ao
kYW+JE/slx55e5sr72PTvA11g0B9MyrVJwLWZwmbf3IVvqKeSqncTMb4R7Kn3Wx96EK8+mHIsDi7
5V10Rbzx0ejjSaK6jrKZ5Xu51cfQK5viS5vkS6+qjH4pWDAFWCaJyioYu3y0btgttK0UqG9Yl4/m
pHmx0u2y/ilrFy9Zeaagdy0MeATmTKtSEa6RpzejT73wXNZcXGcfOU6mTVjW8I5L+Y6OLF0FEuvl
uMDaiqOJd0PcbtA/Smp2aXyOlFKlPJRLmgdhVE4z2udsb1BTioIZPJ3eQSf5Z4X2wBgkR7r25fKG
VC9VtwA1ZAcKj9sVCaCT2S2V1EEKcWWUy5PRjk9Ak2/WnD2IJtqbSbdhP7UxOuM05O0yFj7L0D1q
VWSsziWvtapTJSqHqDXHjCKYHcYDo4HXHnMy+A62lAaqX13bZ0303iXyY5w7Ylq0IiYxWoZ+NaXu
rUlQl+P36fvmB8DgQZfyo21Gq3geT/ylD0vE6kiQlKxkH5PQTtJknQy9+knGW61klwpFAZ6YfTA/
t3KzrRm8U985umXh6kPPqSkX2wyeJdHsIhGv7czeFx1HGgJ5ardNnIHaQna3JUP3Uo+WF7DxD/LE
Wvn69N6H8f2UmWN7a9LmvZHkq2mFnzLsYj/zAA79wXvhyqb2lGH/nYbiS0aiOEnduu6bG7bIMEnP
Nvo4WfgOq8NVm2U7S48eizxZGkY2Bc0vcKVHs/M/5MqxrfFDtNVLwAluTky3aM1bnZrfbYgDZVat
5z7Tn5Hmf9ut9IWaZp+TAlX48rqw7YcYrbY5IKfLtnIManY5WLBCvBcxXj2L4i3UkRuzTcrCN2hM
eYODTQOQWPf6jqTbIylnh7IfpNU4gFCYDd72U0ZmpWYFiLp+1YG3nKjk13xkPpUYSwW80FCVt7a1
nrPEcBvJPo0UE3lpvA2ESHFOWwVlf+oSzS3T906KP3NeE99OnroidPFtP0x6AY/CzredNDqSTI9u
dE+cMAInkJS1VI6uXeZ7yRwvZoJsMAu3jVZ5MvFsMY2FFsM9sv2nOA53sa5sA3U6dgaHNjNho7uM
zPzx4pag9UVMS6QCR08jT/SVC4mKGYLUHCT9Q5wYNJ4tlWqE4RgWtmiAlwLwv8IxV6YwrpIu/K7R
/lY9tAnsbLTtOiiS0XAQVh2qtPcUCyuF3iXXirNrhlJ7ZdgqYdbjd5bGLyVotW0AWRRJIWpjdMgT
7H2nSqRbzWXT8bPyONXqvpK1TaGIl7nkqJ5KtKqRvCHMB4ubeWrtxzKuHhODxUZT5u+I0zYirmna
5sus6wsACgGTfB1shk5atYnM+tUei8dKg9pgxDmdqQ6zK8WrjBwvdiT2qIHkMZEjeWDgxMF0gjj3
3hnLAa5823wohfkI7nkGe5hH6Tlrs50pyVulHc75Msk3shUOZ1dJaI3Gam0kz/pQPJPHd5hE/9Bp
8XpieRA3+Zs9zbc4U570ErtONR3LWSJEDNm7o2FzcrKYlqgwWItClFsKvcqftwVtoG56LScTM/bX
KutMxjk4m1aaKh6qrH0LNbjvSLtG/Wpow6UW+VtI+nWUH2KdKy7dnwxlYBqQuaPO6bQ3BdgmmD3U
dAmlgbmpDAAKYf2Gk+dWOiH0jYBzRD+KI6PHE0Zz3vZF89JSntdR82GZwZECmEprSJAfQvozH43a
b93le+Xy9BAypcgnc1y1kfSomutMFN9Q8txYux/4eKE8CideFVa2g6H/yHS0gd/9Nqogr1VbJ3Ph
qvb0mijDY89f13GhUPLDqPauJVc/QULUzKTCFTXm17rKEbbObjr7lDj9xTQFz5tU4gsBHUVK/EqM
48PyelVd8d6b/Yutth9Zk55wkWzxom+7AkdOeVVLNvRohVSux/Uxn75TPfiN4sRp5fTTF0qEKgZT
qa11eKhphfU5jtbkbQ9Ljci+WVuHOf97oosydaI6Ws0/B5J4ygf/UVHbPTwXAcunmqmwiqe2fpp9
tteT4qQS/j6BtEcdGy8hWtdTok3DJBtXOdJuAwj6JoexDICq4hBgujlXGwYqi+a+O/rKILt2Phhr
GvSnWP9AK3Cmc6VgSsmnFNNjOu+EnT+hR+N01c9vda/hJivKLRII1zDzsyyZ7yzaE2ds+/WkZd9J
M+3H7icAnMcJ/CXtgXNpqaRyyKbbQcOeNyrMTasOaJ0Us0b1mSt0FsbGmq4e07+91k3swrjllLaH
yN30x4JjmbBXGvRkZO0c9dZeR9UgZZF8ZOpMVVdM7lCZnpiZbhd4MoqY+ghU6G/a5nfpm9fYkFg7
iYSAmfOnqVAZGXmz0bXQvrTArBiAcKprZlyiFS086N2AIFADZ3035QFntWlHB+CQAdjags65tVgm
NE9jodYu6u3QNZrA60wsS00Y3OgIvuZQTzZVE9e7rmdkHuDJEDVbWc1CgKiGEPkxtt5i0774SqVu
B127mIN+buoCT5gmvVQ2+bZNENxmCfGSn7/4BoBkct4bLBadtA7bSvfiEiJhCkrEuYeVpbkNbXQB
gCC3NRWgIMnQoFpI8YKzRAV8CHQgBxXIdavWzTdD0ih/aPWwlYWOXweSq1dXQ5I7VPBxu1a7vkbs
gZg7kNNV3dBPWSpuaZj6CCYte1tVDc9QNG0Ys7cnxy+FvbbDagdGU3su0j8sGT7r4aR3AKN08VyX
JCTmkeXlgpcQ44+sopRDZ0qHjAnJMB9sAsF5+y0UJJtmPMcby9AggR6LEiUo4s+wzHgHZ93OUIAy
tKIEPA5ckVDvaqelFekokuxC+ZseiFgSvBodkMgGjZEf+x/GQHkaRAjvpKYGgyPoOUcOJS1BwlWY
PaLJHrqEMQbkDJnZwSiSp7RLf+KemKHUbja2ya/HRpmLmnkJ6/E3sywud6/I/OgACqLMtWcp1l+K
EIsSEJynZjmS65q1SGst3FAFQ3MKdw5/XOuMgclwI8dkWaMKTzjYaiS6zmK7z7pwTaeKG23RxOLA
0m7kc7yECNr1Cwjjgyjzc5lbbqJwyBo9jI7GH95RT3/P+ta0Mo/YPyg6kj9R/ePzT3/gEqETjgky
t3kGjaDAYpC/lAPYJsmYdp2qgziqvrjEHWXoSitFpsPV66FxggbvhoIvQPujoD7QLwQOfmVqsybY
qEKfyokJjhBC/uZKf41Mv0UqI5bRYQkVA2YZaj7te/FW8fwsREGQgxFFAu56yHd5JtZyKG11cs5Y
eSPZTpB2qbuRpQMC5+0wihvCs3e/AWtPcO5cJjvdNHZopp99ApMQdYM3tpG6c8ScBqtTHBaGngo+
yB/Gb9qqJSkLR36CTaNATzCkACrlJH9X7H5nzcN6kJXrEEff8pCt4Is+BbH2pdbTMYZ4sQY+8kce
DS+xhhctoikRwmU69CwPXH3s+o9UvGq9Hu58rrxNazYrnXcyI2ngmwzsNhyNIXQv/ljspHQXVRLv
Da6KsU+2UKxKXyKQ901cXsldXDEEccJ+PLHkejWZFjqzOf6EYf0YMfUbrCs7lHUl+xtZWtJ+5/op
GNObmnVnBYaIHIePRZcejNYvH4ZW3jFh7ukS4Qowr87Z7rerUjL3WGZZhZj1juH0t9n6XjIGaLLg
mUYok+yh5Z2gHqs+/Qyo74mSMh6HZNiOPQJreeCbKbvRBLhiJu+G377JsnFupbpzwyx9wkadmPH3
lP8EMQONnLpRbxmnC+MgMuUo2aarapKD7CdwQIifanKB+EMmD0HvJ6bl0Wkmgc8/6talHKcrMs+e
GpDE6IY/0dNyZpRn6hiQxuRFLgfnMRjwAiNoPNiyghKlLH+wPuwndor1rJ70InyMWvFu9/azjyid
pC5MGEUEbGagGKkbF6PIxZL02iE+9yWoWClCzqye0SifY9FbK7sOPXMmSbwbi580r3bKmF8wCriR
0rKV1fFmtwpWdRsJsYTimmkvpFhfFnh2lhsoA8Pf790/lJYP//LYXz78y5fdv+Lv3y9qtsmksXrK
FmOJ+RTFhQKShqewrkCb+wpBwfAtSK5nV8CKeb7mMa4ZfUmBV5eb+71/u/m/eGxkeZI6PmMRMUQJ
ZD1CtKdwNtfIAlK4LYSZW+hw/n5z/9AWot2J+bmWu76FaaYWewy/fAPomQAdQ4I9YUWnM4pVjb5k
+XX1EfWMe79bZoIElPvduVXOvm6NG9+KOCnb2Zjt7zdYSP/3vQaIqunjOEtt0kPLamfdY7vvv+bf
7ybLT7l/XE7tMrDDRlkC1qWEq/cj4Aa4HcM/bu6P3T+8f0JYQc/r/q+fbpZ7IoUawfViWEFxK2Rm
ljxY5i/AiVs2mmRzs0Er960OPw8vDwqDJKz2rFOJVl7u/dvN/bEMatbO7r6ssr/40vCdEvG9M2vI
IL6VPFgB4ziEsF8z65sTvouJAgAtVjSgQNW9BKankzF8S9FI9lbDrEodfpLWGuhSuYGnBK2/AF2n
TNPatoHBzJwmNQNZbDZC9EoSxd8FVn7uo3La1/oEckDm5Dr1p6QeQXcYYlwh3H0fjRKPABdBumUg
dsar3E/pvqcJwOZRnJBkoX5u+smdC+T8AdiRNPmVydXWRos08m6YkFDNVysekr2q++0hLMjXnKqv
Og4rr8/9hN7aiZshPzVV2Z1avbI5o5oHtgwF7hnhFka/E1XvY8tW+DEqunop4cUsMiBDAZtLalLB
pcqSmlMxYQXN0BnqsJ930iA/aoPSnHqjPioFqpEZ/3mpIv2lDneekR2nRxmVdJC32qlXNe0ES4B3
vzbufck8z1r5K7IkcvmS7oSNbJ3l+rGOInNxsl+idrR2QtH8h0T1qYAwn0njh4LUcGWV6k+jttkx
L6jfIT4du5CShX9ja/SZFkw8q4nN+DesOVPbzecw1nhjtSI/S82cn+fol+AAYuHrGeE108W4lxO3
NXlV4MNR4sotHusky0+hENlJlm5sl8ajMQf1OixTViqM23IiZje9gp2f/lwckayLIzPSXRDlVzWo
BKOsanowPQKDfjVGBDMrNsesbAIX1TnAPkDO1MSFiVI1m9f4MCkZVeb9Skm7GWbTCSO4M+U2uUHL
b8LuSWI7R3mjyEiFfWF127siu4BOvrLLrOZKZKewMNU3rneyx5juRgHiysuLyEYJpQkLlYydHP8r
zDmyksrU3Ptjf//0/TMoKfHCdwVPzGGOvLzUUviL2atmW9+dOT8UuNgcEgGe4OYwQqtPkNf2seQ/
jyPsufHTrLQfuYtvUxYcE7It6KMPw6jcojbInFZXXnBVV45klx9ChcChzExlq/k6zH13yFJtrUsy
OclUiooJ7pwFjCeJVVWl+1KLHpqcOi+uMFdDrYw0MJsC20wk98aqEP2rXqheT14OZEe1xEOHSzhE
IGv61KmoZK9VkI4rMrn0VW71bFCU/mZzrZJG63EAEcywYbpURD4w0NrT3gJhwCJstcbL4A9Ha0re
B0mnTKXxlM3momRIZ5R6n3qstilLRtv1DbglQ9yg0NPKcyaOLWtUsJy9DTumTqInuFtrSAJU+YIg
RXjHLciD8s9QUYSJTP7oSow8IrPdAW3iWlIOFtFNjj9rvwa9nVMphDIawXj1I87801gw6QuaFQaD
nWJefFSjBFtGG0ktxsOQzNZqzPq3ztSu+nydF7BHWAeXTlLTh9hGs5EC2lHVxCl7dMZRhMNVOskw
LzgRYqCayQCreunVL9m8qmHObjcpvNqYP33wUzSu9ZXEWyJVr4Zx4ox/s9uc6bDInyeMWNKkPVSV
gnTaMB8tJdyVLTxO5QImbmJIzs6isNqPHMVHUpjTZhK0ft34k5eFvUMdK12kEShp2bFSk1X1oCAK
NYPSmyF0rQ36PDQg8XmeZR37MU9DOqHAVh/kmIqyUXcdi7AxVzqnacGJFnm5UgjJcDSaHC0iD0kr
EMGW8HbDaDgWwUFQxa2jRgbFlSXo9UecOFpW/cDP+BJoM52OXaWMqWZbx/YTfp7RCw0Vr2huKIcq
+OxDRX3tDAYuRrPPINPvom7U1tixXhXpVFGflQUKFL2uvtNK4TTd74sy/FUI03KEjFu5Ti82xVmv
9nTGAVoxKVIwcoGbKWigpTBZpTUVQ9jM+6WUbDT5MBms7FQR4amvUXrXhCxjIW4+Y6tlUo9S3PEN
2jLyppzg22rM/AA2B6kazY8TmFpxHhknOOpkecKEnke3m1/rpnxGMfXV6/FP3H0TQGdsenXy1+Yc
eJx39UvGkwV7xFEhem9GOn72AeMz3KVpndqTYHbWtptPIvO6TcV4uTV1rKSVTZxcO56VcOzcymT5
WPnoApMlscD4DEmt2Rh0lLzc5xJ59btvKD9VOJ/NKFMBLdSWG4/NKmdD79ShLbvzIPPebpkVmipl
M0OPcCoDNpqdhBPC19ehVhJKGuodv08zrgkoshwzqB4Jt01cScX6ittIdWsxubZEvlYPqlpK55s0
x+BNsPRByTsZRRttA1l5Cg1qZhVYxgptT78SoAYwnFG/pfnPKCWD08QT7TBnNka65jE2kOgUODks
HZtBifLNBshuNLXO7gztlxFarlDrjw6O59Ys60fGsranWco5YilVG+E1XaCeGpsKgjqDKztrj8mQ
dQoEBummLeVdTFoF1Lku82wgGa5lQIwrUjxezTjsNa37Nav5JSMCmO9t7gmHf+j8KX5Ju3OoN9/B
2N8qtAcUamDwBtl3a1/edrF/YcoCvimomD7jA+NsoxMzCGTMD5SvWhoHJ1OWbqEyfwomwA5F6eCO
C4kUIqm8oEn7BVKaQCvFWc+fAL9Uz3XLidrFNJwynlggp9GCO63yXcJftqpbPETTgkSVgp+8AZHK
OU8DHoYvNOK6u0kWlGoSAlUNLdk6kr+wVhbgqrygV4sFwkrw6sSqGDCrLBo8bgustV2wrWIBuEIY
o4SB98HIlfyEE9OXdGss0Fd5wb9WcGBx7Uh7fUHDNqjz1/2dF5st6FixQGSTBSebLGDZoXgl44x0
3Psjy828YGjV8KYtWNpcBlALWyM9mHXFpSooAdh2kGz//iGak22tg7kF+KFvaLJZLi7FH1DccYHi
3u+ZDJE9rAzutFB0oztF9353rhk4ZwtkV1touzPY3fvj9xuwPiROQOflo9aT4fXGC7i3WRC+4XIv
guprLnjfiXkqb8F8Jy/o33KBAEcLDji/k4FbE0iwKsAFqws4WCwIYQFLeFqgwuGCF+bkfggX4DAv
0EO5cIjhgAMjXrDEIXzi+0PJgixGWZKvqnbhGA8NSOMKtjGOHNuzoB2rC/v4ftMPoJDHEiiygI6M
DY5YtxrRvk9+zn5YIMopY5B1uoCVgx6MI6TlgFccPSDwZWvBMAMpGQh1Ac2MeaU4oC2Bz72Am6Eb
fCkBuMYcpnMH27lbIM/lgnvWF/BzsiCgkTvK627BQmcLINqQUeJFwRgdtAUfTfjPH9rWfJOhIj0M
tCdgYlhcxPUSMAqAmvk266kFSs1soTy0cKrToVS3yp1djSuyOvR3oPXyLONYg2q94K4LuNftAsDu
FlxKbuAdVBY8triTsu8PCujZHFIMwSOA2liXa9daINsC2nayYLf1+w+MmLgB5C4WNHe/PAnByMKg
g9tdLQDvGpL3/XePF7j3/R6hCGLdLejvBgY4Pu3ose55pyn1H3XBhNvsfNMFHF5AEG8XlLgMUzzU
gYtXC2Zcmrtzm/ELRDinVFbwayz3D2XeWA7uSDi18MqrBVze3BHmAeXcBNWcJ3qD8Ts9stYu1xbg
c3RCgQQIXVhMk8wxWCt+sGDyoQwG7OGjWo42+qN+9QdqvcmuoHGaHxqs9XiBrktysyHAEv/gAmRX
FzS7gNF+1/j/fzvE/2CHUDXZJovr/2yHOP0M/+R9ZmUTRvXPP//TT96CAdp9/8s//+Mr/2GKEPLf
THKQFVOXTRUDwvDTtP/yz5JQ/2YYlqmBRfqrIUI3/sZeSiHXVWj4Fsgq/leDhK7+DTsDGFxNu/sj
ZO3/xSFh/CXnS0cew3cyLd2SiXeT/5rvprO+Daol7N4OmAEBt9IyGJLYSZ+rB8RJkMnVTSX2vuoW
1bq7tZ/6H0AFL5zZ83w92Vt/2owzBrzXtuQssoWFq+SILlcGc0QcqPE6k9ak3YTP1Plc70r/ik9+
rW7yT+y4muYq8OL9dfisfFcHey12NqLs/yFuUJH/4gG5/4342vCUaIJ//hKdWvsqhCIGQR6Q5RdQ
Htewm7eVpV3iQf/T1d0vEcoDkrPo3YiU6787IP6L2Fbd/qsDZfnpOk4WQXqdkFF6/UcHSgGZpYoD
bfasZ3s4yL/FtT4Tnyp/tJvslzlDzo7wVzzp18Jf6weoVMmTtLGO9pMFUf1cla7+qDBeeCD/4TM7
zbvkMWEefIpqZ3jsyPJwcR1/WjTKJC48iXhLhmLhjX8Y6T9oF3lbWj+BsUgX7fkl+UkG17zo74Q8
A5Zi4s3XHFs8McJxKKy6j+o5e+7BPGg7gwGQcNm6INFSaB5QHZCrDDPhIXsYNvL36PSa1wrALmuY
lBKxZuv6qTqxk1YOSGf35CN/FM9oWsI/8Y0/ZzO+5r/zVrrO0YbcLc+EfEUKwWdgechlz7Erk9/1
M3nZugOu60YIFUvnVz1URDzbYEelHTKL5muGuISCZZ19LfI3KH27+gOmT0Yl+2xlTkpZrrrsAYNb
QT36jIo3jR+nC9bO4BiY0FVuxWPyg9iSFkA6Fjdjy/AIKcIrKCkAOUW85ukIHqa3/NPcsEqmCjV+
Y5aDR9Pc9co+Cdw8JtvH660NZheuypzZkQQmyDenNyTnmnacKRBTxc3lRx2+ReeIx/pjOJhfxcU/
t3gunxjeWZrTF15EXBSji2u0BfewH07Bnn1QcDEPuH6nNcJFZr/lZ7qv6AxDhyn8WvuNXdwt3SbD
Isue/qsFd9Cz42GKssYO/QYYrGR2dGvDo3XQpzUmzRzYjNu65CJs9Q3InGZlxy4jeeNd+faPJbSp
4/yGwwl97tlfpR/hUT1qmIJ3XKKkHPGjQ461D/t8Kx5GQLGgXQ/Wq00doq/BT6U/9WOKJu2kMqM+
y+9sxI1rsBO1Ewp6TWiqq0FZ2beeZ2LxquAQeqD1V734k0vzKjurVwWO3nPwZZ4geraSE736z9Yj
yiUObaRrLXA5R9uZp+w87OTWzbQH8YiZVErd0su/BjbRq9ijf3tDGxg7tgcOC3P/xX6ZWVSBBC9X
WENXGe8OJ/3pT9Sz3UGNbzHd/bnYmecmJc0BHhHVD+bp/UBgCy+azhqqd1hOMbBw20/TI6gQQRUT
ldWMnmZVbOxHYx90ToirZWWyLBt2C0jTMf/U2IP4A1EeuGJHwRbMPJGOMmzjI0UbHYFwKPtPWbbq
diGsT/oMzoEg1CeZRaFLNQheo4e8wcbiO30O3dTT3pPaSbeqM3njJUkdcFTIqXbxM+rjtTd54bMu
YzFw2CkHZ9GuA/bQN/+z+ZWaPbM6FdfLbnot96NLCWM/LsR8VD3bqd7JkTMi21w1qmOdte7ZfuyP
7XuI4NkR79NVfqV4WuMWkq/KmVnff39+XPx3/96fh2VIJT7ZFoqicJkz/pJtqabwuwZTrTBFtOvc
nrcqgCsLtN9//2P+00l4+THIegRBnqalmssl4t/ZAOtamjqZdbhnKAN7LfFqT+NuCsafuWHLOWUt
vVTFJf5fa4H/4tSvqv/56sr4B4KtoZuk7+osiv7jj9UQXZuj3SDalJgfTpHvGmMew8OCoZyDKgLP
0TipnW788iUObB0vw2ehDRBVWPex6TN3ejndCrTVuABU3mppgQUb5R6IMJi73cgEA8supWezUbQJ
V5NMUJuFLW1Tq0q5mecChFLVgJ/llJEyJbCR2MhaGp/zWaseSGsnDAAoW2Ju/KppXtSyM1aoVSAh
yp29SvNCcjVrvqKN8zcc5bTfk6cuMcJW8dwaonsCiqMe6e5RoeMnyIjUdGpa/p3dIvgUOSDCgAsZ
sw5WZShHjTPtm9ikxp8OHxxijnRTm1LljB27mQxqXruXITlvNWpw9Cc4H5IYUVSOcw0u3YoiGEn+
gtmB406p0V+inD+Bl73ldABinlV6VSuLDS+DtcK2E/W5tK7tmYF4Hf12DNZOKmJUJyrkJ6AI+jHq
YXnns4mIWWVmWhjSPrEmz6jqRzONkpU8ZZBvmWrqBvnzUmH9qrdQQdUcE/2LKwP1ILTZghhFRWNj
zJJcrzKLeUDOFDJh0BbLTEEZjcf6DIFOHrjwCf081dq0NSX9awD2erJbl5VC5vidSL2+VyVHbg1Q
HY3ijkNM+IKEmZDfLDfmm6F+Bvy+4Aez77rQfaCPoJ7hZp/jvj2SqpQteAVjo0bmSxehbtGzRdDF
IDpFRQT3ghoNmigrYPOJgf6TXNarOFFOshV60mRclPG7Go3rzDKd1fliSi9fyjH9DMlqwKfdjM11
DPOn2A9uatR8s3GoFrHsy4zGju3B63JfH1xliBAxR+TLGZmGEAxPqSEjLfMT3cNnAR4H/vBsaisV
v4HOrtnNECOsCDk9gcN7jtT5KC16Ed3mlbbUfQH1bStBJgNVX7txvzBnEhmQQDe85GW2kiG50UQz
vZHGnyW6Etv/bSxVTF3THoRDzYkvWdbzWynpUGIFHSkjnXmR2cY5E1eGlhUN5wL0jSnPTjofFbYo
ZRlsuuGJlRp2CFysRKeW5DLqBIrQl66X10z2pc2Y/thpsAFNQjCPQeogHPA5XaHC9fSLWRJGuGTp
CeYjBWY5lv9WBvVbIZ9jZIGDkqcGszhEbFo/jJ5mEPF9QuGVGz+EXczj09yjpRr7Z0xxD7YW7iwh
b3TUJiKZ0RahJ6VEI0vCPGQMDujaA30bZdl5Ym7HDMYX6L7FctGoO+2BmQGZtYE44f+Ni2nYGa2O
0rY0EFrlSrVTzXzyIE57DXLK0jGUsSMQq75KkHW2eoHJZ0wgnxZGqOyDZlbYQdoyOSEWDs1eDSD9
93ulYwOQ+EzXS2YQliLjtipwgIJn2t9vzIVCnUY1NZtqtyGADuvit32+yiUS0mOlqVFCanifQ4Li
sLcle2F+xhAdcVQsD0XWa96zlQaqmh7ujxihjf1w+Vyv/uEdwWCKCDP4z4q8yiodF3fNIidsU06f
o536+5BckCpAeKqSmONe/hd757HbvLpt2XepPg+YQ6M6TMqygmVZ6hCOzDnr6e+Q78a9pwooFKpf
2IAg+9+2JZH8+K215hwzdrLZFl8eJ7Lk2C6yBaiWptvuyqMFw3fBGJwtY3CTL4+lfEsqr3WbXbaD
q/vB5L/dtKmjI1E6PASbtTu9zWeu/Xo7Rc702ywkj4S7fKvszZtdHiPTFm+IatWX6KPdqv6EzdUO
9vjDNmzZoXNmtvzOMdLfzU17jpakUdGIYghkvoA5YxjJSp9LLlDnBEtT546q27SOsRcPFuIvtqcp
cAp6e/YQ4n1GcLeSjqbLBl9keHOTIGkYW5Qq/JjBBpHoPVv7NA/mt7mqf+LhFjGMg+PYYbDhB4ff
WvEYAG1lIKAzcyunSNn1ONi+sr21MN7KVzby4cG0pzdjYSzEF5DPeFa5iUFmPyq/2f2RLArH/Hzc
kXkZi5rQRERRMJi4N3HL091u0y2JmoabP9AZWjPBzYZnQxVY1h4RNYIqXWKaA3KT/IklQb8Ku6vR
U9qNpK40DF1cbditAkfcoRFmLdVE6Fq0Xuyq9p5DHRqYqi1AGjloRCDy9o41a9MGCZQXm2Dp0CCw
IHA/IYrKQS6LSSysvPCadYvK1dic7on+MRQ2oUhnmne5WihgTpnUzw4TCCBrAujTF3ltxisedgVv
D9NKYGumb6KPdMd3PmMSWeZ50THQUJYynwc8qd5Hqkn2ZD54M/MzfCoe+nM+LXaXP1rgKM2m+cQf
y+F5ugk85IRAVpGt62v6e1QhenEah9Vk3QTI67a117S1fhMqb0CHTekNu4b5IEkVZ3A/3wOJwKlH
SdZVayhSyIicB3tG89UgQpQO/t6MN/q35gnHx1vwQv3U3hpUi8Wpe0XKy98O72x934tttRq+qclw
lao/6P72+i7/6EsHtnN3HS8x0RK6A88anqDXlUtzdAh4KS+V35xx8BSdbd64AhQEYTa80AFnPep6
SIOc4Jc69JBv79OLxlYVRY600RN05h64leuA7mtc0iYjvIrqp9/hzOWaZAsleMgukfe8or/ASWzU
CG2Ycc3hirfJrx5AbUnvTPaJ4zDNLVbpOPWSlPmvbVBIoklwtK3E1GsTrE0qUJO6hiMF0hFZFRwD
u3DFALnjW/iAwuXoKVHsG+FTLbz4FEL6g16AZJGN2N56mYm7fECL2E2rYZu2hCf6nLkqyY52vWg2
PU7hdbdG3wCBobKzbxxbyfuTi78NiiW1rR4Qe2yLxar8xNkWUM2h3HIQYhrvnFfzw4HnDJmJ6BFh
KbNm9J+Jpy4LhOfbaImC3TDd9D3DOuWwGaAAYzzxhiwpfQEFDUIYbiThlOSJ4Igke8p0RpNTxAl1
b9zWFOSF+9hZnDWUqPQFvOzeCBQuzqQ50ZGKnFCx9HVYsMuzXk3L6a+gHZRpYTrKqnWkd8mXF/ol
W9DMueUiijpbW2W72FcuBX0Fz9huoJc+zmPuTdhD7PqQHalnbp2frGBKqruUZSx0K9di4f5G0EeK
+17l9w7v6sK88x6OVLpmsYzWw2IgfRw98haA7MOzcCq50wv0rblxRMMvSl/cB6eutkF2U9VVADMp
y7tT+yLc6o127vni3TxapX2PViQb0Uhhm3AMcDWQscuqPZwTMAmLB4v+ihz1T2AKb9xCuwNAf2k7
+eUecN/XQ7EZ+ck7lM/Wi6CAyvHUS/VJD33HCqu+Kvv4km7CpYoNRlmrM+59Bo42jPcs3VbdqhIP
+lHdGefyjcksG8yYhjfpWZx12rL5pjSIaKg0K+ndIEj9hZJuzx2GVgg1YvzJaLeTbSv0Ii5WwzXA
ZiJzzN0qWPO5A9Z9rzcFskjVa94lxSPtKX3BogNlVvJxRA7BMgJtKfkcJ8hAvJcyPYrTtlRXcoI0
zkZVEPR+saOtAiY3KbdUldJ3W3+yq7Ag+nRb9Ri9IrtDtOybR3lhnQm+rpnE6XYoEp9mq0RpeQ1D
yxVZCwq82m28xPJsWvt63+AcUvfQ/yWuyt+hcZUVp114fXzl+79lTvXCdX6nuzKiPL7n4ZJtkeXN
Bwy16/QYxmsF5C+gWvMYjrv4jt58zBhHrYFQ0VY3q54dL15e5smoozbB+PoEJoXCL8CRhYnyJyHR
zLXmmRLsNV0P59mLvqSrYLlUBJhSb3QgMCa80AAhJkN6yVYPvz5KpIGznzuGd+5LLAaK8mENfr8b
XspTTOf+q/MRJORXkXhWC/adA0ydsjnhVsb6iMuA+7Auedllqi5wQR66k2oLNDFYRripkBJg3ZJ7
Zzhg7diXHqf3IDgzSEzZgK4UzlgMjlrj9h7+2uAehjY50YXkVZ/1pbwzclXfqviUHEhWtrSltkxu
z42n4McfE5pbPIix22B1WaMcUJYQAYYr8FSfWQmYBTuiIbIUF93qGfGzIwoqagCD+f0PSdPkp7Ns
MpcXEfrezDPhzMG5WMK/ufWgPO2KXcDrgIKbnFX8vpkd7kUvvxgEKhzKo+qEp2qbP5wUtaxd/yp+
f6/ob/zO6/xDVo557EAIhWE57obNSLA0m/Az97z4aDnzYRAXWrzq1rE339XerYlKR8jAMumE9Mb2
6aY5D9Wau4iyNN902pSAP19oKH0ovvjDF5K2GMPVRJ+ZFiucPTQatfdMN3mV6V5utFNFsyTyo+yY
/yhYSQcv/9EMPIzHh7VJJV9g6OQrxp7Qu+Ew6KuA2+Is3lXaLZn6OTxEihPGaeH7A6pdgwu7Yyzb
+gyIAZIzgEd4VMMITfuGeBs0LHFDoe4Z1XNsHtBWQwGt7oD1Ze+E+gS7Rvltm68mcpsD72nmHjU4
qKp+2MMUL3iT4qPCbDB0AJyUa4MIG/JmU6e6JT17XFv9CTiMxVpDisipfwEdwnkcvQ7b4dv4Gu+M
eNPQeXzW6MoRsLukUAe/rf70zdsjNfOaXrJ2DdFNPO9CjrQw1o/d7ObbfEEGokQIlT3uU7YZDQpr
FbC9LxHpvCFfrN7H3kNEiu6r3+KKLWK8aNA9b9RdvaThx/JSe+E+u5H2uQCl0372CAFpa77Wm7J1
Mty5u/gFFN0e8KG4mH6GH3PPWQl/Ln997KJd8WW9hi/djqgU9dNaxW/NduAsCOz6bUI/U/xKj8OM
9ZRQPqiDyQo/QYxC48swFxVjCotSBhkfJ7pAvlKcK85ghjImgVncPGSVz3mqtXD9oIolz1bcjGEm
4e95/oMkdrsh7wQiK+YGgCp32/75r38Pf//f37O/H8NJxEKepi2Lci9tLFJznqNY/u/SeFQQhg5Z
2C3HHFF1K5IGpaGSUUwRfAbrTFe3qmuKjYw8gs+rUsKn9FgHxwT9D/O6A8H8JYxQjSd5Cx+gkmKX
4LhjDGxQ14B+d1ZH51bNRX8QuIM8DNFijIz3v0vREMhDmtM/klk89NKP5YQdlcAUPZhhxj6pi2kj
0oyyNN5yEIUeyOWblOqRV/fteJagA8V5kfm1TIcdJ3aAoUg3ULIQTZnJzbltFRPLo/khRyo3LqFy
wxnrDbodlym87MoW81tcBzTN5SD3lXiK3uLY12pVdYTEkPw47ADQKUGD/YtcshosglvWZXeq2R2Z
SoTUNIExN6EGzyYccyTtbdSe+3qVPmikmExok+woBDUBqKIUQLZTbshvBtjj1ToBPghdmU6mCsQZ
cuHarIyNwc0piBhQKyLGckIykWyJ3O2CYxYHd1VJ23VHLhkBUpTPCetf+9D8LPXJEWvWJH6v0nBD
fX1Ak5K5MlR9d5bz1JvjnEpkZlMBrW4VjtYlQlbokGLkR9iMWiPcBtX0jnVAXuHrZE7WIV9LPrK+
adaBJf2oVUZZNpDsOMxw3MUg5v4rLBKIfjcVtxt9FEg5+CXQ+zw6GLTBdHqEIFIL7T3Hugt29hn2
fiv6B+1lBslJ8Fprv5JQYewDsDxEGffVOp3oqVm/dWFsSElobCIm6JwUvAaCCbx6Qt0mm9hO88dV
6Ey4zRNM2FqMfh9IwuDs2I2JdSBC07YM6OUh0bvUhmou+wTCTi0QyBLqIxOGcLzOzz8my1Sn0uxg
DQXPM+FEAvrh6REBypIlOHEii1hr5CVqU/zeCmj5VH3mmEed3chkT18hQlyHItrr3EPh1NJtHMpr
11GM/f1snmi/orlKJTzYZNS4Lf202Jgo+TMS4XV8vPDYXjtRfS8m9BC1p/eOANpCrLnr4JN7Y1WO
bPSJvALjSwpaMloJP84piKuCLapSdpeihjAAxJK99mh9NhMZUsGnqrM1Bsu/MUo2zBU6LUO1S0u9
WZn0Dp0d5AmS/rYDtpaO8xa1sB9WlAwI+dhZ1bHhxfj+CDwMV6fo6RMqZyo6hN2LkkR2KQJGLtfG
EYHZmwAP1h0MdJuGeEur8TOZuNOYRbCYLfpBOXLxuFs3Ml5qKxk0W00uNVQTsJAsKRl+LS9qs2dE
JMY3DO5ePeNqMWOw1FYBUWOQuAEY4Ws/qREM/sVAXQoKSXQkQTzirfDb1npmU7wGUfKhqahEWwkX
ptl1KzmDPa+0FfdF2YLjNNC3EEKlIHWdjl7MBJEl0lNQw9lN0EN0YN4W9uCGrOIYj81FqgF9D8aM
bauV7EjqTtaIw6kWx0tOJpwdyzqVDNGMSB0YWxBmkYwl42TRCJfVTAtWx0YslUeFj5azUy6WjcqW
VmvU1h7S/pqUGfuRjFkMa3i+teo3xaREk4rkZnSEb6lJMO/VAo9maL6C8t8+9BbALX47sxCxp1JL
T0ReeJogzOTwkXJXMQcUxHLwdQsqU2YoTmphQVHT6ZyYNS2FzPrAhGwgxcsviIrteOBYKZaCmGMi
uRTW1r6izdABuY2elsahvyKUBO03g1/TsyTxgHAzS1endTuszVa+RxMb2aq7ifomlCp41MGyMrC0
mV37Y00M7vPWFduaDX6xK2eF3gxCZOdUmhpOw/osWuZ+qprFMOpM2jqRrPam+SZc1ZpFjDk5t9MC
ESE8U3zIOOupb7JbivI6ZfqLNG+XleiEmCWw4aHEmW8f+mxhH6jZ2LcRJlugBij3ZCKc6IoQ90ut
ao4nYpbYeCTxUWwIfcq0fKnUjH2nkpy20jpDBs9JGJu5sabVsiVxrtMxuiSNuCkb2IaJmJ0wQtwG
fNY2+cpsT+SQYpk9UY7GrxSEj2nokY0rL+GAzlPSAJRbIUejBxyYUEripTEFY/KzNiJ8QuNLPZeb
ZZCKiIeoiYuQpFkrzQwM+/mlnEa+VdFWa8Zhk0XhRTQmty0HmO/wDesxI1NyHOn+DiCpWc1s3Uxp
dwzKXnrI2FNneN8q1N1Htta04vHxQDOH0UFYJaJ0zE32oFlXXcYpo4jWuzOUOLKORuPYc546s8oC
L1sLRW3BePUZdROz1lClrBoMbdGCpkhr/AAEAysKGqSKRh9OFbI5pAKzYrUBDXcWnmjZmOZ5Wqbv
qZFG3IlRSjbcyCSAwEzbCAQiEGwjWgJeNyWnhZzgEEyBxPtRRWFvtOi1ukDntk+O4ypBDdg/wJeL
YRL7QTEML+lUrofENIAbPH0OMhm7D7IZFOY6Diwsyj+Z0lCfP9QUAPY4wcyHnbF6iNISqttKTbre
MwUJKmWfpjTHdWS2k4v7fCbmaXbSh9w6rcjx14mWUCLqMgkRC1B+4TCreN61imyFxiwo2fPSBwZc
LJJR/h3rgTYuAS3j6yCImmeCSq7nhNKh7XcAvmImuxGRycVyNrszrif6ml2zCnpzCWecHkSjHcec
W2716FfxZO1TPiIHINe20gPBrUJuNgytsiw+1zNWobrVrjICPkdM81saiJexieYFNFIGddbVAMLu
ywOxPMoYOLHV5sR06u8q/iYInoKL4RRqMdGetqQaPod7hDQgv+Mt0mydcB3bfPasCRo+PQRhg+71
DNxNZaeraipmCS7jXB1fCavUnNCUvnsiPXYQ2xf08XHOq1XtA+A5he2qzIxPXUYM1xbPVJX5NynD
yDfxwpEZBpREBdA80V+TBHZssRph84CLUU9c1Ub9ZdRo/CWdUyLCIuJ2U6u7qS+hFndQD0tOIWOb
FPtwO/QUCirqiBKWuUNyI1kCSe8zoAEHZ6IKqhllpwMSiIcfZwDIJyYaAKMFO+yMnaywM2Bh20G2
gxBkHYOgRTs9PwB6FsPLoPhQ5pjLR72yeDSFugaQoq7/nv1vX05ZOa8ipOUhAteYyZAnKagECdv9
94e/75nNbHmxGN5DfG3rv4d64ApgwSLKpWLXFkjyDQgk2HC9+CLoEctuasnuIAriE9PSrbVooMMX
hRSlxIMC8FQKdxoED1EVPc2Myi2suvUQhuVKpeukZf2ziZv989DP1RHajOE/LJyUqKkh0MhaaSCs
VfT/fCgK9CfdzZImYy3810OMvADoWr1KWsgt2fMhB425xi3R+YYmnvLRpCuGNesgBqO8GIBwkMGZ
qou/aff/Fwn+X0SCXJISorr/Ega4H93HP0rA/Uf+8z//x+r7Iyr/XRz4z0/8Iw5E9/AvUVX4T1LR
/OkqGoF/BIJ4H/6FKUzSVNnS0Y/9Fy9Ztf4liqLFZNJCW2bJkvXf8kDpX5alWbooK+gdKFP/n+SB
hiQ/5Wn/JtBAOC4Sy6rrlokSUaIQ/V8lDPj46l4zAn0vzcmwTIvSGaM4xNT9II6zijNmalkESuLv
oYo7dkJhdNKB+qwzKW5htj2f/j0kLa28NgEz2j89kn8PDyFq4TDz8PdlOSVjRgUf+dkox0ulEXD6
PR/6Z7kVK/I/X/7n94hoXRDCTVR0yPaWSNAa6joPf8/kduKbamNyXzUC0omnplpXiYHj9u9pUJOo
Nw6M1dTy+qh15EpCA2zuqRc3NHNJhswhUEF5Wl29n6wROmaUg6c1Ed63BpAOYuvwY+pWOPqdmVNr
PtMzJ1okFsZBpetRVBc6g1HLWLVz+mkV7CXx+Q5r9nkEaI3RsAYmL1FNtwdB41tNV/RrVTAY/4V1
dSJubvAFg9cUJualn62VQbhDDHdrpcj0CtiIUPxr5nNQYtF2+3vakoLA9BCzJ83RifRAoVn+vU6h
0sv13zPo/8YKaGedhY/134P0qKOFOMYv09AiSmvm5d8KyCpNyRau62d+8ISsK6vIn5V0cjI+kjjd
RODpRJQNK5lovgrW3yoMRzI7jGlFtsQ5z+OaXENIwiTMrhFjF2tpVKj00X6zW8E08N8PoZaW//bl
TNbW2i3G5DiZUu8TKEDD9/kgPn3Bf8+Mpzn475mM3meZqQFxtgyE/3sBN/5cy88HAbWEPOUqvviB
vdTf6+mSZPDDdCELy+zMck2PFxgE7IIwceqjspVaxDh2fZG1s5E603cj0jpEgO2UHTwZn3YXXVUJ
aodNw2QROQLNGHjDHx2xVcK5pmXQ9yeeWT3NXSd/GyCKyS59tll86ciNHFs/0DetQX9xR8O8eE9/
JRdew7XcRbGXkM4DTjBlfuWWOLFa8qYnED3fpeabMHPgzjXIQGldVwBQu3U02KhpNtPIbomtkI2S
njn86vEpXqLKZj6lAiw7McIz6ErYUYET0thAwWZsAR+H+xipr490a6ik/QEZXDPZ0n+SAwZwEHsy
O264ShEsFrs4F2cl8fU3vYcN8/zYYDTQanyoAC/YM6wzRG457xUWo7UEipH9tSHHya4Npwn3lfVZ
feceKCNu5a/xUX8TkKPRadp252GAs20DPWXH3qOioUngpfJufgK/7HhTHkloa098v7pRensf6Sqx
qw3KyQk0gl3dgOZAkWECUgx4wl3GLAmpFTAVaBPb7BN0irfFHB8AOjLDmX96OpnNV5I7Bv4wyoF0
hTjj8SUCN+ng6dh8ukxX+LHccsQPpglMEuvMaxlOYGJxJioreQ1vqz8p06Y4yBflmmPz11hDbEB0
DPjaowLULXSqc7AmVqzxxAI5Ff1XX+faPFXmkqYrI2V6XcQqA83JzjoRjIxRi0/jUrxZXvaSMJoe
PaPfWM2NEtVYQu4SOIrUTcECdyahUAis2uHLkB0LYOEi3mWzIx7mmp4Sm3zXfFW2wrseObwZTlv1
Q/2ZXqFGhBt9TSYZoAoH/YPAXoZM62/61iGXQ7BIvnKa/Qyk6E2xKWOlWKpvKCywrqIUPqbledjS
eD3Id5ggzTt6b5JuOdmGrVnh1UXUrGdw6Rz8fVZLLLCnZb4MrYW2nrFhYEAEICOUjRevRGBqr5Cl
Yo6EM4GapVjDBex1RzVyH7+EsjkDeZy+ScPDofP8a33hNtq0P+q3stY+4m+L+Q8dA08/h3Ax2SnT
ErsEsOnYJo6uWG6qQwuPqnOkK1rO2rHWuIJBckAbV1+KZbAaXuYCT4xDb3tGUPOB0rr0ymxpcj7k
fkUa7nfd+iNcUvd72IETGnbgz/SruiUvABbHsGPS48m528KKpcyyg3cEzIlHYBvKUCCnm84lZm/X
PTB0sWYwLl6av6jb5jeRTDRMk907rUrWDsaDJskr+rcKmMM4ach1GSng6lzJH8x+yzVyBm49Gb+O
gQ6YQPQcInOP5LsLF0zSGBQtyxNDOD7z9gOyly99lj9kxMBiMYld8vGVDCxRSL7e54u2ZYDEsjgu
2KKuRtyMoFQdWjU3WjVUIYy57fE+JP5jVR0SRBpEE6EBKmgguUGwF8VV9RqspWBRdMvsIHxBSeX4
joLHoefaK16nyOUPyjGKaUZ//VvwWD2lBE+jsWshc+d9lLaI+ADC4rTRekaGy4IbHeuOtM5emXUx
FgQeFH6gs4gAHTfPUacCkiFZpoGnH7m8j/ku+SQkzfoKTx2DT7JMWECUH7RavqwhQkbq+l4Ol6Te
ISy0zpBlJsHn1xAtDEd3FraGcG9n9LkMddtt80VAy3uwsyRcRod0RkTjhm+juMjLN43hVdUsS8oX
1S/zRSe9IVAWxWM7vRjiL7pjtGEhMcestrkXqODxvTz7yZOlCGsZIB7jvIpODZBIPEznxzkY7nL7
8+SYcvXClJcNX+ESon/WWowZK3oUB36HGlq2OHlAH1ksGJnwyCR2RBaPn8riyLhZcI+wf6PAJMQA
lP1vtuI/oFg+E23eGOu/uGBvto6+QmyN9itApmOYvafqjuQHXm7nPHbjCgF5s362+bn1bcTaB4NM
FtcUfg36Fgdomq8KXMKMhPlo8+VD9OXSk6JD2eCe9sD7D+OCl4eIpp1dguSlcpcCLIdEawPf7Nzn
IMS+4AOZsOqxjLlqezTSiX7pJr1Za2WdnPTNvFT3ysvjBQ34mjOa8d1GeGfMVbPEpGB/iNV45yXg
F28Y5sdu9Ewc3ldtxnDNk4IleQyFfKYVoWprFD04TrzxtfQR0PnUXRkZrj4h2AUQwW6fTjDVd5AA
5g3oGv8NtA9HUPuWoi818gN5OT2ZMjbaAkLizIbt14jcE2EDShl6k3aMckB0ani/NMuKp/76OVAH
+YohO1nUkoe2UK4XY/L6KBm87KRhOTDgyXaoPPj/ZURG2RG6OCryVAAsb1cnFqLL81fhNH2JYJqy
u7WtFeElJCZfhINaY7Jh+oHeH9AJeEI7+YnTI/N6nkYT3sBFB2dY3tA5GeHe926qL0Ai4umua2h3
Gyt9M0itkuFDUWbb8Zd6rXaoNRDPHvkuGRHBJtpMxJiw03DMa125vKSTjLHOnrdIPT7VK7DrbXaa
WxfLM1ncv4LhNnsCD0g5WHS9Oyxkl+aVV9y7IyqD48MLCZte96v2Zdwot3p5pL1V/DT3aQ9mwnyp
+B0PL9ogYwEG7ka9m4y7HBmLCD/stUFZBPR4w2eEW3uGo0rf8oxDooU8yHbVolZYAawa0jflwJyR
/iIBnwVB4ZjKF+KndROvfXsdRq+5ELWCIZj5jdue5w17JV4FYam2Ni96fUEwbrbGm4e296hukKZc
x2tz4fPnj8X9hgpdt5s9Nw4s+U65al/HV1yanLGVS65UB0o82xdr4026PH6iySNTPi92AGvWlAFj
xQjOFmUv/OoP1YfqPzXIT/c255ArQu0NsB4so1O/Cs/Cq/HNiYNs8CJ2V0hl2pukLCQYkB0dGTQF
V/NxJveW1Mjhg+mX9EabFo1P3S0bmNnRQisXmoOx0lB8cLNp6pPfsm2e9h0R6TZUz+KeHDsVlqPf
9pgLetEve9Rlp1j3+mGhk/aSQ+jGu+4rHyRoEbUsfXgtbolv7tMW4AWmd2+4CqJF+Q1gZ9Ht+468
WEcOLlRV9Ut3ET+R5VjvJsnFflr4cOFgi7TtjrkMrbx8ZHd7GE7NqZF3UuwMJ6VcWOkqvcUYfNDZ
burDLDuEm9Xn9Is3jwZxfOEPQJIPMyQV6/ogDw6ghhZrEz9v7GXRFeJ1b9rtC5BZ/tcS5IC0LE5q
t8oMrPNwGsGF2cl9bp1gn74EV15RP49czE4RvgzlAvETPF/KJutXY3v+RK87lUo24KKJz0b1OeXL
/rsu/HJ8z2DcKG5PGo7PbkLCmMJnnqNU344P/NMAX56sAhIYUPsxE6QsA878dFwrIxEzVb+CsGSu
/x6MqLDWT6ywaTb3QMmG9RBZsGT6/p9nf9/7ewhV/tUSVXYYJqA8ZOctYH80KF1AGxTuIznkKcNP
lXKZAIGKiu/5bJRo0/49ywkYZxD0/JdMbSGrZcNmskTUCH//PGlKVyz/jz+tVmR5aM95XqctjQRW
dyq81004eHLBTpFAOQxDJXVm//yDskl5jJ+f5il8KfJt18UA9159zG4bMGEkA5zb/t9TpaLEn4k/
duSDznLbuV15DX/Kn1jGde6IO0o0OvGpg2GqaxZaQ9avA6AFEhzt/Ym/ypVcPKuU8QeY/qZZKupq
MBjw2sUnyX/mloon6WzgHlQS6BpuGncKB1ZpSepMQkyrTTG5G5CNTkyiofEt+KUqfqTdYKMFPutn
ZYeuoUw2gukjDZmYxhmoRIrrfBC8jr0ozW7+BvvPK6yQYBvhN+tvCIUl+4EfLt8nWIZtwemWTNmO
c+T2vnrrd/WdqjMcPazpqG5jEGImYFUbwfhwraGr34AZHaS7fu4+mTiFP4zi+KDVW7kwRh8tOsce
eUKmeUit5J/hOzlQpFbZCcGoqx1h/OEnS6OTtsfoPH0WfrFi4yFlTrVFujWzS3IwCMEFfSde/Sfy
pTtWt/GG98ll0IZYct4TmP4snu2Rrvut/SnvdQjj0CGpPDIWWP0AWfywuYz4sZDeB+5ty5bfEOQE
LtrMqHKxJGtbsHfc/44YAys4RXa9Q3qL7MqNfA436puZ1BC7WGrHbh3umMQq+1miVeTRE2cigexY
/EYD1iNxpbP80iXLacNfQ1RLPIpVegQ08kP8qscJ8e574FdIE0oSReC6V06ZOclsj3645aysEqf4
RNFJTTVcmSo/VdJXwfua8IgxSdkGr4YDa26lM6Sw010A49drfaRmS4QC6G76Rfcpcwi++a214jxm
p1iiPcZT9wlrVDh3kYeYKV3yjZNwquE27NTKfjoEhRP1s7KhjyJtJBaWM0oO1Ub+qkGCGT2EDRgz
Fds4iQREITdmevJdLbNrE1Dhs6eipYxl0s+4kV9QN0uuukZb44VEvyOSYA9fnyK2htgrkUgye0Z4
PDrKgkkji621E9H02dOyvyQvxLYb13oNWwfG50t5j84IYZXSnb8NRzkGg2egf750AWcmOhokd8Mn
8BGFo3ydR0pLPfbkb8aTFRWV4FDh8z6QROVsqc/yqllOV45GvbD86iWgIXST8QJcSKPId1Qv/XMT
uIzvauVbFAJoAvrSx3AqndicHysMJiGOUrvC7YSCAAHiEkas9iTKLwnO5knX+gwGdPXU037ixpkz
TrQF6fgET5yf7OoPY0c5kJu/k+oowk4DSEjt/sXmj/JUX1SrZ7OMjN4nSsXTqFCeQ8tn2YVYkYLs
l8CaYUsdKYbOeH9sg+EDmy7IJMb/RcuLWCAxK9mWcitt/f5D+8xJcQDFjEN2TW8Es0UQnp8w+asv
vk2rCi71gpwRZl6oGolAIFuHoQ6aBOYuyrW4kVeLrrjHWSK65FtMnxJmpc2Mp4d+C/Ov+/Msups/
dBFQgJ05MdD8cRnSAOKA90e6AsI7xbf2yUkSkXxlT4JT31GyaZ/tfMyBXSU+apLknXBFDLm3ClBt
6paIhPvNcGj3UHQNsiWuFZ5MJCB7XhfNiZV+HHEhCn5yGO/MFmll6KFDH2vWrkQaCAjkak/8yRqv
vc/kfPChjTukkQ9u36EDJt78bel/ZT7w4/wOawTaYr4QaPug3Bx3FsW04bafgeljZFV3iEPzt4fb
LxLsi3bC5PSa363TrO2R04y9K0lOlh2z9DVgZbqGpQMRaGgWKD/b6dlmYQnVkz0iPwTmhoe8BmPH
WdScOrFPaNmfhQNNB/oEqArr7eOKJHw9LIPz7HYcTrzQR9paztR5HN3mG9FA6YbKmfRJtd89FOA0
fj4v8mhtwWPQbaLzLkQhHRGd58uaIfklPz7V4rtqfKPrxZ0o0A6RxVbBe5ouPrFS7+mgQdS4cu12
qOR21Yt+mA+lZTNfZThabFs2C6Wtr4Gnu5xNz193BALNcazH1Xx5rhTkDJ058lxywhXIhnmMgfKy
wqKzqT65a7TA1xOWG2TQPSvvpryku/Fg3FX36eYLXfFnUpc9lxyxV5+9hhbcF59x0uu88k06obGP
HwnP4AQ8mF2MYbN20UcshZ+/z5sDo3oiqdS4rW4uCteoW+RY5jbU2cGiemkrH4MFBgAWH8sA6LyO
Sga9Dno2ieITR209Q+db0MIyf7jVYg2IZ0xd2COYsdMnemZlwKMyJEpNu3sdT/JPx2E+c7kxoMzx
fJB9irpXcGXZDzQXFwh/UMVFYtgW91cuFNlmsY/2MPio/cHZ9FzWdvER5XbFJOC95WR8n+/jjiuN
BRupPrJJDI2xtMuSi6htwClnq2YFf2dGc8/phMSLVUtzBcDDsj8a3mPJVSswhF6oRDg8F3qF+pbX
zuetnlsCbpEVldsMmO9GuRNLixcmy73qsaqxzSBwnHwzf+k5G79jj/LY1xijhl6aQ1Z+1WfPaJYM
d5UW3bQjEhO3qs7P98zKUnv0OjkdbU6xiC+W2icBaDQ/OeDBsIuqZWgcUrxWqHVbqkpu26iDoWcx
di4d0JKZ7OHNeJ4opP9ZfvcfdJ1nb+pQl7Z/kSX38hVcaAkQAiH5YqW69+5fP5d5Xs0ZjeaVjo5C
CQFs773Wult6Jr+xIXa6g0CNdTNyGfpkH8GGaz2z/K7wC4AqBhUH6ds+tVyuu+FXai6W6TbovLtn
8cqmyFCwo0v6Kc5NsC282I20EwdFeVOvwTm4qj8a5f9zv+8xynzDipX0D6j9FilfzH5t6Ts+Bftm
XCMQJbqGa1Rlg0WK6TEX8fWVeC24MGNGcYu+5Jfaq4LWDzi0bpn6vKjBuj5KX1PvMJicv0a+Csq5
c/uq4TV+w0pgsHEb9M8NC8kyjk7oFiEzlLY7vDRXHQJy8iI6+kdFREOIE+2qfgz0O9Tcb+QU/Vn1
JpjXEkR8YJ18K4zfZbFpPNzAPll+VU7LK5skeS7ihS8WWhPXbvNLLd6T0kkXR0xo+SR8sqUnOxQz
6IPKuwQT9U836Lbd2by2LfxwhZgfj4lNwjFc+8gsNjl3qctgVWRkSQr5X/ZMz/9hGCBuVHsyRuil
XXX2cB2c4JZxBVDgDWx8bpZvcK7O9ghG9L+QFdhakTkjYvsN1Q7CH89cybvxIP+x6orYUc1r4qv3
nGXtJf9RHTi1eW2Tok3yyGE6t7C8f6HQsILr5bpkDhTvZsCP4ReDt118ql6CDWfrN2+S4L+mPTAs
LUlYgbm187cqpZuHoSei1ujDvFXPqjPuIy91YW008wqCEkopFO9/bMtWusZ3+Erppe0TmpJdepCO
GrRerHiZka9RLLrWC2tUjYZKcpGJkUA+akuZ4Uv7wDyEJX2Pi7JJLA60dv2X9cXFiey0f+NkkX/k
1ub7W5GQc/N32JNy9l/HtwlG6iq0+fp+PtLX+VBfmiuLIixxHHzk14gywZG36vv8Zb3NjTddYVBn
H+xLmnokfSycvtloKP/9g/LhV3ao781vqhM0NjkJafE2fCFsLHrVzpAvzUtCvAWWTpxuB/nV4Jx8
6zfdb0rfs0uPyROhf3etXhXbFC7fId+rhoOOknaP+KoWAQqeHRT729KxnoITXkjhBk3/scipwDUn
vsmu4nDtHCJH2VhufrL242Z8Ge6SZx4gj5c0S9iQLpUDoUxU8fEqdDka9cqXKaQcqgvEWdIXjJP+
whoJ90KFmf0l4WnQY4AHYZj2iZmzCRWWboyVj2qydOqK1CaE2uvogJzBY0yAoUZk00wjzWaoDzOY
HDuTCW+3xpuRlHWoEZaXmbBSXPPSdat8DyMEpRh/IMHSvsdNz5aP8xoyqbGblGvJwgpraZk27DpK
ZHmDyQYFIiLRb2mH6uMDtk/jaoMt30nQtDnoVMwdITk0h0e6PgrTF6zPkdg6+ra40vHtAQS2NBbG
FUai9ZQ+k8cDQ5A5H84otBrNO2oHVIdDsCEOlnNH+PQ3w338g3yIg4rwVN2F1u2+2xsW69awSc8V
cqMc2uZKu0Fi/2JwpfUkkgu7WvLCl/E21I7WQgZaFz8xFRLvimk+Rh+luGmVnT676AOg+zGIZz5U
YA1LoGfoLDonYLx8VcKgPbQEwEIvHT80bGQOzH2myzQfFMfwzEt1D5goAUFRjGPth8MEibrti5p8
9HyiaDvco+GiqS6MvYlTh9n8gUn69wY/CyZCL498j9WaFCTwCzwiTMmeGJGzjGwWOuAP5h1/yg3Q
ww+cLPA0IDZpE50UxNKp3XBarKH9V+a16byycbESDGmDU6yvcbnn/bBB23h2bTBWEQmFxUEIaNUz
v8uVtA7u6GiJ2JyZTMvL9x8hI8Gi90Uid9Kn0lhxFdDDzy/TkaAM9O9cMCfze6g3PJm+APmukTrJ
E6s2trugGcHP5GI46IItnqpnXBuhBDuyW+4yLh5KZTaS4ElzSrf47G7aV3uI+xXiqeATJjfRgSy/
yV8xrbK/9t0cl40KrE/3ml2zJ5cWjtKf8kp44muzG9Y9DT/alD+0eYAdc7RgoyHZ7BsUoFxp/TZ5
8YUT2XpdtWCcs7+rxdM8P/OKYbdD47MkiawAJCUOG5P/zhNQIiY7jP81FbfhFSAdxOu0X0sz2Zur
aNmzrtIX/p25uZEsD9CS/GoSIweMR1GtNXc856oZ0G0NTFTjr+DlgScvdQSYqLkekZ9D5H7BiQj3
OP6qdVegl2IUSSg8REcB11wUp7b5SXHsP+sTPOuVth12FATghTR+NmIf4Tt/R7aZCzarZY4diuZF
6Q3h2kWy3MlchF/xN5rPZcuyMd//bJmeY2Mi2glocHoE4BgshtKgnxsaF7L9uBafY7em+XoKPmTW
Map7R8azdMPRowJG6rAEvC7vYDZRYclQq1YSeVaYNBwIP3gKj7H21GDpjLUlNShJcOvAY8l+5uNS
Gcd3quWsPOQjGFGxoUazPo0rWpD8lvwgguRUzw7J2nLMdyYBxgpZbvLBmCk7j4fgGfi0fSWXEcKj
ZXn9Kz08gKL1XmP+z8AkfquSZy7poeATOMLv8G3Cv4fHZS8bUr9Btpt9kAnD9s0Ol+nwSaltSbH4
zc7I4Mat8Q3Ds3KS0J1kkvMO6Pt0T7ujocCdkB2WKylBP4DDPWkbTlvb+eRy0i5rNQefsvfVrmo4
dSvwMnxO0ZN8s4Eqa4zzr4XpEIBJmVY8ZYkt3tCFHgWWIxlkaqa2qQbSQZwYLbRiF/RhXGmc1zAz
ryS/XBIk65KDVeAivvxIScQ+ldei2BjCBnABxEHCOQlHnH4rxadpuOEw5BfUziwUFBu8Fbf7Spjz
eDrjHRtYkHNddZqn6SnfaihZGR1xLlDZkd15ZS47LdzLVXIxTuSLLdJqtkf1RnCf27yhlCuFDZKh
/irj+hoztz1EDI0Rj8aEWVKLXYLbfMGOo1M+0He3vEFgCKCsjcmcPHMMeONLAnSxIFWGvoUEOSNM
gZASfujPutPsEr6peF3fI8gGC3ue94qCLl37a59/ymbCFRRdmsxnXg2diwiGkSXlhgroqx4AT8kt
XPsOMNa9A6a8Sidhmx2r1/SFTd2qwQwEm5zwHwAj+MwRkowtgAPJapvkIqrHeDcc9ZZMzXX667+J
bxO9L4X3tnqH37qT7dlhqqN8MuxuP5j/l7uCQD1pLe/rj9zxHWHbXqMLH0e1fckB5VC24ZakB0Zu
fO7wKTiOTzlOOwueEi8IHUEInDTUdulr/cqlOb5ykrHgyZWrXRAdsnAfEbJJuLqQ8HToi3eREcZt
4be23jA6eEOmI5jsGuMh4O7yN1f2NZIAZkJgZWzRfPeUO9mmwaiI/qoFc3En3HBYXgabKNkCRSJm
5+WThC+4se1KONlOp3rzCJbhwiLDfkbHWixZYcgF/jDKnonYNYew/ZbCN2/JcBaepSc2lnraAX3x
7RkPPC7WbNSyiQEevVLe69/okn2N2Ez8AgifeXnOmOUg7BrozgtjdR29Nfv6txY5RdjSV8Yhvpbq
ynwxxeXTKf0DWWK0Va2AACFfklYnvHJ0+Ix4aM2UYW8IVWwMw47QhNbi3nwBOxxrx/jB0pTId/Du
tbEQc0kP3GP19Tl9J9Jisxb/gXNs2+d6XKFbJph3GG5B97wIdynSEic/B/e+WmE1czaeMFoAGxGp
bVWATm/uUNfalBsZmB0SQWk1fUVvNBV+5qEkhAnRAJ443U7jOoXS82XuYTGH5/Ka4m7hCltWB5HQ
NvJ8D1aBR+WmCvG6WrT5doWvzat6Cn6lF+QZzbeJsckaWsQ1/RWY3haMJWz5jb/Xu3x2ZlZPzZu4
Ua5AioJdXIR3/WV8D+KNtJU1r13L3zhNRT+Yp9wY3GlXIdjigeaBLV6NyWPJaC71LsQd4y24sCjo
4g4iGkznEqXOMXg2n4YNOEOJxQBhj9KaNLWT5A3fyakFfBNOHQIiWHdX5V0F5IkuqWqXV/NrQuLJ
8GffvQKe4AvG91l7ZrSaXnmN9lyfxS91nxwR4sr1GkdYKjz4KONt/qg9Bb43uBKDBuaiF0BmbaX5
2K6t5LtsZ5fwg9MOHx2GzWvzCOSDFCU7fH7SVidMGDajl1CD/RrDqr1WDIXWeJceeY/RRWXBu8TX
+QI3gBTHjhUcY8VuS7wKwsfqy+J3rMNfyheKQYCHeJmFE+4C2OgF20RgZYBbeFNO+jtddBdF4X6p
kEc2XogAKygkVwaW+xbnNP1ZsDmk8UfJhbWP3PqlPFtb7ZTY1Wn01C8FwHDAlSzeyxvtZFpOe4/e
uHTDHXmn5/R5sEEXcU8VIwfeC2N5ys6zLW1zL+rXsitA6TA28PAYszCYf8E/Ti6XD9G9tR/9s86n
Bb79WUa2AYcalHK2w71ASh/fM+06FgtXdZO+wJU+aH8VTsCMrzfYTEbVluP8wywGPSLRsB20dyAf
CIe0YG7P1AEQEYnqWZFxcqPETKpXayfuM5ZPtp7qwHlZ7tJrEdnGp/7FfZ20Un5ZIjhRpPcYOg2V
/Vv9JNsSFVtERWRX8mlonRikZsIZCj4dYS0rPqEaIG7iyl8zdiZtjVNEfK3P8D4FIDc6ajL34k+q
91J57SmSZkeSPQLsLbzlvqsDrwRZ1lTWSwjWbbgQMMTrRPmCBGPVt/dDm2Tx1+wV5xoGLznWdSuB
yXa2Sy7tE65Ur90WFpX+QPnpGl/kQ4hMYkulXrL08RbZMWkQww3eOOgd0FM8Se/MdX9HqqpDcMsP
C0UssAmy9Ketdaw+wy2X1sw89Q4nBNwGBQia+YPAdg99zimtow8jFj7crb6jBMBiGKNb1u3xXoHu
Mp3aBTcYHcJBPzMVaBnAf7DTvSbJzjxDLDtDcz237xUOcjV1dOqWn6zYJMvFiDw5fZQjOwg7jb6D
NaRW0NAYhK8pNKXqKajW05kq2zihFsRFB8uYrj5Pr81FOw372kuTbaQi1FiNt9pjgTl2qivsrdc0
wChQhEDCzsz4Y/4WML+2IcXsY7L/IK+5cB4Zs1D1YqCnmN7kWTYrwb027PEG1l3f4ptFxBikXib+
eEiS12ZSfjmB3e3uqf+UI6ShrmVizL2IipneA4j/RdbausevNAwtBzLwUpompzrVzzE1B21NtSaN
oZCplJ3sp/2kU416L362PvxLTalNeE29bTHaEzdouagn/WGfl8+xuNG/9e9ERsS+CvkSD4Zha8kG
GD2601N1d/IDxsnRAa7EIwrTIFsnpwEr8k1xiTf5s8KF2a2NT+HETpcpxyx4r+CwKJxcKv3UsBGn
QztsrPwlSs+DssEHogJqpTD9xXVyeqOGIF6MMqNgjGVXzFauwfeYODJqengStDlcQaaTFZuhdCrc
dRKvI8UenxdaPZVQqVUtwZbFa4DhNtNlcFeGV2BNaOMgRD0V+9ZbPCcBMimruJ+lpXd0fWe8Z9ga
eMNXhHywYQqg7zV9jW6chlrJgRKWBXkWloomyJyMzRovZ7JJL9Om/R09rNO5gvoFW9BemzfURfj3
h8XBXBIOsTMkBG1D0nsEMyPAJAX2jltA4jNo2tbS97QLMXNeR/NSwtLdMLfEIJFsUvaqCqJMzNB8
uI3t0diawKY9MixoqAf2aWBphJ27NNgM0wu+j8qIe6eLrBIDPioS3nCW3iUfymiJ2JZCtN9i+4/t
Ay+CAUyI3S5zV9lJjiXKPGHfj+cWYwncILKnDLlXAZEd4zN7Fm7CsB36Uz4R47jOwCALgInd2D8p
6dek71QTsthtMhnX5BvKEuoyaiGKBPw/a4YhlOyU3RiDRS5rJYcD49hhPFiC50OqQ6GLU2Vv67oN
7S69qy/WCXpS18KNXbcA1sVGEDAWWeWlKxWfgbptxoM2wuG4LeoovFKv+ld/egD73YL2/8P5Hzcl
hVVdz4g0//dAaAbLdKSGD8cvjHiY49xV+4OnyVi0LPdNvq66Rmucej+ztvgZO2idYME1XAmlwFBO
n31sIoKhY5TCT0YJo36YJG1b1QdTUOkVH3c9HpTnHMJmy2j7cZ805zxMpG33n1+zalKPqsryWhWK
fRZjrCqO0Y80LFz7x3318kCVQLV//Dc1SA8eP/174PG8//yKqXZLjnTUt3avAm89npSlpsKKt7zQ
46nkxtOYxDJuJFpaI2XcjiXduDpBVOn8jcKblfTI9OqhKVw/aL0JDpActy3BwPpk6xgSXZNueqoD
nEP8BhtQk6NWZIp21PPomKbhp6VkL4oqfMpi37pqqqprC3gjSqYtXn1OzfXa+ccxHxUvLPASK9O7
L1gN1q0p2kn4dEnQj97cNoGbxQVNHhMEiyRf9EwMgzE7tA1BoqUxDdrkDp5oqsTPQpTcs74Ytn1E
fYrihK1PZ9/UuwjgqunGTaaDbEfDZyEW8l71oUURezmZqsNR2cY535Em9m4jmQSRtIxGh1PWYg5l
aaAPKCZ+TBEs3lTckoiXiSRLBF0fqEJw15wpODoyF4ky9hQhoDDCds5pIvidGmyLpsdyauqgNTYD
G2HSMGwexHGbFuG9j7EdhJ26CEl84IHOKkuiFsixi9Cz8YXka43MECjfFcRLq+qIHoTkNasxZLq+
x3CYmCYROrMewvBv8NmZwcvLcMAaZzZ+4kz7JIcysdMIr6+C/CfNgJkwmnBfasY3MWwKfEVpMRRJ
siXBYcETxJIcD2HI6ViPWQjZDkLglP+YYx47WCJGY/RS0j80sMXqnjYgngJ7VOfB1qrl10OSGSJc
F+o+f/ELggvjUD6Tp4SXrKJNBwO5nJdnM5O4Js12jfY1YoWZC7tZYA2cCuJl+cqdhkzqlRSlsxPh
NeCLYbktsz8xhvlAMA5N05gOqznRdhZYQI/oIUImaNfElTzHLYE47bLWpPlnVKG2kJ7jsoKkUJiQ
FuaWjjwxPkLC3jzZ17+sEPcROWUoZUowj0UivCPotQmfKFCZbcqhPpKdhdw7LbDCDLHvSrnUcBLq
nKIfxw3KQdjcocU8GExR0Ysbyr7FnlJiDknqnixDjkxYzGIz/auHsN6X5kSuDjMRM5pYoHOuDx9j
QXgaKiBPSu1qfLAEln9qFvzEeCp6ecrelkiMqGRO2ZYZmlwJ/WE2p50xK1wlMdUAksx3Acv/qGSC
VrUARLWqC47c6SwGcvqpVRmjrjq+G3hfIruF62yUFzGhJeiFnLlyD6oqMjdEfUvfrliXTsXORCkT
za5ZyuIy08hrhMk/nHxOJNvvGUbIgWlXJUnoUgr7O/8bcL88SAkrtyorttVVVORRFnk6Aam7jpIG
X08scuYCJzVIt4WswjMUc9jzqejNa19jQy36tCB5Q9/rfAF9xfQw6zjN+pkpeECU+caUofjPdXzo
kF2usoaqLy+T8xB8Rs24k1R4XyIkA5ZYnLE0LFlUYIgoGUjkRi6eRME9LICUCyOVVoWceJPS4CZT
J7Mnd2ruNuTPMQMD/O9zhv/1rEY0wMlbPc83NTmNJdBUC4Y4JhPk544zOFyiKgSGWAXAZ2ThH55M
4tlQs/ZYyLQwyfgtYqYwjhzrQrMmR5gSB1r2V1PQ2+/8EC8meVKOpsrIUVBvuS6xVz8oQBOASyxC
ts0wBve1+mXMBPU9YdwoK2CVBrPgIOxdjEt3A0WETGIQwmoTC7g++iAJCyvuVNkrTWjAipxBrXsA
0jFAluDDEomm6mxJWOZ1cbovFGDiuKJyaCXsSvqqqN1cmI5yOzmyjnFaYvq0PbWyZMvmkN+ZGRpj
YVAyRPgGzzXyGyM85lIgP4tyd8ci4loQsFl0hFu3o0gbbzCfCIMmfM5KGlAN0H7WsDYSEcgXdHPG
UJa8LuubLPgvgh+AU1QCfpCrlJiTfahRX8QWILl18FkiC/MuJowp/SwGwEehIMVTuyGhxxH09GqN
i1xB7z5aM/S3okE5POhfqZ79Tq1uedo4YJopMoPPnFA3ZDvxoZbIchbayN+kY1dANbekAoW8Sr/U
DYy05ED35qA7R2Q2OOTDElSw5AunzCm4zGDKNSNEEXO2A85ymH7rJkDfA+I85LG+TTGgDOAb5mJD
DFY03MTuZSLnuClelre4842QkyrUBU+ZfIw2FbwSp/QW4cjqhuRg7eQIjKbOpwEYB46HZDEZMVsu
RZTIrWt1FNM5wEevCx0UaHFN4qCwnsPAd/teOxJ5BLlZUwvHqudtJ4UlYTF4UmXZtMmBeQaz8QxV
ngm1nSE2zAO5dBnJVFGWMmM0Js3NcKuJgDVYf0nRim0pI9sk4JQ34gb3yWVM3VCIqxHHFMvkDFkC
3BWhlHCGZbhczuSSChOzL9kXASFa7S0VGRpk5mFuBZztKtgTxdBgqEiaQln2MZErWBppQeoUZPgQ
pYm0Lw6Y8pea3616n/wrny6MsKAIBI0WBuLJAGUhMJkaKlOduEZ9VqRScEJNBCQcaexjlalHo9P7
9eywKwPgKTQsbALlFAxTgIsNc6Saegyn9Kb0AmKOVoauPU8jM+MCGwtc6/IOfD8y1LXM0u+GNUKZ
RCgaIlW0eBMBtEtj6kY+BPk6lN8kk+mywPnttAzUiniKaBKFq5U2pu2b2Cm3WMtVrZpd5Dy+CRUm
biMLcoApEnN4mhExl+0uQPSSNzG6JTaTrDbemkSTb5n6PCm1xkZeboSOAeYkJii2WtLna0DX0rTe
dCzQ71NnfvtpdiFLan7Our7Bf2pL/B7kSz0a9pocwDRHOb/uM6ZQtWUerDz71Hw/xOoIFB8zuzE0
jZ0yd9eJM5CTlbKG6q4cGg9lK6NXkMaYvNd1Ru0Fj2tGewP+lOnqnahLzxIgscWGT+MbMcNSRBwu
5kr6URLtVtSVZOMMgBk1YYw+pM+e/sXW+ja1S0n1ckw00rB5mQ1jS7QVhjiQGmSp8rBAYVRIGo+t
BMTWNENF99U6aTQyxBLy51IbOfVmBGOAB2UmuxZmEMeO92+3WlATuEm8ohC+TyPm1PrANMae4kw9
q624CSamSZmMZ3xl9E6PxzdFC8i2KqbeODbx1o/mndoMpyotIi9XQi/EHh25Ciz+Iq6QIUUdYsWl
BRLq1CFcXGp6tunIeg4GacJ+nOlLHRd2IvSWK5aA9GkYE2D2pAtZvNYD4FVNR8goSn/a0H6bYsvT
ghM06GlPfccXVl79bMZV92CNrXqZZazjWmlVZkjSZooTb76FcaS6KMAJYMFIOQLMUX3OWmnWDkOo
AaYsngsGXCHi0rbRYoo1NnJFn3MqgwzB7YSUtMEs02wnuLUZ/qyzAe9qeBotdokB7KepdNIXJtiQ
Q3dTFCXepml2gogwyjWCSwj1lcShJm1UcUShdnLUvriMVMZ2Mqq9OqrBSxkndiCH66aGqmgqqu6q
VfthWOVwyCxrj+vQrre00uvHj1x7kktiKpEKO4JhAgFNGIZExlsoaZc2HUk84L3yNcWwCTM/oYBM
XqfA/IqIGt8ok2K5Td6+SJhfHDKVpSwndFJLhN+k5QslQWBlkdcaauU7ycQ+NV1zz+QIXEMsniO/
wjCDhnvgyrUzHYudtuVbIC6dpgR3+Eq5iJlol1F/DEpme/i4BKbomri6WC2VU5XPh0ELfwy8P1A5
fvkJkx0/mTSHYszN23IiKld6zkJCMIUWloJL/BSU45KhWkfXy+JvVWfRAlFpo6LxyoXZG1fd1jIq
YR0o8L8QbGpzzxAjoPZsUIhU2kTEb4ZY0YyIwoxxfMd+bV+JGRaC5nshsw8PqeAlErOjIk9gCjUM
36ZJONVIC15FQLMhat6zMW7WoTLAmxwSw9Mg5id7vZdpoeV+ryvsH21IjqyRZ/w0wZ0TA4wajQh+
mqbUThRB1aixrFn33+KMZ5jQ5nzSc1uhgR6QlIXSFDi6hjh06CNoilMQuz6RCpDIkwsRqKRjdGC1
HI1ijceE06ckFEoZiBFdNPN8M7Ej2o4toX4nyaiYdzVuIk47Ad7ESMw9Y8me8nyxK40yAjYgqNHI
b7mSrZemPNQYyk3dMnGDK8jFA8epzGwrHLZKIXuhXwMrT2F7ZqZwFfB2LNVM2Cg+B1CQamYgY/eR
dDkm3arpUM0L66YVD/4EWitqGSxIxo0TZGlNP+t0QztJOw8igFg8EczQbawkZnQQSqmbBQJfGBe7
TCTj8KZJgroOfQlarbXoZZsb4u5xL5fwrY5qnlt7rZg3Vap2MGK10FP08dz3Ep13TTHjKzg99ZX5
rOjMXgMheJr9pViWODmpSyHkNE+c55ltBkvUkvVl4iTGNCreS0J/IgL7iQ9OQGtDwyYMDRr2vno2
xPgjUZLEazS+IXxxIo/4T1s1khd5hD3eKy3UkonvV1yOuw+fVCF7UPat9E3UsXULBeK120WnmBGL
nE5EN2aV4KUtNpqjCO4ykizZcSjVFmBDS2ps0Jc5X0N4ah1+daO2q6c22Vtmw9lhqsA6dYDKB0qr
SVuBJyCg9YzadlCMbRi/YMqFRDtsv0MRTkXNcKBqaXoscPVRbW3RQNufD3y7JcMZN+gg7LQRgLdQ
0FwQpIiWexrrDbsAAuhagacLH1Gv9OEpLAy3tLRhGWWg8ZYhxUWy3zn6qEBYneUc4334dR3JDHTb
6npQYJMTIm56HRyXxSNbK1QdUVX9N7H0alY4HbKOiHH8WXRIjLCPBkvDVNT3h+cmCYlumJ9mUU72
uQnvb5xxYe3axi5rH+6gHzla7J+TGvK1MMt7ZYF3NFLTV2rW3PTUAIITbX14m4NA3GEIcutVIrLK
vjGWZHN9xfHEDF6YYcWMQO65hl983iGUauFOT3gLD5ngKhq6hummpITZk2RHYmcJs6phOwg464e5
EMmFxQiVLvgNakYp1vL3XF1CGaebZdUn8JCyhMo4ItAHT7NBwZIcYkcpwzAsJ5JaEsLuJMG/iDUK
kRlcmA+WSulbqituP2+VBm2FoER7ysIzE5MZssXg5aL8x0L5E84VbkI53V3eDRJXQGb7jYqNX4t5
ciynay03C0ePLBpa03ol6pCLUOdENQALB3r4o8xigzjL+J6jCE4IxPeO2FpX1od3FFQtB7GuD4RA
CusQRnVV5qMrVDE4h9CG50n/MoMXJA4lMymiYTvLMQb5Q2wBU4YFPZruxkDnkurNhyzS1pVu46t3
v0BbigRrJ7bwPNIu/GzFxVEPz4AYD7tIHiirYkDKpqruXHIMmHyydxVRfa+VblhJCsRTUc8JVurE
L0UfLnMNptHqWI8XUAEaEzofsZjpkPyERpSfZqj6cgFUVix9rEYLhynTphyCg4BwwhwYgYypdPDn
yLxoNYDIAHg1MfwKlEjCNF+yC8Jb7aaHqpmUY36ZFfHLLKXwi97mR8OaP5P019zSmGoqzQ/723um
M3vR2oAq61hUpGMwztTGYHSDKnpXRRVe1rYb2FAjFTFv0zFWY2k4ZDBcJlzzzVa2IyWrPC2giDHw
aqiVwWXrAppQ8akdUmIjpf7Ll+OSSHdYVz7VyeTXPqrrfoNjqOSOJstbPhGp4FvXfI7Rr6SPxQrw
yR+fozF9N6Vm8PDZbQ6YU5rgXYJk65FYQMipPvsBQ1rajHVBSLMzYf25t6weKgd1S4E7lNtjCspC
F+9N2VJXQZkz3DCl19Kq6A2zUYDqiShO6+5sXtE5GVuM7cwlii0g2nr2Yf1XzdUk+k6f8FQdiwpZ
aqFc1Jb1L5dU/H0DAhoEUfDgqMol8iffTDP2OWY8I2tfPoo1riO9Tn6XuquLXN8YMA+U1Og8nzyr
0ETJqfg4EFKooEegShKjAp08rV4fsqKYuIkKahethaDEFjO2Ngq1xS4o1O8oE6xjFJenWUTUOcjK
6JKrTpS3ieIlyynkVd3RY42kH9xhp8V80MrbZ+VrgHiSsfATJUFoTkKxlxkNqIP/puRYdc8KJP0e
PAO7x7osjJPJOJquYVrpvXGzIN9lSP3QvOBurpXCX6523qCbpEfNwtHo6p+AwZtT1HAlhlKZPQsm
xlwyrK98yu5lak9YT+EGBjH0QxgYG7Jqns1xJHPXACPV/IlCrqI4MAQYxb4AB2GSWTEk5lfBXMtQ
WUciU7ruPQiEW1wYmp3qdMlhmd/lac42sob5t9+I62lAfqh0C8myJR5hQscvDCykBbGjG6U51YKJ
FUOQMecIQs1tPjriVetmAk2aB0Qdeo1fQdM1bFZYCPcSWh4xnxtbi3Kw/ZlxxMgOt44lK93EmFI6
lcy3Kozit95pL0qTae+WAMfKjMuPWB8/xVZ4lmv9wF57Gjiyt9LXdiPxTOuQGOBd3HANZqlKqu19
pCve4Dt96wXYDPkhGRDyx1Dfs4HFv0WWxUYyruhH2J/16jsNCAKLJBN6cbE47/zfP4ZTfR7aRVCl
adlutLQiPj6eHlSGOQFUL01EP0w2jX+++8+Tlmf+u5lV+mLovTz8nx8fv/5/Pv7v1+e+5n39u22Y
IIyDJwnDH38yRCOh8I6X/x4/Pf4Tij7f1T1q1n83Hz897ns8+u/J/+u+/3Xz8Twft5my/5bIP57I
X3esbMx2flLyaablI/7nx8e9j9uzMvKQkOH2IVvFhf6k2D3+4+xCcfvvtjAv9sOP2+qis0VHE92N
bCaWfRbWFomteE4zytylSTvzKYV2q/okF5bEkPujgmn3Enif9TjVhSJOdXPomzbWxlBWlpttNf+/
B5LlKYaugjwIyubfLzye9rgpMBTy9CHcP+6KNFXdEQ2Gkq0TExX9Mr49j+c9Hnn8V2Q1f5ym8yUm
YcxNCCrn5vJ3Hw+3sqZtC/l7UgmjWsdWj7pVhysQ4SK2p3DAZWtxKzIqwHw/ZS+uStBfXB4vbQxA
09eEM+gFFnWP/+SxhRARFvUMv3GGIYLrjFG0PyPuqohPNaafsUTSNBu4WoOYhU0DXCgI6wSzsU20
uErFi1FU/jjBl5uP+7JsgLrdGXW9qQmVK6QeecPjkT7Ipdnxy/w3HZjK//s9PEHZUKdO3/mYo3nJ
4xUer10GwuI8IuABCnzh/ft7//krj5f9z3MeD40tSIo05KhC//tNJf/9zh7PfjzwP177//vwv1co
TdwcMTLd/nvu//ibRWRuoqTepxIFMJ5ZLH9m9l/snVeS41qWZadSlt+FNGjR1tkfhKAW7k6Gix+Y
Cwa01hh9L/Bl1UvRZjWBNsvHdBHhQSeBe889Z++1ASlopK+GgfUyqAgXZQmfnTG1JJKYLTgp6Bk9
2EwyYmB95p+JSjaeUflMBYpwayRTvtXDuD4I3cBUKWGOT3JBH/Zu3KZbIUC3UhWgvJY4LN8SPvta
/K2rYbbrKwbxdUqpX1O5cOLUOGVDKhB0nZ4YM0vZ5+Rp5bCTpwEGUW81a5/ZB+Fu9NvbmsabdaUA
K07JwJJmVSLSWVF0gzbxnTLoK8xKDOv7vEb4aXIWUUegBg0Mjzy790EkuHWJBopawOmS6dLRonOw
y6Mu0otrqzNAqELIIBJKip4uGRGbxGD4LX7FKFWDbTVKL7KRnylvG3tMRYQIUbxJ2YI3vS7VRKrD
4JE4l4HjRk5l4ucquksqFWxmkd+dRonBUscEU1IY03WLGjwNrF1fjBORHpi2YgEtsTaXM7cWUBwD
rTLcjwmhJCDv+lIwW/Tjc+gDsM9mCwmN1P5oQUJYUVwZjmwBkQ+HDvmpjxi98XeBiQFENKzXBFll
yxzECQLi4IMORU/e0LwXPrsuIWMvb75IRUlSAOcU80z0k+TSVBy2Y61EQx3i1/VRg8oM1/aq9mFo
yqecdJhnG5pp6iRtNB3teFggDCjOfYLc0EirV1wGRC2YcE7qNghWlUmfVEoijS2wmQFysD4IajFu
K4OzQ8AMNmmjem8Mwok5Qd2310qkLoYe/dwStiBPZEAwDD4NiXQYFFNDP9aRXGoWR6FVKm/Q/LMg
q195tfRteToClzDNEVlYCXEHMjDHGJP4+W8jjfapP2AcDyrhGMLrJhWHsoE3jdcklU8BlBFF7Mng
bGgHVEhgppIogDyR3sRWueuJsMkDzBX81SPtAG6YcL5kgv7S6/V4ofcoBxRriYYCTNcMa2PAo6lo
huwEVZxwTSXJVjI5BeWWsDf8l0Tttac2lX9rMi7+KL0FFCg46okvY1TUNyK4lHZ+JX4vID9XnOV4
oyaLrldvvxkGLge/gQwKuMyXtsDEp3Qkn8asakomzQxXqFmVnJE2EtgmN0SHMRZ5zYnxHfR1+Kug
veX7VgmlPfKqAXCbT1/X8zN/JybRlmbmTa5Uf7uwtwWI6rQ6C+0mEe6SZhYaOJNFVM0GbHWqtumV
0Ny0pX9cMrF3Kqxs4CjZjpbAEbwozcn+vUrrD7HkGWQlItjMfyoL6dKEI0c/Xm+IqL1GKah00w/R
AsKxJiawlhtaeEIooaZBh5VEyMBjzX8LI0TVcy7C1Akzik48wG3oH4tZp9fL/QE9QvjmuIaiQtzm
FgbfoNurKOwGjD1NDVKJ5dxTBmh8pUCAwhhn1Vem0zZoICQ6ig58T0XfJtHaQ/ySNJ4xq8NL1tao
DGOEMry2CJjbUDhR0wPwkxDdTvm+NaLgYnTsyQFjIVWNAg+A84cZW2RGFTn6Szm5TWrUrZuEY7gU
GtqpD/3vlhZaJ2kgMWTkXWPH86q6+BK1JfjAWcE963fc3WPfI4uZVlZPZ0oLEE31g+9p8yi7pdFC
/y4GxpbDlcROEW1peJeVTrErmgVeq6H5HSWZdDiDH8qUGI1LtzgRB8uyazzTaUPaaR7Esiv0Z54i
sQyNDxa6o/Whjk21zmFUMsZHCTtOxT4PhhZ0HmpShBxrAMSaO8SYKqABZQlKY73Rsq2sABbShPAM
WXRAo7WQEJjeeX5stts2EM/VjC6MYdWtm1NMTf0TWPfZlk16H1MpYS8UAxUwb/cdQ0ql0Zb/jDFI
QjDKOVWa+EsQq4ZXnbwBQYOUWbXTXtRMjG2d4fVxRwu/UGjwKMaCAYVFLFbjy9jK6MHViG6x4Mxy
Oe9bxDWpFmTHRWTGlWsUfXRIyjlz64x8E7k/C+JDgE6IahHrS/aKUa+7Fv3/MM7Jbqp5o625OalB
BJym7EnnEsZ3I0EDko7jOaFvvxtKBiukjQPNiBVMw4W1FcfkfUDwaozjOxkE+VrU42M3C+ijJ6wW
OhjyWawVOyDKw5v66dDVMcE2hN1lT2kpsabm1meZNzTzWyy+ev0rMcUIzUz5ojPUyucIiqjOzpwJ
xo++3Kq6zAgnyQ71wA1Ez45qbx6/fLE6DeJEdqHObx/jeJdELNlmhgW5Cq+S1WgSUl2r2qLLySqE
CMCQ+XFEU+vA7RgzY4Navvb4xmzCxiPs4Vo0bbC3Qu0tSiEbxrXY7bqFYDMsD9KQYKYI8lsohCFB
CrW1m9TxjXAQbCW5Mu0kqj3kJTzUgha4WoacIEYHtU+qXNpWFiFwS/fQb+T1uJwBRINzQcU50mwK
aS0ufM/Hg/zfHz0+/eMpLn+hiSIGc+7jC30rU86NyzM3B+kqJCmQH2MQyeMcXHSRr9nY7st8yokw
JMBzNUxJuzNlkw8ZpBfkWuWKQ1AFAJLaWucwEbP6nbQBTqMWOs9HSf94UE0uBXl5eHwaCiYddA5s
xCrW3S4huUntxvmPJ6U0zUAUw9Q8hcsVnqjsB21MkoPO3cLhkkNEJYMuKZaHx0f/8rWeJLam0zEY
1XJMc3I5OQlCSUkbKB3qy0Q7BV3HgS5f3ss/H5qlRu0iLbBFJs62WjHs3EgLmfWBSA2SgDMLwQdj
08JKWB5iQ0PK9Pg8Wnisc0U3xkqVjS70ZD7NBjkrDzJrVj/3rSltdQNikbk8zClCXqGtUnsQh4VU
BSx215W4zupCI6muYIHQCQWdFsj246NaJC20HPSCZgat2GBhxFaKstRiBPgtnz2ew+MjnaOuo6tI
uMLoUGoVpOzGlHbo2PtQ97daBc1EThD9BmWICT6VVNDgyjNjkWKXS2a1DmMTKFvzPg/UeZz1MiLv
gRLJZiE6fiBg2TEaZVfKkrJrlAcIv8JepaM+MGSWygWdDOvSMnJoARBvUh+aQomgtGRaNzWqTBgG
ZxnmmJfS96O1lBlcThZHXreNhN/Dco55PHTLR9LgI6YnreNPQi5RyqZTpzREanj3e1jg2JcENjSo
XiURgmMcoXDmgf7qtmhnaT0yH93Ny8Pj9X98qtBSTDOaObzcAQC95T2gcvv7gzXCUDHRCtgPCrmx
IMrlEP44/VuyjPJNRcFrLSDhPy/Ax6dTjKe8mGbf6RrzRVGG97Jc8pXmRSsZz3HjheL4pWCPZ903
tsNY7v8zU/smVFuB3HhghLO1pbkDfBPmvUrPGvhksi4SN3EN3GHix/wTcoCIaRO6yKvhObrWtfoS
rsWe0ZSISBWl9lILwlyOKYhtHE3GIbzN7+DFfojJpvi7hdcMrcfamCCc2tlvIIrLTTmuaXsyQSzx
JTEKmFaK6jIEgW5NNhcqgfaNQCky3LB5sajPL/Ck6wHQq9eJa6iOIVGbz/O5/S74dEI2SMqaW4A4
Ygb4LnP7Sg7CHKIGGXQzi0P+RXTlM2Y0hoQZbnCEN/oh+iK3HvFySdwCVyDtp00h7PFOtbFL5VyP
axwhsuqF2jdiGGA1JaDRq/T+BMDKjS7EihAMsdhmk6tAp1TwsJ3HC2jKPEzfwUU+oE4DXODij4VI
QCSE/lOynaW2/kLg50l+ET6Unf9CP55ar8GORSozr1h4oGZgWZHf49fp7P+MeMNfBxjY7To4SNFW
xcBPJjeLts5B0lMrR2CKhZz8AHx2Ljl0r4o3rgMc8DPTCaZGh3Qff+G4LIntciXVC2ocBThi0Vtg
7AXw0MHQjxhh2cjjAEUNFyox1g0k8dbTAbXFevwKyEN9vlut105I5Q8TPm9iljPcItXGMl6E9A+y
/ff4vyCIXf5gnf9H3mWXIsrb5m9/kU147tSFU1Dk25+//QXhiaiJlBOaQawyOHbtX0Lqy4oM7lSR
MGqKu1JAsuImv4V9sUm+ul3wDOU0Rbfgif4lMpyJcMIau4V5nL+5Qqhr0eilC9tl0h3Jq33Kpi35
QTge4mAdmls/v8DsHEoYqg5ZHoJFthZhvcpaRvL3BtEEZeCv+Td0Py/zsncoHEc8oJvyV/8UP2fX
8ldLx8GWnfoe7yDWvqWfKgaXdX9Kd+z96DBFLliM9RtlPTGRWBtPLGZoDTbIZrBTI5/Gt69gbJrW
hNESX+XBK+4clKWzijuq/WUcwTCPdLMPek84pnev+x/9mh3A8Ya/MSZgaDB+44DSZlvfc0pzAKa9
x1+IIcUf+tbIX4cXBgvXijcdqw2sYr7DXQ2vQUDWj5Rsi2HWP2hPXLIt48dnxGbVKxIL81R4J4wS
eHXpDae8fjskUe9GRJG9Sb/Q6nvCk/ILCqZnucF9/tIxdivr6JounEb5zVTc6NBtxU24Vk/4QtUP
IuyxT7lY79snMIAInrPXArIIrheUTS5yZ8yR3KcGbgByVe1om2vgWlfcYdN5QQBcFdG+AyYjr4nq
wGntyNkAswT2yQQ7xEC47xbjxR6fAjh1V3pmWCmFVDoHWuTQxRd6A5ctMr7T5FBlOEK1gciw5VcM
POUi/WTZttqMnxzBeaps4GttV71PxKlyrlxTuXnU5hsBx5CzgBZO79oHSkIUou4uXpvuPwQV/L+u
/AXu/28Xvi6LkqobumXJKt///nyO0Iz97S/SfwKyb1B0ycNJNvsTnqWQoPbF06bcDOtNXhSmqwha
1we2GZRNGI1uOJJIwm7RVUv2//BkCEL4tycjqSqKZ5FAceNf70Itbke9tvrhFMn0CvmvFbdh7k68
RCDacNiwfzj47GLoGMzBzmVLUh7zVSyG+Eei8+Pp/P+8i/8x78IUzX945/4974LUm7yImn+OvHj8
pb9HXpjGX1VLVxTiK0RdJtbi73kXlvRXTdQ1nS+buiWpIutsXtRt+Le/qPLyLb6uSjrxcbTs/vIf
TdEt31L0v1q6YZj8FV1+/MS//J///U+Le/Mvn//jYq+Z0r+s9lTmsqFYrPiWSpuLku2fL/pIj9Q4
lZoQ8NetKSxrO/kL9KxBE/M2qTXSuUyVmTlyiOR4qGKZ0BuaM6LpqUn0o4/l77lqhUVzXCGmxGsQ
gAgeIusyNX22Y8BncaREQilwEkKlcjDlBtZv1EHSC/alFGu/SO4zpe9AGYyXsdIOszACbNCM+Xlo
ZiTMGQs8nQj/onUTYgwgrFmVtp5ewQKr64kp8kwMh9Ignk7fhqKsKLiob3r5MKaJ6OY1OXND/GpN
cP8TM4Dhm5aUsZpKPKdILxYxOmtWhMCi1LRDE6e/zCmY9yLxvHkueyOjwFaGzYgE6G3Qd0LH7jzl
eX2Rs9yeNMXCozZvM5/th6kvaAGF1TsYYUek3UIvaZRLm5s+sBWAjT56Tm3q83WADZSQqPpVHLEn
FSPjfjR74lopmTR2msI5Hq7JbMSuiTD79HhodXmLumhyExEZB5AgK5UHb+rYHhJ6V+ALYsXNYrZV
SKzYdyPhWUWTe9L495q6nNeaNOzLGhZINHH+k2bftXStQHdPHgDT0RJuRodWAArMlM/SJlGnez1M
W9EiVjttKAXMtFjrxXhWl1FxCt8emc14qZfEt3ggN7EvGIL0Aif3GDd7gg6ZroC1m+nvRAFtIuA+
Zdlcs2EBRI7AfnIGjRHHfy/UMRcqBFHuZsJs0RbXuQIYidFuVtBDUTV9ExcZIth2NnkHqY61OHuN
wuBspmHvFEEJxNl4E+EiJUOjPgkDmAgK7qVh5ysXXWbxzg3zw9fCAYC2AJiH4LDIMiK3Kig9Mzwu
O8UaQOnoJdGWk9AckwLpDVolJ8fs044R3MCuhVE06ukfD/xq2hSmL32U0ljhQNzUBX378hzI+Tsz
WMIsCCHXZEIjBJO57uCXm6wyI+IHGYwqIbVPLndUbT2FgNEgCdag7jS4hMYkwRQqSs+GvoQmzu2Z
vDV0FXJ0TBDiNYEiYaVgrtAKNMaMKTgxqtsKSQIYRinMr4TyimnWgTTVBnI1/T4EWwH7uKNURHBW
UnzXTTJmfelLDQsUfz4luYCL51zVeFor9EM09iZnFiFNtPQ37U6PfEccEYvq1i7PoiemyLE7dvSN
+lb6NrMAFAtTZzHRaFmO6UawLAR3QsdObuEtnwFFBPuxsQu1kOzBT3tMNFDRo35O3Lmlo6fGtZdM
unYwpaTFN0j+awUOYQoSJsTop6x+NxDdMM/yt1YnV9ZLAaYmOPG5FmleleZr3FOlVYVPpK1qbs04
BNFUzZQ8pDaqOdX3VBYXcQCqlStg8YsIbHJCM6NYTsqTYawRmTIzdCsEuVKUAZOPUNBlvO+JcA51
Zt/lNNz6Iqc5WmMBFhp+RZ18Y4oG+loKiEdp+JKV4pdMIwsZWbvhbI6oUsV/qgvjYuismhPn65MC
YqVKdyEqY3LNwCgk6H2ZMmV2aH7V4buh6qN3J7NPtgf5J0cJhLdppV7I/jynYzkQzFe9TeZM6oLZ
Y/GdExJuVQACfhGOq77JOT4xTdByWvlinv6uguGFxh5JWBxeKg7jFcdX0x9BFncjzScOLZ0SfpEz
CyRLTb7qtNoGJTIEuR1+M32IHDEpvtsUCCryLuRv9Ujbi3JIQURIwjhKSrLy1p1lIPvIINwVnFTj
UEJ24r9kQfq7J3IWC9BEL0MCATkX9SUn5EwYqgt55KHJSS3U5ldLFZAMpz7yfXlTcb1NTXfSy+YW
pdVHPkaXJiUHM9CFgCYMg89yJjrAN7uPDHXjroRiYWryRPsBGV9PE8M1ZSAXBhOvMSf7KJxFJ+93
LSDbjJNVV5c/+T0cgksapuNOnsST3mrcyKOyjzPzKBPuE2ZogVXUknGoycDsCWGWS1x2hkizXDeV
V9lPP9LUj8jTmX7KSNyWw/Q+lfS3q155C5ISgHQVvY6idArDTltLb6U4JAD+AxJyVGzZWYQOn0xU
MHB68xqBXfY7f+CkiRegElEmKs38Muf9bxS3FXJ0W/H9J00SkeXKyL7k38VMljktbwJW2rg4W01g
kEkx01gJ4Vuab3KqxwfiPHmJsft4YwhMCi3pWbROZovxm5Q8msGEgvRl/YOEcbRz0g/dln9rRWRh
JCN87CPzM4qiYy/RHJd8NO6sLTehbl7kgZ3Vj9u7qtV7s44ZdxkCAdTBOdB2fkXfr8xZuWNsf/tQ
mDdDTt6eLJs+QDuyqAUwQzH3R5lkgKMmnmT0O2q0T7Vb+hWReqvkljTxonEzq5e3TcYgy3qLRfV5
Cir12IVgOvup2E1C9MLSYzb89EavAOKzb6DB3ufWfJuMAhgAzvFm0s/WYH5qQv9LF/GqKerdZAfy
5BTuKr1BZj+oJids4wrRh8lUO4IsbVOdnmjD0IMyoth28asRcZokoyFw88pI8HHL75nflyeeHjQn
ZXIsg40DkcDBUPBXIkhBW7Ks4UM33VRuDAdzQBtkP9yq81YIB/ZiFbQOb/GUyZQylbG26oE0Cugc
VEt75tuc/Pv8Pijp1qo43HZRj6xTF98aXyPsCAVnUKrf1fjkV4ruzDr+2y7jQBBRRQWNFu47g2bf
rBPr2BHaqhHeE56nWeVoEYhgmhSWrli6dxlbaYltC4aqIoVuGTE+VjvDDqvsS7bSc6spR8SQX3Kr
fQTNr7FHTRtJ6xwSMMp+uNXm1U82DMNvPSY8t1tor7rBgR+gudh6CfXHnGRHo0bQMNSf84T7tRov
Vqo+S1VwpAf5I1c6IbqgbVqamuRVdFr5Kk0ccHUuMbFCMFEJG65GrxTncI0jpF8zackxwZtfefe7
DSGyFQ3nomyoQZelxffo76bkGzXUOkzQ6UuB8dbkzPUC7QezFYhC37hHEPGGXiC3hoDRIqb/k2rW
O/1ln/EprxjjpLIutc2gEdI+mfllSlvDFnzjI8rLfa4wa6RAOAalxoQmsUybV6mgSyqfQ2zPDaUf
F6wt918zmGCGek9GHXwFfXvTY2FnLnWlWCk7iJQKtgqJyzoil6AKOVlDbuF3QkuHaWWOZdWWGmFb
sIIXAjgpIfSi7E0oExhrHQpFTJHmpugnRwL66mNiGod5z2j7hQE8aOBAvLXSMtsg6XE1ZuK1m+pt
ZerbZFigEePrnEEyozj1NybuXHBmMgNJ+nGzroG7ba013X+4bNaQg92weFc5CQDG0alvTXKTc6ic
fii9prWAjLuHWmipMBT6davKH1bSHuNA+DJC81kjiQ0dIaj1YWnOzkg5FpB9iVGoKczNnLzICcEg
iq5dpTov7YHkF79vjnITS+s25e1nQL3JVTDvCQudGsEHi1AU6lisoJ7FAzAoGh1xE6y5ZCJyIJZN
RowJ4xN0RPrVAIri8aFmdgSo4EtA/cO3zUCo/v6dx+dRVYVLMC22uuUvPh4e35B57WF5/vcX//zO
n18zZKJVpCnaPP7Gn1//h3/+8cXHE/uXP5Mk8V4h2XrNmK+V3MefY4fFNfH4kHUfb+mfP7LSpI2p
DCHFOslARfdSGBCGHz/48SBZIqyh5Tf884GR2j9+2mF62VW4f31/ov1lfmaPf+Pxp9R//qN/fE3d
idSpuGyYozQqU4pueZizDpddtEBefJHGzuOLjz/zeNBqpiv0NzK70a9FOMN4/ue//+enfUJDtGsR
GlUpdQQAyf/6h6RCT9YVr9BDhPfQ14UV0whpmR08vmb0Y2IPKVrrZIx8r2Hm9EdixCMsIsxGpjuP
DzshuOTgSLJuXQ3hQTg26ondataOnCfi+Ib5QQcFsfJdduodAIrxfXhSXmhEnQu7Ahy3p3JhzH7L
1rlvl6/zKxUpAPriGz0ZHiObSnoXXSXo3NjqzAOeyhjmB6cgGyDQPT5bJ1iAM5DrsTSe0qt5UcZ5
9U2fkiCBejpgic1sJuviqocFNXjdnfuXswp8OxlSyQfaMxLjdNgAm+hzYOHJXDFb68RQ7ADD8GH7
nRPTA1BlwnDoFP0HdEkaoSFbi6N8NUcfDpXdrJVXlhLcB2RTr5AErfxf5TXZ4z0kYgvUIv45evzk
/eGWZEs7pmvMTdIVoV3IAAZHjerqtM5Iq7ikZ/MCuDCqVsm6JQ0X50zAYTY8Z7viOWi94nnh0QHf
QfJ6yPE/4EDfyvIbNOERnYk5QXU/8igZ5FgDGMY/PevMJPgx/bjl3KPvonW2prnfCBva9hxZ8VJC
46qTHetoC9MdQwzRBQVlXUe2Abu6rV59GAPX8TkWb8LnBYFW6zvzRoP2v09fsg8W6PQSraRNYack
/1VPBB2uUBDj3zYdpkgrmSJ3xSTj0/LeDOsMqgf8hw81EX4lZpnOgXnYiuR2gOeTUZqByLM5Yjo4
U+JP6CGb2p3e1HPpfnMwDQ7WsR2c6S3HhvrBKP8AzFR7egV6egZSfKB5OtIBRvSjKg7Hw1Xq2xe4
hfXGdC4Yl/jySsXeyu9I3IatXvwfcwvZ30H2C87R3ELzXeuX6Khv9Z/8i/8nwelev+L8/Ypu2BX9
H6Hz2lcypblU/UvgMvBZUX7xAgDTbbiuQqyxOzKpdOcuXvJXEBYXdsWC8Imt4OId5zDqRB/++7d1
My/mBQXZIrJ0R3XrBzsLL6EMDvJCE4lUMsNDH56u1oxRaJYHbnEjSuOjFWxPTBzF+ShO5+D5TUNU
zODPJtN8JZ1J00tJgtI2OpB1Wtb+io6sCbvKHm3mr2vpecJJf6Obfrorz89RvxXsewvu9KuEiFc4
8TmComUDWO9u19gBay7tZ0IkV0st8jSG6xTDgpNxL+U23ZxmAIWZQPqshDtBE+eJoMYSd8CKWJHb
gBBvT7ZBtSbWbuSVKo6pM5IE5kHXbWkmfaBO+q+v0tDwgh3AjR6ORP5M5oOIaEGJHehIq2A3A7m/
8XPjc7Wu7nh9uJYJS0FKlg/OaJe/mgMnFBlD95o+C70eghq52L6P8WH0aqf3MJRExLXUZ7SmCkvI
dDaPI8RzYr42CNDs0LurRFPAsgMrHEGBdv+4Uu6JvbbslDPqypic+vU7Wdcb5hJXej7s34QJEJOT
2RlUPWeCFHEUTvh9hBXjPLp2y+3Mm8lVtsdMHhCpQXzgfSvx7eHG9JKZV34u86MfbA16HIRu78Wd
9s3IaiRjZH7C3OdvOnDD+masttEpvATwXw27OI6r4IMmCbOJVwYHKyZkH5Gb7NAQRjvOOcUTBROv
XLFGaNhnTx5aJOMLkWziisd5G4Z7ryCNCzzd6aMoL/JT9zsHoTCda8EjObLawAHX0b1YvGqFZVef
zSl6ZvyKjRGuXP0h/yRMjqRfVLq0sqrejdb0J2dHKmGwwtAlIGc+wBO11M/+R1sCj44Vpjaik1Yf
GNShNv+OxHOsrL6YKerMLqFOa5WX3IiFeYVZDvnYERZ/Vb7FsEonql2FZ8DTxAyUTnYv1rVgU1th
Trjn2naG7Mqg3FxFLtDaIxdLseZVcYMdgsnpFr51T8O6N868OvMeYK2dLJkLpmPMK85Gcg7ny0P5
yM/nSsfDpfbvxVHiLYIY+pb0Tg5AEbPOiuhvFy1nAdJqPnCPRK6YPysbqHM3yUEroZqHFt3Uc0y/
BiA8en/s4mjw1/ATRt764Y4XaAX+npgO5YvNki2wssc9TiwWBwzdxQcgCngdgctrUK2DJwKNUm/8
mqhU0e2RlsP2h719ee9p1RSf2W4mtAVUjfijgCnhQjmGXr9Rl2uvZIDV/SKsxF/e9ogSL5afaVym
1w/iMoEyPT2Sbc/PPEXxDpN3NSy/9JGlZ/S3UbjhftvGTM+2ZFsGDjTiDXzbx3/BQHYsQ5194HrN
bRSXpCWs125yQvdp+0/5BX72jWTTUN0g++OVIGVgKGyoGaO+Tr9FeN7mfVbPGsUueQA8A7S3CPYo
wIHeYvvEY5zYsbCG7Tvcsjs7A8vIK4iGhZCDb4gh5JnrnO3N31Ur0UUDvOGyin/M3zqQbwTINXuU
xyXUcK9UazYoj52UX3BcEcVB1hEOUhhXX/IdvRLLeWp9GwAdZdunP8dYNH7Brj1r52i3VdmIPMSx
JFjteNzp1Zrs1BU4DzQ48IiJpxWJLXuat9Fd66CeNSUj/lOJ2gxtWni1UBBwDZySKwfvr/ZVvHGj
3kOHPIJgp+yrD0KSbBZP1gxU/Lg6v4z9AN02WHnBvvtcYli5Dd6CT/9D2OMS3gce4ExeQbv32GJ3
RXOBqE9XPr3In8GegepIB4RYa/exMDksTs5oeDjK0l8XWCEYclYYbBmWnXhzmhvkHF5C8J/LmwjT
n983dogG5V5a93SNyKkwF7G9y+q4eEFWLUKGT+TRM2sdSX0euU0xRn8b8coepaLNoUFY6PuUQ3Px
geKCgmfRXWSbKbuofbon+8ERiFpIHd0/wGqWCaIjJad7Mcx1ObzgO4E5ixBC3Aa8tXq81dR9zFj3
GTqUfV+bui1s9o64ZhoMjdCyQFiTt+nCQwaixFuuoBxYdR/1OfRi61JuDHfte3SzHN9DkmhzlT8r
ToQmxR2eRtIBzkH1RQhc9l0J1zoN7PFH4TQpK9ZRQO4l7pAZCuTwGcFF6kpUTZmLk2guyFvgWs5I
esCYjRgEHcamNT5TdI/UeyT6SRiS5qtapq64RYnNdkWbajReaHFq/oHZsQp3Yi3k3/K1nmyg5Ujt
ZOSV5qL/9Y/+xurJZqGTgLxpx7IjbYhFOMeM3jfKF2sb+wmFtASUn6WN27/jncuesF3Wlke5Ut2w
+VYjjbEthSo33pmVJ8RFtevugMZvmM1xQpcsHHC9CSxhCMTi8dyojvZc4ctj3dZA61NBut/zvvcZ
xyzRUU3iSNq6XxJN3JlYY25ttisyTai4W1IiQeHZ9ctcbkpPvat3odwA3L0Pa8WkjHgvz9znxmvi
tluRIL4tHRMZxA/PZ17RXVllzxJwHGSirUuTuIbXJq2Tmg70aqQFHWCtY62wySGOWMW442HzoVNB
mUS9I0PCYBZBJ4hhfb6VuVvlcTeqZ1oqc4qW2BOe/fgUEDV4TD6MN5+wTfU09h4vX/+DVfCP14O1
DxFYl7gqz3nNnlAWW17t9Cxw8CDTjMQVShfaj+KwrVTsBrxwNrqgRHC5/bvkF7ji2ON+niBE8LtU
q6s6bLTgoKFmsPXjtBPdviPx5VAkl3GPJYxQVOJWql2WYsa5C+ohjtwsdz4i0RYkV6QsIjUKQMWK
vBb25zd0Xd2pvkw3UFWD7InFc0/uF2zFxKGpIt6aaAOBoOMZ6BRpW0U/Ks3LJPzyx3czsguIx9QM
EGA/WnFFRfja0mGmBMcG2dgyeiWsCZZnEJ1ZuRQY0zrozhSo8x71Cte8dqbRaJCysISgkefikOFT
Hf3l1eNSKm7pi5BcGerspgp4zpaYKXaC4ZJ6BPsUxCZwCEOTXTrSpi83dfakh7sRdqF/TWMwChzh
7NwZGbrB8Gc1I198yaspvhbNsZjiD/BS5dJJZ8qZJfCPKHvwSnfzTpQw7ngSgePJs4x1pXoJlJi0
uIbAUULBK0l78m2xdFVemjND2gCkkMHaZhPWoEBwSEAJb4xsXwXgcZ2x+805AWKC+UIvBJM5rUZk
BczogOEOGs1vJ48dsYQ16vmWS1AwPKURj6/hwNI/L5cfGTagX3JrzTgmyRztuwyf421ubCRPR6wS
HybA+RRh7COaw6RnegoI1Q0PtKNJ5oafkWArx5oIu+A5S6BIcCARwHuIvU2NyP/iFCMmtTZvwPxF
NUjUl042DPtylVwIyyHmCZp8j7E72RP/Y6ifpnGpUamLO7ZsSYaD8DV8qPS2vkrcZ5xl7uxKsmbf
ZXCCJOd1G/FCHgbDrwMwLlavgLdqR+ebfHTYCNg0Ym9QPLZpRseQVdRoM1EvCzfNazOPjHcdat5r
LblZ+OMj3rqzJaHfK7bReOVJs+ag8VbKXUAvhK2Igom1bk6fRsC0V7YH9qdVe+a+IRqTEbZ3JvaK
+rWiH+5Rd7QvQMNZ0YmgPwWfyWd7+Ci3xeqj/FGImftGMabjqbTbn1JlBScUj2i5z4iFaTryJrwa
1DRcor9oCzSr+sJZdhMds6cY9iY9djqzHO8+hRei2scXnRfpU3H686i78TdlF2F4bGPG4VrCm3cw
qlQ3c1t/9a+spblDNhfXnsRFPNbrhgRxl2kSU2SqVB7zc3ZMdvxCq/ZF2yzNA5iN3rLx0nX/igWP
5YaTXkIGTV5uhufxp6ttSppI7skX3uC712hGcFVXbtZ8jFyVJaxFz5Lpe5juiOuDK7NZXlC6EnyG
Wk7dRuYh+b/snVeTo0yaRn8RsySeyy0ZZEtS+aoboizeQ2J+/R7U307P9E7sxN5vRIe6hJABkszX
nod87hmCcX+cF5LhnnuLb8Jz96pHprHi0nnccLADTmAfHOasQ37Pzcsdma7JlRMvYE4fmINuNMyn
foNSNUnwrTgAaGOUjd9U73/RSUHtD5Jm/pJeUKSd1sSiftRHceF251synIZzSwfWF5VJ2Xd0yS72
vvDsFeaddbz+nkCe4k91NR2QSJvdZoz8ErHDk9+d8vh1sncN+l49vjf9h2hyOPFtQQgBs3hOmHaP
OgaV+xy/4JPba4T4zI32TYBJ+UhWfvZpl8vuoq2wdJggc2SMl1yHfDgztNoTnqp4xry0Fu0rEDU6
3vT1Sd1yxW2vPhEruaqpTdF6VrfDouXk0B4dLcQngaOoabBFCVaT0U99HBd6t5313OlGSdKb9dqg
g0eCj/mPAs8jRpPpPnzbEGFX2uPQr3HapQ4qawnYxRNLalGLLW6GmiAbf6qtU5T9ALh55svbfu0y
olmOq7ksJG5Xc61psFIflHVBfRpLtYmsSYAA6l2PuucavYg6vMGaNfQzIET11SL2YZ1BmzXfDKCt
73EMGlSHBVMWKjzTVi6T9/pQazflA2AS5XOWQ9cXGYULckWbwxmt5NFY+EReqmVwQBHsufqEAHLo
H8K9/1w/9iyYOJ2w02iIdm7CywLW031tP1MxDS34fdgBXSCceJOtl8W4BHoDmxzpuiWLfUV3wrv/
g7Cbe6A/TJQQam+S6L6nl9hacicW1kPkLm0oxvJQypf+nfWMr3nLPBNbqH19Ln8ypPpM4k34bIby
UzYkVRfJW3r/UCCFcmguWCPdG6pxXbHQtP0MZUaitdhQcUGYscWOJTrQfI/NTUi92g2daxMoxG99
77l32Ob7bIWHSV502RHD1GYp1zUXUk1ug9ux3yIrNGp7yiLj6UCpiLbGmWB5zu+xBbI3bfQebLJh
jFSkIGaHDiNsnqdRaSYOMgc7vmMY1mtEc45j4rFV1fYKY2jYKiQ0mqM6EWtexYcmaRjcmf1Y+qve
OIMPKp+J+ZaAU5h4sEOdZp89Oe1pqO+46keVBHC3TySHenJrLIH0o2AhqIjBxUFJ3fA+sw/q+EKE
LrfopTj4OY1FH/wjIuNSgjP/d6v7e5CxtOs/uvZlaPbWbIda0RlAzwbxswcafZ3wK82WUtnzHR0R
f8//yU+M+k9iI67hDRs0WBxEWPwlE9oBH3+Oj0AM2PjAkJlYaedERe3O9vf0+el4V7T7vxKnw4SH
kvyMxYu3RMCy3CFeR0096Z6b6tFvCZ8v2uf2mf/miNvGfHbvqvwOXvWeXnvrtVM2OF63jHs0VxJP
0nuyap8l089UrjDDmDVOeBpO/q724MPQIMw5gOWQHplR+RrC13ht3MwhszrmL6T8TbyeaXL0raLH
sGo/cC4pcaSEpzshhzcHdLU9yozIgeF8Piu3LEPFkknVouKExA9GFLJDwSYjauNpCMRAQpXrYTOf
kDd+UdMzkZIIo/Nz9qJZEakOA6JE1+d1BsyOTLf3+OrlPeTeq8jlB2dLPmNrMa1RLQwgbx59THrY
pf5r9xh+4rpgFxPLZYKk0aZc2xst3uNY7L/B7/mvkXGPiRkT9CMn1JB//GB2G14y4Un2saBI7Snp
R66bvrx7ghrcWrOCTrptgiOkma7fCFbpZ0FP3YcgiQ2GlNCML9aJt8W1vxkiakU81UBVVKWqGC9s
n9juTfxAL1+UINl9alCcuOUkRxXaM6vAoBli1R37R2M17qBxYFevucn0j/aeWrIDAY+KaA0GqPOK
dQ9OlT+J/uMKYVIIYlbYCEjxJU8BviJVHSuMEaFvRHzqZjk5aOE/yBdiUSXWgpA73Wb9CnJP5WGW
UBkBeE0SVfruzWeaYqm0Cnbx9kW5JybKlOEl4Y6QEj+LC4T0S/8dEM75mamlFWXTxRqdJswqdO44
oxSmJLhIyQ4nyX8d+6P+nJ+SFWvbK6dNjZ997Cz8b4cITQKlAvHqjwGV3Ahg8ZapYcYtPQ4ffBLT
CgQx4lKs8H13SqmeerBwahcOSJDioH8Y2l5jgkPAl6rYYR6ByROylDg2/jFOTrbp8WFpA0T2VuPM
4Fvc6xt5nz2RSYb2i9bzE8T4N/YvgwPElvYDGod7D7+Km5gs+4o6uyMDnEiTw+JTlEQUV5wQ5i4E
Qwn24KjP7gi1G/3KdW5Af6JAqiZPZv2MWiqpNpKh+K/JA/sS2KkwLkDHmxAZPa6GNEkurQZCQrjV
SE/aZ4ga/MH7ejiiy2FDBwieRM9pqj0+ys23iCMW5jPZGXS+3ddC+WmpjoHGSYQp2hFrH6y33F1b
waY0tljOjb7PzGeFqZ/frKDmWXtjsElrb1DHefBEs+fBlI1rPWtYLntGZU7ud8V1QCirPU0St20V
KhCblizt6T2GCdgN/VqDzq/nt/LJ/KELxjPxdK5uRYC0ms8Nx9vqj3whMxnno2RKGR54NUNixFzm
2opoIn/jchWP6rAwxEOMYJcBDSdBknZRhF/l8MVJ7fpX3s73zO4KMIgbUFzYWfqe08oRcVw0cSON
OgKW0jf8JEG+nhQYL0+U18z5HFueWQs545wvg/Zmdx3T9UbJPv4VBMGlDYWqI9iDX1xyFQlRvjE6
+UyAZax7tDMV6gtHnRJsrJInwv484ecTWUcUzod8vU414tbMlKx8uNQCPiTZTBMBOaKac9cxeTk6
rrMLrf5YjlxU1nnOKgwBhYAGVeXc8WS8KW2BMUsHAoAObcXYoo/X9SHRQzmcLxGzAkPJN5nhLkpz
T8uPV725aHSs0RpbU58gi42q/BiE7Y8OqE5iaHJNnIRQZees5kHrrCzxwljhKSFX5LlmK+H6zXwD
Xff8BGQ9iWkYNxwZYxL3pNRndVTman4oxzpSEQQLP0Enfsvp5+tZ+HN0+HacVt5PZny+oEiTogXL
WI5mLC6Hw6DXV/wqbiJeYRcuR+8NIanh+bA5WpSi+WkADDl1nAJ+I5wEjn8C4RbMetu8id/LIJgv
EiilDom7kBQSFxAfFNHJOX2jjs3B3+FsgGZlMuIwGQ5OtxyP/RtfLO/JEih4TGu+l8Ph39Tc84EW
YR7zlstDXDjBazYMJJBP3BWmseWWz/R9a247sgImVGCSwOqS+jcuIh823xjRghu1MpG5I1n3YO8N
/B9nzYXlBuE72JHLzhFymDMEaCktr7oEGloCRIdWEzJolEnO+QPKQLF+l4A30ZwW7iYrF5O/Hsjq
ukvxYKV7gidKQjDhnjHPl/tUPSuUcq5G+xy3CxTmABVxPD1DCXtwY08HLgP70k86j0UKUwg/gyrB
OaX0lYg75g5jlbLOx/7brIFAzYrD/Ar24zIIBwIKDeAQZG/qWV987eqPvCFUD717IF/H+OBSDnRn
ZF4lPL6JnHuYYnDvUCvmc7KVu+/nu8/G7eNX8bOnA4kNboukXLTdnkHWnrs7EqRBjcDjEjR6+0Dj
JFGPsgVPitlClY5Hig2WNUq8+VIP32km5tdxH5vhCstx6NY0p6juoswETSzbu8ldMp243UW2rzFl
Yg09rPQJG0dK2lRtDaWp0Y4QWcNpTdNroW5JjSMDR8VYIlaBuVbNZ64xP1P6D9x7dnPPUw53ruBC
3yfaYJf7YmPLm1pZCsm4Jc01n1g6ginR0VY4T1Q4TqiJz6f/Bnn3fAXXmjHpVI/GsP11hinYVtoN
NZWcH6D0+MJJveiBTz0NW2rdOLIRuVCiwVCvDaiIHjdcPmedFvUZWTgHCvAS4kSRbIS2ZBRSUwAw
WlNWnDA021EH5NJxombGMO0/0zql4JMTywzE89pczY5Uvir53TFl4pC1dpxTiIDcyr9uyAb64M2a
mNwXx8d1ZVj65O2MOT7Zp3v3o7r4HBOOE4Mx2nFicfP4SRz/XBBkU1y0CK2VTzD/Jihm35T6yAgG
WPY4TXu+fh4EklDmAjCRA5uahirfM4hy4pXdkLnQ0HVyaUsmpHbTyfGmd6uFx+y5gOCcQY/s7yLr
hZvR3YefVKlmd/N4hTqKk+psQb/H+dsMH2XJS3Azbgy8tqJ/SFya/g/qAPxUeVap8bzedo6xtuR8
pmG8MJMR5aMRvfYwLfSGUrhlyRjLwdF64AJQaZlPuAUjYlEiQv8U4jswl1PeRYaR6qnlyE0x7qV+
oaS/eiDORiWH64CwRDkhJ0J0sVPf4zaY7x8D9VDqC5cl5XdnOqWL7sAGLnVV7WvYg3LpkjinhuXW
f+KMqtqRyq6YyL225A4omEMQYm02lkn/w6Z2PuZxrV+4lgRaVRKipD0rmr8I1ANpUlAkaldds6bg
kkguM1BOmJRyrsydz9s4OjvmYU1zmf1x8UFrUt8Pq8NFAnCZyY1peFm7TIIV03Nh7BiGHAVgShxo
BUOdG7ReIU+DtDQWabx1w9s2oAB8HajcPKs29mil4E6jItOJt0X/rnxSscI0ZnxXYFEhwt5lxarh
nGLeuC+QsstmSQ3iPJIA8KGGPLc3LdQjPPuG0zPt9eCWzF5Q7WW4H3P4zC8wVuasF6GEcBUiCcwd
Wu+YqzRCTu280HAvIrNivBNGcEnTeGW1YWByKRiyVPwTksoj1DO5A01ifRhZNpBa+BGPLEawzhjt
JPF6Z89LTO2zzYFWy0X54LkTgmCGlfZgcQglVKEFK3mustrvlOQuJWc2zkfBngXKgzy1liVSCBRG
Qqyi2NpGhh7SymK+7xVqP1+JiPD1drPkzuOTyTixbqcsp4tCYzSS9B/nCWRes1MiaVtmEgqUJwTM
kDMnGGReuC0pTvebp4qJHikvudP4KJrvI+hDnwx4ciC+fuHWbdELo11hWgEoHTggih24K8C+TdXS
gh/e7ugtuZkkF4wamG6vm5ug3yjjWiV0HixLGhNJxMBpkXvgzgRyON1KfvGxuJhYrpMRN2t5Tl8Z
M9xS/DJmogmeKr/gOp0zGTFzcIkCOovTLReNmSejaMUCEUN6iUKtZfNOQQgTFOudYm7ZHfQefjP2
MgAhatayRSFOTGNddKwd6oyxzYGCLjAb+DK+lbWPYBlPOYcYZ9wt6oCPeiaDY7qE7eckA5eVd2UB
jTnUjB9dwWJHS048AIo0niDzkM+c7T0+ChMk8ZhC0gmq/AxNiBOiw5LRH/TQ5LbcM8TTUv39jpoA
UjJYYhy9/ckkfyY2irOOvzov31SeEP6ksgge6Fxm0DZU/W2ptCCYzOJcE2EC/jyhAK8IZ+0MgA4X
DTQaqPZMHqaL5FtQ0aeuV+3AyZyfK3VOtkiaVszHM8FW1dTsurrSqBKOsZCs/nZyUpoo89bembBf
Aj1G1SWhkhNBmMgrLQNZgUHfAXjSd+6seqHGFFHlRralYe0tbmmjyNpR2yUAxkFtJFu1D0l0KzS1
RFaNcHWdgGVH52AXdH4A1llDCC3vdXUhwZsw2Amc1Zbo4Yyg/hRZylpMXBHoVo+91aeLwG9sGiuG
GS9n6IANHirDwZGaQQzO5MPYnMyvOgvee59FptRZncMp8zp7FWPXBIEDm4Ci6Zu+dYEX2eJ+cJBS
RQvpr7f7ljWu/cQ5XTfViZ5h5Kj314/OEMzYDERu8rktKNeGdpc1gNz6KuKUdfIQaRRRJn9/0IKJ
Qszr8za0qRDVSjA7FTdubZTVLkjC/37QG880C5aSfqwwN9S73zvEVvzpjFaH3ldOEmh+qOWMsf/9
/PqXBKEJ/SPbjjOjIroyKq5/pmpBQSOc4BiqzbRXKio7laQeUcQZarqfbO6RiHr/Zeuj/XT9tY5C
RWhdJS1SffOf142/3ji/m8pOXvm9sUz8razxwVqot4satR5oD/yI6wOAZnCF159z/fO60SyrZ1cl
kzjodCsFmQqqzGClA/7+10M/P/1j2/XV6zYNVWk9tiJPt8Gvo5CyzmVQUepSIYQO/M0OA4UZoHqq
Va0B5RfawERoLwiafqlK01xoFlXm7qGLHQt5aLvwGpCSSEmqE8VipjOHt2MiA/nwAySpxvPzP0Bv
pFgE1a7w3XbVVyaJkYmatpgQWmwDMyhlHpzyWZ5RNyZcv7mRLmyIeYKuwyRv6GyahZnAfUHY7Wbu
TX8uWxZkqZoIpqclNc0jLlGK+OncTegYCexaRCbcwfnImvvaJCBo1iJ/UEmFwIwHi5qh8O1UMepg
JYkQgiRGbV1GTZzheRWeblD4WvX+TTtgnozUHHpmDT0DxoWFS0B8rhjXegjWNzJY0grZ3TXUVZZE
rZwElb8y67aQ5tVI6CTh6mrpDx1ZQwdfCwL9pkl74lClsXJp7ltlA2c6GGnzhitaAyBa1vYhCYDG
j0n1NXQKCzSofhDgPVruJNNjJSFbzyJE76G9IKsQIgGHV4i2BHlspNOB8nBSpbPsJfFRV0XZqqci
JBN4GBC9nwq13VJPH1ng34sY/7mw7WgrJmqQCqLMDgFCq4eZhwrLmyw4aXXVG0Ren3QX3yEfsDZV
4F40Ky5lRkfb8EZ/IHAPW1Lxr9+EevhSjYAkwi4MYKsWhpcWkBuIAJkiMTeDjnRdmWI8hjkJmI5g
leWTj5qI7agR6rGdFQe0NHX5Mau0e0QalhatEFuHECKlXnTQ2lQeuXA5wPzVUrE9Nexfi45frCgJ
RYGKc+jawbxVWbvsDnHxAS09I6LYswyTV7vFGlXNDzd2zUPQscBlJo2mZRQ8CwvPkDpmRFQ11F5D
OaBBmOd7V5c0SiDmJW2zWKZiNu9F4a+CPk+PtIP1RS+hNEj9mGvlZeo7KqRI9NKCMu2Fbb5Umk4p
gVS8sovg4PSoKjloPAbBpc9PjW65z9EcQjRXLuS6fTYAFI+KFiVjEyRdWexNpT7attlvEqQTrMAU
676vqFXh5l1Uin3pRMS6F6F7nQZONA8i/JzIlkRz7K+8nHq4/vS2xYbxVYGcVwLQYK2FPaLIPEep
yqaYAaElyE3qPrRRvIP8tIwnNE0KG8VtEXevaJqQBZraZB0L1t/R+LIDu9/0NY19tH3c6jLRdjpk
0qBIsf5H/93UEURUkh5B9QAW9UNW2WtpCPdQl9WBfpp2T98KqD3xo48NDTQlgTOWAHINFCShB2Sa
IvaUWAL7p/MoE9VOne5ai+bZBjrbLqc4gja/rSNtqti0ESepjGe5HqvZ0SGFvqhvfsEGzryssDxf
pKwEdfPY1/lbb6W0tHXCm/T0dh7pdOq66spUUg0Rs/HDSUqEl6Jw5YS0vPW0qFSi8Qbsb8PdKLrY
9BFAMNWi1SZ3qfWopx5+DuuI28poOfk0eyMBC/fNrCgDsSs6YCvT3iod9papwVDXAnuXoYBDl48/
LpMuRCk8aLZCVaZtr+fjxQjDTVyae4ZI9pH62tFBH0pri+ERUQTP7mhzs3oya31D2DCsX41m2BhO
q+yniDINsIk0gA0TUAineRzVdNjqqn6ouDSEHKn+DkL0nDv92+zxb+i4AvXhYhUJMd4O5Hd7AG+w
uszpZBr6c+2KhsjHFG1rEN2EFglEgejHJ6QJyyqhdim1HLaFQG2mCMkiQ5CBzr0sdNp01Mq6H+l/
3Y2B0XuRD6B31PJ8N2HIWGkxa3zpl66KH3zhVmsm42SrxY9WUKi3rV8e3GDS9xr5LCuJtId2lCR1
KMVqagAgCKkNo/sFmgiaWR/9jCEKbZoePhbLgJbTbeG8KdEkD25ZHP1qTD0YEBHdA+o7GDW8eZ98
llPWB7VEcyQRIbpcEj+PTMaYiqNQJqZNR/ZrJbHDlcjKJ0bpoqyUEi5hi3suIX8prpmuokYhCxiY
9wYKKOlkWitaSr/jwT/EjaZTTpuli6nE7Cz6CC4i3m6akHapDNJATiKsfefLhxaNyG1Ahw6JhzlE
Qu9wUMfRMUqqtWFnP40t6A8QyPwAtwn8vp8FQBLgOdpzmwX9KjTMwetlCRzcltvKHFlqDc1amz3u
kY0cZaamT0Lq1Gg040WxA5JiOirDGZp3blHkND6it6cNoAArppbOkNq6V7XugIbIGf7c61C0pzpr
iBEkgw5yTh4gFAdeG4WSGHSPHPXYnGJ7wckrPEXLEAdqA3tpWyayj8lIiYuC5JWv+VttkCmuhVLv
WpOGpMYiqFC1WvpA+8+pH4cDOLBbJbag608ZXRAY9FUJmMqkWRLhLCIosZJ/5QhIprG5wn433n2V
3mcG+11uCELltrONsNA36G3M+ondAe73naANOchrtPxUJ6eAe4mmU7wpZfPoznhWCR0UfUycrSlw
PqMJa7NwOkplLOJUtRZsLZWQZpLb5hb9vtFdJwPOoZCUmrQhlaZFS2zOqbhnVNF5hl1QZR7LI12P
Q5L/0LgPVdgy38vppaqlswgiMPq55PgtOl6myY2OY3hyzIzahu4Vyh3FrCPegLYfp3jfVvVwqIGB
Uzf8FZgWhnlQt0+hctejGrlM3KaClyi/IuCu9y6ZJbWIOnACjnMMAvkZNLbvKVvdLDdIGsDlagfC
AFOxrTJM+kRk+7BGGMlMmk/RSq/WMDcqhyB47UwvKCbOohr4fePIbfxmN83KCKZ2ZQpJuln4LEFT
ciuG46hH4aErSaE6sb7uhUuC0MbJwQ2HnojDO4NmIeHBHArt1zpyt73WvbLg3FnAgBEtgSiBaC/3
6QrOmXko0ZscxNTSbT7HmNTifnCjYhtTBzemAwep0eBrEqDXXYP0YKPT/2xBd60OJiqIJ8Cq1REw
AWF9cOQuEQInlMjKDOVJF4CzEpfU60AjThKCfenjyWduSj6cwo8Ptd9RHRQnnmWZhFwHE8JDr6JT
bC9DbYmPZO7FABDWHsUzJNDT1PXWUaT1E23rrJMO1ZsxDemaxpQzjAT3xtw9JxaXElAEVU2aDson
JM+p9uXSEhciZm2aQZpp0eeZ1PyYG01MBLwlVmeV5ioNml0sZfXUULa4LsmvQ3e4s6ya8IVRcslS
DDqpkqWvBEJEU43SYZSCGo873GEAjegfmVuAndrWcF3ovSAgOwA9s/FN5Mxu5AOuaek1tGFTDszT
zEnR2krMtxGSD5rH9b6nyZigpXirjeqUzczMbpraxXzzWMkIBjPg5JqWMdfkYpIq2Tq3hnENtNCk
HxszQmFmShFp6AviIH5svBXYvis9U7+zGqbkoPZgNcF27iN40i43aakFTGM6A3wWyUn7Tmx9mSFb
WQCct5gm855OC92hV9ZvHlAdc44ohiK7rBWbIprbECj4zIUp9oM/3aqqFBsNOMQGf1rvp9kqoHQ9
CRA1MSbKGSkIw6HeiaROLl3kxl7YkVxHcKHeFIUNZMwa9YPqJwD4pEXULPKRZx+2Vk/7kWN3OH3Q
EHZpKkPWq4SYFBBFQ0w65onn6OlI6/cYPDkQbBdTAuY7LsRL8JLatODHGPVLy56SQwMzlya4nDVP
U/3b0U7mfgHSJ76ZPqoqcRHLEOJcOjTDGpg2CMujeDQ0Dp3yOiwIww7WlAHGXulPyEy2xZ4+xu9q
tKOdOxURkROkCaxyOykwnrM27ddTIXZ+TeW2azdg8gmj5QEHqzrBqdW5uLNAUKVOOIYm2K/eUSkj
G6nNUGIEVYu8eVEUEHi6Jl1slrje1iPl6HgRhJwiqv7bqd1N9L807a2iyeDoqPFJM3rlAXdXZ+38
nOqmWhjNXloRERuHXGOn3BW5Dd0MR8HuyGqqPst32pJFz+1bnKFlnuiffRJa1DWjexgbWU7aATx7
1r5If3gi7GDiPjnMcmazKey6ooHCLQ9+p/ckJNJtgnO/s8uauaUKdw2ZfqVWfS+pEklPJJeTlmZP
mbL8Bvm+2QtVJW65TuFkQM6ww3TOUypDhU73ieizrZ21+tno5VYSHpGooB3DUaG0HW2QW8Yn02ms
T2CJkbXCTsPctpQvjc6CvSOilyFiWVVD7kZGCzc0JuwsRZava1GsG8peG8E0OloIZpaB4bBD/Vro
vQ72s35TexMsWBRxi5YlmZzpRUTqYxiTKpwkaXnHBf+rpaT6/RElQyWv3sII6LY+BCQpqTVvSsr/
w4rsRxhK3K4suR0i/V6xe+mp7miT90Al6qMPKL8ew5JSDQUYd6ujv1GHl3Qan6ZppIXMJQDcFdlt
3jSPU5hvlDQI7lPzuZHyc4hdimhDXMmSMAdYUhTFNGK3WqPumiGjO4QKEvD/1Cs4O+kkx7A+6EJ9
qyeQDJnu7m1oA6i3WQ61t/KucTN5SdT+W+9pI3EQzQOo4Jo3jZ0k9+jcvVj9U1kU5tdk3OdRcsmG
GixtPpEGioc56UwmqHEJtybGcWBBgmnb/sjKlZvWJZcHt0ay0k+uB0EJNJmgohF+y7sykVkQoLkl
WtVLhRq+lUiembDkuosRTyVMFO9LGX1GRfpV2kFFVLc618LvDjm1lJJV1Z6cL7dRBSpSBvnIdnp6
7xwx3KqdgooEJwluReFVuk8dwAoWvnYWtdzYSYZP07frnBl80YnhICWKcFqgY/CHxymDLudKm9RF
OW0G6BqLYRxpO+gAR0TWNtPmmMvcmNjXBDHGtiQg3lUg5yaMKa080eNL6gKdI2pnjZfcdb/1TCnW
cdd85BZXXIv80hsn66Sngoh0bK8bBavIxrcrHVppDIVuwC6vaNGnYHwwIIG49G1x1bl9jHDZDDa1
HolJqECGGhM2rQJKMvq30i2/ItKUbZv9mD4wyM6iBxVpQYWZxnfVdyWjnEgEECDHlDxyRDJOMYBT
NvVHLuiCQphgbKpiWxsF06uBK+fL8LlrmpdBTtMpNc9uRqcxNPrUg/mRU7sIVElRsJgbYukun6Gk
zaVNapQ++6a7+X/QW95G7fjvQG+qAQ7wP/6bnfY/OG//mb43yfs/Ud6u7/gL8iY092+urTmW68Dz
MCwHaNwvzpuwtb8ZhipUVzM1V3Mt9++YN1v8TTccdrcN5D1MLI2/Y95MXjJBsjlIVNqGqunG/wXz
ptv/jDacfw8QdBOcnCA4rzr6H0xP5vMxyzrV+J6a9qcexuAQTmZ0Kzu0MN1aTO9RzMok2vgL7L6G
ByL0Sx3TGiJshIqLmqRN2A8XpJ2nVdeh3O0Sxb6va9lgd2gAeNLy/voQIKNLliozvTAYy/ugKo1j
Zzpn2xbxnPIl1dIkLE2/doaKReiXcOI0BenCKdOS6glW3AmOUZPiBf/9wS5lcXTCNqQHJFIAQPeY
nb9fvv513ef6l5S2Qr/Prw+5bs41/6m2s45qJqVfNmElMGME8Y66+xbJsB9FhxNTDzmVu6Z1mwKd
2iWqnnmB2Ua4igDgK1uTOHi5dZOrRX3MNL86Gvj8G7/wH39vum6/PvzeVjkpWmmmu7tuVyKrOfTd
BVq65S/SqoRRMz80SUDz5PwXIy0Fb539j+14HRgGRUkp8nXv68Ov58XMDLu5flBEl0qN8bmxr/ub
v96V59QfmIjn2nVDAUPRNJdgXo2MkWgAwkvZXpEdgJCQeto9IB7Cx3/+6UdZtjdKBQLNQicGV+dO
f4SuPhyvf009ihnU6OIIzK9eX2grIMy5SV2MiuTBTZ3U1Su+KsQgVoSd4QbOC2t+kLnlq+vjng9Y
hLaLLEY4UFjfj3b5KkTkLvIag8uJO+NJUOKCMnf1OmhWvrH1Olhfd+sj9VIgIHdnx2S3fr+9Csh0
KnoQ4mZ3Jt0siqBiwanOv576UWLcWr5C1t+3pGehv4AsLmkhmHHcICWxwaFC/sRwnZMtCpcmTx7w
wPchodj97+1dmPv0XgaX66brA+6GezJSem6J3//1GSEhIur3BqKQedwfIDj3B/IC8jBlEoGwgfH1
xwvXXX5vayIabPSwKZBHoN+n0Y3QE031fH3WTXgvFEzzwp/PQyXlpQ5mzR6D0abrwdCXv/fMa0BX
JNG1v955fYWJdYVkJiYFc+zd9UFNW6+2FfsWKbz2ritFu6/z6DI75l9SNLejGmbvehnBMCrd4HFs
MnoTC1s7aWU4edaA7+7HfblHVGLwzMLt9oFaKv1j2HZ+Tbglo062QTZcqdBhGeQYnX89pHlyyFOx
+4dN84uKgyylmaBY9/uFSLrR+UsbhvCv9847Qnf1qS+hzjHW0HGpWqK3aJc9SA7o7vpgaFznzgqN
1e9tkU/TRqzox6wbWpJ1aXdQHeXXm/woptE9wuQeC804uN2EUlmGiCFPongiQv4Pf4Zg0Q+jWzqr
oMYGv77Sz3vGmoIVa4T+sBp1cBc1Hu0tCEqghOCt4o55r0sriinm7WYg2O47Bn2qY2J4v/brJv+v
17OGzmmoH6MMW09pDfWuqWm2Arw7//3rodeQEW8wk6sqEb+2TTazY+LXh2LeNARZfmjt5OX3m9oQ
Ue8/PpQwyrx3QXNLFQidyxjm59kHRxK0O6Jen59/bUqoPYh7XIrrU2Cj+dkdtez3vr+3m7OOT6bA
/9a5p3fZRHnyZEj/2MeauwgHM/uE3qQo6fShtkhvK11G48lIBqs3/1oV/v0OyNQXJXCMf7AH/gU+
GCGmf0L2GgBbXV0TRH4E2R0Ct38sskVjISPTTOa35drdpuWMHwa9FgfNdJFAtFOT8r+sfYQnppLb
Mkp6RqMJpMF8FjtHWY6DZp6CjgslpFls1TGnr39+8botDASNpkMe7gjem0cwbBS21QmFwXH8QRAX
Volae+VE35jGCE0lJLByzNfXZ9cHnL3U6rKHX0+IIavhFJ3bEM/WbKlWUl23O1xfLAnQLmCc1tvr
UxWtpMYq3Bs7dsAPpqaC8DolamVKffeUVucgzOIvoUYvSdKJx8KKdAz/xF6PwjlkobQWZR+r5yg2
aDpK9QiVOIkUTUanAHm0/FHkVJuFDaIpYwqQJu60ZKf1MyRBSuNO6XiwHfqemLX87Yg4IE9leptN
weH67Lqb06QVGVi+emxs4HDX3bYkmhA003R46E5DowaoLRrzI/sRDbcTwSj54QeJoE/Nnc5TRVFR
5waAEbOh+PBve1t0BNJJjJGlxPxpE+v2fx80VE/9OWhs2xWmbQBct3THFX8MGjvWkINu6uCrt1Wx
TGWd3MlATBc9wPXToAZU0oXz0FZnyxmz9eg3iDbCJntQy6w92HlHIX4QD3u9IiWoTAYwNiUEF6fR
Ru5n9ABXBYC23y9c/7puu+53ffrHtt/v/eOFf7Xz721YmNqNHOwtTiCRsMgwj6WRKFthOsQppCHP
mYL6UGgoxstod/dQZY2fukcHoNGDzy7MBGS4QJ+l4BN9Z84CFH2tkhm+Pg8xEQi2zVt//XndOtMa
PQ0RjF+7z2+8bnc1CoOSqEsPPWUVuKb/Rdh5LcnNI0v4iRhBC5K3Y9r3tBurG4bc0nvPpz8f0Vq1
NPuf3QgFAlUA2KM2JFCVlamSlPdSirUjIwHmYrjvDumBkZzoz1DJllpXIhvqguDT3F59SvR2Al5A
TTgkxphNCtBOdpGUPkTIJm7kPOkaPTQ7LHh3H/jKpzwarG8DvGi7xuC3RnQigAOC2IYXqfHJj2lU
sAD42BVwCIxPRqfEJwc9uWUc2uW99Ml5pgLLXep0CKXPy2TTO+ifttEIr+S/XebQwaY3GWuDt/xB
r3p9xRhAzSI2XmKEmdNBCHK0NKYBMtlLCJFl8w7hNiB70leHLeLi/zTcVtD5DDrFAZ/WNaAtiKjW
xtcp6audcP2fqHNqT+jbWq82aXPf8CG/mvweKoT8EeVg5VyoSk643ADu3ATaN2iwV57v6G8kUKiX
6Pxk3fuBeuHh8l1OIIj8s7Cs+uJaYbk2R1OlStVQ3qrWWZpFr31zPYB6BqR0ByQaix1PHzLo80AC
WjZe+pMOhtY0qD3wJn+P5F+wH4WeI2cawMhf6/4TW+PgUnrNMcwDdV+aIrhoOcDEyO6Cezkomw7l
urHS1L20bjNKcgkXuer3NeQMkofe9RoAU0xgUCllBIhmZndO7Dmba5fAqrNRCDNQm3PrDsepHxWy
p8DXSqul3r0LqMtQTWtlBI7yqhqQFZgOTwM5KqrhQbEd5RLEGXkWyMyseVaXTeX/EonQ/75rIQwx
HyddF60IDSJydx7/gyrfC+IhRE4o+xnrbnfMdVC6feTV34o42HZAjii+f4JBlxrNzu92UWPrLw6w
ik0TKbsgQZDoPjQGpGaKBCnc+YkHCsXY1JApb8IuyyluaPpxMdlg2ESc9f+D6d/4m1zftFVS+Y6l
WYatIaBkzUf/P/98RfMVO09s47tvKFtR5eDsijDuoNGeM8TSdsMgIOtgglSLqKy5Op3SKfbDhDx3
Q6yW2m4jgMlmEg/jyJ1WLmli8ktVDlSaXyL8TmZK7Jf8FOBDQRh59slGJK5Y1qEKFmgesObGJmu3
BAfkjf3/2JzM8Yc/5AT4HxNIQPEUPm/N4THjfPofj0mKtpQYoPzqo33pZvnrgIx1mzjGe20U7Trr
fecBFnvzPVI5o5O44QhFiOAZduz15BXmu+EYlJPnBsVCs+m1+Y/EqKuj4SjKybb8y3V1AULGbIJg
Ka9duvmpVvdmCIqu/xIOgBD9lDQ2Muwj8nVz92o39q9ebJVFurCKEQW0nBhjPmbQe+d51B0Q2CIz
RAg9aqFG98x2HZOagCWti51tmNj2tYmGmmI+afeRM0uz6BoYHKRi5PPe9ODBBgX3bmoB9C86BbkA
faoLd40fckLF/ezOVhXnPE0JMf28ihf14NYfieWAlnfjrwCYYrKp3NStqdFfJldVF1ldGFQtiz9N
kwj4XWQol9Q2/T3qrsFe9mQToCwEJNRpwaf8NRBOfrr579sMMUtX3KQt5MfPKd9QedYaaFvI8T9+
r5rhj6o7RAK6WacS1Da2sKCIag/95wHFsPFsuA2N7ZpoC0FYac2mHEiU5jHSxXidBqzOWwc+Ff5A
NKlhVNcADlEZO5EN8k7EJN2t2iLbnDveyZx67zRqRYxGuqvdd0luR/cqCND7WESIy84r5MTJ9994
OlkEalkh/QRM56tKR0YGQV5VWnKFvGqqQS50uwosO8Z9ZJXhUs4LZ/ksv14YBrrBEIojAXztzrbs
yaZ3AmvTC0485InothH1OJVhrVryYYv//iloUkHk74+BUB+IIcMkgmMQMPz7vqOHWQJSx9J/AHqD
/cAr40NaJWfXQbMNFn5qGOemG7WY8hfYH/PCoZZ19sm5slc1tvFIqprQ/N8DQ9k36y4Y3z/5x6GK
gbldPrnj+dV1P9o1+UgCc7bkDNnUM9xbT5DHvPmuPWBTjzXU69dXv43WSjatdJAddzef7GW1H+99
TnQ3/+3FFK0AgqyhG/r7/xKaTboJHGQbUqQZOewENE3sogkv7c9dOcETqJCDGWPuH90/lgVGXoK3
/nyx2W4U+C5EobgU4gxoeM5JWdmby1DQrdtbUXsJB/9i+JWzK3MKKJ2ewnErAN5zRRDJEUHgdScB
RSMROTgN5lrpCAE+F3rnl1rX3ia39s/E3IYnO59xVsqkfqA6Wt9rsJxCj+9kz0Wib6Wf8AFUJI1T
rNIg1D50cR71rnoXxOXWhUb5kZz1D1fVsnJ6+O9fXF385+PD1QwdoRJL5xnC/ezvL26U51rcd3r6
gzAPn7DwKGppW93Zx30FiWYVb6WVRzrZ+EBPEzAE8CNI5x8jfbQavKTcS1czqiGMFKicsOk2e/Ix
XE82AMHca6+GFXw3Ik2GEGq7VHvuW3oMqYc2NE/a1DsnVzjs+GwbLGfmnqQra7J6Y1oxyczMcU76
3BSTqBZppKQP0ifnxY0D5k4IsC/zlB7iiZQdyNqpMmtLjtSCzJzerZE+EQQAFbhl3ckBW0cA9tr9
p3V/DFtxPyKKwPE99MzP1/9/X+726iX0tVtUtf5pqtuA4k94j7aTOihQvWfKTvbCsH7tYktZfvIP
87Sbz6jY87soM7AZI3J+W/9pXm9SPFH1sPt8GsjzEoENecHaR2jb4a8FePfbKa8oCAquXCKHsOCb
Wy/uzS1BuWg7uVu/jqt6oTT45aAzxPCZpUZoXefdVhBvPHmeOgJ1+PdFbsvkNQMT2N6FeLa6c/hb
HlWl6V/Rcv8w5mB/PIiHhsjKV9FF3T1hk5lYzHSPA6WjlXDKLw6qCg/JWHGmakt7F9S29aCYHsQ7
hKZkoEMkAYw6gZpcBr2PERKPmlUGgKRPSu+ge9OqcOziValr/1AkDbzwefka+XGxa0sq2aTZhoG9
TkFp3V/npq2+rFoQr/E8ua/Wir1Lw5zMb9b2kAGT6BxVMS0LC5b7PieIn9mJ/UOd6cmhiElKjSQM
4MEzeC7oOSOHyqLYmJ/o7XQuTNsGGlQpK+mzono6jiFMiPMC6SK90S6yoKQM04+msxzwfOMEEjHY
yxndkPMfJKiHvg/wL+FSLdKNFZoa1zveYJGBtj3iXqNWErzgTikbOXq7M94GYp4tlk4k/ubq5UXk
Cum8vdLNJwe035f3VtpaPrf9aeI53rgxdeLzE/5qz0/0UbPI4mje/ua6Pf61f9gNyHm3zcGny93W
8hbANyBtE6WF/7FZMP7jiEXxgSXmf7pjkVmcb8l/bNlAK9SVGwFwMyt/rYuw2CWFpy+Anv5EjXVS
EbGti92167tvTaHYG+6U6ndf8Z5z7uKvWmCoj95gwfEGUGbPBtd8SCtAa1VcBlu7nfGvtej202C4
z0iNLMJAdd4zCNxXHfojj4MduO+N2X4tvFock9xPTr7rfxDWP/3358ucA/17e2o5moUAlcPmSNXE
58ip5sYU+uhq9l2Qi0dAcRBnj8w48DtxlJaqOjrU2okGF9dYzsVz+cnXOIzJ0bQX1SbREZj0XBua
tDIK7mNv8rbDWHpb2SuM/tCpE4Go2U/GE2YJ2ZWNNdYPYhrVTe9ThmqRltuUCgj6Jm7UZZc3zSEI
ofCyiUI8OwFVC61bzJiBLLgPqKPgda3Q3/mChkiqspU96ZtMHWUVwIw3122anNvGHSym0qlU87XC
sAMxFEIAokQWmkthtpiiUnltRup3EtOrN9I0De1NAc57kBYiuuUwNa/uoBrHtpxO7Mei1X//mLTP
aWTOzS5fSLYHKntbXfscrPQUTR2KylK+hYpVLNsMIc2ky06y8awBWaQkOvJnuoR1wlTdh2q2akeR
nUIryk5V66eHmCo9VykBGDaeDzs1IMCwA3XVtl+tXvEAbHBBbW4csyWVYFZPt9ewQj5TB8i2vJ70
K2H14mtUMMb6dGoLv+Xj91wQymDo8qih9tkT+jmJ0gBsZ9d/7RttlSa5+S8n6ZdZIpyvei8Q07Zc
/zJGU7MAPONt1dhuHju0Zx9MkT/d0kHmhPxWa2jxnymiSpxd1zJ2MkU0ulm7T7TyHxeFbaNSq8kC
e14gr4tWcrufX6UJEi25L0aQibdXsJTyGFp9D447b85pWkL6HFaw6qjNWbr4UcDFFhiQmswztM5F
MilI/CF/AEIndqZX/cxidI96I3RPg+FcZhTaeyXqadEOPP0yrxXvZdDuu86NLkMaJIeqd+CAnP1d
ChzUHJ1knQHGosAxQQhIyfOtOVIi1fTK/tYEqvhlVs3w4sUdMfZLoHdzmfW/G90zjW3SWi78P35t
rpOZ33L2ySljA+NCUEMmH6ucnCtkYd7075XdGW9qU44U16gkrmcTvWeIsA0KvQUY/7eKB+RdT1XW
0681OUobZ82HJDToA2hdjJLSbv4b32uxn9RC/RKmVMQj47zrqja/iJHDvkrNeDlaI2AvxdzYfTO+
AH6AjWrIvhhkX6hyjtN13obhewQMQc5PA83m11mgdjYvB9E1L/7IKNRbEcht/4cqpKahRvnpXsmv
zrZk1Mp1kNT+vBW3/L6o0rbKvzk1JxqjcMRBm5tyQoWzSdVoIX19C3Dtjqq4VeXwnLjNC5yi33qJ
t0Phptk6hELAeQ/a0h9b960DZkQBy/Q1ctP6oQdRuTNzb9wYI1w0io5mkyV4IGVibQdhfZSuxozc
ZWfVlCL/9skBaxL8gJNu73msLCsoEqo01xaWqnM0Sg1gF6QL+q0WOFC0duBIpOn7RQRzXjX222tX
eoWoUXL6Y4LsFgU5nyga1tJq5qtdZ8+rXUTNkTWOxbYzFQKlildczCEIV3XsEOsbM/XsVwIU3GRT
HB7Z4yKq84AaCBqPibuxACFGIiN7uPlkz5lH/1+fEUNP6Ynn2yw5lRzZeO+onQsLUk1tRUGpqqKU
KhQMiQ0dj/D0tTWfRLz5KCOKZlF7GhCV2TXaSX5QgB0asyVddZeheZsCrw11Lzrqds9jn2OZkdeo
F0H7uzJ9o1y0hRg/gjCgMscrn70kNkn7GSWIZKbxwVjwAsXhU595xrmrzLP0g4aB+mW0Idqdp+mc
cKIp/bCgSUGn8s6N8ngbWbADdmMQUOVC02kk4N3mcvUEkCL4FJVsAlFZhzhDUyiwmq0+tBUfAY1i
8tkkAejjSRPVpQ58dVNFEAzL0WDqQDeoI2wzbBwexsgPn4CpVEAvUSBssrg965Pq3nFg9b5RWAYu
0fR+ClG+kZKu3voarhJ1XlQG0P8DQ40WiR/OhKdVzEFJdu258vnaKOTh4Q/BNlTPWwIJHu6IYZcG
bDmmQxbKXflmE6vLws/QolXSlcztZB0ZRwuc01ImftQ0o4YnHjcOqJw3NhEJXJUuTGuBM10IaD6h
oqZ9+F5mATFWKBOZnGhjDRM8UGbj7jRLWUurLCBzkT0HRkZXzcWTk4RkJZxhEavjzNI933idcAT9
qYcf8r5rZZ77a0Da6TQ8TGOhbz/dn0PLOPct0Ok0CgueUan3GLh5f7LziCqkSg9fEpdEbxOnwYeZ
ix92rBbfh3wE45p6PkDTkxJTtk/pIvR2Tec9ycYpRbqLPPGo2h1lE9KnKJb3lGfaezgZJLPlgNK6
+lNRdks3c9WdN040TqrtpOk0ydSCbcCualGvSrs4XufNruuotPl5qNclch5fsaO81FDDCF0lqDsF
EQK5kdpdZKMRmgf2dRY5GSiPKgfo0+JqKcf8PMj3hda9SKv1su6CFt436itRMjIIARaO5R1k45Yw
bzjAUB5vvlagDNh78NNQH767+e3Yns9w3U9eSTnoaskJjHs5xC7DXAs5O+VkNeuidRVlT7FN+SRA
kOR9NNxVY6XkvgixHts2+ibdEVjRZZyipSLNji86pASIQ4nMc+Bkh7JrXt04NuXYSQjvkOYk7/EQ
aPBihf0CfDjHPpFrX3IF4pK84EaAwiN04hn6E8QTq69eTBoe+I5/AvsEbMHoqS8ZKCgzR6oEB09p
qEqgiXVhQJP62x6UKbsHOOw/dLMvlcN+NDMzCr3ZajDHr9sEepqSMqij7cKuQT1c+KOZ7u2hGb6T
44U8ygvbQx7VgsxqyzMsTuzXIR1Ocib6x69UcTsvljaOC3DMycYN1E/X8imjJrRcHO1+otgu0exy
IbvURhsldRp4qY5eFkXrr1WEcbei+97afDK1K7q17YvypUw1aAyTPlx1pHleVC+knIMnyIJta/WS
jw5vZID8khx1057nvmepD3LUdqp4XQsqWaVZp9zSTGpuUEBgbdCp2a7t2KdIM+MDs6msO/tTGRCo
6oKf6GXeoftHZanqEbpwHPtL5KEdhHZcdpnqWoHBT/P4bXT5RoGgbtUjhN7ea0lsP5VjETz2bq4/
mwhF3TV2MX6tG3WLnJPyJdbNNQki/1nUAao8xvhIwiCCEEeJPzxRp3tdiYLnXA2Rb2khOslnSS1S
sOM2t3jCjOlONhr5vmtPmi087bt+bm5TFE+gAm5lhIIaCsS1DOYc4J1b2RAHbraQCJL4aRxBeid1
IIuvzHaF2HxAhRNN7qbhusuarzeX7E1KpcG3lWsrJYWEJjSN8UuquweAOMgQ2GG5lX5/9keqcgCr
fRm6ytj2QHYeKj/27oMxyJ8Ir+ZPsqfaVf6UdOOv0XE2pU+OUjbe7nqvmt7NOoB1bFQpGBZDva9I
AN0rRV1+69DsmAqRfox+Wy1qHfVCKoL1S2H4X/WJHTBw0VXgNtVTPkbVk+zpRL8g0YIrj8gRn5Pi
MCxHHBGR3PKtitsxvtuAXDxSEHVn2HBWyQHpu17B0sOLzRZtaer1DknzexC64QF8HTnr0jGuJnWg
/dX0CFxDNFrs+gpFvHyqxm1T9EhzaDaaHEXXE49V+dM5Lt+JdmiPdWNDFKpBNwMng/GSOVZJhC61
IKz8y1Qq0S+8kSBX+tVzcr7EZWo8q3oefnSQE6CuA6LYbBKxGMrG3OaJWm/ddgyXiaMWJ+AaBjIt
gnBwGMAVbJfJoXPN1yzM1LUxW9KFUntySOw2gmAPsdjMIhXO28JwGsRQEGrzG1uVe6cQwVnru2nZ
CBt28AxsLzWtwMlE+6yFHQqIagJPblp2H42NmPDQQvUS6mK6NLq5d1On/dCzPKUWQQc8Mi8HvwOJ
dhadSgUGkDlxT4DC2chkvWzsIHOvphzIZYb/NsdM0ELLrBJeyNa86Ga06JKuQSOPBHQK3OreM4Pm
LTJgcOsDxbmO8lFq8DX28NbOo2pWQ2CUOs9mU3rHrATXF43qPle9CChW7h1JUkb7XJDNnS3pkk2W
fYyDMA5U93vHSXGLdZy4RzXOwodST/O1V9b1qz5rRTZpZW+lmejD12bsrSdpZZ6+UtUyOkvLUR59
e2gvagqfXlSWD0YhxK4ee7GbM1aoNM9dacsm7Afvrqzq5PE2UQ58Mik3N8CGQdTz+3q3i3zy/dM1
m5KMoNq3AfsQWP1b3Q9XRhXCL0tgBU5S9s2QkEWIo8Vvo2jFj6bjZ2UaIcX8ZX0ow0T5qF2EMSfD
8M/9/G3tenWkdpPKdi9HBEcb1XjlUca/GrQs3VoFyemKu8gX34oOla8Uz9IfBuEvf6YlB4t90lnv
vjZpGBzLgbBbUQzVt8aCYisa/FfLq9msZ5zB6tEZXyviD3KCItDuCDVzOIRjpO3E1EKKGPqUuMBN
O4BN+5IqFC9WkZNvtCDpz2KA5F0udaLoh6+nxYWaKWONemeyqPmOf0w5NJPzixsVRMNDMxWk5kzE
XQxA1dk80CfmKsihRibRhyR0BBZcosBlI/HfEioue7eBT/M+mXJyGULz6QgkL26Xkr1P17u9hs6G
HmTeBBsxpZMLKx+HFaqgzYeDPErXxl9qYQCBTfiYIs2BDBuO386zR2KhxgSioSwf5bQ0b3aQA/TP
nkjCDeLfME9TiLYdervahmpcb29mN/tiR2nZ4MxdaV8n/l5y8xU5tFB5TGnhP00OmipcVVYIqAz+
vTA2+Bborvbc1lB3Fla2N2erGqE8oe5zWjUKPCZKyCML4YomRcBlxhzz9lgPFlqKf4ScnCHclqEI
rkEmxyXyFtXh2zWCdFtwtSPF39bzZHUq1Ad+0sFGgTeAfBdMKJQd/+rNPsWMyn+ZRnEPJMDdQYfB
sWRupHlrch/ge6P9vHk+zZrMwbqfKNUE5gaxQ5XX53jGxo1giYDzNS2iDphao5hsLmMXruksexaV
k4G7Uj6iHkBOaUyUY+cwGyhaDHFB7mYfSYlWZeyJH+NgvxrC718zX1iPZlXr6DXb6r4NS/WhTkZA
kUWqbHQ7BaHtaTPHsVAOAkaTazOYJiTonFqWFBT6RzmAlHpzUNHgnWeNkQnhvT0iY0DQblPPIraN
X90Zvhr/hA6tCFw0rcPgZ6g65HpQXn8E3j7tA1JTm2rqEUhy+uIMNDG4n3hAf0sG2NHmReyRjk3h
ine1psDNzazxMNPHrA20NrSwWgSeWz8EytR8K7uFRDyHpWPfD2kZPokZ1adRljPmU34yFYSddDPT
vzUT+uRN7L1oTWguLRXZCjLK1YvpeOeagrgvg229THCLnO24y86q7bBRKI1kKU05gJLzCgXj7km6
FDsll01arDHeOC2DAtCKH1pcv1WpR7GLXTcLw/UHCE7i6cDREI4fBLa/m/nWmeAASruSlC3caafE
U8o1fzoclqSPn4MmQtxxnlKPYmk0Wv9BKYeA/8L2dpOrO7uex91D203Nh9WhoTS/LgFxvqjsUc8F
pEZQanr90yCmX00O2Gmb+h3lFP/2u84AH0gXgfAvOTbBdvbvybc5Y0+6IB81iPJi6xTCx7Ck0jJ4
ZasHy+sQpKur6dTOfRLwn5DmpM0MlR7a2tK0Yuiqu1p1twTTglcLhWfK2eNqL0fDxnsnIG3PVDMI
803GE4Wr7fF6IdLOfurHZ7lQM+BQoyj71MK0e31up4DO+liBvnh+aEtf20fkECuxv7mkH5BcXxJN
boQPdXwQNWezaoMlcM2vkCMAH4VLpFznyYSg6DCtWrVOD3nJDwW9+fK1HTUYFeLa/TGSctXHHAhH
adRPLZFkhI0hw1Cnsj173nwQVIDaCq+HYIjgxbLQsuZEVB0SEgCnD8nkQFzsjSBbSrDWhWtFZ9m4
bbJWwQU9Xa2wJk4rlDWa2vF1gqNY0xICuvbepqzWb/WNYsXDXjae3iTjneyO7ns3RXD3+t5r7tnB
tq8pKjPjyX2lUN1d6JmNNMRsUkKMnkmjuWs5WhmUt2am8ySXWkh5tSrhMgIfxdlIrOsk4RT6roAR
CFo/LpH7IlllaYYKReM/eiZbkwmusl2fj662GAu7hBscRRQjqh2NU2FY7+D0oCpNDuVurt3J+Yb8
CNKxQK0lSdGkYCN00Fqn20RGepJWbvnN4W+/qvcj5cHzXD1JejnXCPT6Og3M6h/XkH7pGsKx3xGq
eslRgJWHIbJYsNm2ZJRtGE7ehim5+lN10JG4yqu1O/v/ni/9XZXnz5XPkUMgkNB2LSjyuaenwMv1
hFodJSZYPoxIuucljE3X7+2887RMkhtTX26ly7Ed9yi/spW3acjwrUtIaSrSK/3b/7u9kwN6Y/0s
ai1gX/TXfvK2FWzjHg5/CyaDWrwTNOk/iICjumBFcLHMZhD2B+KjbISSSN/7Nake6Tdily92NfFs
U0X23LHPrzhv+LrxogRpSJGbSXVJqiofsa58qbzOOhmugZyBi6Sh9AuHjRxH84KAlts96nknNr3q
ehu+egS6f9dtUAqfoAMyNit/Brqy31COHsXV0pK1H0UE8dzU68OD9KU2+uETpcyPGkqUQDP0YzVU
1iVKIK+03Kpc8vZaF4Lm6rYURnznF4p5kVN+LxgAN3JUjgAsumr6POg1VLF2eNJnK664J+Zp9Bwp
6PLVtb3pxETYLmsG7ym1U48yo/Q4WND5kfXfZEnSbDtK+dk/NMghAE6TjT4fvGIL2bG+q9fSFc0H
tGBuBEGte/CPMQkaUnjKhEDBpPijC9dFq20Mb4CRezZlrNCMi31YCH0jLWrouaE6UNSQJ1yyCfIu
sgHg+GYMoqSswPUuU6xNj2zeUd2YzdZjx2IWyhczbuwK7hdIp11tPMq5eei699HUKterGeEcd0YN
nVrSUrlABKFfpu9Dr4rqXhlzFcKKsNsMTW8tXOrC12b0moFW+ZfqUaviWs27HxRQ22bihwhRl9Oj
lON1GKPW0ZniSdWi+lRlZnXSgvbqyrKO8/g8oxka+0kOymmzy/G0DbUdxYozHoAyyoGdnS3yoHoI
tfCiVpC4sKGZgJrNsAc5fJ0JMcv0AK9iff/HSjnJ8n2oRFrlfiCsdq5q45Sa5vg+qRz1CR91C2lS
L/Al4eZ1rMPpOktriKk5DbDzkIPi3LCn4cs4dcBof/syPwvWZEhLyhgbBFDUBOFRJCOjIWJb2tfh
1htEsJWmbKbcz0grJbDy5LAcXCdqiRKgZziviUGkoDM5d+XKZkF+s1hBMlmuEhhwzn4ZUH9r2t0P
gEJ09O6bmqiAASqjPjRe2298jceTB3HoS90pX0hNdD/0SOeQrp3SRFU3qZ+2/rLtLFLoIdl+J6uC
PbE6NlRdOx2NXu0f9QoljI4KhjSx1KOVqQYqRtUuni051lNxI8fUeeY8VlSxdh37z3VyTJsRwb/X
mW4CtjqIg/saWrN7GDPIqI1euwZz3S95DBQXWGpq6A0B9wg0NkxigpGAtTkNUTYDJXQ3tql+hAs2
3/ZxmcP4TYCvZG9WTMa31p8/cpVYRteFSPconX4vBzQD+jWNE1PV86Op6sCA373hC1pCZS6vnUT9
YYB86jXQCJvoPRTlWhMrOyA9MZte09pEZWpt6qT71RtEvvKUHnbOPJ1hMPOU26js3ZbB9KFSTzZr
FQoUnktDvPs2skFFHA/LwU289yHVEAAz0688plBK1NJ4I7g9P/M2HQU3vjs/QIa7jKbuGeUnoFpx
qy7cUemelShGRiio4dyaRzu1ph6RcIQBVV1DDAwxvdaIzxbltc/UyRMIVk1kc39fqbZBb+ezyXwk
yY1qW3lxu0td17j3uwiBVmnWNh/+3HSOMCCUmbvXiXMvViLIytppKf23ppz8E9gzSu2L6pXbfv2v
ao45UNnwgy0vHIqhmzwXAgocK2iLXT2E6tYMo+i+UIanuLKHE2yB42mAx1qxAApIl2wseEH0AFUe
aRHBHk7XUbkgqNghdCqiDb+vUbncvpNyQBWQy8omNJ1x6wbVq7RSbiVPWtEDEppLgYFr29tuLhdu
5uZmpor/FqpNuPRlRbEcAOWuoog8Vw9LWzZ17MUgqst7eYHPV/3DjkL/XOqmQ0G6la40SPkeNFtR
X00dGIZotG7p+Y322mklIlPuYG3KSUvW4xxc93WQSkEW5oskC9KXwHanZdIK7SEQWfISZaW+FgFU
yrAaJy+dFQdoexmQfkgzoEpJd/MXaZUKWFa3hNR7cmMIxiOj3MrerVFChxSJtCNyWc51Zu23JZpl
DVLkRQtRitI+ey4aLKnf9C9hHdWbanBQypnNSFjJNtNh2yrVdHjJA6gYPBNNdDlqDzCBdgOcv4mw
+pc+dKw9lBLfs9nKCHc8RdH4KseaMjEOblgc5cLY94zj6AdbOZaYoXUqoV6XY3lR2GfPh2lgvoqb
8cRrsp9yaDCD+EXjbuRHIexO8SqzU/NZzsvG9i6qiIjK17Z784E0OxoPLepKRiuyF68fIVgmVQl2
Poc/h/hk7tZPcsyBQ/ZOj4Z4Jwf5maOT6FbRRo4qdpg/mOyoV9LM0Sd+zAao4sxII+9fONvMK8J9
8XcD23mn9tpOuqe2KohQm9OvaZFG/RQUDg+tH+o1fPqsVyOFOVMzTcifVqdfplwox+XqqI3UhReY
6R0RGXdTiF7dsB0g5sQjG0iPlRg7o50VCkimQ5xsuHxUs7MvYVyDD2+e5ITgitWJ4GKvT/tbMw2+
utcjM9mA8FtrsyUHpT8eiX9TB+5Wy34ykYGchzMYb8e72yTi53C1VyhEsMn7V1eAbiPlC261h5c8
H0Syk03gA5PurtVKsnXaJr0OpciFhSPaSH/MkV1FidKdzZud2+NwiG24fvTQLzalGdWvYcnTfXAt
n3gMZqWX5ylWo6O0zDZ5mIxuvLB74aiRw/1bQtVQlfmDp5MgDyfFmO9Y5gmSpnExhqmPHkwURPds
dZAJ6PJ8EZt85+5Tm0y7r5I3u9pa5R6C1Jl2qanDPz5fxyl4gGfGcZqvl0dh82SNiKrNQ9JF+dG0
GePmX9J19U8JnCUBpObyj5C+DpK8B6fz28egg6NKc3uTXRP3yHjy64M/US1qesYe2sL6UM2N9CtQ
UASaauzlVLPse/ht7V++2zS56vdc6U+dsdxpOt/7tgjHLx7ciYqGptAQovIHeStspNT2Sb/viend
qaZmZallu3BNKKHZqAQ7s4z6+6YszWWbdt15tNP+HGirwGnMk/SwQ9FXxDmVO3tyveQ+yma+aMeq
14pvd2cTEN9R4/x/HQUQRClOCJOqXByk8c8OYC0CMWP82g7leshS/WS0SUxhIWTJHNIuWho6L8FX
6fw/zs5jyXFdWddPxAh6M5U3JalUvnrCaEtvQf/09yPUq7V2333O4AyaQSRASKqWSCDzNyJy2+e6
cyi+cEE+kK4o7OYo+2zW+xdPGd9lX0C69qTrGK21TaQ/uZ31Fkz1D90vupe4CuxnRD+F0nj4mXTO
q+L5ysmc++x0lnxPimYnh3auMW0RKxHcLOjNJt97+DOPPgo5T5ywXu0jqMNC0y/GvDOq5t1SmRvP
WtwbJ9kK1IZcUDP0a6Vgs+RFfn2ex8vOYh6vCuvv8eRv+7Xs9I2pPjujeXGyENBSinfd5A7uAaFD
HAj70nziIWU+IVeAiuLoFfumDq2nXNODy1hGO9kph4XaYCKOTTr+fpXVPxdQt67yGr002u2UjPho
zDPKUYNWP7m+Hp9ky1cK9+DOL2zOI/56YdkM4vghqaNX2+60S23VAkuD0H9DLuWXVxvTz9B4KRQj
hXkN81hz9emziYIWtIoB+IjHzKaqremYFD6JNYVNUAFC8ho5Y7PsHdd688tsF+QoxFVD9izmQx30
MDAUEDJ5kWbPnstCQo9wW51bcoRTCfSOPbPZy6u8LkOycvS+OaZjFUyL2zWo5BakltPvYQOjtpaE
yblzB32fOd0FRAS2sLU8IsobnDT1U464hSAiJpi+cUVFlQlknHrU5pCM2xObkzyuhpVatN2lMLAF
itOk+pyEUaOXjWypEIaPLtqLi7fM59Sr/q7vmhb5rgRhxzKFIpJMgluooi4rryyfivlg+vighlNY
7mXM0DQSvmyDWjd4gtxWPPkkYUF3IFEu++SoEqEHaArVyeo742LMByu3umVvNfFGxoSWGBfEJIyL
EzpXNi46cn//hCqjNc+RdtUF6wIkNbm8BCrODx7lwCyBYPJjQrcMuWoOiuuR6pKnRVdxWpjBuMrY
HS3vg8TQ/h5OvddiBfpPMwzaPRp5/d704+/cN34OiPWQ98TISfNRAhVK0T1D+MVe1FX9r7ntbDXd
UH5Z2FgpgVp9G23bWGRNZj2PYeKtJ8WxH2JDaIcIPaUZVh1ckVw4xFYATstaGYNwPsM0czdajDSw
NjcVineoJFnvruGjod5p2PIlFNmLEEmKdPKNnZUqxrsX5K8Q7qxHfcjjl4nqqgwLdFKPSpjjMTaP
CgzfW2VdZv6vFxklQpjWVIPeIjldauE3O8RXpWwag1/DGFyCPMCz0ig/2Fd+miqoms60cJiv/AcZ
rjWYxGNdi3UbpdVHnmC7VA69TYF5iN6oxNyuHnSdNKKTtY+pizgoxZhPUjEoeIAT2qTlGHwaY/jo
92DyFG6jF9L4FZI6xFG7wU130OfkZhB+VtMGJ4TyI8w1m4XGhPZpMWCx2ZnaGrwl+p8kUDp2jKdO
w59JmavbdU8KaOyM+ARyNnnh8XKUZe4aceTN5GK4J4vjsL2WPVWetwbU+3Esse+Rwwy4MLDA6vxi
ouRxHUfrQ05bFUm2RgIJKNP8Ku3abf3qU6ToUTl2EyMYSLSbfP5FPblPIbijTrhdzyX2qVSilQU6
YC/Gb1anxiPK0uNzjAbvrqQ2WWxD3Q13OQygh8mijpC0mBepTYiLatZ0zblBAToa4v5IclXT+ObJ
WBGdGjxki7llmV23YT2c7BV7VI51iaWo6DPvJapG5WJ56YNsJdg6vMyaJ3OX2/XtsSiyZk5bwK2B
sPZQ1NTpoxY2n6+ZGM+kRfiRud73srOUH74vlhQrZoFCFjpuX4/f0RnBCiLqrTe0Y6IZYFQBzR26
dR8N9fOkDIjRQtu7NTt4uo+eGq5GTWtIbxugNXMIC+vQ8P1zqbvdcwC0ihv5UzT0NPqsWiUGIgey
TwnL4RSaFZRFOkORMCLRfiTemDwkUArwvCFVQjUSS4OO/cVUZealbFWc+WYQmD5Uv3J1zNAPoKjm
sMBdybjWDRgp2MW7VotyZ5gWmLfBsD/rgpSrEF/5FQ/rNIRcza31l+6HI0z2CkPkDr2jlTDwn4wx
l1G0wTnIA/QNAJnylIGcFqPtHKr58Hf/v4berzeaFlPIe1tefmvWmDwGVa5f3Za80VAm3VdHBRaC
UuUsTOBWaEsA1A4vkaeEX/Ug1xdVZ3ovdQX/GSSMeiE9rm09+KMosNXiqMxa+YZqpxiYWf4Vyalu
G3roiOMM419lrG9zhD+nyth0uUpiOO34Hqbo7+BmUG1bIM8fY21/dQuc7GsoDM95ZmxDbhDsVttp
mUw2SGTue/a6HUgSgWJoH3xd9O5pLIExeGG/skYKkDnYj6cGkMRODRENBnejPCGLiWsp66ZXI9Fc
fjUio7bm1+9TOQzIllrJyZqbiodlvVtEr0j+ADHtnCcZbvLB2ydlhss5a4V3nvE+oHwDx6/5Itez
fkFS9c6yU4Zksyn6own//XUYepxLegx8zb7VPsmIndrOt571XAtOTiheksF1FoXaxTPIgRfXtXjT
FoO31ucmGLt6V/t5AjWTJsQEBRNkKuEIXEWvBpLtZy0kr69Yn3kRvqvWaL3g4atvwIqhg8of4MXw
ZyStU4fLTijWi0tx4myW8WvaC2+hN/2wUWrjobWc9rmbEZ45AjUAfOPkOM4gUdSkgv2UqgnoAXrl
uLiJljULwKts9aOOOkIG5NKtvCsg4fIAzs5+DIEC8L0Vw3cNdVK3y7MvvhnPlns9yxvdVc9taeET
Oo8oUZVTivh7Q9ZqKVzq8dguaA9OjZnb5CHbJFpn0SvT2a6iB78W+YcTayFosaQ9WIafffQI6fY8
hl6RZe/OfRlSQ+AP8dGllr9mJapvjXqsseMiP4LoF4YkGhCXAm3ntOJrHukIUzimoZxjkJ2HoeQx
w+/fetEDfI2NqiyvZhrGu8xQlJPXa78Palo9WWhy7O/xBuRlag7Nfsx7HQbCMHwqU3FpwTj/8jNs
0Ww1/Z5HZPTsGrATHMRk07XsE1UEs4/2xAuremY/NaXuL3SEW745pb6JdWv8ZQT+YSQb80XoRb1U
x8B7sCy8VZSkbhcqZOO3yMjjA9I8CKTPzTq07S2YFap0c1NP0KcIM7SUwafVbxRui5WjOe5unHtt
nYSRbc7menMviyFYvA3/EwrJibdJ19A/K5OrnKnEIdcuRP8CTGd8GY1iRrzNaul6vsPhxL60w/AV
QFf7y3f3ptqInxSDkQRPtPLVhk6zFqOJHYxGct8Ks3w7kue9qsAll2NoFV8Tt97B0Wt+ZRXmJSRa
8MbGCDOP6uma6BEUZyVrDnkZjidTTQrkLlr91ZhLtS7UzZ82nvbz1dwCfmR2or41aYp9S+4VfONg
iKdQUbcDOgaPlgcCWEcA1xL8HYHxdwclfwE0qkX7ymnqI2o1gpzW6MSUSMykPsqD7Lo37dlcRHXR
LfvXNXkKq0KrPGXH46M41/NBgDlZaXXfrVCqLM7kl4CwyW5NuMm/eiL2dKzYGSN7YbW8euwkGnw5
XJ7Ft4NVBKyOkBGu+hS86tzRVz7AjFzonwhm+ftWNus4dlEhBLA6D1GtyUQe0+8ovmjRkYo4IsLy
dAy0+XTKxbbwu/Otp+r86Nh1fhVu5Om/xofuZSTBcvVMsYnIjrxPqpGfqCkCKZubUROInWFwc9D8
LnhXW2xzSJpMO9nLk7qaXYH6k+ylqI5yl6I+W2NVPc9TDo2mvMkpoxbTANmUU/ZUv1ayGbC8uU0p
m2glbC2zcnb8BtWDaMhWBdCxEClT8R/9E5NnveNPB6uvB7Sv5577QV53b8qze4wFy054zYkKjwm1
/rUpM+jRRuc+toHjPrpwuVK7mB7ucXMY9EWWgpmQI9jfuo/pjEpsyMRSofrnUh3F851ud/1CjhsO
pkFRlvtzsu3D1j3V85nmxr/PZIyt0u/ev8b9t15ACe5tviINTj5qrkmiO4dmgE+IEhEMWdczTXwP
51PTnFh1yNPbADmWYp6+CF1E+WVTHmp5vTz910WUS5xDqVkoxYdOBlFAqXdRB1A3S+vgccqCAM6G
xrKyBqZT5R7Fxz8dY+IEZ8jkSznsHvcSNGa5XwC3J1XtLmR3Y+onUMX98T5OifXoIKLxY7Dw6WkQ
nt44Qh0OeuINh84yMSeQbTz+8ORTC99c3/vNMqdfDpXB2/hbWzcDHVwgIFBUnxaxesndfPoaFHa9
VvGyOoRR1D/rWvMh435d4goxDkKHqM4yTzpEZUJTHnMXBTW+7BiECVth2RHiUErpUUWtbkB0dqoa
+wjK8ipHywOLS++SlC+yQe2Pq3pL2XiUuE73UUYKthgIL3cVNfQXnSvm5OnMkl30IjdJ8uAtshly
5dD1CdTUYHz1jay5lqpeXdMyeUN0fvxAQQB1wk0Vlupr81r7Tvcq/M7gXE+67lVinX+f2wbCk1kw
XaBpu8vYLrCZMWbr3A7ZJCBLP2ujdR70KB1eohqEZqiye4pif3hhqRvsWlbgK9mriCI9icn7JjvT
ytBYIh3BJaTtMprqjWYEF2PsQDSalXeSh6ylyI355dhsOwXjk1v73i/PnKrdqWaqH9o2Udtto0QY
pOdkV70YO06rI1ex8H2lPcq2Mwfl2V8xN9URvyIzyULMQFADx4MN+tTRQ9M5waV1+98Hy0EueIin
avNXB4QBVJ8qV13cO8jvBZfMzOMT35flX3E5px8WzyPKFXvZGmy9p6pGInnmBkm2z6T1xd4yC7ha
/9B+ZNxikwYV7U4kYszeYNw9dDtzYQ/dp5MxOeefsTL01+x6GBw1uxI7c5gSBTYz0hWW3+68JItL
mAjtSJmuL4o92v/zKW15lqOUujDS6EEPS+4+jm+cEbQyz6Y+BSjqjCutU8qzPfoIEWsR1nmxEueA
7udek/VD33nYV/BFAavMp6vH6H3U+RrlZoel9tzMfRzdkDKp9uCG43dDi3/qM7RJdibWEz8V55Ux
/iMFxsdKU6J3sIzewe6QM5SDgqGquV1VOugGJuRnnS7BQwqcXhg8hP6pphx9dW2behrfCRkWmVUj
S2tHtzelm+zllC836EOZf1aJnTxKSANrFHElAoMHT+MZBiHDYND/ihTaZ5x0ySNgYXHDS/zP89xe
R1gf9zn6AbIYdOVDm49gCkg0h0ccMUZ7CYAeaNh8gNnYrPIp5T6Rly10RaWNHzIIqw/yrJHBabJn
j8smZOc2D5L9kdCb3+Nvo+QFSUZFHeEvoLl/TSK7bxfFTpg84OXMjuiYeK3Ydq33QoJXOYbmYNUn
eRr1eQDDiuDID5KbBqQG0H5YA5kKREe+B5FPNiT2FbxlpJvDefB+NK4fr+Y0YrmQRUdZifzvRUnZ
BSCgOsqRihFuGqzkDqaHf24FQbXSZzQpVhDBTZTs1v7TLdRe6c9/mkOETvVCKpVpqAEJHMGGZV9Z
CX5HcRNs77pmjTHeXiC2qLKc/zRvM6DnMyAek/WQOqf+qn3almVc5aG29fYUm3g5pyF3ry4Uyj5y
6oz/u9a45iI1r0kVwBhRfDxk/8Q87sErkTgUXuepZEfh1P5i1Kkw3mOqan94ydQc5Uwyzn11JcCP
QyPiSkMr4kfFwVhrnluGatfMKc+2T/Ka2IFw2zWYL7PHgrxfDg9Gw/2q872OFWoVY64XJy0v3Mcc
1dqi2DUPwE5ppZTxcAjmC0s5SJ76AYVHLXbF+r4aq/9zrfbX4uw+7r5g+9+HiERgbwz8ZTN0s202
+IYAL66LD5wZteH5YPePwWgNh5bHvAUwjVhVOG9kYM29bDlJXV9yQ6sujofDp1WBqv4TkiNG3UhB
kkzlbrSQIk66Ujmhshot/LAb39MJOuXQ+s0T7lW4zZWKf8J6UNuZmsBzCgHnB+FOwdYomvpRMS28
HLNotoqv2DR3lvuWtkN3VFoVfBQFEheYJocgG7KHsjpiBuI96H5AJ1LBvzvlCF0f4wcTR2KVjbGa
WvFjMRcW4yh2zq7drWVLHhTuAofUaH50Y5DES6eJ+m3pVQLGgo9zkp2aBxFANg+iUNma4+S+dErN
pjXXj40FppCS9qMXnR3LShBD5JDwNL42SPdmrtNcZOsWD7wDe0HlgQLEbJ2Tiy++HVkHOUJN0/Tq
Ir68oHRt7XBGUoMlBA0gCaIOt/fZ1QwhULw8+/U9VohUWU9Gmq3kNHLCtmrHLWV1PtH8pqz5MORJ
sy/DsFjc3oKnGqwNbO3FFBN+1TbKFKew6bb399zaRv5YkD79z0/X43CjiwzQ/Py25XB02G+f7h76
8wnv7yA2XUoicWDvbi+Zs90AqMLy4f6aseOgmZlTgbu/aoel5xoq3O9PKCeso/z3J7z9taLQRep3
/nS3uXUrYL3Dp5Oj5fzyEwpkxO5vsp8/Ydbc/v9uf5a+hASeDL8/nbxadayDErigouY/hLy6yPIv
sV5bh/v0DmXHxVDjMAMMr3oGdzTzXdXyVNqt+0Sp7FnojvcJ+QbFudwHYKn51Xuh5cvSVrJzoXv4
7E5YCTROceHGZD3n+JitwsnnLhMlVD1TU8cm3PgqO+WhAoxh4Bp3G193kOYbEqAbWQ/tYwwF3TL5
cR/vaeQPeeaz4HTVVWsorPWqWaY9G4aViF3tKQwK/QmBqAd3aJRTPLfGyukPYcyfVnbKYbaPZD2r
7RBVSIb4TYgchYvk8TyHPOhNOayzzin/FfMTsfFsR1xurzLGgpy/r+MqzBzyqsaMcAWxy+wgm4M2
ijPg5ltLXjU0yBlVdoU455/3G2I1GU2a+yhDMYIPO8QkiuX9/aIZ/qtQU3GUI9ImDk+OLm6vKUNo
u5MHHZKQat8/b8b4TAIck28B1Su3apwB4ze+DN7J8PP8LBQNAusYRBd5ZqUZ1Km+Lney6VgpSu6V
DgIhMpvZ7vc/RnuJOuxr2I73CeQIeeAV/Hz8/Qr3sJ2UMWT8f17h3pFW7e9XKSChoB/Pekjt0EhW
w2wNlJnUNouOjW4pBpT6INmznEfMevIGzG1Hl3J7XZ09D6uEQQ2bqwG6YEU9x35RQlzeOiMfPizR
Y0A+GOO3uGhOtdv5v7yJWk0eDqwJO6rKLM2C2TIQ+JQafndM7WfjBMpHmHkuellt/qrD61llqI1e
oS6xNTUM9czb1bZ22DlHR+ncvZe79X5Q+OYahSNtWFh5af53flzjA1Ctsl0IedRY8mMMmu1lz2B4
M+Mop5a80LtsfLhFHbz/Bh4EaxAVOf8FDf/LOU7UDfl+RUs3OFRFAAjzuVitXfNEmE8V+kPbSJT7
qNYicqZecMGScYQc0CjIMeIImuhZc5qErT7FqniVcTdIDHyI6+bA3V2DU2ms8tJRPsGzahtP920K
yVw+9KdCb5GgxWtqz09DW8swO8RjXw3qS3y1ptCFBmanDVKoOEFGG5aJJCGp+KbHfjDToxBlA0d5
Pp10VCtcSzv0WlCQXwxXkduV62nMM6xCKZ+1A+YIrmOnr6WCrYJdgO+Qza6FchUX6i/ZmpTGveAy
fZJXovliPaGSvkQpmGfxfHAxSQuc5kU2+gT3RSNorvLaLJ5ezSBSz7LFJ0GX1w/jBzk07QEBtqTq
96QPlJeM/eeen0KpLsxSROTqORiDFi1VJ8cFLop+x6YMPhcK1wKgsEXaTw6MB/2f7nmg3U7lwR8L
8MZ/4qU1Jxo6NeFGOr0luK0Aq67S904ZdeT/efLLplGS8zRiMzgEgLTeWQO8qVYVP0JXn95azOXn
a7TcSy9G2fE9puXqMXwmW2MlMF+SuhblfMUHJTD3jho3xx7LtJPsnah/g0MKXkfQVVfLaM41npnv
puZGx6mJatLxXFR0U7GxwVhs5EVWqSqgfCM2DzisHFHv9zdBAg1THmLpy+NF+PCks2WPDBpgCcmO
IgUzBXX9jIPmYkxa/domRo32MK67BX/hjezsR9e/UHa8tWSobvtgmacjP6H5co+S9lFr8D4zhpIC
JLKgr0obxGwTmIlEsLePIReAYP6lWeIbyg7AfqKZJm465WNiVtbW9qeZMzcgAqjwyPZaWzw3Opan
SHuXX4UDfUqby+hai1kU0KXvtl+ViyQr1NcyxDLPNnWdRDbm1T0KUXtPmWY8SRmtUVYtXkXK1owv
ZY9tHRtoOVOVJ/uy78yviQlTwYYY/tw2ZL2aNMpOhlpQuUuGYBepjn8JHaNYuVqSvUeYGmaOY/1M
h+ttHkyvrgpWK5+t1TeArzrl6qH6sPKnCZemIX2dsLV6ifCDeOkETlCJkz/JUCzMaQFrA2T13Fm1
WbUpSKevZS/3xuShM3sgonNvibrwC3bif+aiHjdntZLmQfY7XpatW4cvmfKZe233MnbZqkLO+B0v
LQ34RWQsZNMoLWeDX3CFkHUj3tmJYeWUDNAn5sFG5uMp2XfPmp/VT1CrbuHBzsJjXszo6HlUWvCb
gz4ybEe1tY690qQLE5/j06xPsVJF2C9NexpOMiYPQBGGUzofprixV1g6MWS+okfIdgS7So9s6yqC
pfduGZO9yMGBnsrto4pb5LLtJ/8s7MA5NYUzLEdjcr+SgjsEmKC+lRMGDoUvqi2czOgjMCe8JVL3
qwKheZXrE147nRY/5pRvoPXqztc8Ht81zCcCKhuL0M97cI199Hg/OI1/Eix0jpAZK3eRuF6ynxQ7
XMghaeT8HhxEaBCban5KMP72FzapukVlNYLfv2yzu9hUGX+eyMrHR4Gg2WHqgfJIdkA3pt/rCWUl
yRxoaAHpCVFzglUwetF31W6js2QHzH3NPPL/cJ2cxcTS1dXq6KJOUAUUQSHetxLvKbR678kVwEdc
+yojo0rSB5mcZiX7ZMx2m83gNdNFtlIrSXaiR7ksxAQuX9q+eES0djjF82SFr7ubCRepSLfspxCP
FUTvMzYmRmM/6cXkXlMHmAt9MiKwIl778NlXaSFQbYyTeG1AADlpoLLduo5xkU3qN63AK16eyRg0
q/Z5HMolGIroi9f/Muyi/nBKO987ENzWMuwH0dFzWpNiL3crrGOQMsj66Es8qd+h7HfXMGmL82iM
zkKOF7mBVETh9GfPULOrr5s/ZdzySp91QGUjW8PvzHOrBxnn3tqgnZm1+9jKgo/YpDg/vx2lx5cx
RYJtK5u8O+vPu+t7d1gX87tAYeZYtc7vd9exlFr2ur8RSKnEVV/8rBztQka2+JjiwlrZyaCe/Mar
jlWB2GPfR8nrhOX9gjxN8RM2+DJpBvPSGnq2ak3DR+oywARkPrsfslYZt3aXPHh2+++4HGuq5ltg
uuFr15lHLbX1D3+o0CHLk/BUaS30eNUv1nrmO++Dnl78yNV+xEbxBCouezcCPlZfF8oRR9j+hDoF
zFEzFJ9g5fcBa+8fml9+wZrLfFVrJd+4Jcl3I2rUcx9gOI5opv8lUYK1HIryEY5OXileCtjfm85s
g4MKlf2CetSw1LWRH/Fodkhxjz6otsl09kbs7dhgJFIs6H3KscDtpzH9YpXRtzIT/jcyCecCgY6f
lT6tVW774cLrToieFPGitZG/gTGygPqxMYus/umF6iNmau03o4t+Tl1o7RTb6zcqziPPPuC9onxG
LqJ47uqKDejoa7iKEusms75AHNvlRV/cRiBXGCy91CSNgcPcWERPYR57lzKyQDHPZzDxxapNi2jd
YH6crUMUxvgf8I61TlGaxyv7RqtKnm69jQ8vKXabaJ04iBdR7m6Z559LbjH+qrdL5PyhVmjreIia
Tep2yiJWUuXiu71+TEeAcklQ1F+7+A38sfMtrVt/ifS2duI/zD6ZyA4v67mjHb9n8JC/xnYfr4Oa
fYA9AlEp1R55tSR2vk1mCSOjDT/KPuk2kRure6W0cOyIQyyj5hFDZ78YcDBfo9wMduiDuoD37Pq1
zbRnOQBJIny74wrImRD1VlcinT8B9SKgmMDrxIcDJhv7XTyja4xgnDYJ39C/1/ep6fVrd1CtL/bY
riInH9/9ejB3ro5viIzX6rdmiNLPFju3bQv8aKt5kf0lzTLri+GSURhS1dlWbZ9+juk32ZfAcd6w
rTZ2WLZM76MhVjKuWWxUcRjXyXkN4RsJ5Z18CfI7zipSoq1hp8qytkKszthLHOVZOTfvMdlhhvX/
N6Q3PRM+RWuu/rp2AGl/QNUdR0sk/uShjsEpV1Fp/CuWZ31x4U3EWyoFeBH9GZzOHaj1u6hOWz/+
iusNlNswaE5/xf2gyE8tiP8uscelgLW87Pv+PbdEfa3mlL2Lhs/xTwjWu7hiTnMLUWWrSSLBilXY
1obmqK1KHPWuQWFh8GwOCJ50noflu1mePHZ6O1ixw1Ft+P+kLO7vA9srj1kRdjuByufJ8lHUaZKS
CoaCi1+CFvJjGAs0Afw6eM60DoXYmMVorKtnYADFpbYNdWNrnb/Ic8tnY337W6jjDo0Edqa2nV9k
TJ75qWcdYAadZcvwYuySgTpVJ0FBKkr7/HKLxXWGhWCmpqtwHNVnyODBoZlqAKy+OVbs9cIlAOj+
KnuttKlWToQ9qGwaids/lGPxragz9VmYdXtGbPEhDXxUe/U4oqJrJTvZNE2tX+Rl7N96o37aml7i
P1E9DV4avV3JUe7E+qU2WcersBUBfqE1M1oTdcLejx/C2mzeIrNeJqOBHLNDpnAyu3Ytm22T/IAb
Pz66WZdcc/aeVpMCEvVMY13aVYPuJRdluFXhNx/u1AJ/V8e2xFPtkgU20+jUqhgiJo0VnToe/rJP
HoK+qdetHtZr29amFCB0+2hatroNQJDs88jPLvKgmVWyUisbQzujyG8xfKMz2EpBiAuoDZxxHixj
8gwGZ71TWwqc95ivhP4KtRdtAfKwnNZdOlAbmTV4Mq/NDjGkpm1K+5HrkLPr2pYblPfq6Yb/K0oP
PDDcn3Hl/9LbQX3LamUCliTCS1MId4c+eoTWom2eew3+bmmU1ZsWlxH1jar7CZbXMgzvl1HHL/FL
XqsmT6jRvh2azEGhrsuuVVJgafqf8W7u/CtGbgP/kXaRWuGvygqEfvbAM0PJUKe1CbDgVEyGBjYy
/okl0Yiqyzge5dn94FhattWSFhY19m7efAhZh8B6nE9jo37pdCrEd6M3GdcVePoydhv8Z5zsvQ8e
aq1ap6rp7xTYaFvMVkfQRnb0rmuKgnagau1jEUTvYZJ9jWxPXHhwR+/mXAVPxVvgOwOp4exZXjJV
Qj9QMuyXclDKDhbkF2wPsrA8U0YeG1MPs8gaHOPVjk1tlSWjuKSanu40tcrALxj2QxWn6SasB+3J
gSS27KGTfPaT80SSfQbys/yiaLXwYbJHPsuQ0DTqJXTH5skUPEGySlMfNLRqD7mrBLupUqdLGebj
asTI9K3v2SWXH9xzsgfTKikBxKJfkOBSkxXw1vQhmKlUXgsVciHb8gAkLwbh0GL7jpbg7x45hxwu
x9yukW1dQbG17z5HYWbXcJa+1oa+eBjy6iJD8RwCgWCd4r7ZypA89KbeXsgVLOQ197g802dN7FuM
Ebehf+ZHGmx7m1DNyNNlibi4YV48yPHqFCkb35oEQCzD21okto5TFVeHpug9UvBteHKFYWzAtyWP
OFm5KzYu43MxWg0FY6Oan7klVkVGsHJbeGdmYmpHFFsQMchmtRCtbpKNDMZa7la3UzdAodknmzYe
1VEHgqaxny6CVjx3fQoS3PRJVmdqtlXbHmHEoTT3Y4bpfT5nJmMUGTeTV6ePpSJT2XrwYqpFtrRV
UX3gIxyiE0pqsUOYFDZnzlJ53PrzJmoBsHDd9RVSY37hbB13XFgz4KOrlOjABhy/t7nphK2/gC+h
PMRp1r39GdY6oAvdAcZMERq/h/nC9jEtY5jHbDIuZ7PnYeBa/j2MVYgNTmBKH5KmqbdK6lLcT0b9
ObLt+hpyB7eb0KqWvg4poEOR4FB7qf7s2Lm+KwILJv882MXq5TmH2jMPNcusWGpg3XZyqKY26aFV
gGvLpuk0GF56lb7rHUpCyAapz1mIsqblWclbGbDraSfd/mhiFsP892tfkwkpibDRfih5x5orRWib
XMXCJc0VL4J6yzYD01XwNGuRZNVVUYS5FC1U8zru0GhqM1KHFAG+QiI/FWFL3iJ2d0FduL+oz736
Q1x9lplVLh2lMp8MUHKbBh3Vkx0nxr4dM2OHaVp3ljMi9ZMjyuWjmt0N4de6YHXKs2vOHd9mrDLQ
O/OMZueVy3EWKTSBRe3lHue/7YL+ilERqw5hRmp7snYhJMW4MIccv5kxW2foD6HSrRhldo2asnit
2uq16A39PPpd/sq7LAA3WmRk5s5JKZC6c436IHudVsTod1rdTvZS9ahQd/Jt/Dm5ljSstRHkugfR
nsHQVODfjfTTjdQHa/YgsR22J4HvfeSmPcuNRu3ZiwXAzE7z2Z43EMKSqlsIw2n+H2vn1eS2rmzh
X8Qq5vCqHEeabO8XlsOYOWf++vsRss3ZU9sn1LkvKKDRADUaiSK6V6/1Nm5cT8rfyjjuAYhAiSXn
3WdKO5yTK5U/m7qphnWcxdriw8SHoVlWnLYojhT2McjgDnGQEExG3Tn5NWFoyNc5tIYGJ/wi6L/z
RAYhc9/9gPnwBUFx/5OTwBNMXVF3CePe2FXU5VDrYueXhITwCpptc2vqg7Pk5423fWoaCgyOpmLD
I9dryIsLY4YqKsLSQ0Rm2nD5/RqDRaB7+qmrKvfJ9brpi6LWCDMyTFqnXJeNgeTF5IxKgLkdNR26
jWnoNw48zogh37aycqe586XmWSwdORU/QHi0tCZXs266JY8+wSbmPEFdpDdGqzzm4JlpUq+9Ngm3
n2rFuaH3F0CSe5QfAkgHjFUeDd2bnCuPKVnGL25rVgvVMp0X9LyGJZq7yaPcyMEa4umjk1jwBPoD
nK3hmO17kDgwnyhStqzL9sCjhg2enVnF0uOtZNjxKovc9DGZmoHMApmGe2GRXe/kWONeZurs+6Zz
VpXMGNHtpnxaNt1kBUSok1divhyICGctfMVV455D4vLLQu/tRerLT5FF9ZUJJcN2IP20Md20XApm
IUEcFE4FsHWWT9LxwFrlsUIRMVZfLJ0/z47UixjJhNBBXj+hqVpdFTiHD2WWlisvtYzPQ5t9txIj
uc+dSrqDHpqkt9HxPULnYYpG3pNNrr4mfvPd4D37zI9Lg/YlsIBQa4IljM1X1Oa7u4wipnVg2yCJ
HQvJTKWr9qVHubUL3+SAdg5yO/J44tvylzJyg0QHBP23uvU2pgPCEr634LvDP0YrJWUXKaG0IwD4
dSghNk90CMgL+NB/1rLAEJmqufWqD7q7Reok3ZpF3tz7Zn6O3UFFlEvj6F8m3+QaZheCzv7VCov7
TvLDfd8H5hESbxghp8aIL17+JSv82lt4HfWiWdD+6NSNrMnbPiicT37mdutak8ujzQHi4vESl2HD
Q5YGg8MG1W39Uo6Nt+yIRVItVIQwRTt+tKibyKLsU75oSjN+USaJVchT0oVr5TmfqGGTyfarD9fu
V9sOYFbpKDjjByXcmiXMKK5sdK+OCVyr1P32m2cM29IrSNw12lOb6g5VetK9Z6a7WodsYbAgHRki
dVnXiEx3iW9vIzjJj1lf9TvTlg7umKVrZXCOY1y1C5mgB4GYpt+0gWZuMrf55FtpjcK7HSyqdAi+
wst0tY3Cesv58kDljAYsNOgbR6rrA9SvB4f65jscJjFzKhTu0gFcegQMpPf88F40EJQpRymClX4y
RZIErVhiG2tyO8q5swblLHf5p97Or4WZEo3PyifKx+MLxM7ycyYpEHgp1p0a5tV5MMprFwLlyZMw
PAbOWyg36UmGdMIJ+2HvWbCrAO/P9JN05zZUKvpm8rkDlbEFmw410zSUBvMyRbYeTLXt7hqzpnBd
AtSmS2GwKuXGP6pOc1bqxoazfkIcTsBE36HHI8L3KPfBSA3QFwi7aCjGAk8vXMTY8au/eOhPYdEe
nnu0hS5FHD7XSlbdEWjlmzR2ZPi6qn2R7TRcUGSRbMug/W6TCblHJlg7971FaaPuB0ueNrITvXsx
CWl8d9/2FnDlMfpKWB+PTjGGvRNE+eI2DlSrXwyVGgOqS9t13tvFS6GFzRpRyHwrhqZm8vPjKPDL
eiP1b04+LLuaMlCibFp6vHUtTq1HV6fSbzmBKo6Rpz+QCpaWfocIoe8c0mq4FkNoXOwEVGtXr3VH
+865rljIYf210432OtYJaacMms8y+DyWfA9DSV0OTVj96PTHzrZg+Yl851SQZlrAQtWu+ojimSZE
ijyQGneHUBwBJ77O1wQmz2s69UhDXxM1LijixCQm24xCqa7jXimGsqond5JSfo1A9WTofj2Vkdzy
GwQtlBhagTeeB5tgGb9zT2A+u4ekyZaUQZhPeSYniwCYAInz/r222jgN40jjV9c3v/yTtJrwEBMO
Pw97beDqvxXcLJiyhyD+Ubi5fegLuB/tBn0bqm6SXaBTYUV9JpXJJdxkHLmHjZZrxWW0S4tiS7kh
huNdnbrIdhmP6sfUJi/n8/Xf8RtCci6DSgHCw/ECKXO2doNAfmjGyEJlqJOf8vi+LHkAneR679s2
DHetjiJ86Dn1ZQim5IsTl59VNz3LBd/0KO5RWwfORJRLW5oWkutaY+i7xh3lHVhplMwzNV4rhlXs
FZPdAHdPPxldQWaa51IKlteqXJpvdp48KgMyQVUmy8jWSOvOCPMfnPLufO6Fn72WV9j5UQZFU9Ds
yqG+s/kqbSPV7ra9YQ9X2bK9FRzQ6qtMglI1k/BHap7JZAEd58t8Nfva+mz58JwWrVI9kGBqNkVc
Z2BdSrDRhLF45qquWaU3y7Syoq9F1i/9rIzfZL9EBCEN4mcTaOCmhfrkOI4aLC0GWF7f6RRy+sNZ
rXX7yXYchVv2hihX8SXwDco7bbk4uHpngSfs3hQv4kZpW0DxjcoECN+ER6iIwzWRm+Euccx80RrG
11DJvSdKEYedAnHqFtJT55kzOlSRqfcNGgsAhGkyPAyJ3lH2U8qbMm2bV3hRD8IjMOuRqjXic2pX
Zdumr3ay5cV7OCHMvUL+4cT/MiL1V5sXqCecVQCR/7rpCboPajCcUsK+iz5w3CdD1wkHlf1hwp50
GgzBRQ9asK/jcwBQj4qasl6XBjLVHu/lykT/cs+Pi/TShKO/sFub9Pc0WzU2ijOG/iTLExepm/FQ
VPNDWgKp0PS22zcN0evRVtLPTmy9dSBNr4UT6tdM878j1p5SAO0scnDUS+r4YFhwZHOPiNSw7dso
ffDUKXKdNdU3E/KsJGiUN045b4UcWM8F1E9rRYk+20OZr8h7OtdkasAsw6RK7mjnmpIqwflRKaux
BLPku6VzFY6OYwLND0liz7Zc6k2iv9xYpl2EW0xc6Wrf9r5tFpuI6zSXvu0INkuev7azPD1LXoUA
wRhD/NRq8QnUxV8WgMlzoBnrzK8eoaAOluqonsbKOeoJcVzLsZVzjqj7chx8ZWXUdb9z4krdo0My
XPKpCXbpQMgFlEGwyz0nWOlmo76aA3z6Zd//oBhu9DtO7NBaPZfE2xdV7WTrDoIkbpexNx7IICx9
XTIQisq1nTwAYosLUyFW41k7N5LSJR95vq9K/Ml3VGhgbERgNDkfTiPFqstEIx0dmlq/6oyICL08
WJTUNU27iOrmEbKgZCdsc0NV2C+Xyla7dWd12oKnkbNOquDVrjqCLZYevExslKs2MbRr5PjOxqc4
202MLRmp8USBUbrzDBRvOrWA8Seoz12pJY8wKvBcjcoe2Cu93wubkgB9gV0WOKhkXzkKWG+KShhq
nOTI7AdP4ykZtYkvsiQNB1/PxgN4bN4dlwxGQFH/qQF7xINg9EmqSDt0FOGuWwiYd0nR2/cy8p6y
pbYcelCap+6VWGnAGccPmmXsJcEJzHC6D0YCFjYwj1VhjepK8x0XcpfuwSMa7hgmKfwxlMxzDULR
pV7tXsq87J5n6anaGdmI0eSpyQO9+2wiBIAcuc9DXlyXz6h8EUSP9Cc+PyYYnSUM7+nVbiZd4ebZ
ohj5SuQzuTUFeelVAUPYepi8xERYVO5dnX8TA4RO5TUJ02hlWeV4hWHKWWhK3ZNl0cbrzSYb5laN
bR38Ky5igtOCfjGASE6WvAujpWwg4F5LTXnqHas4NU38sxdDtQBDNzSMkF4DUhY+ty53Ij5Xsdxu
Yn4Jz6WBuq8kG/k2URyXqkoaPgbOvqkt4vfpeDZKkx+AJLyvCyni689tkSdYC0VYGLoRNqGEpDSs
e2Gr7YxAYwVtaWirHJMqlyQdUV1Qf9tRTtNVVgx3DXRAVxlmg6Xm+t69z6veEpqLyRZ2sOZ749UG
THTiS1d1ygpeQZ2faVc/OrmabOtQ/9z6bXT22+8Ewcu7uBnyjWO7sMUEKBBVLqSbogenMjQ5ojs3
tXXXF/1A6BT5kd6UTYQmLPiqpfizC8fJXwbyFgtDl+oX7vfKsg5d77GwS5TawtK9mDIfiiCCtCeI
jmaDNq/aGPy0TEPRdJB6UAXpZH22EFNqT9w67VZSF6tXrXoIBDmTbMbI8/AG37ibZMJxe6rCSF+M
1Ilw6lWnUB8CboJgSTSFr/BY4JvNRvFk7UbgVNYNYqS9Cr/QROEk/Dp0reCLNk9RBo9AHnrxqrEU
/VAH1Os7gLmeFN+sHjhOL+Q+yZ5gflwDk5Tupwd1t6mUVy12ilOZBO5taORJsgyHLtxA4ILGStr2
0hrxUmkbA9N9qPTsG6UTYMTSrjvwXQsWHZmqeyOLwMs58bg1HBfAVSm9+GhbPXRDstSbsnryhqF8
yhL7mkMmfJd7UvnkaJ2xbIeh4Q7L0LYVd0uKIly5tXtnZHl3bvPBvUsRW4efM3z1krDcB7KfU7jh
Ra9mRGySOGSwE7MRddRg5EmViVlXQrgqjaRH2dblB34/dsLcW216iv0MZBMHTQCSow95AxlMQ6vi
FfUQ5rMRRxB4q3CHU1FlPicVsW+AZvLKnobGICvbPOPnXYos4zmhSglIqBKvxVrVab0tTNvN+ra2
ATnMr70Gwy/OPOFVm2x0PXjS2Cpq+wDSduq/xFBFpHINM7+8Ec5pByZdh3b0Nit7UUroxs+3t7V9
764g/JG3wlmjmGJV+rZ7m43NqllZlNnvhLMcdICe2ikNK647+tJSr+toC250Z1hOe2m9wdokwZif
7OiYEaF7Qu2rVeTuaaqkeUrK/oX8nHPOYBbYwfAAu77Wd5emjveUtDtHS5NgYxG2WvlSjFRm3Uyt
1kV3OkgFV87VAOrSVD+SHTnYnd1dhH9aBvGK83OAfDnqJlba8YgXkCeWwxjZOnIXidJ/S3Oj/ZLn
vopMuGZcqEsPdwG8UTXpsGtjRM+NjFSY6aTqgZh6uwyd3nstCR1vNHgONmJWqZD9qIsYdZFpNtOB
9FVZe/UCW3tpvlRF4u1UP4O0vCNsFyZmuaqkotyCZuZ3y/bG4eAgU2GsQ8P61Y2nrq4khbp85/Cu
qydKvommai/PeHCHznsx+fMoWh5WEjRALxqftns3RohoGklGp19Cb3gQo3BMs7sCdJ4YgbEyThoK
PYtgolcfS0ie7L6H73zaFYFObTOxa61CU9Iugyv/bHRpb0mUHM5mHvjzQ+wCppycZnusw7noD4G5
/DCReaG8KNxk2M7OwoV4BGcdE67535dzWw6MRqkozwgTbKjvHj7bo+muxtrpToOSymdZJdzVqAAH
Q87I/gDZRDApCommmGSFRC/WjIkHA2HY0UJRSNiU3704m5LMLfK0HyaEs5iFtRfRj2lnsQzNXw8e
BYgs1iMg6tuuFbFlYE8kpZoFSOZVNIzpIauCnw21gemByHd6EL15YvabJz74/Qcu8/bAzSC8F/vP
68Rw9pmv9B+4fNhqXvvHV/nHq82vYHb5sH3lSb9e/h+vNG8zu3zYZnb5796PP27zr68klon3Q2kH
9B394EGY5pcxD/94iT+6zBMf3vL/fqv5z/iw1T+90g8u/3S1D7b/x1f6x63+9Su1Pb/k6VDLEO0d
eLQLpq+haP7F+N1UVPmsSskR3lbdxo0eZe/HtwXvlv3jFYRRbHXb5d/5z1edX7XcoUKznmfe7/Tv
9vt31+cww9G700Oezucr3nb9+D68t/6v171d8f1fIq5eD+PVKLp2M/+186v6YJuHH1/oH5eIiXcv
fd5CzMTTv/yDTUz8B7b/wOW/38p2SqhzS+3LIBnBsZHaiSERsNkx/t2ImWgYioOqXYVZWESvEgtm
X9Mtw6OYLkkg7Z0YWTat8x4yrdGXXmVQW1Ub0n0WxBCo1f0Tp2CIbKdRnFNJ2IJvmebFmjHQzQPZ
9x9iXthdeKI2YwkjlrCJpuphyzB1QGA1ZPsn6KIvkHrEl8KW4n1nOwg+d9T52mZ0a2CojM95CgPp
5KVFEUpyYjawJOBsnny62cS0GulvLQAqImcN1DJiq9zvqXPOVXl9c3RhlVxVRmDDk2xQX5KNSOxw
sgeHiZjqxo/QcrXhuzGon++Ki07QgLx9SHXPNBwCq7gUSlxcFKXRtp5eAF0Xq1utGnZuAbLh3Wqr
dwAmp81nyAXZUSyszBxZIqO+n/cSW/udVhHU9I63/YKkaE5hGkPL++uSwi3tu/6s8mBxc9NHjmiW
unPksqeIGb0gb1K3v4nVQ49Mifo74fpGpv5qHLqtwf/tCCjXO/nVpGXvGiwSRrF8ni7AiTiSox+S
rgFVYecFRacpTB+Ztc8Ly78NHCVwQMNM9hw4LgRXBK9uK4RxXiZZY7Qk6VGv3625eVZDue7iJD1+
XDgqg79vQun+w15iaGTmmUi3sVcqA636GKG1Ue68u6BJvDvRA+zlodtaelsXyCx5bWbnCeHXOWN0
HqksnVznlbeNtPbBtqOYuGmgH0QzEjo7oIysH0QPwbRhn0jJQkwmv93E0NV1L6XghBUZxdGIzUqL
1pGBl6E25kM81hTqXStJyp2wtojJrcHUaksxcZud3EWvG2VC3qp3Er6zBxkncyPlUHqA1/jpO89G
iv+IyJBKwPZvk9qY6Ttdtb/MdhM8oQqfVpqR5XHlrZiZL+agYQiqroPCZHrVv1/XbZhSqkepob0W
L8KwPJV3pExg2LLdg2iMLEOx/tbO1i4ysWbUhBAtnHwTkC0IXw8o341xJ73bQC9yAgZxF0u3DW+L
3m1Y9nC9SjA0rFSY0Y/61IRh3hzFUPTm5oONOj1oYzmILeeJ/2qDedntGmrvbDKo7VIOPmV/Sjgi
ooCsJldf9tNraKScrkIEJcQE8bYIDWpEajM40uGltQ+UAozpQozBnv40Wob/hNCCvBF20GPOYV4x
+5ZC2FJsI9bOPh+GuddTjeHU+1GOPktNSiYjN2By08PoMQCgtrctggYyn7DXotV2woMCLoczt+Nf
rQnGnmZU1+VmXAKpsqDwn+Ak7QQnaQZAPfmYm6Qep64w1tOM6M0+YknVb6we+abZVZj/aRgIiMq8
UyyPd25bD/ejY1z1OumeCg7ch1xXy/VQxukXTzdIKQGwInQ2QPI2paDkyP1UGABXowL6tbCu3YVU
D3sBNhYoZNHUle0uDcNJ1rNNwJZTqurWCfitpZi4wZNdxw23ms1H/x3o2avbaA/z4tebY0MVdxXA
mIvAlXtwCsc5cHLV04XoigYudgMIQYWm/c1aUqbdF6qx0WZPyE5dZDgnH/JGyMROjVhuF3UAwJKw
QG5WPYyhKYTq8ujVyOYE1V2Zw/sseqLJh4Rq21QH1eFWPyei373YA+QAk7O+Fc6ypiEHHflwotZW
denT+CV0HQvy4RjIqRSjhvXbFpLKuogJf+r9yZ706Uv8e4+ofSJsmZ9qJ4/OcP9H56a0VpVD6BNS
r58mMTkW3QiepFLyPSS0J3m0h24hfKoOBDV5T5ThUyeiPnDaK2nrKtiKbtwYb3agZtt3NnGp8EcO
L/hJ9CVCpn2vJRDd6c4hmZreVGCknMeih04wuiRmtftol1rn8E+23vDdg4ToE5ruk89tV2EVY7FG
NO1A6clSzBTFIO/IKreGqVx13c9fauLNvgyQ3Yx9/ZmoR202+YvnpTIK6h24fjl7UZCQvxid+ShW
hLkdn8uch8ZcJ1prNtxodEquj37qu0fRS7r8r8GzzY0YdUPhHr0KSDI/7r9cwt+92dYBM0UNx0V9
YpqdJ26LxT5ixw+Xq6nWWaV1MnHi/23d7PxzbSCjQmEFG9kPsm0x6t69JJew0BdO/Ino3Wej15Uf
iGs7hk7q1/bCx9iK6s9OG5HSCVv/wQ9t7plGKB3N2oyPH/ZpIP06+l0J3w0f4pMiV9a+k3LiT9AO
LGrEc04B8hLDuYEVcNOGQC/BIpjlaxhJzjqGrWthESgnYZpEa3jHmlMzNSTr3jezTbgosrKOSlva
z3axYB4KN2FLc83cjZGDVtvftjTy8f0V5vVaSDqiTpKraxgUQsWIO1iwkm/FMJbz5M5J4jsAtlG+
bFLULDwftS1fq+H56lHgUrSgX0Cq1ZE4/1uTodeL3qsBt/dCTIWdAo+16OZeggpsQVjtndEtMnOt
dSEoN6dqNoESKVPJgf8omkaHQAKt+3sx8goIcGaPbnLr8Ais8ZcHT03gHxXkvZUirVakHb1zKUiS
ijrmsd3N+rUwQp3pnwdBiBRPTsL4Z595zexTTbRLYiIMNW8ng9WDQSjXnuEKiVwlf24rlOh+DX7N
FFIhbVKqoyiGme57mpetQ6gcluI2ON8VswFmXH+amG23++g0oQ8ugfTptiqaeat5Yl42bzU7Zwg2
Ea9NUu7r9fhIrX+/sMm4H8YIvRg1sTxyrZQUxZbbFMsKrhK/UR/6aRJiDHvZKCCzhW8vmcYxqCa9
20xrC9IqwdEu1eAiZoOc/0iaQGMuhhaZ+Tvd648IB8mP5bBuqY+pQNIBWZjkzu1MW7mN6e9ThC5O
iQULF2eiPFqJLsTiQ7WwM5CdlKGWm3pI+2pRaPJP19v8vFT0umDiYBg4q4ghUXaqmXpAeJGUPdhU
G9+5taY8DSQ9l1pk6XtQU8qTX1o2bPeei+J0DlWYrHdLc8q+Gki+7g2t+FaMss1xdbKBafQAgTXl
fpzysKLRPUXfB3X9TYyaKWcrfANKd/7Rd9pzXi56Yl8lk8o9LF3xsY+6gvp1nqcU3oeLXgKYEbZW
oVqzdlxnOxaZdJdTp7se6ha1ud7Ll32VKIdRNHEFwCmb5AQXwvBuaprP4Po4eEn7sydc3nlrUfAp
zeRyB3qnPKgyxJK/1QaF5KAYZkF2JC3iH4WpFqqEVULqzJTTiYL/lz6hcC5NKuekXgV6jGThuxW9
kh8N0/KOtw3EzLzLmEJ3vfr9Moa2IlE+evHSCPI3Uqn5Ixmo4lGS4r/I9bcnfRopstHvgEwiZTV5
5IVaPGZBs4L6fLwKf6UYESLuKZESk5JhVvdqTeh+Wi4WuW6sADhC6/t2ATtOzklqUNuv5fmyI1Sy
MCMnOwpnUATjXh2oFBLXRyFC3g82aUmIq61We22qUjtbEvBYMbQ8SJXHmqocMSwcq1rIemSdU0+S
X3+uaVtFO0sJPONu4Wiv8xoeYsOrqqL258NpGVjx1wQMziWbGlKYysVXE2PdT+qls01MJHqGTkKE
yo8Yika4+Hrw2INOPMwm0aNmtDcJzsz7kDu0D24K5e/vy908VWrN3d4B6zq9BNH0lg6DeupvO1eq
jwZnzxy2AbU+qn25Mztv2NlKXUNPiylWTY2qFTEWXWG9rRHLzYokIlDcolr7I/jnps7+YUEmU/MZ
BdJOaThCiCZuPRfU1TSuZEm9GSl3+Tk9O36wjdOKxmycn4vFtK7F6lYBl/9xayN27ARtz79tm1P6
stMG+BvhBYlXEYozn5TG6fil1RHpNL3sk2I/Q4psvUB0Vp6rEMlAq4/TT6k75Gvbo7ycIzZEz6W8
sDJZWTkTMh8p6PRoTMhN0RO2ESA6sOJpRjTZ754YQpPGtGPE0PJ00w9v1u1lnplP8FI3V8VP2quq
GO6q61C8mW2mXHjnKne3wtRRdAnL7ETpqg12vxdG0YQQQ2xNAB0Tz3VznRvzMazd7Ao60+KoaFDE
mVWlA+CeCxahKZ8TAzQbJaarEHrNXU62+qWpeIeq0EByeFJipv6X6mq3qY/6NOxqEKxUCLsnMWva
/pducIY7sRQE7CUp1eIq5mw93za6GT+IuUCqFyBw4ifFUZznDvlhGF4cU3oKYMq7AtisjpkLInUa
JVAb3HqNEyNCoLTVXkz0hldendJudjBp8TwyOc8TjS/tZUVvELzATfiCY/M2jQcwZfYVuyMiV0S+
f1t9m/NL4BiSpqwlz3M3TufDQxB72UU0soE01FgjoCuGCBr/nKjyCmoaWfY2s3M6zSI50a38KId6
7vcuUa9kF89XnXXX5AgE/Z4QK4yOqF0oWZAx6dLGhGl7z3XMfaqgGjORU8qT1B6yXGgFC1rLeTxP
I1wI4aUYD3Vd7Cqd4mU/GrcZ+X9Ynrz26moqn7epp0XnEA3ACznln5bQzbop6sM/SDhME21el1Qw
ACYlWrx2pZg6/dCBJxAC2n3n1NZ1mBqqclEBLomOxUpgXf3EsK6G4lrbuo+sxWzTFUk5UeF0FCax
VPhCY7OoU9UHo8huYlLxvOB2mdk2X8ZpqThu4aY5Or7V7inMpjg9zsdXk0fuVaI3xCOnoQ0bFWX7
+n3fStVjpFtbT1ZHsCatd4xBmC4DMdStaB03XrUTs0HRfwndKVUPOue54NMrvOBWgfieAyGiFWxd
VEq6gZYj2IrhGBagKBXfOYuhUoL4lNLXVPObO36p4tsi9FlgHoapYS28cs2QFmUJnl8MUwvCThXB
bb3gY2vmGUoL0AHtq9xKt9x0tUeSDdzJIRL4HpjQb0OI/xWOwH5pIfV9+eCrwxOAFgu+aYzKO4+P
K4p3nVUtj9qxnRrRE02AFNXRKny3gAOdGQm41aLVohrCTYZRWT1oTh2+dlHthE952tSvudy8KU2w
sa2iuM87WX2iLB14ZFnxpBj42lMP2mPlGZ27FbOBznkf1RINAAbOA8rfx8gFJhVNziUxxCsl4Acx
KdaHxbfY5jQkLH4efvZKCYbryVvKIfYfIZaXDUNexXzVHkRD8ZVs+A+d0eYPFHOOxJJkyC5HN4qX
dsxxNdV1iFF/+9dtttV8w7hTLfXNTRAk6zslvnQZd0oeJ2HHB414aaZGTPRpau69PnmuzeKXaVqQ
pnZ+Ls1wefNvTO8Q+uO5ERSlE/m86M1N/Q+2ITH+nd+8LAz5/GdS3a/02IvASrsw7gw6FcNTzala
+SqMQTSi1+bkSRZi/GEaLGiw8wP3JOy3HcSSD36z7Z1PDlfHhu/DmyIXKg8ZXPjdleYlovfx1aQ6
saGex7rFHx3FjvPewk/zJWNdcFeBqRuNgGVnwyrNpzbKN8bELS3GUJsEgIcBNM62rtfQMHo3nhY2
wijWzE1pW+EhzzvpHuCg8dhW6TcpM7qTGBFyVTeczYxVy+fmEeGQXRBl/SltbAWVHCo1BjNU0TdN
1YuwiaZNDUgubTVbi2EujWB3i3bcE7Pl89+U/gto6IAKNaVBKzBLN7ozNOcoqhzqVALvIE3Mr2xK
4BqAkD+WHhh0z7+InqHya5MpDezIf59AZYzosWu8Crs5JiE0FJOLEv+oOhJJYo8ks33IIXqV25xk
oiBLbehtY+FbDiQM3G8xwiTHpI6zo9WH94FuJNvwt0nYC7P088XHbk9FO1be6NtqMf/O6fduwvbn
LXPX+bV7nXtbQE72Wumc9FzFQQvRApUGOTUmi8Bs/bcUmCdFRD/4z3zS4MZ6HZWsXrmKHV+yDCZB
yP3U3WAWysXkGW1ltk2+pHTfIflQjydfB569KX1KiazK6lfvjKIrGs0DoN7WmgtcC8w22G51PM3T
AxT3zaJxeZvQTf4yTwTQw6KxhualnGQP/NpyO4aOVIyolNCPVTZ+FiPRdLk+fWi6cq1WQ/YgbHIA
EUw52ny5MbmIZpOqDdZiTp9M0J+o21HSmuVsS5LaXgwtYPV5oz766ipol992pRzsQJlcuBB7CFvq
wC3rxn24ETYejoJloQb1Dp6RS5YPSHwgs/TQOmZ/hjfzHE4jyuSLhwEW/g2kaeNKDEVDDP8NoHxI
dBK3uDKci0vGWywSpppq6y3MBu2yhBiaOuF+AEnmIs3Y5+olBh2v52NwV08jYVd9Uz/y7HAQI1se
dVCK6lBsLSS3FsJ4aypZvbgqUmFaA9OcsPmdrN3pQ7iokjJcm45U3AW5QXYWat5dbCnaHX+3DeDZ
Up5bkwSK3Or+9yFXlglkKBRzt/oh1YPsi19QuGrDSgXZkSSto7GwTjoMJQenkvWtRVDk2lIPuYKC
RX41suArGa7yhxVuUdTwNtxnyq1F9dy1cVRzmRUeNrNpnEXGs/mpqZ2DmDWlCMb7eOAjjtaouZPB
Qu5jJG5WmlqaJ8rm36BU8CmgUJD0nkxzM9tMONp3mdxQb46HsEv9kLdwWf9aRu3m/7LdP11V2KZX
yLlLXXsg5cspfVlPTTNlXkVDsdEqBPB7mk3Cw1MHZdOoMv/QyVfYxHoxpBD0Aby7sRejeV+qZFK4
QLYZ5VKHBlj5JLOcPBVtTLGo9RdU9s6lIsM2VGmxy1Q5uEu7mupfQzPviQahPOW4kCuhQ7pAFsP4
qzeaxy7iEyz11dLoyHFyyj/e+FXfUa2K7uAk6rosdEplJmZVVTNoRG9qhMs4sbM2U9Q6GJMfo5oP
F+5o0Fz3fvuVYpVDQVnlqwe50Zb68nZXBG6IjI381eAztkttC/qdzMpeegqQto49DmsxrPq6XSPU
lG7F0B27cCUbWrgXQ0edyK8QujgO3CpfPJisKDeCequQZemM/jO45hT6tUK21edeSX8OyyneKoZO
5LhQkbU/Z8Uwueb6evDkt3YcHZhfTRnVoVgH61unEejojhOMqaBYwh+zSqRWPouRaBI/mYgs1Lew
09Jk3Vt71STQT9hAoxxG1m696WGdwpiiIwlEoZmY0JFyuM3yVdMpUZq849JQ17nawT37e9opDC1f
iR1v21JZuxhSV1rXSMUs27jNDkaUoBOIXOxqBH/+VTYgYVCdv6SxM9aj4geHprT/j7Dz2m4bCdPt
E2Et5HBLUkyiqCxLvsFyRI4FFMLTn42i27R7+sz0RTUqkqZIoOoP+yufrcz6iohnsaujiDidPqru
VOGHY3ca/HtVmUTT9Jtrp6VFxtppkVga+2bYAzR8C8uGZMKgNVeB6WnnbhEMwRsQ3Zc5tCXHsP5o
r5sysleDD3wy6XrsBgxTsyDQysMsUbrEfZF+9CaMStfxv3RDxIMuq+HES/Iy+qGTMCOq4AuYoC9G
Ldtn25qyI1sl4wbE8/AlY3ucW8EXG0sdntpaJxbWNJ7s2f+h5nEO4PFN2snjSMYj/oje5rmbOBck
mT4+24ZrfCajFO1OQkQO6uioioKjUOzVPKaW06Qqkoa0T71rEAgvPR/ScD17d3XgbtQh1E8XubYy
Whthp9+LLNXvKxF+tElkHFRNFaozzcLVQG7c3bXdMk371NfW3CBVqYvgzZ2t+c4Nk2kldUQFZyBz
N4E5+jtVLTTnVZrVGjVWNDEWbI1tpDGfmhmf1FU2x4VYqcso8jOxunbpfsehpTWIDGfKHwN/XSL7
t7I7N4DmOI+ndCkirDDlprWGd69y+53qQH0rRPokqT65dknGYd3Ggr/1QPSQuowX7E66iFosD5zT
pVhIPpf6ZVCPy81A6wsg1hIzraKiBTw3g+Nn7KExCpdaw1SMnuts7rtFu0cQLs9TPbX2XWGar7oM
f/WCvkuP04AyHPsEf0UuXfR19rJdm9r2Twj7B5H2GPmANHB8DA+u8KoHZcjPzWZe6VEZ36pqZMTx
TaODJvMz71WMM/pI2fzZDf16m3cjxsfAa9+X9qoxp8+kzIJl5SuMe2fdECF1rPQxebf9DJhxIF76
CQpkkcgfqtkvhnhXW+PKKfYuZ7Qj5G5IzcuV/Xd10sZhkS+k+3J5GR4TboV0OPDc33P+tc5ltIG8
QLm6rhkF3qNHHsSuLb3hpEXVgOA9UlbOYNz3aJnbiPnSpnozfRxOqqja8kUbI2+XidQN71QbaBBi
aMy6XakZBJkkmKeXVZtyzvYG/p8a8Ve0vslJqvNhm/1O5uIP6M0r1esk6Ucl9H4/d4ZJVsMyI4k7
PEG1m5Cl93ugygID6eMSYPaFY2yWgbaUbGhqNiFthxNjp7WZu63hmUG7Ng19E0Xdz7rGlK/lDTqB
5L2QWfGP2Dv/VmTf++FXhxKAv7QthIx/dfilR/LrdRk1WqnEX4Tj/17/v5a5tl3k43/PKB3IKvx2
eTfJ8m6SRR5ajb6+Vyc2nyK7tFaGJpoNNobqAYWx8sFbrogvIIHJvVctqphjVOTawfX+GBrk3cR5
aH+Z8nuFsZkKbmNhf6NmqqVtX5fnCVuWarILGaN44diYkZM43c6pEwUrg+fqXe0PN4aqqnlFnVe4
M3V7q0ekjZPmJ/tTQkTo9Z2pVyff1+OGP8vdtSPoenkrMDpe3oatLyJg2gYhZ++xwOzUBxhKTafx
H3MR2HfEvRxVn740VYMHqMOa2B0tVdXR1f1w0xpBsDFT9uFrTnDhStC/qEF7lzH8Ue9d4D0ntQp3
hf4RNZtrP7F/3QGqy53nZ3s/6Z1z51Q5z9cCF6ghdEJ0IBuc09l2zurKj1rrEHXd82WcmhIN+fcy
LOd9wX8Whm9mePwk9p2wkpW7rKrGXZda4kInr66Ol5c0YGUkZGVthsXbOMg+IgWvrveqitY5QsAO
qUiq6hegPtr+GcEA/xZ9Ce9S/KuqOlSbDNJkW09xCnmQ2D8rHfIV+jbtIxpz7WOS4vOya5OMr2Fq
+ZgpyDP5s00N5inYbfIBWoeqqnFqbpey97AxMF/m/ms9IeJuVwtysQ1Uz2/tSv4qgt67Hdg0kAIP
aYlkqn86FsnyBiEEcJxOKqp2C7sc5gSYwcZooo1a4Y9LtawarXpCCCL80JBGmnXEoxDfRBKzLtCE
79LgRMo0RrbBQS29Hgp9c6mTheqfLqOmIIJg4cZf/+hx1KRqmQ/1nOM3eYJsw3P2K3YbarczWYXs
ryicrNaQYcbrB9DHNI7ZWCenhDxX6PPWMS3ybYSNc596pFXNdeMc8dm6+8genjRrIMsaKvLKmmW3
5QA1fc6wIpB/Or2bEUwEviHdts3lpb102/nSPhTmH+1q/Ew4yWW8nffaHaqKIFlG8ElD05zbRV03
zzged/WUHOdFe3fwkBYwENDbikVs1+LgsucXFW9UbwSa9RS6GQ+oZW5TTu6DriX7fhmL9IF/9KPw
DYTp/Chcaa1EC7UHFtwKYrf1xTJ65DEimYAzt0lxNYW5ytMgO8ukzp9RXLpvoIl/EGZVbt1IaADW
gvojIJMZ+1FNsh8a7Tj8UU0s7kjRbO9AVyMg1CACNPjtpSlyYwBFePLbO6PVsKUVhGerwWqM6lBV
VdQeeexhhCJPFC/Ml+tAdaUtSOdq+HZdXjWrRa5tQ5x87r2PfKzmbWuJyNg2s0vSosZxbYMQabPm
PirYRi1dTpo1p7G3uIsXQZpvMSAVq/8xi1iq9GgF1uayiFrvMsjO5CdDs9p9aqXJ+Vq4FVHUw7S+
toBHSs5wLNFKmBPnBZNkdFBt1yHqStT+vA4NQ9tcO4zJZxpW02jnyIK8w+XFLo3qsmqJ7IDetLFy
+893YXmY4vq6/+K32XCMwkkeA937Vag2VVUd1+ofQ9JGy1d/1H8vo82hvQ6R1Vqr3uvk/+9a3vLC
WlfHezSbD6A95l0yevGqXRBaHWR/UAB+vam1wLot4wD0lkJtZUCj7jL8O+vJSTD2hu2ko3LJHL3i
jzLN5q0aAn4ggayEAFMU1c5+zD2P3WOrfQyDcSBzDhq3Ho84vxZ2+dLezM0PK4PUkaSxea47+yji
fjto8pgKp/oaF77gKWlpr0lqN5tRaMODqzvJzoOtcesjPbHu86lG2s4Eft91Xwrhpa9WrXkPFYnE
Jbi31xB/zEsVHVWXKkA/ENKsC3QDGc2+4lEIe4Xm7rcGreCXDHFblCu0tao5iBm9eCM/Mj/rNxN7
7Y1nrVwtyZ6juJfP2VikG78Iu11euPJZr6r0jjvgm+pUxRiFn312iydVA8fh7YRN7maqYxZas5i/
LBZ48a/FZpH3OwzBd1Pf4fCbK/YwC8RHQsgm5mSpQj658Tpz1+TQgJJEG3gI/6PEo4RxjFwAdnaI
L712NKL+gsyLB2IZK4BWxHiZxuxBRVoRZXjfdEX2oIKwlj6x1FRflKb3Qs/11dSx6/CcrsZdmOkr
YvXrJ6+yqyf20iRLlHO5U1XVYVXkCaepd1ZNwpHtyey8l8v4ZVKkLXKpEYeefJJpvh7s7msaRP2t
GoInw7/vZnd9nWDo3VrnJnkShr3KPDbBWZ1IB1RwHh6CQrtP20jjsETg5xnJMnkuBoH/X89JWglB
ee4sj5wFNIraXRgaFh9iKNaNE+MiWx6muZnBNk6R/VlqqlCd1TLiOux/b5skKnyjILk3024q14dO
yJnaBzdyM6WFfzuOcXOPRkmzRqW1+PZ/jyhYY/x7jd5o0CSxqmjfZHn3LCbtPeQ9nqql1pZ9vJ+H
0Vhrmi2erWrsnrP83bTz7Em1OGiMoGToDFvVl0yBd7ZHOEmR6B7z1CSsubHPnE1R5i6k/DrwyI4d
LX3vvMDaisBKDlWmu+eem4E7+OFty2OuJV2Xy3EOtBu/JgAS1XcfHOaM2NLcma8T6KVL1ZSu+drL
0Pujeu1Vg/9rbontbw/ztpjN7qSKQId8wEO3AuX4T5u60nuIF5iCQ7wg5RLgORXI6uqQJTeXxn6J
Jk17b1+41nyca+jYCsreo4DEM8l7kcas7SfZE6pfmsmH3lhroJ/xVwInCQdL/FfTS5FIrInBySRg
Vys5O4NmnjMIMiQ38TM5FVF9c+l00847uJH+KSalAVdP+FYJbhGBO/c7iYDNpgpm66WJbXGL+0Ou
VNUEDv6QiAyRnlbr15b1yTDr/ln1tQAWMq2Jz6pm1FO99s9zwq38AQaOfztlWrYmAAB5kcmd7mQz
W2vkluKvnuVt2Sk5n2RXQxUxIWS5kxa/1Ysg2DJAzcwWYZJ2hOikZrK1Tr7OjbMtJ8/5NAxDvZPZ
TRyB/p6JGG6/Jw06h1NnaG+uHL62Tpvdq5puvom+018Jqesfca7d5XmF8ncf4sk082itqmY5FDtC
gd0b4vTeC/LjD03rljNR9tq8r4m6NnNMQ/pSOPEIc+r31VhAyuAwMGxVhyqMOncv4zyAH7dAw9bX
+bnAiYL8US8gQITx1itR0Rr9npNxO2XnoNdN7pi58QSpeVhntfD50OdoJbzWBsdljevaj6pbt28a
/3JZhHV1a/gOJmivhsiofest6NwY3CqkhkbCwCeeUpU1IIvTd8OzGS6a4YWdfsvDcI3psf9ZpPLB
Bkb1MU/8YGyrqR+6IKv3cnCxERqFebbSRt/EBg57mN1f1KTJP9RQiH54zlCsYr1sX0uJ0HrrhXLV
RiiA4x+UEEX5zYnJbvdd5vYv2CQWrTFi21VvW8URTh77m+r0qih45oNRXapA7vwN/e7gTtUsV/hr
yx+IOFuWBl38n2upzkab/b/XShA8sS0juLOXyWqt1HyJ8sLeKLObdPocdaOk+2Wv+6MuR81fFz3E
IbHsrTsT9scMD2YPK8J5yY3U2zayzG66Za8t0xb0rcYdWC5VfbTmM1Zr/L7UNKM2n8fsUU1Ui3lO
fUDBY+CZRz8CQQ3ZWkVwq9bSrfG/Xyl6raOER48VhZciMjuH0NE4S7a9FP1K9QSy+dWtqpcxeiGM
A3Eeh+vktOZkEcEPWhmTxW20Jcbt1nTRNiOMFV9gzv11aQoX7LkeG1OCLBOXl9FFQnCtZqTHGUSe
7hsfjh4TZtz14XaIqumzNcOe+qe5byDtqmbd+8/mv0arRcrFpvfXaNUcp+n3oIJtPOq+3HNycnYZ
NPoXe4q+SbedvgEJedIAEL3ZZuqQXOXoZG62HH/6eV6pEWAWt4MMyOYM45qA9v6TlRrj2sIDf8du
EvKqrnXVnar3xI0PCxcqGL6xtUa2q7J/llF9RlfG/xjMFrWjBqu2hz1118LZOXqi105SBubNXA3i
BbD5AFdOjN+q1lpuPPZPDEM7qMOrvgzmF0lgC3wSnRiv5VNzWsI9/qMdDbW7zq71l8iHBTs4zq/x
CUJR1/HX9mW8XMaHHuPV+uoD/Xv89XUj1vnXePV+/h7/H+ur998u79+bqpsRB8qLFTg/YqsfvvVQ
oOcsRx/GX5FJlwD8d8o9JgPzG/rp38fU9o5AbiUbTsfZQw9Kt6EfTp/htYFia7VPngnzuFnaES+e
PkPkWdu/20sS7S7ty/jZt+Ue60m3KhBcuRV21rarvNDc22awPAQ8pLlRPapQHdequmqFxZR/dVdp
f+zjcdxf2ydjcLCUxfozss5wmYrM/KilePXxqv6Et1toHryxfh72Ixo16xEMyzavgxa0HwV6Wu1J
VdWVKrQBd3lkdwISCo8kjRSteu7uVJHVQXeXLIWqhs7orEG8dJtrW2v32LFVPdLmdGvZ0bxS89QU
1THVUGXJ6WzB+3v6h5wtpN7a6LXyneQkB8+4tE8piJMxd5HT1FEk4Wxgn+UA/iXLi2Pj9aio50Rz
7YIS4W7Y7doJQy95cx6pyLO18O/K+XlMON4EFcctb3pGHWR+9tEuIKVUIr64tJF2MyHsyoYjcUnz
c80Hktum524MQOASlgH5OGibdTT6ZBTk5ln1usmSZ0WU2I1hxfNzD4hrOQ2zmezWlm4F72k8fTLg
Ev7MswcPkmG0cl3iI+YlTxCs/k2fs28xK8IOpN5/NslwG3Yoz8VnEFDLEdMakPKFxDXudS8mMsAA
7KY39VHVRkwj9+qquReyGS/XGs/YjWPmfGYjgUDk8JM1VESknjdkJt61ZT1Wu1ZObJkB6q1xTo53
DmlbJSwoSD+W/BqKaj3Wkw3vttZuIr1IjpkxzE/CSUHOApbbj7oT3PhdLLb+iGKsoUXjW5ctwMeu
jA9m2o9vk58aKw6AJToM9M5NxhMFATy7SEZUShqeGL8LRCB/VTkfpUctaODRwwI6kwYlX4XXr9mL
4DVJDW4bWYQmzlIlzx7onSw36WjxT7K8ha5ZEUuMCf7GrYX5XmuLhrjIgnscbu2tTXQJ2lCaJF8y
jrcs3q2ajuyI0vfNR1Wwub+3dAOUYQS77NIOdsDW6gdB5PZjlZOYkpgz2O1/pthJM2A3jN+vTTOQ
zr1uYdC+LoOfFGEbnoyXqQIw5Tqf+3JjhAghtwTj3GWzaX0Cxd9Eevepcszo7APzXKlmPTNR0LDd
dwOqJf5+f4sEO3FTGQbFjWYu4cp6eWizNtA2fdpyRqpKeztLo7j3s6i8FAVSJwhDg8B2CUU5V0RW
7nQLHTZH9NN9EUmX7BvD+wyieVvbUfWjGrr3qjXGN9vThxvNTMUJhbfhVHVVsxnMvnuRTRFucJEn
e2Ek8xv2BcJoopbki8GY3mK//6wRa0KaIDU9ctjfFMOzXXb2i07sFH/e+a1EmechnoMnNahZvjLk
PBgrL4G0bJb9TtPHbNvY8PvIfRlfLRmcNJ67X1wfDqY1EpyTJKhOkpIJl24cui/NRApd5eX+4whZ
7HYwiAOYiNT+0mB8swKv/gR5P99HXpTsROd0H4vLSA1ApRcG7lTKYytN89lMmrceu+suwhawbxfw
axcYxssScbTNWi85IuNLEiQwqzViX+bXUfvZmNr0nYBS7n7kiz/FgZfsrTqx9r4I9ccugu0NeGz+
TvwQAC3tWxv5OXE3wnyIPGSrhfSQnCXUoaxEehssBGlVhNOsn4j9KbbTElpxbbtc+UCm/Y4v1KXH
WQbGBh+xZ9k0er/X4bNxEUJFXq2py/EYzR6mxX9fqroqTNsejzppJP9zkN5pOm7naBiPTtqwCgGM
MTFCoBJ0gsysxJDnqE2cx7od5UMafEltC1n1vIjLUzSFT6rPCzrnMa6lvm9LYlIHUgrSdebE9o2s
XAMf1lKPoMyuuTVXYN8YHtgwHmt/VzRQ/qbaNPZzi0uaZHaPfbCBx0fMxH8jYCn7ByESwv714axq
AG/7h9r1sTCXmXmj2lSx8BTQKjDOCJmwlGrrQvO9MLTueBnhvJtFdMRCMcMSleRuVcRaoB2zxD82
pveI9z69z/UAkZnYfyysxnssC6c7oqmdrFQ18kbzHjVFTHjSn78IYziOJpEuWpDN+06z7S2bDv2D
AETwp9pBjNojlif5OHpNdvQdM1hFYfTTrrNly7doWDvPbsPepMNvthohKL+aWZpvRNgIXj9HCIAo
wTtPsGHxPFLW9aL1b/tYF3hsK3kfLnIFIGKn574nSnCyteI9ipBt9jxAda4LXYA878c6FNlXVPyi
lSxshD0GkGqZL0zEIFJCMzxZvICLRQurT73HHsPfzTQSfkjauLHtGkE2BoEHe7c0rVvJpvcQST5G
X1/uEbrb7e15yO5I/+ZW5I7ZPVKLPBY5BTxOi5hJE9XzM/JmOuYRBNlGz3dgr4zGO/oJGRmH/Kg9
QLZd7DXfbX061OUC4Q8dMob7GYmDIp5WrjS819lFHjfpWw7VUUuGtJltAhG170QgoQxhVcCHLa99
r/MVZ6HofdLd6gRKJF+rUblHzreV+8iOLJNAvmz8vASLagp5dkTY8pt2W6RQG+3NjwOSIgOsE5Up
n51IW+vTKXbOMq8TNGvG8mgiofTNqsvvju6kH7pB+GKS+ujKGi5+1zyfCZR1QV0UUXtWcj0m0H7P
9ZvaWumDkPf+kkamMmlVxi2xmBIcvnzyl3Rc1TRkEXSWXJrHwM/r55ncxSMi03LVtJncj8TEbZFH
0u+zLkngVxhnVSNSlsCUpYBc2O0y+MQ8ISM7vWmswVxpdeE+gWMxV9Pohp9l39yjAuFHKx617gK0
5VXvkjIjc6Qpk21pVTwpByvTCI7K0XQ1U4/EjM67w0xlzZuIhCv2if3pUm1kaG47ByCTj1uaP0Oa
bv3M0PWjngl0tsCMrnIzbO5UUSzOm5ZPfrw0ZuUeeo19Up16YUMfwUZ20ziIeeQ+USGdHaXn3Cq2
rgb6fiIOjJ9xZT+kMrAe4ko2ZxIMobr+0ySWqw7CZDhO3u21fcw0e+0KWW+NJIvgRCPYub8sxx2R
2J3JuSylFkZytD+JdvhpiBm2/hhXP4qzGPzuh5Y5/cr2m+nZb+eAf6k9HDnZBpuhq76yA3BR0cCF
LPUyxhNGip2qXjsuVZxXWSDKu3+1j3avb1K42hs17FpUFSYMu3xQLbZf1P5mnIx+bdpBeTOGR92M
5JMqYp+PNjSlflBVSOUGxF9IPKOQTxrfwicwl+Uu8n3U5ZdZqg2aJtnrRhoc1bihI/Elm8PtZcIy
rDLjcivmcNqoWUNry6e21d+QJK1Oqmn00ZqVIj2rScTuVaiNxPsaD8XZGDDETQbKlVY7YIwFy8/d
0/zQoiLa2q4VHTErG0/GDN5VjRg98RXrlv4sdL89tI4YtmGHVrBepQdR1Y6FyIsZnpuOfP8+cE5Q
SUC4oiWwcewFUoU04QYMbHvAbum/uzxcktqz3+LESE8DMWjrOnT9dysW3Ar1NuWUXTlvToj8SeHH
664iYt4w/OwgCss4EZ+W7NI0He6rrqtvoI3qT1jr3bUtRPrWNIkBX6aAS+9OnzUEIb4JmR7qzLJ4
tvnTLgnnkLwSij7m5hyUk8npBmu8GwLWz6eP0Mn9dTcH822TSe81yd2buJ5ph7+yM2a4qU5pjR+l
iVVagnUNsUSgQm7hAlmmTxVhYXE91vd9PbePYTx8UdNr33Q3hQOW3cR7nSXFHcZm6xAEhJr39SjP
lueVNzFquy9OYziksJbJF+GiHq2OPO1wSOTg/gRy8Oq4WfWRVFWz1oVhPpXjFG3VigNHj8uKHtzW
s1YMiE+NbvXSjKNDaL+RfHFieWdmJocoViyJqvhu4PGavi3aM5YZ+x9uYvH3GFzrZBWx/RwPhGEM
ufcxWISyaNAHDjYU6Wc9yjlFAiiYa71E0Ku8RNFFpd3fcufo1yqKjqjWfj2VX0O/SRCgCv11a7Tm
PgqoDjIHljQMqCZjryGGurN3iYZEuOodM05oMSHZa9VrNSS1e6QWou3n3GqB6W9gFkdf8/iGh7/x
temNDtGuQj85icjvJ80ul1S18WWJMKsr89AKd3rlrF8fIzONb1Rg2d/tydKuAtH+bq/ZL/xXuxqv
jXWLR7Jw9nqeRtsiMGIk6K30NZaWtusz+AdemGavg6nVR9dE/FL1Vkauce6YeCItvUFgoqY+5nez
sThxOvFVhXvYmsyPwwCm4Br9odrwd+KO/x39oY12flRtKkBEdQgHv4AgONSzAB0HKLTd+bOFG1lL
zY/G584uTBfJk/qjQ/H6rV0A+hgBIZwtQ/MfTrbtK6IalaXAnnr7rK7M5Qqg//2ozflRNV3bq9Lt
dsPvWaoDh/ivqWHn/DHLjOfv7SzsvWkY6X1fZN6mIt1n49RQ1lWbKiJSG/ZmHaBqRRLPvWhlzwaX
3D/yvOy1nDPJv/D3FNTBdkHT+7eXcWqtMCRpslsSV/5o1PTQ3Xgz8Q69IxJtI+2q3beAbld5IGIE
N5dXyHgFtbZa5zJ7eQW7lt6mCA3sTlYfPLqzQaadMbbfA+tHXaXjV6curTUfQ3GPa9k5xgiEbU3k
du9jI3PQSBPejVYEnCwNWb65uiQ7pzH7/bhUS6cFvZz57VH1AnOQhDLFw2nSk/LN6YvPQTq4Z3K6
yzc75SjPr+rYxXxt9JxXFbNefxDDB94ottNzqgXFM5lD96rd8auKCA2ShmcUlT68od5MgVu+Iftu
39ZD8mt6WIAYS6Cony03/8/pEUEtH+5cXaYDYbdvIy8w115hEY1hJeE6C7D2ZNbEWcDv00+ifw+A
Gr12rdAeohxHeuGnn3or9o+YeDo0bers08ipdat7gmgp/iarQHPFzpxCFOasNj6PHersI3zovZiQ
SNKiSW66uHbe5sT9WeeoUzT5I6nJbLGXJAzyNVapW519yx5PSmlX6fEuTXzfkeNw/pHo/d3UNmgW
DkUaEsLa9oc2b55S6NT6jpyA7o8q2jH9Aamop6bXq3OctWQYhkGxsWwbAuJSFEX/OQeXcphkg3Dg
1KXFvQFxfJ16Xr9VVTVOXzqKycSJ2FrlZYF2bDeBlROFJ63pZQyxIqSWeEeBsMFDPjkbopEWgwLA
bZjc+d3IQ+3N6fJV5mTdu225+jEcfW2tZkWR2a8LB5lo1au/T+D93jG0JKciR0mNHO+O3XtabCYR
1keR6O4Gs2a8lTlPcBgD0iWPkROYZ18uK0DdgoDcE/FDWEkk3v8sFsXBWjA5G/be/qobWp7vMMrW
WB/TV7/LiMxCK/VHIYjUC93vKWEImI29+dkqkaEdRzu6tR3y2UBFJDeaR86901boFc2Ym/Gmw0d0
vg7chXENRqAtkU3YjWHtHcjdds8iCZpNMOXme2s69+qF7CTeZ+RCIg3Hg7TWZ0INqjC9V1euaL5r
WuzhCPyrvWm7AAF71MULTJ/7UePAKXVHnqQrhpO66sv015U3ONqtnhAqzoBr87+Goo4+XHp7uXBV
3BrDZIbbLOvjYh8gZXVxmw38ge4aM31XnfUSLlIlqyn38xfl/PI0+wtbpfJOdaEfUG5M9C12qpMt
SH5Zq0kC7ViMuJPjzIweELFzNgg1EdqUkM2u2sLlCrv7jaabuItRKby0N6Ep9hLv7UqNuE7IE9BS
gTc2RGn+s0hS8Fb8BMjP8jKqXc3KpG9vggw5ctXxx+q8oH2fpHr9yFGifxWlf5dMkkiQpeYbxaum
J8FZ1TxRfQ+LhckxFfLVQ9Edrcl6PjlLtSaeedXY/kDoBDN1oDVrMwrksRezfM1kPK0LdPIOai4W
b6QlU3veq7mjzg17GmJ7d3kPBoSRUKKaoOb6OLm2vaXnW9U7ZKFD6OOir9cgwdkWLhKKcqjfQjfd
z7rpfXZtzd3kBD+QPBTXL+QPPlzaoXJsMs7zJ30suyffNr+odrVOMgnonEE3P7gludeym/3PY28b
3G279j5OsuDsmo6LGcKAIdgV40aMyEo2fjw8kIU5PGhLen7LY3LWA0LOfrc7phNvcFw67NAYoToi
x0CsooTAsjRFta4FgF2n+xKxklvVVthZuuKO6WyaQ5cS/G2wi79pAnM6ZDg2X4ZqfuzaAZ2gDlvg
5An54nokI6IQcBqW2qUphmbSwpxVtZR8NbTM8+FWVacwLW+iPJ62YUYMot/37rZUmTt6HParerlE
PH5rtzJetjC09Ut2j0Fcb73p0pggnCUO15izXRHMx7L2tI+OW6pTsCPnaL0HMsq3i4jIj64I9oio
Va88JMQthNhFYZd2GEHfJlRvdOPZGcoq3kwPcdMYtwnb7FuLPBm/x0JuctNeOcPYPpVaGezjKR13
Y5pPL4U5fsP0735LXe4j8BI+VbWdb30iL44Y05MHELjgZNzM/eaXT64+9l87E4lfL3Tzc2AQFCAE
Ua+aV9i3sBHEKmTfw22OqirCbLBvF8MM4f5L4x+XgWq1+qbY4h+G+bj0d46RrYPlqMn2fo0gQXjC
fm37m8HTk02iad6mLzrvjIJ3z5kn5dcS181eWpZHfA0dkSMIGJXOSJIiN+u9asSj5V+6nTgm2SRw
5WqE1LXpDXgnuuXOT2jnOrtFWAoJr6kruBuPPxB3aZFpSOenKODACWTlrGpqAt5DfTMuR1Vdq/uC
jW2/bnLRPqghIc+ww1wZ7sqCBvzkLEVkAt+Iyiw4qKolo/wc63synh9Iuces37450BeiFYnzTzpv
+SOOsgy5pKR61sldudELJAZqqCwHL5zjA6el6JwHCXpI2F6e46jRVvzwu8+yyX+taOID+WdFATdr
F8ylfoNUqLm3jQymRduG74CYf7Su1T7EZBIg9xi8qebJ0jGvFHOw85dRtWftHDMxXjhtz4i+mw5/
a9olfNzNSCz3EWUq8V4WG/X/JD8No2tx5CWdzqtqcrHz8c8q6pbaCieUuy6mGaGlwW5PqUbC6XZa
LuUiBaQKYTQe2iGMqQGgdCvVeB1jQe7dOXWhr5MSs6NSBjbMaV92OKpSfpMrhxjN18nLTfxAM3nA
URXdDG3nv3Xu8g2qPiEsFpyjIfl5qRG0uRfs9jax3VefpqbouLWG5SEKtWTjh6Hcag1x12aAUlch
eVKFg9zxla3eS6An/WK4tUmB2WR1hvwnINpHJ/KyFdJm85eeSFKeYEX+aGZZjvs0IlvxN6pRXSng
4oXKeOnhoM0uN9xex8l0KNaJW1jrEm2+oS+Hh2kp8sbHjh7VP/oCBoiqqXYrSsgibSb2ovCXL8OC
vG3ua+ddjbo2dxMbHMesiv21o6kxYKUeAYz/j7PzWpLb2Nb0q5zY14MYeCROzJmL8r7aG94gSJGC
9x5PPx+yuNVUa4cUMbrISIsSqxpA5lq/kVeTn1ernQbe1cjir0Xvr00eDZekHvC5asfwIQPLs9Rt
UKhjBYChD/Lyi6Y1L5hehj8yg2yo3vLUdbVt1moFR0DTP+iixlRKsX4YY2C8ueUYEMFJhye9j4dV
VpTmXYcEzEavo/rc6jBK9N6cCZ19t/rAy3fB0C5F4ULRI2FGhqUP6rMcruGD4gzT/6g5IG5LwsFI
8eQxNnH5/dTa+OhowLgypSD2HuuYv2E0ya8dNocWPN4bzDw5PSLOso+7OlhWdZ/veEohu1hH5iqY
H7iyaJqoCG7t2KqyamHUMMn/9V//+//+n9+G//Z/5HeEUvw8+6+sTe/yMGvq//mXLf71X8Wte//9
f/5lOhq7TfLDrqG6umNppsr4b18fQkCH//Mv7X8Jdsa9h6Ptt0RjdzNkPJ9kYQmkFXWl3vt5NZwV
yzD7lZZrw1nLo0vtZs3+Y67sVwv9mT9UYvfC43exShXi2eA84YmS7EggJyvZbDVLP1aY7/CVMwoy
wbsaXnSSrb72nCdo7+CNbqMGO0skL69yINcHqFVljq6ZQKjL7JJ12xjFmy9CsRdT0qxkE63BbFmJ
NDoNZlG8tSsQ1elbbJAMSiYtWcpJatx1K5dQ6N7MwudMZJepGao7zfSKnevn3UIzcujjsjMrBXS1
wDvJFiHV6q7SlHGd1W68EmVa3eVO9/Xvfxf5vX/+XQQyn0KYmi4cR//z7zIWqKEQmm2+NSjngKnL
74ux6u57JX+WpvBGBqYomyx7Iy3mo059kbM4TSQcpjkR+Fr2o5g5M7KwOq3F0yf+ATSvuucnpz+K
28Mfs6w5UvJHl+rbJqq8arss/Gh4SdCtmDzSBbIFNhgySvgSNEn7kE0CMi9zfMWrL5FlEhW5+4cv
w/j8R2oYuqqZrqYapgYPz/zzlzFUXtr4vWN9HTxvbcxq2NpccH5q2bxRs5Ao8kAY/LuzFEOwqkhy
/NInZ7fk+I9xrphwxufVsi1rwYA4sDqlhBAnA4Gopt0Qw0jYCNjxpQqS5FZ0Qxahei47IMeqKnIK
zJJtv3LBhvvdUa6R/bcpJIKfUSXx0UWoNXWRWxmsBAO70r//nmzn8/fEWU3oumsITdeEoc43+y83
sw44dOo4Un+bqrrZaGabbkz20HvCvclz1OdXYUbq10ykJKJaKyTuH0TXwE2UhRwohPmMBrH3CC07
OnSpO67jocSOsGoeMWnF2nNKgoeuiZL9rRnMKRaZZ1EJXG9bJcKgJ0hauKp/jMhczIjufdxj6faR
mZE1XTGc88dauerjor9MZr38XDnjo98bgP0ischzAcjLschG/+jAyM9v7cDA7pNvaytH7XnKxzyE
BIPbCleu+BhOojSzl72h+//wtNX1+XH659vaNRzNsHRnDjIIw/7zL1SrWo3uOyT4TgnLTZ+qLi5L
6CQJF+Ip4RjO71jIXSKv6k5F4yJm0OXNm1Pr4dFIuuw+tKLsXktwSU1619zLvlvRwZDxgwLj1nme
7EMEOCXG07Vb2WxHO7vvC10QbE6azSg/3PMKkt952a2hznjIhUDnjk0jaxZDpaBfbcRUS5gHhJJF
vYwdrTi5SQFf6JdqgzDzLpq8O0+tYQVEGd94n1g7nmH2aRrKeDv0RnjNo0RfA6/t7yOeHCsMK+Mn
vyOURzTDe1GKHireMCnvSRB8U1RA+oouTuhyT09w1h4qU2t2EwAywsFtfKcTE76TNThF37kACpZ/
dOUNYpBRk76Y7jSI24Ki9GGwpuBnP9Y3HfRLj3BlqPDUymdhvMnOy/gr4ScI3A5iVL5aOkvT6vFD
1i3o0XMtdiYk7WW1nkL31imbAPLNQ/O7FZMj95dg2uM5bJqs3SYA6i0LP96ZYlT2JIFjlL6V2lhq
IsAqAbGBE1YB3ilRmu5IXB6hAFqy3/Yrzhq/VAF/r1Gtnw4fc3KXze1Ktm3d/haZfr318mYfqkXw
HKhtsbLIUZzyyRQXlzz60piTAm06G28m1huv4nxDltXcY1xOHtlryetW9nijM0gGw+D5WBkKKK8z
4WHsXOLRNbAsOQhIObr2FboIljcVS7NKx8WoRtiEzZONxiUdnYVfHMNpTpPbqxdQpT+LLMOoh5iA
s+U8P+mLukvVS6QBX0TefiPn2doPdWyCq9PE4jxmWNgPnh18cXvYMfFocSzrauvOGdC7c3Mj/FJ1
OQQtTyTgiEzlkXTcxew875nYVbdwowO5tPGieJXqrzs8Nkn/Ardzy+JqKPArkO7FYjydyqPsy8C8
ogmqFVciOs99gcZGxUndX3MUJgAGBnY3IubsrwuLza2SgR+R6+QSWXODCMJRwr/m41qTQDg/4WZZ
J0HCFxuBwVubkxesHI4Va63R2eGgrn+BDZIfLa+yr7Wj29cxAnX4928OuZ3403PJsB3DFZYtXE03
hdwm/vLmsMoId2PFLr4qZpQtHaJC27ws8BYFyPTeWSjYoWv3kgvRHokno18w94sIpUS1sKZrMine
nW+Z3/vCHvGp5fzCdqI+WPqgvkZlsZD9gWeEO6KhxUY2tQyLUBAcT0TtjJMZDNXtsqVWsCFv1PQy
WUG6SXStx3ghCTe68AXPlNh57ZE3imdQ7Kf+1F+aRZt/8cdYrHuMgfYJuouvoZrfAMYRWqW3ftzM
29eEeLIE+n6an9EvAcNuqEToOBzDSuSPc15yVWShuZFNZWzyK6zUXUy8q0B4WYfhHXT5Pmrz4hGD
bDIsTf1jHBVt/fe/lvjLe553iEMizOL3snTSGH9+i1RlbQiymMHXLmhxgtby18muvfsoLZ1Ln1f9
orHa/n1oA/ADvmvDVhbaMxo5Gyyx+3erG5KtaPVwa5lps64DkC4G+JKjNheCzNpRNmVN9gWWTq7G
cQ6RHmd3vMeRdFHZcJV4Id8hFohd7MBN05dqcfK0sT8VmGU8N6N1DapouiJKlD+7uvWDfEdzlq1g
DlI2RVAfZTNtw35ZuU6/r+aVpc9RzZ8MZytHQ3DjayOt6o3v6ukhmCFnYCDbUzfziexZO75dNnVf
n0DtAbWUPXLsY1bZ68iIC04LWY3SVBv133mY2XN+L9Vt8mPENh94Phe7OKoJpiQqIYxYZaoRd/PU
uvF3jgc5s3ZH5+wg5TYtLDN3znllXqrcGvflPCBHZb/W2M4//PDyh/31NtWJUVqa6hiqyWFN+7zB
65Gi7nrXN76Mul+tcrsAUWsp/a2I+YNHjcR9yavI3nCkiM52Kez7dEJ410FgUbbIgydXqzOBg3IE
nk2lunXumeEiq8HVjD1SZrJAKyq7CIdnmt+YCpssPMcFqlOEWoZLx1Zv//d/1ObnTb5uGSp/zoYK
E9YwDO3T1ig2rVIYWqR9cTTvtYbUfG54yvxSDD3qfPAdNTYok7NIEZc+gxrpV2bmuXdlquebmOM9
RkpokFpZ7h1KEdoHFQjNrkum6ex1Q7UpsGa+g37WL3pjbI5FqBGLN4t6B+galFAyrYWXensT/N5B
1go16m617I/afxr96PuYR2It/odH9V9uft1ybV1opjAsdz68fzoMsTGZOLOP1ZcoTX9k2ZXwvHce
osi+hDOWR+JzLD2NVygeWauPPlmLW6GfNAy2bgtKNGoWshpNM4jYKMeNvICcLAdQspmjH95xJGk9
/oR6dygMlMEYoLUi+vMN/i2r6lDPUk1jsu6JgYI7gDCqA+iBG6bXV0fqmMx9Tthq59sUUF+3pjFP
8dFcWaA1OyIDW2d3VZ0+6cIyD9JsCCfi7M5XrWZnIaILAYumLOTcPI1vc1Pw/mJhlUG785Vh00d6
Dd1XtNqiHcozSHnxJVAT7OkFYDwiJA6HWOvNbHz3i907zRLmAuoiWi/uqgQxVn0eQGyIcHAeZFeQ
Nf61mDxEN+eBbGTv0ngjZuBWkJ/bQZ3DQwxEU/FqAoj8+9vEkffBn54BNqdhF2Cr4whAiMbnyACS
lYmGlu0XewA5XtYhwS/cBdaR0jsvpen1K6uu7V0wN5UeDLdqNNlZjvLqxr2XqPBYWNZTxtZJdo82
2Clebt9QA3VeWg38h8hNdSkHXR0bFo9bhWIeFfl90PdPuBOVF6u0nLPlh/qyRVn5GzB3GFXG+DbV
Bag/XFP2WegXT5VSvcoJnZLVC7sdm3vkHuNj4E/JOvEG5WsTLuSEXM/cVeEG49ErMhefeI9X/3xp
/PSe2N/aT+xijN1gKLiRSeKlSG3Cfn7P74vM0VbVovp+nAvoPz/7qsys7mWBVMqvfXLyx1ol6urb
vI8+PUIpiT3Fn671+fqlAyqIY5JO9vzRcdRLACfkPTGwF4rLIdvnteK89RG68bXz3jVw6JJOrVBr
8ux3p8QOHMoiG9MOXAkGI4ic0Q+9EmpCndl3XTageZ1ADXXdct8VJP4QCkm4TQwfu2jo/hH0uWrs
j2w8+uDFzZtHoYN90fP6xYUgcJ7MRjwCZzPWvYu4W4gb8ePoVx02d/geRUhXLNm4gDAf2qucO0w4
eCWV4sFaZa6vkQyr8ilZyNFbkTdL042m+4QD0ckaNGOr/yGUIvVOPsmffIisYKQ9bbFivvvokgs+
rf/U/HS5FkbfqrR0eyHXSpmVj+ulWI4d1AJLo9xp1l2fG3dWoTUkOPhYY64Nc58cVQtXv9X+fl6O
ZvjGVcmxeTPG3ZZwd1n1c+/ZaG3zNkBsWju5EiEvR8U8W9aKwQecwryYHNFkQIKY2IuBolaje1nk
XoOYgRemyxlNc+trLHPaO9kMF57ntXOhNi38lli/fiyNnFa56FO77KNRX6Nu9GwKd7x31Klean1X
b2VTFkOmtYu+E+m+a4rpXvZpKfBgBdKTbMn+YnT3uSjG80dXa0Xo57fRXWZYzZ2V/fA0UsV1gqMR
odbxDVuvH+Qb/TtX0cyHQQsuzegMb1ZpG6BpUG/CIeXXWX3MkwZq5WVMC3D5MAaX0Wik5TLxLx7S
Zg+uqgyPtR9xiiZluPW7aXjUy9E4zfxD4XZZSXwSDyhwLiAFmdvlioCMwstJix913hHo8o/3HAOL
R3VI27Wt9fpaNkc3Du+zsVzK1m3GWGpL09eVLYxlQmc+Z2SEvZxqY3imcQz1jt1fn+2wiXR2lmn3
9V4OyCLpgX1uXMuYtaz6aiFny5HGUc9BUpQPmot4dtlY/Tl2hHbxWgBJgEjLbwkCZCmyjq95mmbb
DD3FnaXmxTPWX/dywpdQ951D4NRKiBodvA63Mc+DEAMxlXG4QoFNL5ABFrcZGjuZoxKbp48Zcppf
ZLio2Q3IZFMVbJYrwek4wJp8sIb5O0uqo+YjIh+kNBO78fZZ1htr1BpKlDUJVDiDl34zENApY3v4
jlERwGIsNR+6yUceJ23snRepI89e4dymJNxzru38ZpNUluyKuyxLxz3v4xTFitcWphcmfQMCgHX+
s3Dn5kdfkZr8jDPRcgPCzV0E5HLfsOpbSuWAtHLQ3VMBYkZl7lwDldeyVAyYxuTBSUv9VPR8y1PR
o/iMauOXScyUJU0ZLqlKqMrETEQ3OaSC/F4WjVZ+gTcE+ihwc7g0bfsONddOsvLLBMh/69VTsZXN
RD8Ugwc8bBjL3TSa9UYuRhJymcNze+0VBXknLx7Xsj+ow10TadZzMandIelNayUvo1XORU0Ig3lZ
j3RAi+5kYtkmbEFveDexMV6UjjQomsZ7jNy/yH7NB7sNvlsaGwxv8XAM5ul6o6g7F8O+tZxVqNbV
rG1SviCgz4ZdKCh29sP7aDVIAJSLGL+1ZR8L69lWW2cxNPX01vh1jNtTOH61Ih/eeqV/N6JsR5rE
B4Sp/J7DjYwIVFxLTuzBgjT3ps/T6kfsp/fK0Bn3kx9mMKat4S4DNr+EMOFt4liftX2V1tuNepOz
1xuCeu1FyaJCP/HqWkrmLQwNhmDFV7qJMx+V/OhdD1SXE1ZZKWev15Tz4KADFuvlUXZ99Mua2ns9
/yg2nJ8GzMBQ1hMftq0GG4euKb6KJES2x1S85zEzEhDNrnLn5oV/zwlHLAwoHGRi6bP9PrtYenBP
ivIUqUZ/NAbNvKqNb13xC4lnWba17JJFCtAGm5ahPZCKJDLbsmVwVS147mMAt0BfYlAkbfiMUodz
jbuS5xWDthcPj77xIy/D8LlQ9WolxhTPI3dozsNcFHqEvENW7VQva86qcCjmmhyU00rTKJYWJL61
7Ps0r0wGbC/tJ0g72qnS1enYu2mJgU4dPU0DaXAf8MWPEN+MxvR+dFYQLjykp8i3+tPaBzF2WwSB
r9xEibawgEofHR3hWA1GWodgpdHtFLO5uzVRlTdPY406zMJZm/DtnpsMA4Oq4DaJrLR6LiEKrjEG
C7bCt8vnzEDOkqe6g1sMTb00MRIVOaKXczN0HGcXoCW9lE3RduWBDWZ0a6Ko6B7hJYI/mienk62e
9cL/nuhPXjypX4GC/xYB0Xwf6tJb+JXlPCWVXq9yYQf3sP/yTdQP6nlQyoHg9agekpEfKbELJFbw
81naqt7ewbCNdyr/7W1tbC6Q8qyVX40ah+zuu6YF/e/cGkqVJL9H7OwWMdYIL2U4BuuqACL8u8j0
dBXbCXeAGtnuqS/1HTaL3ACFab9kZWYcCm8c7+ZW2RR8U36QPYMCThaKZkyImKrps+ObQKJ9pTrI
UVfL0FxE1x5IPKN6N/So3LnTRjbJGkfbnoDeehqz9Bk9KnORtkp8cvM6uOq69jsPw+41DNJ8V8Cz
WdsIU776uasR9itUVFkYdbvgpAdN/tBkPEEsH2GbudspzeoIm1k+ULvXBr3bdTHU6laO8seCyn1S
JeCzuGTfrypgSi8mMnpXpzd/+VxIgelarjHaYaNjz2irXf2A41gONLnEsiu2w4uP1OJKVGn9ilz6
K8wk/j6jfknG2/0mJg+g1rzIgnuyHQILq/B5USBAahnYGr9OQXJbZIt+KapCfPP7FIEKJ6of/PmT
Uj349ZMAwdWvWeW/2oqv/EjL7pdPgtW7mxR7wbPUAiU6J+Nlil4WVdps/uGQN8c6cpmsv2XlSQ/p
pmoTOAOA9Nc4T5t5RaCo8CmcKDAQ/mzjo15l+kuqR++TH9VXhP/0l8CIQbDW1dNQsvXpR28lJ8HF
xtYYqPVtSdCMh8gEVSSbM2ByiwqdwQ/HJcSg9Cu0SYydvCISkaAsipjk0zw6htE1xoLmTuNUfiD6
E17y3Mt2QYLPArs1hD+sKTz5bpIvgogjZR4OsEvTAWesxH6SM/zhFc237lGOB9iO8NnNRbZCjVdR
OqrJYXSDF1G7NoIpBqdx1d56laHMQEJxglsKPWhu1koW7eI4isAb0XSTckBe03V2smk2NszQotGP
gRgfeRC/6MLOHpy4yx5ijhwgMYnQdwX3wtKPuHnDLD3KURAj7fnvf0HN+Es4iwyf66oWsRoblpD1
KZwVOTxNylr0nPCGcUuAcDLISk48GL0UcawGM+3o3FqqebSrjD8q/q0Q7TwSqPZo3XnZN10V0UNR
5fFDiYn1XsRWQ3osgljuoiWqIky8rdVQWY950b2pHS/mNjWaq18L1FaKaZ8oevc2df20myxgnAHi
cG+lgfLGRAjsYps45IAPvy2HHtLsRc2t089XK1oYsq6wy3OPPcnLCDxbLq+LKT8UZIcx4GJaOcMp
MjOtTino01fx8zNdt46Pws3MpZzlWwj6aTwdj/IaaCKRrBtXioiG5UAk8E5HYe6uwHzB5/F2+ehy
LTAxxoBom+yThYcVz8ZEXfe2FDln7WSW9quKie7Jx19xlxspem9z7aPvP9X+fp4TuT+v5/5R+3SV
OHStLdBpcojqfd0p3jYKwnDJAW2aT2nTvZYGycZqu3z10edr7bTqWs1Yy2VyoDP1cmmmTrf96HMs
gWDaqJcbq5++gwNHHrPWLO48X91bBmGsyepRqq5D8YD+e760s6B91zvrCfxYAAhHWdMBgUkV5cUo
u/rL3/99/yWRbRicEQBk2LDQCdvK8V8SRpnNISfUm+AdoZowPtjOrjayJwhezQ9btFtrrLUvqi+s
ZaA7xrVEU39fBZO9heyfn3LU7xc5wMEFCCv+yOdCQdZ/ZccgQWVTr5vL3/8vG5+zJobjWo5BcNM2
hClM61PgzNZUPwzISn2ZxmEVuVMN9IHCTAo8nx2n2XFMjhe96v3sUwcHi2/87BZ6anbvTlYfofYB
N9egWJFGgDyVpv27D15/kVqpeu7RDHtUxvRqp2r/XlT8QDqWMrs0WEGbLvxMP49NRWhzMPHXzhNe
8rYrNGwTGZE1WciJZOB7fKvC/B8gCIb49GDiHy4cGxFl2zHB04BQ+XPyCBY9CINsth+weWBaSZmf
yM/4s5E3VWcuUt3PT14B55wA9v5Tv2zKGR9zZV9i5Wi1JiZef/NFPs37aH6szV2IO7CaIjRhzf7B
QNz8GFjuO8QBYiC1OWLQ4PjWRpg1o/MUmKDLAeb8newCrTXseZJOaNMyKC/Sq9g41SI0d8jRDQ9q
UfaIadxZUc4llY6/Tb9qUW2ZF8iLKF4ZLIAF+Ed5ERhm4yXGOk4OWnUbr72iN2Wi5JgQI2TLSXo+
ngtZa2ozXyCz3K4/DWQpWu0LOdHmVlnqGkKyVVs4yOnF0zIwwu7JSezxwhfy0KYd6l5zUQ7vMKbi
x9u4TWiUTXJ9kmOAM/Qsa055gueNXTZoufqBhmeDoZ4SrfxZk32yiOfRT5NlnxytG9PZWz7qNP3k
F0fVbQk+jMm9pRUFcfF/F3JwEgjeb3JzLI6y/TGsRkgakzQYSNK6+O0qk7Ix5jevNhcquIxIa9OL
mN/DwEPi89Rk1/72GgYkv8GstSX/Po/Obj5IcGZkEkELyIt0ZareW+1GjslZYTpVe1RXRzYq87v8
P32q1o370DN/fmqUDupSDBZQhHSaUNDFoDFBcu+9BskCK61wrxA3xVU2e31U3vWeKL6BAMOpG/Ts
mmbNV/yFjQuq8uZF1mzP5ASIS4ZdFibHxAlwiRyIOOdjI1GXa9n8KOSKCl3Xjy6V5MOi1WJkUppe
OQNwQYxNz8QmUG3lLPs+isD2g6VfhMmB6HF8RMMLB8C5Jota8cZ8IatkrZIN2qjXqA2SU+RnKGCJ
IlsLfoZVFRXVOkVmA1UJ9KAJcg0Q39rf/TJHP6Pvsse6IW7dj7q6vjXrtr13sQ3SDdPLl1ZWEXop
iw4/OiYHbt9esmg6EfxJzj45PGRPLbHwGtN4HQbdXrdWPW1lM8cccGFOY3wtg9p/qdixaG5ivibT
2EFY/tMqu7tLIcmw3Wwi4gJ6/Y27+TACWnv17Lza5j3HnzwPChQtwwc5AaW3ceEEnn03hG53tIoc
CeHBLb6BBp0vIApFrDIAQUeEhfS7djSnhRwAAnVPpKR57jy/QF0GQdk4A70eCv0gJ1glmtQKQZdO
4KdaLOPUM7un3uXQ6qHRxsm52swknK/DCuFEwEMxBDa2zMbOC3XzxayBHM3DkYhBc9ucV9K+stci
sIbDDC6G94X0nBIox1Iqzg3qKnMQz5LEDL+I90FdpPBy3eY45P5PwoY+dN/JJxT3eKCNl6osSU8B
wXyvzWmthY1yRW9hfBhd4koFGNJdnOnDg47K4n1rnuSY7Kk0pwB1E9hL2SR2cW+apn3AUzHY16Fh
bGJVy9/GrN7I78Ie2m4ZNFN9SZOSFN5oWbevFyHmVZbl2btmcFPjyqPuh2AoHy0Mn+TKTIuRQCss
OAk1ABzF9N21O4zBF7gatx9C9xDZ6wUanQZeHVc1KbOlXSGMoHRIXmYm2qZ1CU8Ocmvp3iqjrOAk
dKv8MTSq/z9z/voRXCer22reFnx8hOLr1j+8lvW/vpVxpjJUwJumY9ju57eyZfmNm9rt8Gyak7jG
SXvFvqN811r8MTs0WraymSHbYVc6AbOKzOCybwlBjv3Ky32li/l6nGKZIYgHSVCJgMT/u6aYjssu
Y4y2snYbLe1/SE0iU/LnY+u8syItaTsY5AIhMj6feTg71GUBhvrJrHqEN1HdVStD2zkmYpyy9tHn
/oc+Oc/Nr7iGLkYlJSuFZkyyDwlOH7qpJPKYuN6h04v9mE2RsdUGz9mMLW+eWxt3mg16xmiiDMl7
1zbJyqgr51C6CIpa9WPkKAm7Mjvbh0GY8nimGY3dd9wXtTuoTAakv/C7nEUEIF0bAicz2ay8JwdI
y2sBXHDT1aKyL8mQlWjNhcWr3rL/qIMG/8e5GRb5yje86slPJ/Oe+4893wzQGR2cl3IXx82Ak56I
vWQboOR07cnynhxv2MjWGLfuVdaqVqiojOGnFzvITy9kp2Kn7yhoefuPyXI9UaqNOi+9zZVrk5a3
sezsBlzHQ9+AJWto3tYP1ZK9Sl+8EgJ2QAIUyUH+SyLXfSBzaRK8DbvnrsmI8PIvsvErWMIpH1Dc
yhzrvUjDr0E0pb+FU/RuVrnJtn/w+AMVIBsxh3yaJ4S8J55Dq+RR17uAreft0q0q91D6GPPLamNb
L02D/4mPjVWltYW3/NhKoVCK5wLsuO3UmulGhFO5Zz8unkgT3xtGaHwtLC9GMdE3LoYRFBe/rHkJ
zQNtMF0KbqxnV838vRNW3abseeDU0W9ynNRzsJ4SLOnNRp29Gbx+bbD9vyQJ+4pec4uvuhu9wvLq
kPXTrQOJXGUl+/nWlxH2wG+zluq2b5166xSu8hYgXiMnJPhHrfXeqA7oq0dPWUiAZr6g6pvVUoyT
OMMeNq510ZGSmQdaj4QvSlbKve7V3nFK03Jlp5Z7F/UwXNAlfamrvEa+rPCfLc4Gha+Nr53jFKex
MtFPGrPxFZpHuGlCIwORz2hYIKyqYP10kaMVnCfHzF5RWRouFbYJHEmYFYfTtB19BTGkNpxem6iN
lyr2N0e5yHH9dYt025NS98qdk+EkKz8Y3svecYNuJRdhupisGk/YeyTN6nMVoc0yjRPAjno+NYWR
8fzRxCfqZ7MsvOpIaOnXphwNK0IOcm0zuyuFpU9INyX36Jok/q3AO4R+Z/2s8urrZn/q0jto0LiV
9V/G5ArFs9ZGbKtgQvZx5nnWWznUFZIdCM4BwCRkH5Og6XR7n+SzNJ1XqPhKOdGxGD3rMZ7Ew60/
cW2ibiBkRTN49+ymf8j+mi3JMq0RBIC0lNylTdEsghlqoozYtaSBMK/2VPYX8J/4QUTI6nYtwBrE
eddO1jiHWxW/Gucg2x7JmC22m2jk8JJFDMc8ZyMylnWJVc+tryztc6hOyuEXcM3c52v3I1Btj4cF
21dQbl0Ufqt6/8GJvPBH15dbnIrzYFGk31IMwqNF0V45GVvBIo8jFC386Uc9ele7Ev033He+T1Wu
veuTOaAKhsDdQNh7gUo8Mrue4yApmHCCgMDm8h5SPfQ0O0GQa67KSbJWGw1eUUKkS9mnVFBmFkrA
NVJ5DTII4Rb9zt/l8Mc60WM9FgRTvu68dFi4yJzDNY39tWKX5oUzrgqbVdP2mRu1Z3BbyMRZQf2o
BOyVxVR1X1CKu3o+aMWFsvKzrruxm8KZ1CSZTZLF5PupdgwmkD8z/6kZsaawjTRfdNXgAECjINgH
/aHAs871IzYikFl1Ln+Hglp38IP6TZv92WThzkzi1k/PGMQrR9klp9oBopAeOqerj7lOgPOgZgW7
JKqsla6P/lVPmwn3KnvEmS4xz02kdmvdzbMnfLF0uLeG/80YgMDU7KEXXVysYmR9fsuHeFbg08xn
N0T8UF6p8rWfV8png1bDVvStrVTWmdBWboXBWcyNhG3oOe2nBGG3vgw3taPMvgiMOIkZwUPEn3MJ
EpKoSdTsqKSnYa5FWpme/KJqdjkOhLda8Effp9Hcr/u1CpUfdIB6cImNwiqZq4GtqgfFopBNWViG
yOz1bRLKhpaO0QZTRWxry1wrwrsO6c1EGMkrkB/9IMy2Xuk2VGf0MlAGC4gOQFdL70Ri4MM6D6CH
Vqx6txWH0g/clyppl4ltDnikAP3P+m7cyCa4rz1OctYT3j4R6WIIYAnq2y1+rnzV7L7zsPa+YNoe
LtN8FihTjGqTJWF2QpYXLDOyu9ty8rt7zZ3GZRDAXlcTkg/GHGHy51hT04fmXmTV60eXrImyN1fh
7GaoYvijxak44UguOPTDm0Npzlrqc1P2yWIq2Lks4BxiESkQ50Mx6L4iALbUyIchpFsgpSDb09we
ah8Uk2zzFv9320+rV1PN0PzK1DcV/HBaqdnvHBAR7cwszksADYLYtB/ACtubQBTh0XZS/9yKOeGk
NNVzm2eoX6Ds+6P9liRx/numgyGtKl08Kzz2AA4kzdnv/x9j57UcN7Jl0V+Z6HfcgUuYiLnzAFO+
6EmZF4RIkfAeCff1s6q65+pKPdE9EYoKUpTIYhWQefKcvdfu9ENtl/m2aGX7wKkTxEfZFq8jgZvX
/6WNzW28sFoh3It8ltbtX3f+dPGz7YYpoenaukpb2BXCULmcfu550aNMRkdtojdRX/AHqxEfS3p9
eDs+9D7uX8t8DT8LCeY6I2Ddz9PzohONp/XYihWhpbdSn/ckIRH510YGFVl9k2Zdv5duYNhNui2b
OnlIqociH25rIzYPqiKMA90CAl3qpvDTUaKAMTEbcGoyg1pdoH7NhcrSwbfDQQvjcyM/aaZiBsMC
v42+3bDFVkE72eiwigwJsRbawbqIb2wVVxBA6c+6BlyrMj5n7yhnjbu1fiaMzkXpA8FYZ75JcpRT
nVQt0rZlJ58VdyWoKGaAidde7Jimlj7GSuVoZ480PaB661N/KxaSuKIRm00KRfqoqDYjdwipXkVO
66ZEmRpMEflUTlL4kdDqDRYudTNFhbFZxZs09Wo/0moJbfrjvgBkuqEDPvt211B7C7mP1rTY4cVF
K7OiG8pF7YHoxdBJhpqS8pT7mhlPLmA4l603q+n6OAGNzhTSG5eEPR97L0wRPbdDdExKiPCu2SyG
o3t5MjG6z4c2UAGykfwAS0aZ9G95DbJvtKo2rOKo8hSlLYMy1puHDDUgkgL9DMRaPw94nHItlSQy
JD6Em/mA4Ng9kmAI+LzHIMXMMHnMMU36xazTciTXDRFi2+3h8AXwMBnmZ8N+hWMPrKHxrJmOQbbK
t1JtjRPymdc4MbZ2Qs1ktXVWedG4tAe64fEQl6fSMF/mzDIO8aDaQS7A91K1xH6muQPZkVbPjOWJ
U115wsxfnloW6SUB+ipxZHRZ1DwmZvMkxFAeRMqoOjKPtK9vwWJZn1l794lDuDu5405SnWvDyj51
SrHV7Gki1Crt/Zpx5L2JmG7sTK9IbNQPTUIAHAl6OGUzbxzH4Sytw4oMIrzQPDeE+p5l4aznpEag
othMxbFmnZqIlFkVR9bGnk1xaNrspS6j6RwtNGVzmBmO1kU7uej3DudRjyXZ2YMtBQqtz49a1smb
64NuQ06c24oIvqRDdNWqxtFYeqRyhn1qmMbeTihRgsVKwPfbxNAitvWnaPUG9Ry3jnjBfug5SXJs
6WIflFKZ94s7finxj59NfUYbbfA2Gghcfd0gWJgTPeJG9JPB2AFIiFZH385UskGp236qGG/q1IZ6
qrO9LPN8VqvybsCTRzo9+lpM8uAxFmMI8koShF4mIQ0Ld1vEdh0AUQ6sOf5m6cb4N8ua9vNxm1VN
aMIW2D3pGhAB86sSGBJZZbudW31HdqR/qhf0VGTH2KOCIWewFQ5dmJZhSIVNlGGtH0XzQW6GvU3Y
0chJyYlPz/NDzpRdpuOCa5h7+29W3p8H2TxF26QbgFxZ05lE2OYvThVN1YuubJvsfSYZCqQ3mYOT
Wt+3hVaTWbtMO90mRaWhD+Q3nB03hdZ7xoTS6ooRblaoHNkCVNwoNoZm9RsGLhxb0qG8r9XKDdU1
0TfrZa2t8in1XaswQrMUZADVyadhUf/uFf+5S3N9xRFeawL5PaaQP9k36WW6dY6z7XsJ0OwAc9E6
otgJyJHPCGUq4GER1hJ5FX5Xj3ZtRPJ5QaS57uA8FI7/1y+uq/3Ubrk+G3LZQeS6rsaw+Vfv/ozI
Xx9ZUL67nELgnsiOAO/6fXSSi2lpGYLVdHPPyiC1OLPzYSj5mxyG+SQnd93XprNtVZszC23DHbXh
fIiUBMHZkNobLWnhyq/QJOWYfEYDpt70a3KT97aGuGNMz6XUi60kiUOE1/YHUZWflDqNPL3JnlLZ
PrKLuWHcTCWJZoXYdqrxKS0IesxMqG2mlUONuwwYMulKXi4gRLK11FCLx31Z9rqfCHX0l1jryOqy
sRFdPu0sqwj7yT7GWL/IfSi9ciYNElDnhzukyVakwxe9WkErNvVD7ZjuQY+1w5Qqj7DBspecu9bT
HPe1rIEFGotUj+hyzF0Vs4HUSpFtRaR3R+6U7qJrlvJDLOYt6wEuuK4Ilwl+bBfl8qSrw4Cm1iW0
QW2OQyuHc1ESx2zFtfThFederjopfSLtjvAEhflNSlJpv6wff/3+a3+qargSGeEJ7nxTt23nl6qm
hpRqtyKuvle2Ot+NndsQrxWZk89c57FPdI5FDV11/XJ1Nm2d3AvWgr9+DvqfrsHL7BeNCheiwUj1
1zmwptj9jJ11/a7VxRupbsMJ9UYBXa6MUalCirkOp/W8OyP02HICi/fJos0hLW3kz1PtbFKhvxJM
IM8zYbmgYRblWMAUyJZKDaZp1E/rRCzoXz9t7ZdW5XVhImbAdB1dcy+z0F/kGVrOcRJdk/097bj4
1Fx8c+WkBwQPAgmJ4nZf2RYSmXV4EUlI834PPN34Wjvznq0bsyo5hBQhzXSjjI1H99U99PZSeJlD
NgFhBr7Ge0Yp7GhPaaup4ZLUO/hQajD08VFzYE9ERBhafRmQn2Lt53jtAzqnznZy6PVNQwFnpSQv
lHCmC+a7+BQpc7WxJ2jMCbPqY4t8NGyjCBJLnI4n21qY5zBGxopLJKmss95rs+W1MpltJjgi/VxZ
ZLjEs72phZNwDq3HoM/GFjfk4m5iaWySWnT3xjSUeOcLO5zJ7dpEpplRkbhUqyKe6O6tA343ow06
Mx78qKFwdbNvGAOTvn1VTFOcWdlFoCjE92oOwaEtNnXPztKFXlj0hFXO3U9m+iGp+3AtXWvnedmD
4G12TT+gJqbrsqVi0A4wdFOgwW+qQawvgBCjG8nVqodkb11mbSbHbdIvUxImE3PfT/EcTiDM2AJE
9ehCZd+5o3wXoBRLihpd22kY4u6ankr1FgES5zsV3ewhWk6u3uS7pJ00bxnNdKVbUvmiLfyF6PM7
w1aIlW1hWU6qm1QekwvlPq0+VyYCBpIotPJI3ia1YaUF8fQBbLx87GvT2pljv/oDLWhVaHcA7i8x
R7gJ63Xo/2Yb+MUQ9PulbIJ9sGm/u2D3fjGESTVyuS/t6LvVpQnV1Fh5ua24mxwF0kZTU8nQeRxv
LEuMN2aske+Zxce6wNpO8bCZzfFxvAQO4lx8KnlT/vpO+/MCQQXgChfBgWbp9p8AM4Y+rWs+T/n7
lMpbZMPao+Yid+9QGPsR63awyK64G6ChoZMYfU1fcKRpjuYPghJGMUj17nut/jo7EgVtbhuIILPx
0Z6e3Np5XeKleYqZ+f+dWMT9dW+lVjF0JjGG4bgmd97PJ0ZLS/uyJ7LgXYkB36wgFafafh6KjI0L
fOnGmvXZS5So3uPZYTyELPYR2vCdXbiHSrPE/nqYGlXjrPQzer1qr0+kZdWS845GPoUXo660h6k/
G1qzz2gcbjUnvoA4MNZATHMP3bSqnhH1W6KB3haUYl+M3EG4MnTnrIy6Lb3h/KkcO9pmrD6DnD/9
9Tv3i4Ltel05Joc3RxU6Wlf3F73MWkqIAHOevTul3odubsXsJxG27965N9ImP1qzZoV4pd4XhaAo
OR+UpRfHcu5C3EsAiKfkbMxqdxJl0sC31j7bBNffGY6yJ7FwVAbzBbMvaZCYNQLUi6nX9sXo01SB
6ZHF7c1aRV+lKlnUIg5V+FyfI3w9x07CIv/r35Xr50/vN/oftlDd4SK1NOuXm6ibStE7cVW9F0Ko
AUra6QY3sEvQ9hjb+5Si57ZM8wCdTHV21/jRHJKPqF11P1d1sSlMNz5fH2qX1i7kHiAGAmUldqtM
yvyepSraN07/hQjm+aTQ7nWGMkyV7oZA5RkAA+1R3I03Js/tzgQ4lHJt7VwzJtO+UMy7mXHfTV59
Se09kRoFaZbkOMDDqVzDE42D3VU1nltLhhEzeiM3tSOh5Gj5h1GFtEtKmEQ3U2GPb2z2EvpeuyjO
El8SGuL1cXUZfnDEWh9EWXmLaSmEmpQgQDDo3IIzqE7DhXoUl25LhD1AcLQ0PDEhlRdlKdqAEcUt
+sX6Rp+fhmFNdxw5Y/r0FqbusmpIGR4LHyG47q/GMwUKEs9+epeWPLptR5YPqzUwcI+hYn5bUNR5
K4LWMCPxxCsvHH5LdEQVt9UNFaR7dKw6PTLEqr0hN8VOS6L5sDjLx5xKnalDpR2iS6JrpFfviWxB
ONDH9AgNmE8NKR1RSy7lANtvZincCMoULHI0PFSgNZdWqCkuHbhxtD2iZ47z2AEVy4oXy+zItLwk
8OoOPTc0Q3hjtGOfLP3ZHD8Y0A+3BdWDBx5jD+tt2ppRl78g9D9EHT3ienl1CiU+cehpN3MM1btD
WudlC9QheuPqUVwecEh7JLQ2pzhqXmHvvHf4wHdaLW4AO5sPppTzzoamOsGlvdVTJJWzKN8q2Z1N
Cyr94MR3Ezlbd8BS/V4rH0iOqD/smL3QuqG3b3+qtNXyFkYPx0rVb2ah6Y+LlmwXp8nvJk48MM+W
YceyRH97SiYihBKctOj1dlZK6x88KZtxU7phxlZ+RPG+nGNJq2p13P4uJv/sb+pL+081rm1pwhCc
H21XQ2/4yzo8kkzJVWfKd4v4GD9PFsqeEl+W40rWUEqGW8dpuSD7jU6We+NlMSAPS4uDhGDGrZWu
b+Wcim2RA5zPBODxr3Q9bA9MlrvPs0uHijqe/e9EQiRmEFB4LHHxGW+Gl1vVRPpLZHm6gU06nhYn
0OIFfH85LSe1/5oX1c5A9PkAIqAmQLCSZ+hVYpPV2seVBoNrZEt2ibEXMzMg8GX5l7IfiwDrGLuI
TDiY87OmMhUbPDH6FvMA3tA4rY8TUK38kvdZ9Z18lJmu+ev4VDL5grs2Z6FagQZK1up9dlAaWfM4
bOOIgVJ+uYSjLr0Zs3E5p5a4G9am+/1U/58/UeP6K0XurQYrhhhs+OXT/36qS/781+X//Ovf/Pw/
/vucvjGRrD+Gv/xX2/f65lv53v/6j376zvz0P55d8G349tMnYTWkw3Iv37vl4b2XxfC/9LvLv/z/
fvE/3q/f5Wlp3v/527fvZVoFaT906dvw2x9fuujyL8cFejD/4utdfsIfX778Cv/8bV9PcN5+/17/
9h/ev/XDP39TXPUf9GsogS67qvjtP0AEXv/a+odFN+FaHdGlti6qiaruhgQ8n/EPoV7U4yZFCHef
ya7UE1h6+ZL6D5AtruDsAiLOvvyv//3F/8D+/f6O/d8YQM12LxvcD8uBUCl0BEwqTnEuaF7jWg38
m6B3KYdhrOyUEYkBZXxgIesSEfaV4svWrX01yl4cpL7kyPenPl17OjNi9O1F/6ZkBkTqdim2dJfO
YE5xD+Cwb4mUNQIISOkFPeLJpvhYFkmCyeJ+n22ihBTtaBY2+r1R2dEt1p8MdQ3nxiHwm6KBjpR6
I9nyOzXfl0S9bCQecF3F874w9KaqOizNVDEIRnRtVcq0hV3kHvLJecR+uPrdYBsBudKAMpxT3NlY
CMZ5L5o83hhSaTzBKG6DmShENVP6jWane8gyRLgU1qfEpcNY66XuMdoMmywmzdTWggxCpxc1Jq77
ynq3rcK9+KbfUzEU4dqJU0oW1950+ud2XuONjYmU+q0khKA2lKNpLjs5DV8gyCs3qeyCcSLoAFsj
vS5tfs6VzG8M86wDbXs1YLbUWAbjGt/fHFXqXpPo8y/GG+YoK3NWPdtGi3PQ2N838Wiz+gh777RN
AW45Uj1IRdMagqrJ/Nad04CWEB0PkR67xl4DuFGcXpplPXa5sTOhsg1xMLca82axcxO7J1c5oeBr
wJQmy6ul4AJbpKuGNshnz5grUEpS284WNUVXfTW7/nnRUxnK6GIGTsqtFonvbUWqRQ/o8RA1l4xx
fbE9d7TL7TLl1r7OaaAyF5IWDWVtRf6qtYe+DjNr4eRIn2JbpPbRACAB4cN358mBrDfGXmOaH4ZR
HY1oGo6VwlxgVtxTNDkb6yUfqniLJe5czIrtg6p7Nad2DDpdPZhjrh+GWJDNVcOOEem8S+t3hafn
yxhdK1HyKKwyQlFpiQfpupThOFD3V5HYY5k6Qrap9r0dF2FmdJU/J8AmV8EBmRXWp1b4XtUiCzH1
TBjiou+alU47I+9NPwdOiYoAXduAKM+nCXov6IH4DOERXMdC2zjW+LVSk3lXmMM5j9f6iDTBI814
2JdKDeI3do8rOkryYBzMN7R5bxss1vcwtsmnC7Skqw85F9i21UyCIZzPQjHW49I5wajo0b7Um/uO
nvZ5rCdsjGxM3VycE9yYoagS1cfkXxNR1ntkzXRHpO34NzuVY0anHktYSnvKiSoYhvSTZCSAJBF3
amKX1kmt3xT0E1t3LL/EyzB5tlOsGJCM5NAT/uza4gYi0gmIXBbEaRtx1S1fDKd0UBtqE1M15XYq
0R+jraXh4C1Zou5Lh9J7NB+rwqzOJZMXz7GsaVe5Fs5xs/fEUuW+6Qw0KKEPuTk9/IEjx04M1FR2
8VpZo7ktJBnX6VTEWzfLPw+F6UU2+XCzIGTla1qk7oZENs9NnIcOKF2oLQvG0Fb1dCc9ErCleG3E
VZNVX7VVpLspIxE3AeKLDqUI1bq/L/T1w2QC5uQlVegYSnd2glSo7w4HJKtWmNUydAgiHI9kBrzx
vJ2ARt0e+O3CEK3vQqeiaLdrkJpi9WsmCpcpQbIdcCpawKijXiGRi2zNcXVowyTPJYu2Zy3QpEVR
T14xNMRR9s3iPyC+ar0VHF4grDm/UR7idiBeu0r3elNg/53GjRTW24iCwod8HocRvg08KY3wUJrp
+35AWDkUzDWsDNaKNYZugW7JnOJtNVhtUNK0nizF2WWoV9yOk2muJSAJY5XBZJ6FhJhv3HaN/KH8
TJBPvmGjav0S0z3tldEz2/XU69UUQE9ZQ9IKRWzlwZxHNCVjgmBMKqrF6iCZcP2YM78l6UgN+Rz2
p/J9dqcCIS45bt2AhxKBVpLWtGtSY2JeUSF5cE9qZOc3uVQWb9AGJVBHPPCRRN/HU65HziDI09x9
xRTHa3XRbKTyvqLD3GBBbr2as2lgTO854FSsV0DH+9SIX9hzN8Oc3oFlTAOV4JcAQsYpQ8W1Lary
lcPRs6KSAz0h5IiRc1uxPvoD5v12JvtHhQ2qETlSIKwNKxczWtHHj245PrREDWzW2ehCGql5OMrW
oOrjnOHM9uMCOXHj1Aow/l7Vb3O/GLFdOdFBEmLv97o9c0K2Gg+wyoINHWW7ag8YUPRG4P3sVT/G
nhLW5noX5bDjXEn2a9Rz+QjVYLBlL3e0qmou9o57A7n2QJWBAgNNomOmpZd3Oae9RhiBDs+ZUDUF
EILb6ttEH8jNa3b0Z/fKEpeB6jpk5fUci/AXdWTWZcMBRH9g4QQkCqVpg9Eqdabe4FmjiT3BmaFm
KMWzs5A+qYzts6ouGvbePgntcW69fpkRkak6V7hOqNmw8rp1q0avZ6yLG7NeWHzJ9yB/65zK5lRa
sXkkqrjzY70/gXYignauAQ8Ww9ZCArg27nSAWxz0JAUcq7SMmdvtxsjGa6MMWji7SBbY2VumuxUp
NXPHjl4rG0ebgpnQGHZkdEBkz96nKsbl3qwYvHOItInlJJBp8jhlZqHT2e5WkynTU4WxUwXRqM2a
YS8SNuC0JNUW9jwQ4gkNmO6cZWPqO6xBaaPsEsNoPEIIyaZOGpLp1ha7eTP6UzLXOxp1bLmYkIWl
nUTUVtgqM86kDQk+fbNpG2U+lQJuTzGKvSTeO7SmjkYulNfbPqUMcHO6r+02jgvlkdCJeK8OoBgU
BSq8JdcCmCR5wASEBKJYVL+dYVvWkwZTLYvKA33fTD4OpBnacUMA1Wprqz8W5ELHpIgEUWP1QYT2
myy9pj3IzvmO5J58E30f50l7uP7t9SOzZ7Jtk6rCXKIKix75JHzOgyNhWoJpmLjKFOvQ6JbO+Stj
BMVldrAa42uWL52XVSMCCE5cHYvYTh3UnVDlcrg+rGTYhMJ0v+Xl1IexGN+UlTaMT21QH9Ty8m4X
auohW60PpVjlLhIK81etCcwkLnw7dWdK0bw6ZrrTEIDsMPdtzcEgGcZmH8jFiNI/H3w1BvCsDeCX
qcG9GGLw709yBu3B7WgN/iXH8zBLQfbWCPTR6J8JwNhclUo4tZ8jAEebDO3qwRFOc9Dc/pTVJDZf
P4sb56Svo7LJDC7EhXnZ4fqR3il/fHT99PpQYmcymtTdSW3qDteH/l8fLbqh7FMmVmOUYnud60Pt
PhiRmjH4jvL9yHpSSXqpoiLctMqsOCSHraTZU1nggZu769OdbAi5SR7vrDWqD0Ws//HALABIw4/P
GWjaYRxZn+YFuo5ZONVhbGLOwNHltp+R13odZxn21m7cZ3ikt73S8g9HGB2ELPJhb/Ly5ioJjdfr
TdWIrNZaNAEl32qEqe1fPywEM7R2bZ3g+rbmjlHxKsq48H5/vP6FZtZ3OP4xoOrzl7i1aupMHq4f
/Xgw3LQ5dDovjKkindfX2lvXafF1e2wOxmg2B3F5uH7aLfm7ioI9/PFXeYP033SR+WhV1fz+2ojr
y3J9rXpdnIQOUl9/qrphPSQC+itjeQujb0ZsFoKB4/Whv3zUOx8tMTheMmHeylUQ1HnMGaUma+Qw
j7NPvqG1w1AyHn48uDBiD2phg7Zz1+dSaZRDkyQKCJHLNZdyf7ZK762K7A/XBwdaTQjx7r1Q10ll
wAZeKuntnULdwXxX/ePB+fERWXQFvnbdDGdl+HKJNyUpiwdbq1gu8QBvKBxZ+2TfsqqD5MhaflMr
lTfENsTb2VwlWr6+e4DeuGyuXxwvN7vRzqQStrMOUWftCyJCoTSr0FeZHbF6WJclorv8oOtHGh0o
gCCXz8chxnozxZvrm3J9L65v1JhfIjUrJptGVhZelLHktJa7sVPNQmvBVfvL9dtPE2eqHpvxjy+g
kGsom/e6bKsV0BsX8syqUXjm0va7joLAub4g7OP//nq5M5Bvr8RQtec48ftLcP0tr7+vSU734cdv
zrJdbZwu2ZekbzVjlwWJanyvC1SxyVyZO3vQ7jVOxEwgykDoHbW34aKaWc0vfUx+kz5aIRSHzbLU
z0pFek/mwO3RV2RhLnGeKu+KQ7LvXEzL5y7PWWCd2AXQWKTs464RdGAszj8eZrcD7aClx14guDHx
KVorsoCu3qk2wiw9FQ9j4iSBdM+t0t7ocXTXWZzdlEsorgkhPtNST0EWbfbmA3ncj625Ycckl8YE
1WvnFO9amW9WtzrP4zmrqjfN1ojg1kAIKTknvyn9VKovWQI9sHCaz/FYfdbJfWFyxy0AeAp4elXs
anO+Vztf1G22mebylMYge4Cq4o0bDUBBnDzJGWNp73vcRbgi1ZX4vbiQOyaYlD72+JQ1enOMu+E8
GJOzwzLw3GqLHVwKVQxvGmYI2ueayv4aq8NeOna1ZUzra8t855bOU2YQ/kEj4ui8KvQJoJSUu0U6
04OQ5MYsznjoTfNcdG8z6qX1oSlA0kYJJLqW9iFerlcOJMRpKMqNIuPc0wmPJpiD0zodSjoRqNks
UjzoOSi8Y91jBkemKu4WJ/+O7wlxMRpFmv3xt15SrCiLOvt43k6OmB1/tiFCZc0DQ1H3ctTTowpo
tIUdj0il3KZpn8yQG8yyICyyPMu6lVR941mdX5BXD94QW+eFImPoOm4JbUm9vgsSauYAX8uzU7DX
GaAH1Iy6yslJnBnqMpjREeTfejE+9ZbzdeRFWJO29eSkciFa4rEryIou1Ye2GFq6CxAluvUt1zlT
j5lLItXU35uR7WUWhD5AiroXF+mLnGmhj/rzwqDCiwmUxTr93nVGF0DD2ks9sWlPy7uyGcOk3qA5
Pw5utuWG/+hTDCnu4CZB03u5PotTi9enF7VPJ9X0tTa1w0zYvJBq/1A20DqWnQ7W0qf197rq+UPm
LoY/59a5WAjQcfLqYrvZERpwGMrlmJsMpcccoa8501HXbhJoNWtnP+aa+wUYKDkk3EcQhMReNfIa
QYVzV0CxqtTiZspBl1OTbjtLfq7r8oFnyeDIXaDrZM62Sjh4mQWmTKNag4UxMJ0S6ZU1J3c7XQOF
tyGe7ubCpHDMQ3WnjSv9mtGyUfIS+2GOi09GLEm0pXuXzv3ndYkOtogWP+r7z0ATyALu8/2gWz1q
YAeLUQfMc5jz8UiufLqtVuVLR14Q6oaarWAvOfTYdW9vMGxwuG3Hb5BuWPwUGaI2m6nBWQ4siRSL
gd2d7B3HJ5s2ybvCS2JqZSSDR6vSnnqnGgk4mnBpE46X6Z1D0srY8eNtlJu05Rh8TEQs9EvgQM9F
Jpl4vTnMfjep7dYZNV9m1UfRMqwYreYzMWBIwUY3rDXtfVjcPkjqkVhqfAkrrhyvKFzSOxrXJqG9
DSYTJW+ePizMBI6yHFMvHrdGTuxRUybuTqV7T7y4csimVrmk/Z4S8o1p4qvZXSPzxXc7Y9sL+8FN
usKHXDgGyOc9s0AhkS3WB5VFHBoAh0hAv7MvQqK5fFl6kHGDtZ40Mz3VbkllbckP3Nqt77Y0JDrj
2yw6cDid+qVKszpcV/MobZr3xHUTWJb0XOXfzaKzQ0zrM8wj/KB548+4WlLDORM/RJ5UyY28WvrG
hOsIfQLEnVopMOyrZxydd31FNxaGyrhVBxOZhF68sGugQgTWOC7VCak3RzUbib9UHxAyvVqAfM9g
hUt/tRXrBmjbLTLplMW5JTAUbHM3wMfNEeaUzNvoMhge3PSPLCvmkGOI8IHOySCzU0weQgsT0Xzu
6VifWNYC5PmzL+Lug7bHsunmJjDMvIFVFT22rEGHym0/kgJBkhGxfUIKS+iieC1CiWypA6U6OSqE
uNgs7tNkzIN8RDoESeE0dPLWbIvvbDGnnoVsU1LeW+nwmVSkd7b00Tdwjvrkp2D5UfdZ9j0X1hJO
q5xOYPlA2lKTSdPw9d7p6V5tst6klGVL40bqrVDJZxpeGTOeGqGzOyrxoYwAQ7lYOGQaCIVVhqqW
ZGd10lkGHWbTq/KKwk4EzeIYvmpdeDo4j3NR3jAnIn+0JBtZyomwADbEwr4jT6H0MV43gWJORjCa
YSfPgNp8zTS/4impqDPlhNhF7NT1vXO45UvN3bh1OXmGNoiLf8Wrh3HxdPrnKLXlAQ3Xl1rFFbsO
gdvC1hgZvBprD+FQMKaKy3QNjTlWwzWdHc80bk25wqdviVLN9RLbkYZBUrceGJQhMnLybNeKnWG0
00mxnFcmYWcQ8Gy4Js6Fynyq8hXHX5bbNEtZ0GI53uHV8mXX7MBEZ75ezjdLPJpng6s6XaftmjEY
M41JXNAlcpMcCKgikaAviJGbOP1b9cpLA/NhreNPqQjLgVBUGt7Y2pH+CO0h5tJH+mQU9kbY01tu
5E+geIlCFN7IJCEoGFj7o9Q5M+GknMuVDpxFjKszEFmtpHfLuJ21FZJXPV2ylvFqqwIBVdpZ92mq
3yUlunsc5zn9ba+/HBmvDzYkzhZL2E6rmieThW0KJhs3vT1AbchoDjUgb0J6wURqd1EI74TNP/4o
ydc84lVVtzbp5d7FK8BiOO8Uo0AMgUsAOPsNkBjLwyz6mI2vzGsjvRXhQEnk2U0kfKInnjuS+uxm
yfzBzr+5EZNEZhHdbinGL6s2v1I3IYssvqqERUx54dxHWR0YI3VLlxLzwfPp7en7jAiKTiU2fMcM
SxtUa2R+E2JpDgNWPg7K+1XleJUOxbs07Ye6rUZv6IdAGNlro5uvpF6wr+ITZy3iqCm56hxHOevp
mIVDHbX+jC3M5z1hGc6rkgYB1bsiLd5OJNhKXPsTWekeLdMHUqix7LdlKEooN5q7x7A/bfQiu1Dn
Lq2kqXzpNL0Opd03NDONi9eqpOUhj8tcWViCzFsbASoRo6ho69K1gj6tm9uhyPG4dphSR3Pw7LGg
Quny9pRYLoLLsgloqPSoCb/h8qoCVX1rmyEKXN7HskElLC1Uh43qfptAIWQYetrSp+u0+tziSN4u
DXOpLSe7vZlWmhZuVz+Vhd1xvlqkn2hGfxiWQi3wgDXD4fq52sYDrSaOXi8F+AD6H5c+Qplm8nD9
/McDRkyWC8FKr1T2YV405DDaZHg1jf9guXwHReUH4OXjzOZwvSVphsyJH1TN1T0zkXlDwcNPuPzV
j4dxmlZgSk7m15cfms2i6Hej2cmDmp0x6H5xaGWETeFCMgdYzw+W/8PeeTQ3jnVn+K+4vMcUclh4
Q4JgEimpW1KHDaojcrrABS7w6/0APZ6eb6psl/feoACqpSaJcM95zxvGSz3UjbGv/cXZ59nIutLg
3kiBmEwXydThMq0b3sDDYpApt72uu59y08ZRo3KniyXVBJJDIbjMDrwdVHQX1fWSgRuTke3Qc0mJ
1ZqWjM4V2shWkCPVuwqOH+VMgsLzzLir32X1MoU4HdGErxuQm79vyoGkxsVcSKpfG3t77eRVbL0z
hpJKLStfnMkUkaPi6bJtINmpyzJio5m5GpZgNM450Y1AW2y2vd+vNfr0NEz4tgjPAJRfO/AknsdL
4OJI8ev494u1SMMG44STnk+c2mU4iMJtT5pDc7SoNmV1jxkWCSeXO+a6w6Vc4Szs0M1d3KFScMoc
GhAih4OW83sulNlL2y39Zduz18Ntb/0XnekPJyvw7LAfYJwMKcGZXn5xhpXVZ8ncv+gmyZa5K+w9
BZt5qYiJuBBbal7GHNmix+QTgToUmGKycfeZAi0iZ+Zxey1PeHJue4aCv6hLF4Czlj8wN1OH2umo
JrTUuNjxaJzx3N4Otpftgbw3chGQV9T6ZdsgFftz7x+HFLz9oWgtYijXd6U1amXshUbPB9ZlY/3a
bC/PAw6zqnkmXNapdrQJZJiW+d2wUw7L9c1u77igSNh7rmXs2/U92jPUe3fdbIfbxu2GPOzEu6Jl
Ja5KTpNX//r///Ym1rdDAIFXET/I+9h+MnMhZDElczoVDsbAL3YnHgPiv6FGtQk91w5Oy4cqoVlZ
vK6E5A85LVc0XrOHHaCy4pOfIAXCAwbhj0FND6StjaDZfTw8QAbJ98rPvxSq/EoNtC+tedrNZuWG
RpP9cJz6tYEphk1sDa3XwFax0CWTHqnvSAq7AJ6uuS8zvYTG8HCEkngwACoiaybhlI5mUDXUrpE/
J7Q0/EmOKP3mcSHNgeIkua5RoLxyFpnx2hjjD63kE7ij3++SHFrs7GH7SqUYitGD5Ise3Bv195pm
5CiyRPaLpvonLeNfOAd/EUL+nzTyH/9u2hTJ/xNp5FH8wLLy77SRP3/lT9oICY1/2C6WIPgNwRe0
VhLIn9QRw7T/cFzHQeaMIlg3/k4dcf9YqSTOKgsyPcdaxSP/RR0x/ggCbEaAdV0b0rAe/J+oIxBR
/kEdgTfCW3BMBzQGQso/NQBFL5cCqVz2BF/T17v+Um9Pt3JR+36aqWSSKG7kW7oq9BcgLLKhildf
Zd8TPe33WHXV+2CFgH9vfHK5L3FuPSiXNQa64lOG1pVkKTbCKhBdNOUx9xi37JwVtFZDy0xYabft
qbFtGk/C+qtyMxwacQhG0SGLM5rDkFoTRgIueatrimsFqB31xTgd2r4qTtIar7Flf8uhUTx1sI2i
wQreah8gnAWzA8B5Qucu4II9sQRmzwUu6pgb3Q3lA+n31c2RhTjXo/U1c1OsXRftmtiTu0M7WUfd
ho4vtGLUTsDh257ss/rimuqNR1cSdo37SKhOe3RKB2oo7k5aSiDT2PffYxV/01PLvajSnw9N2xR0
byzItq+wkBgzdy9iGdUr85bsCucajDx5rfLLVCWCcUCiA7yyQid8Go0VZZ2QwOL9swTeDrdiGKD7
ZU1n4JRxDuqEtXTwFE1EklyLhZJxkTPdwWiE5NJXvz5D4IJcr3YPhHMlUG/WD6fzv2E+0ZbY7w94
Ozbly2SR85nq5XWmO8BCkgXSFIVHNZE66wjwMbNFaGh2VBhCXRgHsEYhzAurPi1h8etjD6jCDGrS
cM1a645scEnT9ftjjS0VXdfQkHEmXRPiqifwobZMQoQxCqoSPzKrxDsCrhtnC2+x31/9P87E77OD
UNk+aIL+3q6POiYQJ/zbsaxioHkQQy0v20Ypm4F+4/wATEX/Iaf+krg5WYidIy7uejNse783Skt7
Sp0mPtqzE1nrxGfbbB/oH4db5SR4nu9RMGB9TiG07KHyUk5tuwtuq6QJoi82zE9bgbQo0f4qlX4f
Gutriyfsk1+V++1ME6Xa/LoEtsPfF8O2hz9iFxpOT1DaeltuN6O31IDG6TqK2V7cro4pdz5aVWYd
+vUi3r6635vfr1mpp1M+XKYVbk/WexjLL+BGax0hGetm+0m5TLBEWlS12YrmF39tFDSFy3afVxkY
MEJSXKodJKIHcx3eiG0eYKwTnb8d0y1AmcDYq4cJ5WeMNxH0q+Ugyi+YGMjLMDZI7jUfb46CgQaR
mssF3d9y2Q63jRlQ8tgJzumV8yk30IPjntOOdXGiDrdCxm0MXE2fZkvNxYBiRbDb1TMuemq4iin+
4DfqIBtTD8m70S6ItF9mnxiuaTD9Yre9KfuAF1d50debbXvBWL/ybWP9tbcdBn1jHAPQJcPjJMzr
L+AUYx5hW9xYIELcsijbhqSBxWo0O03XcMmwGqZSNhsdQf4l6KZsxVQ/ZpUILpmWphd7eeWbBRwH
hGHwZLHB8kNeZm540G3nI7Kc5Co8+8UHH4+2t9itZzutgIHxQqALWx9o2w/GDGH/R08np2SeOte4
G1P+Ms/Dwh2t92GxPBOGBw4x2e2BvL47GNhXeID23tIAULFZzxKGzetKtzfN+HsWGOV5wVEqWrOz
zVi8L30dVlwh33S7OwX+BMBTB18wb3TCZaqeg0gGorxkIEiQasuo7vgXXYZtBbhtKKc8gG5Q3toV
+feV+qSmJTRU8SmxYYlYKrfCnuQQiBBLSOocl4JSj3g1grVL/VM8GxhiGpVJLyzvmdkkUZP7BaGG
tMEZxdkx4dPRSbUgPbObhDWagWJNHW6XikfEmD0wpqeM5GrCHUQ2Dv0nCteMCbUq7AwWnnkzOvUe
mNDYTw6ImV55AXb70jzMkvXN8RWAzXQFZpGX1m9yyruU0JhiflPMUMiS0JhfpfX3wrLht/vym4bd
EI7eUCosvyT3oEeU1I3kYWgw64IRYibZnChsHzWEa+dkhi+UEQ+ya8t52rtYp1hWbl29HiOsuvCH
XQ4NulzSfV1V7gHbJRDUFk2naQ8XplVXjfETTS3W2Y7quyPemQTwUggfcIUy0Uc9NgnqCMdexaUE
YymRxfgyLvl+dGDkSniZ+5KoOp7hjbUXNuZzFtASfOvixwysc0yQKMlyfiyFO72UtmUeFkuLhsZC
rtYMVqTPy252ddR15IKfTGTxUCb4o3OPwmhZvQO8Wl3NutDuwIf8cvI9xT3lDjO/DJGKy2MdV6+q
HdQBU1IjMhr7c5O3STRhslNbCxkS7pA8zWV7XTn70QKbhqAH7S5dxrHJREAqSDRYlYOr/4RBRESP
OIdJFew9Xxo3v3XIUTUwbjGok75iNY9KAldQwF9ZRibmUQyBrQ+Tv0/ltQmgPC21eW5wDND17Dsi
X3JbKlTuqafd5LhOrrp5P7KenwbFDTTW6SeIY20IjuCFY9sZZ63GotIqMaItcJTkzXz37Bk9v2lo
jHywWEW4WVtPXhU/1613K0q+U1dvPg9B/wkwaxer4DY11cX2uG9JXxC008l9slL/ZJbeieISQWLB
3ZmmTG6cWD70leG8Ll6sRTOm96aD25Jbt6/FnJ+lo8EaUUbk2ho4nJ5HZp6D5KcTIxybeEk3+Faa
OcsJ08MQWZJGKvdBVk1+hJzBPWlU2KZOOqmY6Tocm+VTsJjaYVwxNgO3/6QGey3KOD8tpVPsh3Pq
Gh+mXoePpNmQ61hoPOZQrnodMsiKSrN/FsJznmvxIggzawNUhF4yFKR7unNIXWpe6mbk7eYx9sZo
12OnqA7IbQRy6SezCN7zRp+yLIHpqk1Ei1npPpuTc1+5Pwiy+YhXl7l3O/0BVzH/YOvMRhKrDbPU
vkuD2nLEKH83VFLbiUrXbhgl9HAhsyt+Wz/bhiVCjHoakbqh7XKDQSP+ZpS0ZncQwvuqnPgx1wKY
j3p3y+IlPzQjNo6qMB4Qg92xS8CMui6eTa94J/Sy2Pfj8GJLPPFS7AEycU2x/xUeQ4zEadR5KnAi
K2jTuVQyPB39CZ8Q4J9d7HfGoWsFFZjqP0zFIsP2MSMLbu9iOo1aaDZObl8ye5HaDZkSsONna87i
q1j5S046sRRx18M5yVhqkZl4lDL6qh81qLzr/usoizLyFu3LgslkKuuPSFqpxBc7C0tyceGyf0iJ
fd9J3HcuWGWGbTrJNfvgqqnCC2FaeQc4Wt/rJSDsNl4AmvPHFrf0oNXE0+KDJWhwVuFRYVsPF6Bl
OdIyZjdFp3ZTo+bQKpPgMhLlitADaiIr9nU2pgOPJ3lnLUU1JZ+E38m9EWdaaNbkndXzAjPSEIyo
s+bkZTltjk7el2qijZmQThZEs429sB1vexs5ajuciF7sZ42SbG1ftg21aftrbztkSayjqa/fSLGn
/K5qNP1V7ez0CWZJvhZR22Zaa6N/HDZSOedEXcieKPcWq0nYLfN7yxI6KHoLMIJt+NWTnh+2XQZc
sZYSWBuSUjwWSFxdKY6pnbyquny1sKqJtKCfDx2Q264zWnj4ZfotWQHRbN385p7kSlEB+5RBp5qz
VHVVf/FsJw9N6C84oAGK1VYMPLZuDGcsELllDxsbpJ7HL8VKubLM6pxN43jcXhYG1lOeOZ4qdFFW
080XN1nmCz3GDFjqrPA1w5KNq+H75ve5XHrItSuhxcha5zzql9+kqW1vWKtyM6m8ta27uWv7s23a
tR6u2tpHP7zyvVY60UYdGmxn1g/bcVDGc1RU3uNG4aoKOhr4SOCW1opb/o3qtVLp4sheK/upGDId
LIZdnl3QrXUKQ4Y+pWqW+9zrV0hkxnvHat7iskBjhdcqd5me3JhwEttW2S82ROfc8p+0ak1ybgzt
kUncd0n0w7FDkXplWN5EPhNCLHdzdffXDRy9H0vpllHpePNFm0h4NgT90cJAAi4uRKtjGuufs5ry
yXC/ZWhoD/Y8kmGbec4engF0gqzpYOpX7qMxzqe4pl6oU/eLbGzG7mtscYqrYB20tKaVhfWOVtbU
bVMfQer/QuD3jklB8+6BpaF9r2FPXxEBaAyECrm+xmi6JWmAblxj6FM7+O66OMib2c5ASTeXMaGf
hB/v+rJNDsXaL+qI6Q+2M3JLe4Z4TGUiMIBxqD/1Rh5F7ly58phG4nKzczODdI6qWdwQcn4S2hqW
bmYwP6uyvwEk3zkRwQnz9fzJNn5gEFrc7e6c18Q7TmnrhladC1xeMIbuFreKsDRoIqTR3a5rs/kx
X9IpMpj0jYUhw75R6rmSFuRx1d3GqaL/54IBdmWQ0nbY+ktPHXR9qa4abltnxZAhJo3wjjFCf5eN
IjYqG1nPVZbfejf1ieoRPxwcEMgwjY8e/KkFNktPCJWa7SfM/hti4BlX5BqdDA5W6BmIGbcDHsFJ
wLVMfQ/jiZAfngpnuLH6y+wtOc7upgk1vf/emUsZ5WbRnDTytLQxtQ8NpqfhnI3c5cb8hKnxR8+3
n1KpjPNqRKVNjvOcqzSNEK5+EUHyWatn62mYu/Fe459Euo92g2QcHwNpf8+GpTw2to5/Kz3WswWH
JZsdFWKRvxwpH+6jUZfX2hmp5/x9rQ/NARwVv2+LaYhR8KTKuaP20jK6R6aCrpdhYzw8OLO0cafS
rhBi5pOtqm8D+QSHefUuTP08v5s+nH/Md9Rz0SWYPbFIQ1o70DUz0VHmRaeiOIw12vtFGMZZlB9n
P6c9aTivpaNgaEmI9HKKzTDtcybGK23az3uPiwur6zT1cdjseDcZFXzNY+bYL5BJ9CLmk4qgOZBx
dTEBHU6yyz80Lo3sUgwP7q7VivjZTiDJgNKg2NWRLyayY5WvuTKFd6ybAl5QhwimUAWSzv6Qrs6K
fqwsCEg2NLz+udDV9CCQpjxse7QoyI61XA9dV9RQ3xw8kSlT6XtI9prm4ETXd8MCsQwJQRuZdZH1
CyV0DMCAtAbdPYuRgSKVJI3VdyPI4WXg+zpBfCCXaxoPeheQZukSbF917ntkFuk7AxnEh65wjsHQ
fCNDRj8Wa4+jJfkjtrPw93U0k+NrqmL8netPcuD+wp876sZKv49uEx94uhb7Wnw11khC2xVDhMeP
lzJFXs7oTYOdSaRyqCaCivsyqR79Ni3uZf910iHuqgEbtHTwkpd2SS4A2dhGCf5EmTffJ2zvR9/d
J3Xq7SvYDFGZiOau284REaSxS0U3XJth+IKPrvUQ4FezD6Sww9xwOKtlTGiB08uT02jfMeefIwak
JQ6oCIpEA+3Kzt/LIRB31MjNWdrGy/agZZzxLnHANbTEmTCtqmjv5+K48ZyHWuxhOs5wTksuBGxo
w8FH1p1NqOQdM7KavnpKLf3OavSpjw1xqX31TBaQccsarsAhlsjloL1g5zUdZhsUAgot+W0lXHrP
C1550KzmueaZFvgbaS7lbU4CFQ6up6IY66fjGTZed8i91g9xjbyYfiqjEuM0qhXo4CbPSK6Yj4VN
sytw9sp603jMisA45sW4zv+ZbTSVRoarW1RhkE4ibE3xqJZJvlvRVMRKMve+De4EhdpF+2b0p8xl
uIBf8XoNNxi9IL7SdW6HERUbQyVlfKXEmLAhnyEeOgi787Q+Ly7yqBpqaVQXzJi1TB3rrjkFpfcj
p2x/tanuZUcXmUJhvxnOJW2r7oTV7RfydRifu9xK7jirvd1DZhlaM34tblWA+0LmlvcRgvwz5TXk
egEHMJuGeK/pDG98M/gJrSTZ1S5WPsLHbAzhCrwiDWUK4rrugO32S8cMa15mbe8zHKKjNdGFVC48
2QzHtN6kgF1cqnl3rQG6SVgRRof3rRTTB2hotTMMO9n0b0PpuyEyLeNCOuQrYkrshmUdOs0au9cm
066DLhiylD2MSZY8OJO6ohgDjKFYHwZwayf2Eckvzm0xHQPQR0NRtlTHRJbflJiDEJ4pVhLmW+ma
w5Xsq2uQS2bUpQmBEg6J55Xt2Xfy+EXqUoXp9MWelvQ6lR3Pp9kYV15k9TjiVWgkgX0Lqpmi3vSp
OVMR6kaxXLwAuXgjbkZ/b8fGo/CNx8jxx5noOu9Y9Dk+XohSdqi+CBPv4wyX1zK9lw61t2cvRRTQ
vnaZvhNGip60rX4KPU/ynR9MXxzRvsvw+iO5jzyYzI2Rg6n4hZgAC1hTy4lUy9Nb4GHH4xCkikVx
fNA9zOkxD8KbLQvoWs33dFI/x0VXD14PNZSOEU+7xsQXygQ2Ma3ztNQHfdYylFgVYUZ+YxxIRQZG
JpX80NqZukqpRQGMZrg3fv0qdF09SgsTXPsLgWrygy3JECQCl5ms33/zSU80djwl79qQgkTVjnOt
+zkit3187oQ+o2+rfZ4wdnx0CqGFdisAOXvjHXmalJdV8JCM6Ye5DKgR4b/tJo2NF+M4UOkrNcVe
baPKRb/RHLEeqrI5pCa5Po0stYfE0cddHvTiVBnTCdsgkK71grWEGRY2o1yXXHg76DXkU+1HvfMF
mRd5evV49wz8mr1cJTojsNmpXOIvVQIHdOZGzEb4pakTqHdaB5mn1ZL3OWlfUw+FpiIie29gybBb
er85rvFEyF1lOFU4l5L5MhIqkTj7gYXmkMZCMbKwk10xjdZpCurxmgr8m1nmtTAeLPOWrf9LD3K7
w5GAhbShmPeteVdU+Qi67hgvFqp0lBs92W0Ma2gfoJNl+bvGxfat5j/d+2NvntKMCrXomruf3FUp
HBStAhFRV5bnoSifmZtOUTBxArxgINwq0WiBZMACQIuNDbeGVsxE0Eik9g1g4jjZgXYaO7O/kkAw
RDZi/d2IRy+jIM84D27zzXQoiowRwlGsOfHdDYAkCEJITlRFkTUlfCNLnx2yhSmrbY7t2Wl8+rVG
iBAMEpLhpFlhWms1hih8BUZa7C2DBFyNiEIX5cYVO1G6l6s3shItNcG6eeefBrd6iDNPPGOot59a
0uozSFaz+1lDpQWZo3nRy3w5keUC4TEJduNsYtREOBG59wZP2QTogtAh2ClyMSNqZQDSvvhoI1Q+
OtihPsRVFRy7ufo6ELux02dC1YJRL8EjayYnVv2QuRQXMfBqaCuRX5upiQzUCEDfTCzPhdcSS6Uz
dEKKxZqcXP0hLm9uhR+zVjT3QR+izeypVRmNoZO8i8E2b7XONzV9zOpsevCLAc/M2OoOtj+4l9IL
aNIa7Z1D+NV12/gCMlKgwWDWsfd9dNq2iOwJsRXxjysJ2xfHbPI8SEtufeNj+zLTHu3c/eTg7HqO
16PByz+hKyTmtklQWimeBZPlfqg8rb53Um/uSG7etYnCBi4bMKCjZ8XIFN6QOU/v6nWDTPBQ1vJd
MNKp4sQgHjtsbLxAXpEWdyHNg4m9y1DuFwJVwKLy7rpkRn5uArI/6tJ4MlOy+vAt5FqflxwG5WId
DdtAas6J22OL5p01eB77TIdmj7/qASvW7IhdTI/gtbL3nYxzeHXLo0ILSASK+mqPXXYyOak4j3d7
rZqzW5BIf2+n2JGg6Po2Kcd+RkQQBizJ78cYJWWp3yFtGXd6XphhHk2di7J2XCjOy7PdOP1jYPgl
kR/eFoDxCEDYXacEBeuQ2Dj/YHUROAC35RzImy9C/EhZDGhNd2VbhHXhiHNb8RCuSm24rZqrHMTp
yR+4iKxREKmUP0hRdzdcZtDOYrxWttbL5JhXLMX8o5YnGYZrcUWk+sDwpAuKx2IeHxcvIT0XOLAv
AgSjQZPhFliD00BXg82T7vJVaWSQeMkAM8DPCyt7VTHiGcwcpW9TWzBam5HnR8B9Pbo/s1z80HO3
OwY1/MfZu0z9WN2bgciBKYfThBQYTrRY7gLv1/2C1RPOhBLyN/PhI06gwxEHAyQxtE3RVFkr4Na1
Uaa1R7/DMCA1E/mGHeWD1FwLF1/mzeRAtMe5QlKhl1N6dcrhne7LFk3twHtVlOmtL1/aOPAfAHBf
EoO1pIwRLGcZTvGuxP8HUlzftWdiAq0zPTcXh6R7mx2JJRTYrrF0gnWt0uge/edBAU9NDo6HpH7Y
IWppqh4JooTc/4eVqOZaQw9NdKc5ZXl9sDDp3vWSIEy3+aTPeFHF8/RFSipbH9uR7XNIv3OO1uJ9
mNKaCzhLytNkyNfUHyWcfVie8/C4xG+uspNo1LqFR6ALQBwwufUYPF2awX7BPQqrMPWRsDIiXwTB
Dpojf834tmnfNvz7Pff7/VoSy5d0FdiA5gL2ViuW1K7T2JU9JWNGow1igMXH/5rhUx1qgSx5EmAE
TkIKuFCtV/vSWzkI23He9+hhK5ytlkAnhhLaqEXudWhMKeW7batLPgQkitjkNvp68pzIIIGVlWfh
Nrcf1kk3NdR0MiCJ6RLJ6aBXXyrLx2Rb106BeMwFVIWE0fFlWol+ehlgRZG0WEcgtr8kZo0FoBXj
BPQXTS2FAxWjuEdcOhqXfrbHg624uKvNHIBUJAwSzGduFqyJ3O7NWSbYjXaWQqZEynolpTfBv/iX
VhcYw119NmfuEA8FzrmEvwcIvTT73MzFxVuFYMHCymsuaLvAQV+NHHeMBEeyXWCx/MUdyjGUpPie
Fehzt0+ybYL1V8sV5Pv9mmaZeVSgW/rHHDq2qJIKupGNqbd98m2vWTl7vw+3vZULGwqLSRLtIVXw
SuTb9vy/9rbDjdfXmObLMnT3tMO5p2pViQviiFnnGhExrRsCsWnxLc0Jx5UYuW0cVq8zoQaMgxh3
LtirQItadzeq5LbZDheTYjTPmwBhjXoYyVW99smiUwfwZazvDfdZrr5wo2EUG0mh4OkMqs7QmGkF
BS92EfR9fnrsW/2jMRNGvVFHN7pnseGlG/0Tt4Q3GeRptJE7q7+4nhvrE3WUE/VD/rj9kEGiOqfe
G/RAedl4n9tmwPE9nMaSFKgVEd6YMonrEzkDtwzdYLBb3O7riJqIpidBmjXM5uX3ZrSaB2ka4jim
BawRZLD0VSsizHDQOARWXpw0ZGnGimRmyn6y/cKINtbT/xPE/hdXIcxTV2fn/95V6P5j+rfLD9H/
mP+FJPbr1/4kiXnWH9j2YAhkMxWF9PU3fyHP+cPBfxGHSNuEYITx0H+5Cxl/WC62l75JTAJssL+5
C1n+H9ggeLrOT3RiIvGc/L+4C5nePyhieAo5VBE+Xqs+P2S6+a92igwO68qSjjj1CvlPOmukAKL9
ArUgDECIad8nmb2rhTUcuip90YQbh2RAVpeeAkEWMSthMLyTSadjgJgXD/jHtZh80GGjSkLvQXjw
PqcyiHrVGjtfup+5ZWPgdf0uGuVEBm6el9hxkf/1xbkL3PaIb/5UiSu0ihmwA5V1UyH9MIaximwZ
VKFlspjiNjG/777ERv5VMHB/7m2zONi9d6+rBYkNDm9mA7w9MYe7onOPw75HdFDmmhalk2YfZdk+
+fUw3P2xfPHb5TY7Y08WfdKfk9JkdKG/BQ4gR1oENM1q/kluUog/jAQTwEtZJUzh7csAvAFKgBdk
oujUs4BWvra/aVP+ubOC5tjo/vjU5QXzHHDfATSM9PAdRK3i4hWYjehE7O5vgkSTxrSghgsa4V4X
fej3KDKYWVUMaxnUCrt+yTFgiDqbOadj4Y2AhUdI5El1hPP2OktRnerp6Md4J+Bnae1at5xW3UkN
hDyP9Nz6BTHNxwTKAxLD4EVAT2Zc/YKqc95VU/ZQpQzxII9rdZodXaZJFXAbHA0D1jvmqId8jF8c
w+sBnrv2UEtY6obJkdAHIoyNPdkfvMyXCGsVmmuJozB2FOZnO0NZjdIJO6n8BLWbHTjBu34g+Nov
QQPyaQePrYq8lj9OOtO1tNxPONvWR8vCA2HAMlrP+N4qFC49oNhhRMNpVzoJj+tvTC4283mMqhDg
uN0FOa9Vqlmh4v5pGOaTbvJ1YMHMwg6OtR/tJFzEm64pTkoKt4P3aVmNH+IMcVrk8lanCJ6dpTz4
uYdFx+yJ98MKBGTxzVg8EhHAj6eJfAV7NqdwduIVmRhJA2M5NGlJNBREx3nk6x3JgPfUO8ALFwQX
3wTyeGefCtcajeGwTNwaLRcd07qHsc+yA5zlYhXXSwKt0uXNVFxqwi6PXMOEsZdmvCdeGg0gssgc
cdbSnS0m9EQp+hAwqiVauj0mi0imERWHZoO9DbqovTtZ2iPSmI/18oi3uHctu4zYh6G8W7TMe6dH
caSQFBYBQW7MKbjmx+mr635sc2N8L7UPjkE7xEldLrbUOKmuhtom9wmn5UsqlvSj7HPtYmEnuxNz
ghzZavJDZTbHNDebt87DfCbp3aPKpvqkGk4BVjfOuTHE+4RLAURdRw00+JER54KMLR2o2BiPbjU8
NwTCHmMzHgnm7fMdPclyI5jEh+0BaRIHI9LINaohpFtZURybuLGIqXdpxLl4Koz1Ee9r8IVOosKY
LCYbHkE1XG+FrUwlssMg3VU6f7IW0gF88zPiLsJaeJBkonw/E6f6wFsBfXyaK03uW7/u3/tgjx6T
BabflDOxnBnycUpDvccJsVmDJWBC7SamP/Q2k8NA2w2OMd45i4IZg/R5l6mRFKYSgm2wWh6pHmaO
MZIMZrfPypuaHVYWaKmq8mu20gaqOf9OtmSOWr97KXqggpjeZL/onN5ckH7IWZCh1xPMIWqlRaQP
jhrZxvbPxG/QQU+cZz9YTrMyVq6hsXOyoMRos8dQkcIz8r3xfUllSi3WLocRcg+mQP6b5k5cotDu
ntGxT5P2o9CLV8a7OC1q49mqGPmlfa8fau9IQukPv6lPbUxcuqlr5GdmXzWF9tlNy9NQtIy4MAre
mU3xVWChBNoeQYu1QtBC1PUDQKeDuhQqZfHYDB3xmilA5aiqBr6Rj6JEXRFmVgd3/UcqAbpUdQ1z
DD2k35XBsYCJTDDRHDpTbh/yE2zU+rNpmf0eXg50q7kjOiOpXnxZL9Fk4VRECiAw+0E7Y0w38Iyz
fXD8Tt5QFN/9qkt20xTnIXafcSSx3sNVFcOCsulhuGbJD8rwk8QcD3HP9yQdb0kLr0rTYDdpoAK9
Pw+HmmY/nPBi2GHCfhxADQ9Fgk2yrdXxvm6Se6GjCndBJyM3839mnmY+uI05Hpfa/URF6j7QBZpR
CQK4Q8qg34mcPIKt9AdRWQX4UmkAO8H3knQCZL8M3RMWgPu+LrVTItrnwrPbR28ktqXGbivtq3US
CkWYZJdnJfXxPPHDBx+tWGWI4hnPKuTgrCpag0eNDdr+PA7zneqyWyNmigij/O9Ksy4JzmXEJqbq
2Enz52LmDgAVH6JGRYYasutvXV+Ly1LwaBq4PWsTAa2TQUTtfHllKvtJhyoWFYuzXgb4Sg/kxeek
dMPd3NvruiX9OoLdebdnNRxIhtMOc8ezzrtoWsp937j31KVpxL5Y38XpV1b7cZ+vf05VmNmIL6O+
8mGKBYcy5vXok7siWqlN2Hpm74JlKC6JvMk5EUdKMz5wlr72nUijinHEPtHJHdluRmZDu7EdzBCy
KBS2VIWOnxzawl5O9qjw71XLHveaT6WZBEf8Bu8o1mdg6jezx+JuCvR+hynTvhE8anT+LFdxQSaN
ustaX7O/4m++TR43wXHZ3pp8kimYtDFmB93j+9xVpLSeLAJ0B6JxXUu+95R3tN0SyeuE4MQOnC+L
6b+wDI1hjanCbvYnOl+pkC7bNbBKMY5h0UHmIg0e2+Pe+MnCbK94Zi5nLRIu/JncOM09wrhsYKZv
VOKTZQ1cGDxti7h96P+TvTNbclTLtuyv3B8gDTawYb8KCTXetxHuL1i4RwR93/P1NSBOluc9lVV2
bz3fNDukhOQecknA2mvNOaaRzj6ZEIO3zMZHHqTfSkuJ64CycL2UmVGBxy6e8IBRINlj7eyZ44Oz
yLK9o4tjQWb4xUDhCjO/gLmmKmS1mh8nb+2aclkkqM26PnpWVosiKo78Uc38Yby55ONhDVxKbab3
ZH2rNGJuRo2eXeza9nly75qla25Kw/bpAl70KPJaTnLUJtp66iwOkRL9gcGKIZiX0WCOZh1mI+8z
lB1nR1poea3Nkg+0H9GqyZpgEsYdZy6KzS4r4/KuaUWwQwitHme3+3QX60lWwXBv2InftIn7mBdP
JXilHcKI9io14vFqrCISc+zrkmtzzrXxEdECb1HaKcz7mXkMOz/W0bgi44jvK4uGOUkZnFFhilhN
tRfgK58b11TXaW3+pLO/PKXl9Ty1+hPs7qQNh+dtM1bJy0zG2+3otMOzhSfT44I7QIyuM8SBYvHD
JdCPVZOUHl0H0HP8ps6qigdN40JPltC+xLbBORCRVVUX5jmoOrrVpc5F2w6euSSWt1YQrORKbJ6Q
M5xndP7OOV0Hr27CuK9YOudsBsK+QQHxJidbHYxiBovXj8YjtfJO5bn9rNuzTS4kttCCKfmfXYqM
kWLUCzwGMD4jWk1pyMHRkqx8KiMiJdoRrNmMGvpgZqDF+6ibXgyNw9dAN+jbRAVRh1uf9hyljMr4
cEWn8Vd8tpUiV4+sNLrWFX2QSsa3Kich2t4lg7Nc49fCAp1yuBKTOurpvmccEg9IYcB3uk4J/47P
bXddQ1R+NIyF/qUcXjKiFnal2cyeicx5EhZw0/TOQYngkaN+wS8JtylkvNDibwfn0z2bygY20Lb0
12LHa1LUlYq87j5ghU9yKvqS+DUL5+ZkEbK1A5UcnbjExT4hGsYOAdG3UW92VkQIZAZ6Zh/05XdJ
GC1ScS4l0SBOnTg2C+b6sJl2SV8fS4Z/eX1EV6jOhipeEFxNR2DwvAXRCbfFMZe8QyA/s1PRiB5K
uflQhL2fGw4XPaYI+56L3a5Dzkx03SGpkDJHsWv5iUW7phucZ4jfmT/GDdDODtkRTG6/idV8qYXx
QVj6sM8teLS5SUwUOX1XPcdNx8R8FxZL5ReeBrZa1YAK5mVJvoNno0BEAreeWOsDnHDIC9IF8Nd3
gMpnKCckZyfvrVzyB2oRZzfwZXbT5to2n/FTtVfkLiX7bq1QBq26boTzTL+4vquX4mhH9gfFeXew
aBfyUfekJ40fLXZHcHH1VVPLyEsFonPprrASI2yuWU1NhtSpe4R5AsnZeTnxbMpJf+fR2HqT5BCQ
dfqERvIobAKyqE0YjCIKDk33F76rZ11nNZm3k9jT9j25mutr+fgwxXp+mgSHLrz0OKKDZ30PbevG
DFGiD1KWRI00Z3jVC/FEiO8JMXyyI+O7W/GJoMOE3I/003RD+JjQ+4sFXmMwZE8YO661BiOXZLES
T+3TUATNvp27nwTr3iAsdoE9FjSsHfHdrVmgphVYMXywMyHIUXqKB+cd1Ayr2En0ZwBeC4Lv8B74
Xr9XWc44r0ulF0tWEYQj6tfweSv+upDAEpH01zEzsnDUnHPrIuMIzcea2oTLoNjNq7xahfHvKix9
0S7DsY4ZZdRZiSD0p+OM9rHLytLLXDGdEmkNJ0zqMBoll+6AbLhd3hX6zptokTVWxPKWHJXDqEYy
Q3pkA6HrIOpCo7XYDiuoUV01U8JDtFUFF4lnYJzHgDCSvYsG7RQM+R7SenWlwgrcOPD3sbTeXGGi
P4sE2EJAK2kZ3s1ECZ/btrsJdGQIpHo6e8sCc9IpJwfRK+/qiUWfMsoflAefqSPSHZpSeuUnB4ng
yVmqK91pn8M0Ro8fM2gZLbqzWdp3HvBYDnlLe0VCpx1HDq7dVHO6ADXGFT/PV5udpGpBvQu1k5Nk
mwn0Oi0inCpOj0aaQ4IyotxLnM5BWiBu2iVOr+3mQzp9d2VF/Y1Zu8xce8oGIaPbQvTkIyMJOquY
80NfL+65H1EU0FqCZx5QUru1dioFVV7a3Uitvom4Hp35RgZ8Q42bQAN3RvrCuTfQWeBUG4j5rjhG
e7rOFqkyFFi/iqT6WBD2njkBS09wxIJypwrDRIbsliCBXa70Z7v+dBuw/sHSF6ctfGm1EGuoQ856
URzLVtLK7HtPspCxFqTT9G0JhzLUZVK4duzRFH4acSkPe6pGK7DMq8KCYC96w6ub7K2Mj9UMX4mg
2tJH5yTcx7lviXXB5nXIGhf6VQQ6Z2VJ9WVA0xVn3A6xqE84DX744VDVFjKK9ipLOZVThRlI8SpS
ukTDmH3sIGuxwMtaBbAYOlCRrKnArXGTkp/zcAsT88jC9ZUr1++B9B+wjuqhNoGjJPiDk5aDOwh7
WlQjfarJLU5tqWAtIPRE32I95U0Qeo5FSb7ouNPFRNC3rh8JSj8aBh00jGsUDMsvS0D3jmX8HlCA
M5JWR8qRH0NXtp5Nkvb+ISmDd3S6KDIKGAFmxmLChv2yMxfrc2Ad3ic9NFNZtZ4efVhGDqXMnbR9
r1GiYX3KDmaL36ijNGTpdyiZSfhDf2c7/VPXYFPKpoRsg7jcJ1bbHfAN3C8YOXdJasG2JzkwxkCy
6ykNdujYgwva+5RcivfF0Zu39K6wdBRAJXOXTPadv2ifUUdbqg3fDZNfoKjzj4VWMspBRqrI8nGK
lamLin8ZWL1KIdek6GTx3bpgWUI7C9sO2gKGpT4rytYzFoomE7bqOGnaIcySD8SfoI11WjFzmVwh
HlJe3jOlpL9GG60Knmd7sbw5zr9tq7ikhpmlmbcBF7PjEsIeQeUA2lgdt6WE2wb8VirGqH7pGn3y
p9JRB5KMSOJ7GAVtG63EvNJi3JkBhhBHkzGXgf5CNdEcrQ71zlr3V8nCt6gOrlie2X7QcfjWVIVr
D01fGBbltGpypwC8oYNPC7n0H9o17QhgzQAA2PpItIHl/QglO2KNXIgSHEZ+drInzbC/44sA/u6w
JC7qjF4YNp61VTkPDeBLPQxPSy6fVJeiSSKrC3dQjRTVqvG5OeFVn+T3wYx0P4sQh6F6Y1ZSBXcZ
Cyd41PjkwiD8HIG6XII2e8Kdkl3hCHlAV3ZN7py4blqcFR0Lb9LX+LoVE00XBe/pkVHrtx6OzCad
yNqKiPHJvSplH3lzWY9+b/SXICB4NcpRrCCgf0KQAR5I+2xBk12HMyJ417Cv/meC8V/KRZCG+H9a
3K9+FO2P9l+nF8afH/lreqGwsXPZdGzdtS2WdwZpTP+0uOviH7ptCWIOLFIX0TN/zS/0f+jr/xxc
MqQf2uaXxd2UWNx1lzmDwDVvSMv4b80vdP1v8wvSEZRJPJBpSNKnBQ7E/zy/gEDsos+Y5JURBGcz
ydDPWL1+7XQjzBGYG6Eey2MxV0dj5nt5Fa8eXaudymzHVKS64LWIDKhMJe6KODtv+zYf73ZrWCkp
X3dLkXtD19in7UE89XFgVefNIvtlljVX22zT9+Z5qE9fu7dnbY9t+/74bL8e5tSO3w8DfeOIDC8V
Fi8/tsIDeWeHXIvfhrw0/Az9UFBr583KSz8Os55scs9tIzy729gbZ2O8eEmJhU5SkjZKz2in6s9F
OE0nw9JYSGjRVca6/YAz/PfQsYxwDNTm103entxVfLvktn7ZNm0AqwM49DcjX3Xj5gSIQuf9Plfh
fnsfIZ/5Wudqx83IvFFi+Pdg6q6+5q+7E/zgpQV+1S7TnZMhL2T5F7HC7m82Eo/B4KGShBxsoJht
k9n0jQo3h5VldddZ4Ng7cL9MktbR+LbRFnAzXBy4b+t9dcr4m7mOsW4aUAR8vYzttWxD7+3WtuF1
dH6rjw9q5dfUq8Xka7PtY7WD4DnrTkVSBye4qjSxsKQkWAhkmQHG9aSdRWRtQ0Y33dVovIFitg1J
vEBEkuFEfxxRYs5FbukyzV+G6GlS8XRh7BVfFt2PVzO9jJ36gqJ4ZonHmTFuUNZUxr5fyLeYljjG
iIEfhxCf6w1yE+eoWR2zPE134ZouBuOdZpiBNq/oTa7/tMBpRQ814KXlEpOzbNBz2G0aCqsSKzRF
FQCzICSPhk1LuzY+SGu7Tlb7+OYc3zaiz/UToyuu4jiQSE9zfVAANwmoVBCdq41m2wSreXu7VTI9
OxvZI4jdb84MelpyVNGfdFdnknTPpjwDO/JdGrunwuGbiRD2oIKS6B+ZzX9IS1TtJdg3VnfbEB77
QHPo0ANjTDZBB6E1z5eVLfPn2cRY4mnanmm1v6b2LZh2cauzkksszGh4HCxYjj5TVjw2g/jUWnPm
O9mA9DccSrVV1FGvQo8+X+Z9VRG0kFcJJtCgGZGh8naQ3MixVK8wsu1tsFOj8vWqevzb377RFkIY
V8eOaQT9LnBbm/yEkXxx2W5tx6adjxj1t5u0NYH8FPapRxe/Um+tWPvZDHXEAhJ0+oI9s3OVx4Co
2dWRUqwvWZEHMyaFJSCjIdNYoEZD3e24sML/7qtnOSXIEgdHXpyG7gVaHz/tVeRHRX1M0/jEsJUu
RpCf2rWgoMsHKjg7tnotz2IlKC+ryU1u0hsRlthdseauX3JUjZPVeS7qb15A0DDygMYYJyiQ68Ee
Tw705mbFXrN6wiRccKbo1rtVPlEc5OGPL82EaFTma1P4EeJh35WDWg5ZJ2HAx+4pBZOxbzEbw+hp
1/UiFfEqadi4CxttYbu17XNHAz+fTD63o99dZTB1nXI2AF5HPAgZU7toFV0ENua0uIXPVJsG8GVM
TPDhGXL9eUlphml7oO5rQYRtu4hy7mjREywwZD+MFaeFJme8ANIdLmTHWgmS0qIiBt2p7b29cRe2
78Kfm1YNsr2Xw2nDMBhp+a4KljDpKoRK1f08h+LciwXMIkJH0uTthQVsqmjwhcMtM0fNFzhnoSsY
e5CT98qo8GZu72yKbNQSV2NMV3u2wxcpHpacGhmrJ+eXSO31rEEn9L9PvUWkX02WTP6cl90IzxNd
eq54TVycdKNCfhyOD0zxMVbhK7SqCnuD0XpV3FskqMWpR0lA46spUxzLcbgHiljv7aS5hjZMnE8Q
93DRULlst8zEmD1H6055T5PXKvk4CJLEjwy09rLdDUT/s8YQdoiiqqIO5J8iFpjTnmP+Qk3OAiTO
M+I6gaoQ+Atv42IzGbxMyYpF2m5uG2fd+eeWaBMSMzhtNiFu/Yl6fxfNMXNbC5ZTCK71TFMnv1r0
LMcw2udX/SirQ6mVUG07ezzIokNtN+OSnOo+OQc54FxQ+nS9gii51PC5IbpedJ0zLJpu6TN1fyxa
uumdCQrMdR+gzZ+ASgB5KOGKmUlbnlHz/wWd2PYRCiHoq+hI/UfO86zO5qOh22en0KeLXQ+KIE2O
+GOgKmjD4xplmN0wsphO4zgtFyatmN2Smis+ls2EkOJdYNrhAXnPGSWHB3skZAijDVdJJYYrVatd
jTleCbgJjK0kOFj6YOsnlTdANbZb2yaiEDqazgSMxGOeOrIu6x+neT0TW7ddPIRYQ+jC7DqYeRdQ
r1nNIbBtCrdKfLMqXntrRf6szJBsLXa2TbHecpGWnu0Cvmuga4QlrPvIiOG0QGsq+9VM413uVOO1
IMTTizpaVELga22MxwQ3zA6Y8g/Bwr1hnQrpYPgWh+WPuaV4I3k8RcvBNE8nrHiyIG3PzlNeYYwB
10fvGIUoPadDMI2vGc20XcCQyEvHb3OatQe73+JuBloDIGHILLqkdEqNyNROjV1/ywf5nAYMdSKt
XY5rsJKdVYcW5OvIwbhbkO12NFGPIsI2Agv3mFUxPOxYvaIWJYBxmU8SIkI1m78JILgtZ0jEfSAO
04A7hHSh5RV3XscCb/DNhQQSp6lf5YCVO85enW7Kb4FD5yYDhSLOSNdIIpaGi3Pbpvo1FmbAD2H0
7qzNxyVR9MZD/MYLnXYcb6fEoSsnJx1KmVufshoQSOZ03Z4l/p4EuPU68KMqW2AIVW2fu1Lgva8P
xgmOkLivI/mSA1nmX3aivLoL4pEkn269+iguLctA2mcwwT20iPkBC9OjuGaKRBBTxDw+f46FQtgS
j4s/LZPx2nJNcgf9N5DSZacy7bPTTekPpFDCtpY0hORMIg7V3yR/GgP/j03h2YA6uuv6ITyGSF/R
YmA0XCgy1LTIQ77Eh7IkQG9oOeiM8GqqzmgEVgQdunLarO8Mz7/P82g8DFEeeRX9iMlFWCmyEGTl
e22X0ZWwQXPPdOmUQ5uaGLg70ZrF2Rpn3l4V/AARhO0H4qyz5nKW0En25j2Y9eQR802L8TwjnSZn
6OHOuN1s1C4TbWJJfHc1JTeThCVOjlaFTNYmPqQLX0Rdtzu+BBnj2NX75CZnBK5+YcGFKAtp+tlk
7aPFQR4cFW8D2OY4TrjkJTh51/k83APISrhr8SEO727fWb6K9NfRRgaayMcRFvHJKt23dM57FjHW
bREhyWxvJDY9zzLxU9GhHG96UoIKUktQbRrob9zONxb1lrnjjaZ4pcNzHz6kknAK2dFH0IFjNFEj
duYcvViu6WW4VU8Li1D0zeV9Z8I2LFNFLxtBDnLohEiruH13+G9Mqs6bm4O9Nt6WxHkB6l/tqyW5
7mxmKGZbATAlRA0n6UIPcniYw4g0HVb6SPLtHSOkn23YcCK0GLJbpZMe5dr4xw8m8cidpkDeDUg9
OYp7IpZyZgpYN5EMwc+u+gm+skq9wCBJckaKS+4QbUlI+SFCioScoZGxMCTfnxrTaGg01Q7dBBjb
5IAt91s4FR9oBHjZo4umfNHUrueD2Qkn+igdxsfO0L8ZupV9GJ38MdSMc1guE0nTf28U1FLYa9Bh
CxIBcBzuIVRGxKufjZJCW+VTfqlqyZpptsHwDFOS+BaXDZZYdhUE/vaEr832pK+7xfaTWwLMtvNv
D/9/7oPSdKO0Koax4nVrpGm4rmrM9YprTGtay3Z/28TrI193RzP958OSmtHHUHbTBIz604Vib7vV
Sb06hzqSJUjuuOJdf9u9bdDk/etTv/Ztt6Rsqd6+ftPfHt7ubpuEJPQ//9j8BBUDWtv6ErZfrmt2
SGcaJ9u66+uJ290//8B2c9sMabCWixa2fhYV//wDSirnIy7NM1xrdViq+luyXuPitYxH4kdcXMPI
PttW29vObfP1nK99JaHCGAPWH/x3z3EGIpULrXvLiOb9l6f97bkk6bBg+Nvvj9aX9LUPxwCu2T/P
/LevrFeYH1K3YKz+9esY73R+OiYPldWYy6EcnXsyrkcYdQBhh5YWyddGrlXXdreeMWWPAZlS8VZr
DdXaRvl6/M/9f/8Yecl//Zbt+WnDeKMDyTE61j6gJufVMYqLBx0E7rYUzsBbj3fbzcVyWFRMteb9
zXew3d02G5fs665OTlzGyfT0tWu7VWghc+B2Gon/wxf+9egX1+xv+/5wzb5+/dfP6Uo9VCgjfV0z
DaBbOAKipvilyXw+9JXmHv+nhflfa2Faqyb5/y7CviLVtf9M/5MEm77i+kN/NTFdsJpkFCOmxiss
xVfAq6v+YTvCkYYNJnPtYNKn/EuCbap/GJZQBl1MU0phgOL8j78onbQwiZul72jj/vrD9vxvSLDN
Naz9X+JdUX8j4hYu0nDCQw0h/tbANKUZgZgPwstIsHaxrnjSrQEkJ+2MAO0mUCELpQVHB6i3vMoo
zNwiOunTQ6xll0Qbp3PRNRABG9D6uoMxIlPA7aaOckGODU12M2e1WTGCyshDjNLkKdU6+zBOOapF
/D9ZQGD3qOLgPNbjr0bQl+qXH//ykfyFmP2Pos/vyxhWw8pW1f/PvxMKKn1kXUjBUE38LS96IuTG
ToUrz0GzGB62Un+K0/y0uViCNdQndk1WHSoEHLQaWP54V0oXRwfDYgYTqBgM/bUIzMti61zMG+aK
S5rEV0nD6k8Gh0aZuI2U8SI7hyFRXz4Vmv7BWgZXxLrJ8kjupJr0Q6DAwDA8nMR4jrW1Zq7IT2fW
d2D0kpf+DDb1SstKQBtaf8LSXUPDQB6kB2JEl05S7RRbP1KTdK0mZTTF632G3Ab9eN0oej6XfPa+
mMxbz2VOS+e8aA9fu5UDtnLJQ7DnHYQ7JZaTuSYWbZsoZn0UGApc/dqz3jZbP9oMAjQGtIMDu6Nf
YlCB+kw638pT5YhfQ4lxdbaQSJcNK9Nwrr8jnyYWfHXERD3vWaGcYB9KXb/gIyZOUsLCL1MWbVPv
2hQDxBeEdrZ8GhZnsq58yOBfXJYRBgqr9EeZAZmpyjy4WHjsD+COwHKvd5dOV/+y2fZplbNvrdk5
VXkRHWOzvZ/WZ7V8/dY0jJOYIm2fULjtyozxXyooIx2DJ+9obYRnEGCrs9W61NlgX7ZbKElwXn1L
tXrwO1o0tKjIIAwLiu2sPlXhQsfxTytVYdRvORyAkiKgcGMwrJa5KGg89Q+REla3UeI3089sGg96
x65FF34OpPZaSYdGbDRUh21TSbLZzJB0+wE7+FVftnDfq/5127VtwnDiwXzBqm6bD0x3mWxnONcv
26ZyfxtrwFZWkGUZWu9Vmg1EVl9DyqHBp08OybbLylBYcPGONriv0GYgDYLQVP1hqM2rpmyuM/xD
aA0ECpA3ndylw0RyCoP6f1LqKxrKSJa011Kj+qhGmZy7ygKkARJxBxDILhbg9cPVNooIHSIkysEl
gq5Vr0omuR8UiX5ZZ5ldvsgz+ZHRVYGe24e39BwmDWsCOyPb4b5n2Xtp4vQm6/P4WCsi3Ses0ELZ
IwTQ8OQkpKJo2QQOR1f801Df1T6duvmoddl1pmuN12u1yQh/HlHgvvdWb/hL4M67eO11f/FWGWOi
iaxF4ZXAyLW1WV8peEaRJqm9y2/8vHPm4xKXhfYnScv9dGCeOZ26mfVURAZJojhE84GGgL5CqkRN
HzuxfEtNICoQ79UlQvmqe23i7odcMu0y9Sfgw8Y5cCewNc5A4yjKjlFcP4XVPFyRw0niI4u9sXip
8wVOV6UveBlQkkoqGSt3D3Y4qp3MqjdzjExfwAylW9gegzBqgGWYpRfyFvEtVkdhGpzxMHK/El2T
+1OaLech/Cxn6VzqdZOpR5q18zmlVegpJtfedqLk2lefrHw4BLVdH5cpf2hhhu1zMhgYl/ThIS+e
8d6Q4BmBzujAyVAAVg311gREyiDd0CSDdmuIQ/o1zyp8iSqQxBPpi7JLf6swHTESXHD3IFsWw6+k
1AEthonvigRd6EibOlPfI8fyCsMwfDAwr2QTlOdohIs4B/XedXFObFY/NJ/LTiTyB3pzmt+VOVyi
WhOIX9LnEQGRW5sviIcvCMu1I9Oo27Kv16yk4Bf9HSss3oOOky8Dp+1rPmd0m+KmPUo3J5tZl4c6
C5cLcAwCusDwkNbU8hVu5HdNLrxKgarNsTq+Dz2i4BbmSx9R94F5FEK2ftiKV7hxeJ+c4NExX1sD
Hv6QaS1ZL/QS+UI8DpgNhHBskp7n2uPFQMvRI+YSoMw0vTirpj8RBKLvFdGA+6XubXA0umflBo0M
0ByAfvYTHw5GX/sUEy7g9TbqVM2UXgEiEf2mONVO052ZsQ9XhflIc2DaF1K/ySPzzSIpmYydNq5+
yTm6tVzN2IdtAlV+QutjFPaNtGmo5n3ttV1f7VOXxnrFT5hz59waJnAwMyYRO0iXxRMNAIZSJ0Nc
MMgg2xa7K+SnI0yBjykpMUdDREIk08N21snnsIe7CqmAScp7TZ/aZ1Jz2Fi/RIoibBFIVWZ/7Kr5
lOQYmAyFfgBY2r6M62/CiBiZYU+in6CIh6N8iYbmw2kiZpYhkjht0ioGm9hY4mxYSJ2QpySsTiDA
54Ors5Avoh4TfbDcTA3SDljRzd6u9605ELZVtdOBtTrnI6BWQcfwNlQVliMouujCLH9Ycl7GrL04
5BJD6tS0BwlzMVMJ3TmUocBdPRewqCY/gwAYE2cWwpQEC3PJ840O+KczxDNtfmi46RqUamMmcBTn
LbK0vbEu3mKdygzoAAczE0GQFZEb3I9S1GiFsxvL6Q8dqVgQbIBQN6BQ11OZb3bl3SRk/lKApRTp
N6nwAqUStVUsbGR/DVDEcq73ZYrQBOlHkYY3CyndgBlzjvP+Qdcb3EA9XuJ+eLc7+zVelT/4/iF8
xnwtDQu5B4aKzKvUcizDhuBkpGFlx8dfxfA74XL3fg0c0tKJE6vnNkX2qgtUMXd29Ii3ebwbQ/et
LlqUhQs6NFJfU0JiDOhjmaLPYxHtfuhb0zoKgMnAU53viVCkqKH/3UW5NO6ZG4l7FJRHqwy+RzGx
4lU1PtcjeRvmYP3OAAGUQNauCY/wE0VFxox9ZY4j0MwMe963TiHPCeO9fftbSztUpSiwki44dq5t
nMPePBSoXtHSW+WPssWzMHYIxGOZKMxF2JhsPInHMENNl2uUwH0AhzoMu2tH1VxCni2Ri5Os8mtj
qm9cshtxmdfKW9ozY6WTwWjGA0k2vs/6jTW686tb5md36qFB99q+kSjNEnvZk4rmAAShbaKyny1g
NDRABZ55lJoVOBVpQcrLDHyTWsvIDjrcxU3N+aAcUH3OrqmrnbOENMMsUJAkRpKWM3k9GdqVA7qX
8m9CwYU4yGajAfi8cRKv7vrvZZN/uMqNAO9mzAR+8qE/lebwkNoRAvQsv4epR9c9L/xWJDqWPCv3
KuOl3eq8MDkh9tpPc9FxKMwfC11k0G4RjHbTr0lJI8D5wVnE3VKgo8wLALJpShc/ndRdCG2mXMzD
0INkywI38FbNlseY9BfQdaMO5cMyuXLfF+JGo8XoyrTxy47cuS5Svgj6d9j41FLp95XfpznJD9kB
kIksVBIaKH9e8p4Ae6Ks8vbeKINiJ8bQ3mcuLT+90nuYLueiD5gaxoIc4AbMuJMRri6a8ls3/5wL
LCFhIW/nWiEvLIhNRyD9IoD3T5PzvaiCpxL/HCGFw0fHkN53lrw5KdD+2JecyXJP5hzQjtUI1UKp
RPaY5zTnrucIjs2CMZ2BpA+nFpL+egFoQfOXQh9ECgFm9iySw2hMZHy03e1ANknIp+wXgOTwubT7
sFbgDwDy2TbwmiV7revqFmHmIQjpfuoGMlzCdyFQh+i2ClGAX0D/odxfZf9jbMUL15ujqUgSkXb/
m1HPuV7Qli3xKHftsjRnas7fTp+NfpgXwHFW7KZUNwrSi5Y+ILsYH1vKMZTscl/Ey6Mh4kda6DBt
9BD2g/25FG9VT457HFAGDULyPRwBGVWPxBtQxekvWD/oernFWaetzqeRfKt1e1fKYaT34y7nIhno
ca7mui5v/J7E2h020jkK+WwNgIdmWj0E6a1hn2tsbNeyMj9GI31spKkfc0xnx8qOb4LZnX07lfei
s0b8ZjXn4drEoUr9BDSZlLfwPCVFfVokOoLRAT8FIRsbEi1gwqHLfocTOPGYTQCBiM8iZR42I3nz
Ahf5qqkb5T4Oh4McVE3CfbJK5CgkQzd5Qab8YNrjeG6M+zGlHm/4m+3GxG9TOLdq1bLK0r7SKvFz
wecVhOuqyh76y1QxEUdUfHRa+u8AiieSPvdMeIxDFbXfHUTGEyDlANhyTcbooYn4owHb+HrJubDT
MU+qTL1bZoXAN/RIP4bFSo7vPsvuENS9ihzG72Bje2hCmzM5rQGumL967TSb6+AF79qxx0pYVJ0B
NsmCH6C0R/ihjT/VM6wW1eT+AmLMo+f8nNbrW8q5ELAbhhlE4Woi3bJoyehCcOxphbwrNXqFEK1W
hkZz6/YEzk99Qzs8Fj+w804H0xB3Bdx3MjqNq1qzXzJp3uiN+xkwT3aSyvFkxlnCygTG0PQzMRzo
DrH9Zlsa35yIMFpVzl5oILiBE5KSKhszOz/1RFWH4DLrSk92mSVLn7UZ2WXWcMvJcQmpHEPD3btx
d5sVJqUgKUDa9Luf47cRQfguFMYrJltEy4Q6RID3Ouw/2nxSphUfFcD2XVqE3qFL4pJYuLUoQc8G
Aiv77NvoWuXqswyI9exZIpZZGe7LHvk0wwilMclRnP6EAWudObFR/h6zdn7WNGoO8p72cYuIuqPi
zpE1N1n5aQdMl1M532ukO9IBsA9GSw50ZJs185ct2sTeoYMn6UjEe2JIRqadGOybgGTPOImZW+MI
j3SC1gNlYBi0MbfCtxg8J0eBYdppjOU2PXZd1B2HiUwjqZoHUuRfCjN2vQTiZZumj1VR/TJl/0uw
FrHyRhx033Lm9wFL0a4FELgU43vWu08x86ZBS29FQo59k60ZbqXC4SLfwRLs9BF5UzE5uqcC7XvW
LifCGu+0zClQsNdP/GLKpoQTWOum3/WWpJYUbSwSq2mvuxR5XZlGftchziu7tzgbizOinYsxa+Dh
pYKzuSKCw2uZOg6apNmhKApve9ZyXjJWPZi11UCA5iFJpDfrILzLuos8i7O7BtKVRRYcAC0cC4jj
zt5W1QBA0U0YfvZIiZcK7xKjGYhqoD0Sm9woEpuzYLld/8vRI8VMe6aUsW8Br6qz3+gg8nWdYq+b
q2rXU5DM/XJGSv691PDtKq28ytza3blcYytyT1ARplQMHA6UBT0+GtI4q9zh8F/fSGyv31ZU0MKb
4UhyeBmC28D4gPpVCYtuqJC0HneawiK/AMAJUkTAY1ldYEHV/Ar1O4vSpyr2qyj7pdELwJAA0d8U
wT6y7HtbRy1VDJ3LKHKRO5HrZ2r716R0SLIPXpRJ6uak3OeCIhIlx4qWKoMHreZCNgVAE1kWeRzh
mGfcnwQ0oniAnKXQ8ZNQhobaq0fcZXpChlaB6ZghBancVmapXXfSxVCuWHUQsuZnbMTkcwq0Z5ZD
tnGbCtbyXCcQHE7kz/O+BTggKCKJqm2DgDRCa6bvVrMir6YRY4S0/aU3V5yaiXHSjsJj0KpDReQz
WcbVhyJvYq9F8WOwHpFMgvMVfXIVIUM6zkFE+0RwQUpeq/B/sXdey61r27X9oQsXwkS6jyTAHJSl
pReUtCQh54yvdwO099Hyufa59rtLVSgAFCmRRJhzjN5bF09QecAh2eWp6KXffV9zj21eQyCfYWHu
COw8V7pYx+OZa0jXSvfYNOSVHKYPo38tZnxkCpfA62x+DWxi612qwaNg1288cu1f45jx62aKx/6L
oUUglQDQ8OfDbSHqrwSVR6t8VcYWYi0JGhUuFRrjIzaeFaP8x0HJCKkmSdTiRsldT9DK5burfHwr
DRfRicDgFXztVQLOG4n+SICf98W4CpivPd6VjefvktiLDylqsFKqwPXXu9rOTxhsORzzbkB2ND2S
7X5Pp+raWEJ2AiP4LITYwheO0ZLod3pSPokA4li91vT2KdfFtaYJ2BLyODCmMIfkKMz4vtE4WzpG
/UGq3qWVE3tYK7IUb7vnm0eb4PhqWoM958aQeL88ZjdSG1KqGo76bFuAca1UPbMWGfCDlu7bvN3Z
UnOV53NNyz8hjjznJnOJiT446OjfWD2hLCkYsJiV3zRtXRAc0DxUmfroKfeSgSFD5NJX3Yxnyyfw
NZSQKXH0DE6S4gHHDvc7Jr7SBEK27tDUIxJ7GySZKMpaGjgztHcGbOs+RNDR1v5LaZDo0YYmk+gW
eX0X3iDsMSLjS+3iC6GL1MoU/y3Q7BuPGecccAnQ6kuS0vt8fs9S3zwaeeSkLRfy2euvmDDiar6p
tRmJhM8ENWlmQbZeKQNM6k40H4oY9ohY80shnwc/VBEqF/uYYSrYXcvbVJmtbEx5tmxJxgZ1Sb8Z
Kgpn1PeZgSTDLA9F51EDg3aI4ZgO2Fc0cltXujK6Kjw8qvqNtPcl+z5krqCVMnfp6EnyIB+geExX
IVmNVenhcyJnFdj1hHihLja+HMtXf7GMpQg0BH77hkRRKxzXg4pRJWHIbCEVWw1pxeNtU2+gFv7K
RxlFWhEjLCyyQ26mwS5UY6rpcn30jClbMcSmhDn1v1MimcE6xi4ii4yKJHNzAxogJQIEIbXMnO7S
i/IJiyeKGibeirqRQ/Fk6Yxo8D6QmVAklzK2M3JopvekGHCDcxjRJ8zESmEqsbG6AoECwff2FD/X
ERhvqb4rvQRWbhok94N84EJkuEmNomiuPu3KPH/Nm/SRGNF8E4z5h2Csu5ZuEyM4KwUykDGrQki/
3XCyguqjCWD/CVjw23wcAoSEsXn2GOQz1prehtQeEKQk4iImDoTSGm/SSUxHu4e/nKrRGRDiqqkA
fqkj9xCuoGljXfHiMcVoUUCbKNu3OX5VN9H8fu1Nyrirdkk6NJdwwm8zKdoqaE2DkG7kuL04qzBH
t0rypQWkwNtNJsD8UahsGFryvhHZ1k3H20SX4o2Um+1JIN/MH1S5hXYsEgMyZAhquItuRsn2mIEM
D32AtC9XQp0+0eR69D9crnEWaUk8r+h7x8+ItJ8MwkuGCJRxaun3tpoGx9DX1kEUHWC8jUdGyVy+
xlZsa7N6D9Pho6AsQ9ajfjCL5CbJiC7spq7YFJ6sb03geIAGzXfUV25tWt5TZmkX5H3vA7WfY5lP
iA8Nrd4MPXSPGkC+h7aFyz1UUgsL9pmgUmxCA1fBvH6L4tEjN2UgBIJ60am2UiI+dNgcGlUp1WJG
IDxLRwGV3NaSIs5z019Qvt7EkYKoi6O3GZLiDkNviDRJ22MN7i+yFDwB1w+RtA1vTVSWpwr528qC
yApnU08ds/FWGpSga9CP+3GYi5WiXZMSoDVq7cpExqySilGcFqGsGUftGpYmticVFzgUnWHXmuUc
vWC7olfbdRSJ8W7Mr4Df4b/JRXsbZrIrV+qe2wTSS3kfZELfZ9VX5UuEQtveR19GxTbKJ5oZRIkC
5D2Zcgee1HrR6IkAYmSIbwL5O7e1/tirWn61i0tG8Jpg4oz6ZCsDeV+nfoyoJafVRLgRMa5dxRl6
La2kOXjYrhlwGidKs/UGcB4eCbn8MNvxzh+ju2IMzs1kvMjcPWLRvsTSoJN8wDdqMge1m6HZGuFn
2aTitlDbR6bL3oH08m6iQYl8aKUXYckAmDx6ApQBS7QQ50OUY9LU3oncv6F01G+5FK50LAb3WSd5
G32yHjw7g0ye5/1t3YefYZztGuZIpAlzi+/j/KkPsVHlnJKKXb9lsWZt526hE4LadEPZfgmN/EFp
subqDQW4IbxarTbCRfKYccixuJ16sGzM6jqaYISFemH4XNAl2Pjjsz8BEfQpok6F+atVtLs6CqAn
ahJju9HD6a1rZ0YQrcXY0M8Q0IZZeRuRYswcKJ3vE91OtcS473rsKdQxSTqQgMr0YI89AjniOHAr
FWUOGcvngXhGXfct1yrqch3mU+xiuAa+kqKhivUNDmpkuUl/6dWJc7K86AeIs+Eq8sqKQ3AO+DHN
U3GOaUvc1cLE10wJ3Jhnk0E8OJNfwOnVsQyDffoUEv9ngIYt7yLPMWRxJgZaOJ01/U7RzMWtFew0
DyClXb6IXrMQgVBfSY1NLkGdKcmt2YnWuNF7kqYY302OqkQGjTxFWkcxo/IASiaSsgmtLhpkcFOy
9+XlSuqa9OyUVozU6+KLN6W/mVwFW7T+G9Ow34ZC1ejO5CqlRHLufdKJzeoz6bsIAhk4DVkFhg9V
27zo3k2VauJEAvtdHDPBi0eN0zPqrpbdvvrYhbt6lNejZD2XafeWB31wiul2O3ZEtxMuzUbj0+rS
sqLvQdCM1Mgd9fL8GjNtdsvaQxUKcUhDNNRpzbgvdKyqXcforxfDg6m/xsF0CVNwz7Tf2oOik/DL
rUSNs3Jj2qNKlLVu7Eg3YeBV17MGvt83U5EBuMghLIVPRdvvbAEelcJi4nQFF4GU8kzUznX7WQ+J
tof0RY92vTFksfMrp1T9HHSCZ9etWyFUdsM29S+pXPTHpoGhX2XtKugN7vR96XrwJEBS1w5Op3of
lKXiqGF/h77V2McPBHhP7pw1ACoqPWJOGDaNTKQVSA31dkR0aoz2Y5yIejeEkKxLGZmVNOZbVZXp
3Mjhb4YNM0k/zNeqqZH04NXQRyN4V+AUdoDJmcKZ6V0s9QzudbjI/QSXirZYAg8g/vBFRu51I901
EPL5XEz/xoyT3rU6hWJjhDAxQe8ujOsUFioECvNOT7kb2OFEQAi30cFooXqZ5kGY6u+sZ6A+DChv
PVX1n+PmSlCkx9j8dlIz+1JLk7tk3UyIHsYY4Wyrthxut8j97rVuLHeNR1mu97X62spwT8YRyGgs
XesWdSUj/pOkcHvukiY4l0W8A2XlyKIvnyoCIEmDV7d9pqDnjreVapJ+AO6ptT/j4K03430qczaB
/9Bcv5BdMxc7v2cM2Cq92I4q4ShcaRn8R6mJOFl3AxHbZKRGFs70OjlasrJpn6Op+MqqliEyKOOk
0n7Zep59aEZ60FO3Hav8HJGotOq1dmtOSrklxA83RJUcp1RxCmkINpNuMinyGHqTQMYnZXECQOBB
QbOWJtlwuhxCdhVKq6Tv73KPy08zgNXQh5q4NnQSoea/m2OEkrgDsYL87BxL9ZzMYscbUHMn3fCD
TTSkJ+C0LQZlao0UtCtnhGOXFG13BFy/bVs9PrXDS5XV9V5mbLRupBBlbSCf4pRcpzSlrlfgBXAK
qNPHvpMCpqQm39QovVIyxr+UTrdGH49O10/vjDaI6qrektZAkNnPXaHMOOD98+d5dw8eRGzxb3Dz
GxXgEvP4xmjQc9RAwMi1NC8G5XLsLUywOy25Dh70CalrtqWY89l29NZ+RxWZKOhzI0LFJUpiTD8U
b8LObKkHsxb7XtAJ5s+THJMld2E93Uxd3F1biSKFMPk6o3J6p115Rt4bfWKV3jPH42bmu/jpR4cB
Tn03knUmF7VT6Lr5DvJF52YCR0QGGKWLlnsfiHOmjDM3gEw9SkVn7horem3NlcQRvj6FUzouz1XI
31S5VtSy5VAkACiktvmNCql+ZYaS5hLTge/GK3Z03Wkaq1S1s8EDuMCZKynZLzvKrnoOgKuGZQvX
8ZQMSnxvYgwMh+S0LCQpSk+6CSCXqrETFBwL9RzENilIkfUY9bJNhSCDUnCocibzYaqGdI4IyiGD
bq0mZgfxz3gNc5PebTBpN7ZMkl1EXxHVAJ2IupSPzaC/+E12RFjbOVHgXzM9Sp9BV68qMHi0SbH6
+Y2OjmTudCr0q9TOUB+J/NRGMEES/jiLAddoWzFX5nrglfPs2EKtt8PyQWtHE5m/LTlU6jCvHKSa
opelq9tSN7R1D/kZkqW0Rn2CjBna+E2sTmttaEZYOsPVsJKciAWMfdCn3ZJhIIO4zyGb6FtSx+zb
tnNJtKU6VPikxxl67hYKGQnByAClokIklP6ILmWCcU1mhNpFF1+y7mI5pWo9dRLDZJvCXSMofqHR
3hVDhyd07hzm4aouYmSGBkEjtVdeloVskqQR6i4e+nAvCigHuRbI22LgMktNDgaaHVXPASMqYwQ3
J3tUcUq8Bm1meZdWrrWbAe7OKZjtERolV60DrZR5TQ+Nd8JzCp5IS5kKZFl140M257p7yA3GTgMQ
b3f0d1aWEeqAnmD0p2MTJU9+qesnlUAqAjixPSFpf8NmXLrpjCJPLH+cuVCqo/Yk89DYHJNYdstO
PYHfXQ15Ue6lpwjrO1k9abeh7tzvwpqbu6p5nGTYKbeJMtB5K1B7D4y8/R68pmJ3052WNBaUAO0E
c828B43424LPpIqnAtZoUkiEyBQws4w2PUWNdWgNvh8ttrew9ElUDM0bnzlCpVoleIIUcnsJVk0f
ii8tDj/MUrY2pWzUbmFWggDN0aSCAlopmPICaIRENUx/T1IboU0aUcVEeSZL5qmukKJkvrm3YuNX
FoZUlxr7jPuQLAcaj1GWQkIjJL5NHmG/9RfEX2qUu+Q0XumEMKPLrD1zf+4yXPhpw7rV5BMaXczF
wnzc5KZKqHca7QooI9ua2cIq6WiohRVPaeeY5cHYNJN/Q4bcXL4bCaGoAZ/x/9HgKLNL1ePPCNr6
6BNE4FEsBPCAia6Cir8qGlTrlLsTLNhbaTSJxGwH/lNB9S2FjKPBb4HSsZPo7G6q/A6uyLSxw1Ds
ZPIvHGnMfhnWg6bQGpK7+ETGF/2ajOoGdXUbx5CWpa9pojLbpgZkN+MdU35vT2IaRQEbgUPlqevC
q6o705KZK4FohYHsKGBiKVTohz63KcXTjmCO3DK+lcfrFGCWjpLbvM6YKQ0BucycrbbQqHCDkqcL
yqTXQO9nIf43iLxKInl0iH78ZcSkdkJdx1VJLgGprg3ARa67JJZTu7UMNxdF8NAZvbkGG3srBkIl
NM1DhZl30qrVa4Zuk30EWevt5pL3UEQ4PRrxYYN+QhNACFZPXjBhY/jTk/EQZcpTrEQ4I2eHqj0v
ljUxmwEbI8DuMskgDQePhqkyENb7j/jlRY2BNKEj6UIeaEIHaIwqLUqpQqFSOjDjoOET5gxYA+ZT
qMMyAjhI1CnpC/HQ8viyqAdChWHNPfKv0/Jd7MA2HMqNp9Q3ixt22eVTjsa51u+iWdqGP/0xSEhh
E3OgfMU1g0J83MDXJXkot0nxDOYUQhZoCud8Ul1mHqYx4xvbP5HeT0nDm7Zm9VkmRQ9mBTQk6ozp
e5dtY3j9Xy31f0dLrXHD+JdA6+cRf1Pm/8mD+Os5f0mp8boAfSBoR9BfYAapgWP4mwehKDxk2mRl
25ZYONd/46z1f5Mhuxg2P/JMkUAa/JeWWsjgIMAyyfSD4EVYivo/wUHMEuI/pNRoi3VMvLMwWxX8
HQ2ld/H77Y53hCRZ+T9cXuq4QgR00coXriQmV5lS2oBD1LkEp6t/LWnWjP/PX5sf/+Ovlb42dzD4
axAxv5CYGk855nJqVbfUOrm96895fPTP2jZ/oOgmXgo3/PS33Jo3+LYqwlHWwal/Uk5gmvYy97s1
trpJQnHr5t/4k9/D//U/8/9EfY0qHbn6f/xoFMvie1M1DTYkX94/qcxHpVZQbwrlbKJugZo31Yds
Xti9hrNcSGZ96HxS2oqGfCktezBhJOyBmEJ1Wk7exYi8rBGGgpeR8YQTqIBXS5Eh8JvzFZYFHf9o
4wn5dcE40JwbDlz2+3UaMadd9mUeygXFGAunjOhlxCHKLK9EzksebPFtnEc/jZd08dlkE9EyQqEF
sLAzQqRhACvnkNVlu0MS+43UL+TuJpupGcvl0dCx7udUlWl9/e0iX9YWceloRgaoxPzyo6yGzKQg
RPB3P7sqokoxCZl0YfmQbHy1UC0WsERLTZPPpS1itxlMf7XYQ3SzV3eEjKzNOTj2O8Ti20+/7AB+
hckepcc6SPBL91blbbWu23A3AUgyX62lKPhrjbyB8nuzJiCKqvher0ck5VpQJ4g6AUYsi3JeUxDS
0WoBxLmo5heBqLkkrf5s54Kc6WTwnkvqLU0JnZNGGZ73WSBOdewsh423WXY1kyQTngq7xfWs8BdC
U0IkkIRaXQQMb95adi2Ln02ljF5g76JVgnKOson3v9yaosanOba88+VbsSqfGDA0w8v7Xd7lsuZ1
cyTvsipbMdC5Kbr/eYcqYu+/3jZUF4rBstZ+FHh10b/iNbeGgoP0580uayRvJTtOB3f8hzp6WQuh
TW4hWSPp4oY3hzssBIkk9Px9DdW0U2sByqPGajSjXwh44E/bauOjG86fvje1GQ4xbhe7vT4zZH6M
96ouq7teQOma9y8HDN84IiibY963Yz6ib9CIl7QM5ALwjFZNJXDwJfPQ2CVFeL2hlB+UePMX9kDf
k8xCNXEswWkghFsAItzJh0MPnT3OM1B089/6sQd8r03tbTor4/84XguS+ZaZQHGoZ6JH7VXn5b/J
/yMAZSGd/JBRvAURm0/6rhs5aDyLS8VicF82l8UwP/Cz+U+/kgi6IBWZys4CA0BuirkjnXkNekbO
pgEmn0bsX6gA6I1/4QOWX142kQYg3bIx4AmK6U6dzIM4GKSKu/yOAZWdfnn78vPyy1pTQztoEzJa
ZiRBFdScdcBT15Xg8+pnkxtSRVLe5sWyb1z8bLR/aBJ3gbdadk4KTV69JGrm++E/frORP6VOSvfR
fLkiMwpf3rw2iKioXpbV0SdEzV1Wl0Vp6W8BtwzcDxJFvZ8HlmeXPzt/Xm35HclKCYzK0DYsn3w8
MweWz9sQPQ1PSb1rgxKELffZifIH1ymaWvOXnZb2rp/I0lre2gJQWN7vslA11PZEj4KvnY18wpi4
3n1jFL4fD1QLErr2TOsrc42IMDImzAuA4ft3l99atvPZOPizuawt+75f7o/nZFKbkl+cHBUKZFsN
MvIfmId/epmfl1apOs8K5uYDEzfsN6jdwWxQJQudgNbEfFu2onmXPB+vSUDK8LKvn8VGy9rP4p/3
pQM3FfhSBPvwaaSS5BOYuYiUpuBrnN/8f/rc5Wk/j+TL8362l7V//lPzf/izz29FINt8DKParStZ
/cq5muH3YLSsAdAxaX/upEx+ER7z+iXAcln0812vRDpkJpI6FNtOlTlEQQzEMzUZbSBSKLkZoZXP
UTTLwtLlOyYG1Uab70M/CwByf24uD2Rh+YnkvHDH+e/IBWqQrI4Q5cwTj6xvSK2GHNhiiGkrBycH
ToF5oc60h5/NP/bNd71F4opZaD7soUO4meBDBnoN6mgs1XWtT7uoL1OMxWJvJURnx1XzysfR7SVF
PkVw/5idm2jcuLfIaQd/pLsXVxHH8fffJEABp8VyBpUCbslAIDh5leihQp2PpyLabNRLc8fMu3EB
8vkrb3aZdWlNH31ZDeYoqGVR4R3BUeZPjgXen1aMRxH79/LZ6JqU5bs8K6Z9rV6S+RNZPiU87/kh
NutrZE8R5Y5ad9Ne/2ojrTy2IZ6kwXor6wDwvenv7LhGnJY5LWF3h3kSFXHy4quoDoOfk/pEqwbx
buHdQX8oN8u++XAgazvZwT7lH6aMbe979dQr3ELq0qwdEGC3hmI/NYx1Qc3EB7DUeaXEBxQzxlb3
gz3hfupBmc2qy2IS7dXWjXjXkZEB0MO6kG+wCtTpoUwJEY1GPOs9CaAKAxyQScjvJbRqXmbeRjCr
12ozKI48O9uXxXyxPSyu9J998hw8EieQ3YMZGbUsvo+AZTU0YgbBwAlnyQg3WVO6mIGpruUaF1QF
kqz3UP4DXu2IOKj3ndX7VwqCBBj0CFIHlXErqWtXXBrDtpB1JsFwLr/qQU5dys3clueFMkNxdDv8
azPTOmU7GRbpzuKjGJSbLMGRwoy/OyxrZQQJRmEa7QSz1TzlHfxlTP9jm7yf8kCPafG020xvl8cs
Lh0dib/b+B+7lt/4fg2ybnGMQBqykYqArKnnm1A5L4CkaGCm5tVWUC/yQphEpmgZEclQRHnS/FAR
8z6WX1rWhvmmtaz9PLD83vdTpiH8SCL60Ms+syztLVDWjVEQx2bNC3maM9qWbQ52hWg60s4YszWH
ZZ8pCR4uqhMpzfp+2bU8GGDam4d2zYHOH2Kbkn8vaYlmpS7jVr1nIdLWbyA2iG/vP1K9fVJ5/bY3
lorabM0XTfXpW37lqgUj88WOr6cKtgXNjsDv8Bs/D/xs9lfwIDaij8Slqd7RHJLgzaMBWdErsboL
SW7RptGORPHp8CSfs09LSc+946GiUbe1YzwkF6YddxLeT4rgTpfejemKHIOG0iVpht6xNBieO2N1
V/enKrzMs6SIpuNh7J5a9a3r8lUQbxGxx8gJ4ycRXZVom2JVko4ka5rRlkDbaNyaypH405XkcX6f
suhSDnQ5TjDaUE+l3hGVDlwvQ7/14ebaDmGKcbonlm1dkQ/N+9oYh+xEQCQic1DEvyffoVr6Bcat
arYI003plXA0nfd/T6eM7M01pS4K+Gn8TJ0edQRWvEcA4OW7Iq0EXU/1oQ1cYD5CWbcrLHIaAQLS
BiaF0LamTKt/TyfJDzeQZEtxJVkjeqyim1p+T87yplid9EPxZq2iy1wCXCGGX2NOPZD88zqeaif6
GjfaGy0tooUd6QamGcFRw6u9RbG6Vz+UW4JD9vGL7BRPWMIcFGrTKrhqu27XrMC33JiuAUT/hkkn
nZi95aRnZVe8h0wsmwsMr6ZwY4rWRJgAaqZofdI6p2g3CiNsADfSynPeEeRfsz0Cwge6b8KNb6WL
/zl+BE/FV34qqSOv9HXlpi+ZvgL4bz6SRKBf1If6RTifzW467ttXb89/FW6nbbjmH2ZMeshvDtqw
M8EMk7bsEk9PrzfC26WvtG1GCkn50kS7MLjrfVed2TYbo9yB84D6lqTblJKljQz6nkQZFJbyh8hv
KaOPv0BjS7JraA60ORRZeInwvw5Ma6P1AOSW4sBwgElFjXFCQKo0K7l6rY4n89bmbWV77GL3xnAA
006jd6/0juQ9zzgVSMKjyxWSKBDzscVFeQp29q3qZGc8yq9gcOsP9UTNPKVuaO98JMeDM97j0jLs
TTPsGrC23h7tTm4gulhlbxpY62nzCz9ApN5m8a7IL/1G/l1ILuEwJB3L3CHo5WA7fTc/wEN25GXo
R/xHpnz0GAr3a+2qICl/Ksf1UX+gIiodlU3h5M/6B9HTiI9xqq3sk3dH5L35q8vWo7dOXu0GHO/8
oDgKsetexwe7QNq4k0+MvW6TV+VTpjJsreR3tGDJoXuTOSrLk5KvGf1saYjjj/T3CWMUg5CANf09
gtRrOvDP2RZ5HEZD88l4727TG+ul3A9n+lE0AIrsxOlPnI3lOf09uCNale2Hv64+bU4fhbhmAIgO
QRUJNU6x5T/k5WlMN+QNnbUDNH2EcoNrp7seB9KnfO7fpN/JjXAh5BzCB/XF/4gfaJQg3J6J1ysw
bJf4uXzOj/Itil9/E7jtESQNrrQd4t/phYTXy9N4p99LO+0m+iQgEUkjBVPdkckfc4zDsAE/RvTh
uK0e0X/fqjtxlPdxuKqe1MDp3pgdx/vaGVbClV7kfG1uPAdoldM+0PbhWqismRUQ+NUlDhIAxNQx
l2wmELfda7qvsDxTNDdWggzUk+9wTX0WCuQ7/z4HQYY43sVFicia2W+/Ulfqxtplt/av2LGf8OM6
0y5+Tbe6KxEAZ101KMe1i3Vvmzj+IavXvWMIAqzyE6dbtKFIt8Okrj9zHJ6gDCkrSl8HlEOc+Wq0
nS54NKxho2+H29/ezj8x89xlu4kTNYnX1g0q5D2EH+RKSJLBbIKIlO0V2oR7PtN9c8QUgjsoX2Nr
pzOFWIRU4YSIOk7rG/sFwNs4EEi5LrWNZyBKXWWYVi7mztPXFschFJhVu/XdeF1uo1/9Oa8emXuh
1vF5RXujP4NjBmhfpGvtZDn+vjx5m/RgPAn+5y2RC7shXl/NdG0eCZ0tdiiF+rXgrk6O/YYAoDZy
P8drfLLfxA2hSmcSet6RQOgEZYPh/7n9AV2k4LPcIjUuGymqgx3Fo4MszGobaN5FsRjYNPNMxcsx
R4t5boRzAeEFgnQ3VK0XI7IYW++EgblEK4rWWWA/3fyUZc2fJyTLGpFV0Me/V0mFl90o6Y4xsVvb
BQWULLOb//rZCx+IvDcmJQ0pDYAQ13GT10fL/AryzGRCFdgt7oy/F1EltwdJg6y4rC0P1HXxKuUo
kqWSFHPSoMXBn6ZNEMfqvqZyZfWSgk+G7NfvVbhnmK91+mqmIVB71wEDzr708Fhb3YCd3kSJBXkg
4rpLDQJ/CtueyUMmsusxjgG3VTbDaTkjLNW25hTYea0J5knBz3ZF0RF3mHw0OpE4qPvH2RGGMWle
mDMEdVn72UcTst+mVXvjEQoVKhz8BsFsa6YnlJPKTIFhGikSnvDrwmEg7ZQxiJEpe7Ca9badx9LL
oon1SzlKJLbM1YWfhT8XQH821T7gU+rk6w+dZlmrCotL7s9OgQuW/n8VuAvy00B4KItJ7JZycDOX
BJe1hWIbxqpMPhN2DkO5T2TN21jAxLl9dOAlCm4TXluQqyHj/xYa1+P2CdNRv+/RLkv6YG9/Ckiy
hd11jGH2ZxkapVUIThdmE5UYranmfh8xsDOcwmi70Bl0GH/LptyH3Zqu+a1N8ODi6w7SGSkQTMpD
UVnlhh7AcKAPMBxAcWm4Jq2dj91pDnnVn9OxsNwuIaphvXSuRKx1UAmtwiGmlZnK/M39LH72dR1+
e9U7LVBXpatwqwqMmc4oyge5ri8msx7N9IxdN5N8lxLd3AVZ613HVa9lVP4Nl/4uHv8Uk1UVwy5R
WitZygUxW9jts7E5MvcNuLKW7yOx2JwjqII3mFqfu9pSmLmxkGnPZnLfurjalW//9Q+iaKmyLptW
k4cHQca2JM/dv3mSvzT2aNYqTIxKsmkKcjpQoloUecq56Py9mGvIelGx0wc8mpJ5sNJwG8xaEip0
S4U1UgF5fm9b8pC6/9uM++8041RYN3Rp/muw0eXzvXqrY0g7EI5CVIUfcHW+n/RXN87W/212qgmd
no4Bi31+vb+7cUujzkSnQlPNpC1Pr+zvdpwGnV1TLdkAOCRo1fHQP9px/5P2m6Ka/0+bidaSPrfg
TLxLEONnWvsfPbFEayUZV053yjrRzJS5kiLzci4trOhl7WfxP9+34HZtK+S0/NcvQ5CMtMn9fCaa
Q9mgJzVfpvOFqrc8sxNMlzozFDOxr/KSWy/p8XfZU0vJod+WFsZ3KqkPQf+UW7lKDHlvup3G1MlS
lF+ppO55LSIxQKIcUMQ8oxsxzU1UMDoTb3THM5cAV0DfjC64sG3lmY2oddO2t4sHvH4vRQttspop
QZL22DC3S+uyvdELhh9VbpETXuXjwcu6cxJ1T1ZW7ZOkMs4oeBQYSRHzst7cq7S0NoFH7kyRQ7mu
0KXJI+NqP30ybeMNF62G9n2AemFknP4QRXS5l4GuSr9SA7Rc2tjKvp3T41rtA8IhpFrspPwdNNFq
vBEDsjzZz0EGWjm9BoESwjLbq5xTH2rCSYaQgR1vjLJ1pNQU5jdmZKFljwVITzCxakQ6Fq7lPc2w
rx7jEflB2X0sR3gUWruFSpGkG50cSYugpEJDL8QX5ZrWIRYeSWVab+2GrIsdZSeFq0KXiBnss0vW
oeywGXZnSNEg+394ZH9sOgs7nMB/g7yRJpNuPdl+aq9zAw1PVz1khvHR+CRDCVluzmMoD/gikpsq
AMCL2mBKsx5Mg/3cRcr9hN2X4X6xrc30diosEJ0gSYQUA3/2S1q7LRUIuzJnF2K9H2LpbEXaXsOm
siKr4HcXliNwLY6DUBGvkc041Otx/CXGE37KfJNnDHCEXDEsN/E1ByZa3xZFs+lDvFcuXiWf6hnU
hRYIYT0chzXgkTii9VNkbinbbwCuefNFgEpnzFdV0XiOIv/Ouy5zIv1NMgNcOvIc6GGgfKPserK6
JHXorjW4/elLtwlux9nWVKQ2nnArogmlBPSXDHGdyJQ7pHp7NDVk/Wmj7dsQqEvXW7nrG/lThnFr
16pFuWk71GhAq/dGqrl1SdhqCcVPnXRYwkyFfXwMahJAx9dHTgGsGkVJVIFhgpgdW0behPOUa5h/
0eyVuKT+NFLbkXaKEc1i3iZwlNJ8T6r0PYAOkQsiRZD43kVN8inL1LgDfd9mheEa+kjnVLxl5gTf
up7lbyoBn72+h5j8EXWD52rNregofEgRc7k4sW4VLMOqnyDajl1ZGd6npPsVkNC006mfU+jI3iyS
7pmncqPWtEerYFbAqBrrl1pShm+OEsAUpbifr68raxQ2XxqUsi47oz1gTs3Q18KwglNMyFtklcWx
8cIvA4Q0l0d3goqynSHXbkh5UzKMhsY/Zq/eFa32oGbFQxVn3k4iQwfbIY2lZWFioE7Fc4h/y4lC
9SaqjNu4gasUeUGJmxTXldJa8sFQt8hTqa3E3bZHikGnXT5Ood1iIhcH8qSpqEZD7OBm0VdZe440
5N9p+zvi7BIS8ahEt+iUyTDUa226TlVFYPR2tSl81ifMRVNTQ6HFe4YWODkmaUJqEoN0td3oWg/O
IOrHUwRUmvfyMfmdOGvpQHipx6GhljNZeu03ww0yWAaifm3uzBTLuRk/EjdVrHyz0JzQ1s++ab2j
s6MQp+8GK452skdKcWRYd3loJRtk1rCZS3pR7RSudO1K+5t6AJIh14+t0ZV0JnViqsfbsOuzK5gk
8oUdlHI4O9Tol7C7Q4rBlNnYOK5kIL8RwChgFJQEIA9tauvf2TuT5ba1LIv+S81RAdyLdlAT9q16
y7InCNmy0XcXPb6+FqCXz05l5ntR84pwMEiZokASuM05e6+NT9OYfpSZdbC7FkI2ic5blptfSx+N
XXtVI2JeBQrKTADdEgNFmo11x665NSCW4alG39q3HWZYK7uRKnowUKhjyZc4bpVF6pv2rTUxMk6I
ZtfCZFGe4jOZJcDUZ1zvLicskLDuU1rMARIyQ7SLu98gtXIbDjDou5b9VKjvxBQ2bOhMuR5h/82X
1jC1/SUlkXCbxG+zJ9gHgqUmROaI3TouOu1H1XcvDEj8FE6Q1xqXIizeyqK/ZTK4qMClPhAy6IZm
ek96CNGrxcWLx4Ig1J+RQMWZZ+oHzlJQfT7ZYqL5Ofpje6qT8Clu6vLQtbOdLJh2jd38jAdKJZrr
4g1wzEtklVTijG3iROks98Z1CZqRsS0lNBtr0NTg5sxpvfRJRzu+6QALoVzWqKAYHmFsbWrd6o5m
k1ttZWzgw+Iamsa3fhAPahwvDcXpY9iN+aXzd02A5tYT6bPRUMLAB9Ttm9xjqI3GO9cH3qXnVBBj
vAhWTH1lsgWEa9xHkGHgx/mkW+J2gutCoPpGJtYAQ2dwsMf98KKcUlqlsXYQxlqfzLOXcC2Tevil
oS9BILV89YGpkFRfrQMHZIdHI0qYEUIOe7pMdXQ/Zs+uCIwTE5Bjkrbn6CmlhtH+aaWDs3OJVyg7
0W0wN/MxWc4DLwnpPWHQ6/X4LtIx/BoimA0s2qVrw7NeekQcsFejjUNFEb8MT44QdVbj2W0e+pJV
Bi1wbCVUJrPUS9c61xOx9fhK6TDdtCOY99IwfiDt23omIXi9Xb5klUUIc5z/9DpjXeNJ3zcs6daT
hU/EawJSlmtgPVnXn8coWuvKqVam6hSrC6gvhpZtEiRHG9IZcJ0ysBFFj2Vwhl0nFKmsaIvxzlvL
pLtjHQm1ZwijWQ0/rkCkdNuacODGHV79hqq4W9TOrpP9j+BEwLJzqHN8EcWkfSGSKtoPtdPCPXEp
r6E0YLJHVFQakiC3wSRzMKEWns5LPLc5EBKfXNggzXGwt2Mj+gXzTx4oZgwsqxtkvN7GhJxEdG9z
kAON6oa6I1QCKAkJHgfXLDf6GJPzJ2lZ8flhBnCrH23LgLFkyDsRxAvGMjxOoxHeVLQLV11VUY+T
Gi0CJ4MLRG6hYRBs1toQdvQBn1Ansx/OKJMLohPGIqye0VvON1kBHWN9lfVHZ4ygnqQor9zBHy+9
o+TOtShrWprgMgKoMFYw73oSMNZl4GzjOBFYyVmn0P1f52Nd7XQ9R6Hf5/jNcScVFo4YdKYI06qw
IQ/YQBYchw95qUgaBHbCNpQFg2m3V84B1iAp3Bk92VYBgv8y7+jDJ29TrH+rlfPohwPEKZPSd9K2
X6uQRK9xZkmqOG9WI/P71rLGT3Cn44OdZwPgaPnkTT1VYXzuAIpWlt+9mQMczSakDdVONQVKbog4
2zOHEdcAuCOX7XeEONat50TbjKSOvV1qT1nmlvdAuCPfOrqVQacjV/ku8Nwrpj3y6wwmcsxu3Ua6
+ZzqANuxdoYddo9qXeFVJd4g0s7pCHIn7bNbi6323nIAvAORzPC5s6YPJq17wtx4i2j/JknD4IDY
sTjoMwwhZ17TfYzEMyynAUV2ExdUOSck4DRrYIHaSNfxqqP4CouqXScEH22kHRJok5dzbSUqyfUJ
ul2XVD90L6nO9dwxXu61or+VCB6PQgOUXDiU9YiHR8QSWpJCZP9ZI5V+jwPmYlpg50KHC9uKmsMY
4/HumTaR8ab5PtY7bcsi/WbIEnl03HnZ7lDfZudYHkQBrE4LUDDC0tzEXWnt+pkyYdLyZqIg581p
zqk/Rofan7CCdT6lTd9Z9bpzGpxGAoeqphNmxoe0w87mRWaCIbrSnzOXArZhrgeDNPREBJScYmc7
GuRZQPI4Lx7lynevGQMJbfBLXUz63UCjSxp4YFppf2kiC0cmacSHZCieqnpyz1lZPYL52Ex67hxE
9oC7BZcNCSXbCkTrbrYabT0cHvtI2DY2Wt/Z9S7My9bWHvWsR2fIzmKXdzO4QDc+N2LbsXLDv5L1
+Cjz4jaHfOQTYzC5LE6LvGKdMN8AP/3j5sPP3CT9HgWsOID/oWh2SSEgt9KHWqkpTK3LT3UYqMT8
9gcyhoaTPfg9IsI8yUii/sfjLouio03tXXo46lZdhtorz4OfMeQjTtpZwrbcFOBT0pXsxDmo5GvU
SJoKi9RPm4VwnpctUEJUDO+PAZ0GJaZuexYPGouKzmSuPUTWLOun7rP8x3ITAUnSuqA9tOYQdmcG
cutgYfFyhqxHXD7LHDITpzvJC9ztMoyprVF/Duc6pDnrPn7d9LNoZHlIlvN9ZVowoWpfX7cBDJ5F
JrG8xnKjM7CzAXH2v370/gcUKT1GBxx2mAufy6uh0UCZvtz99UPPjA6F0Mf9Iv9YpAestfxxvdwl
dmM6BsYlW2Qni+jAQ98K8WXWI/hzDRDaxkCOuHZLHi5vzGzwBzb1YO8h0+6SORmIDFoSjkIwluAD
DJ1aWtCw4wffBJOqpBPuIzN2gMtsfglItPlTsknztkIBrocVI7rMXTLX0UiIhoQ/3xsySasP35pk
1j6pWYQHaZWF2XzvXdBgDs5Lywi+lbOMgcyJ8lSU7VQcZvZe4Hv6gXkBmaJEkJAsWsXlsZg1r6xP
wAlrEnEhmhISKP9Ql5gqaQ+WQ09oFpwsqpPlXqoaIHdi+LLIj3x90zRZeIoMMnKWk2+5FxGJxQk6
0PjCspCstRncHLDWMbbLu1+ENJ5HHHrsyIQOBO+zmU+11sM/c+gzWKqxYe8DGJJkoHNjzdLXcq5H
9sTA9SB79suPpskpNh7bUNhNn6wll2oR4IDKhrr3p4gpN0u1HRCEWjPSngj5eyJ6Ataw85kZL2rh
X7qpMYyB+Hto6RZxkreoheo/BUzLD5eHkwalxQLLkV8w6FCynvdg+tSCKsp8PBGcOBpbhm3oZy9h
SCIcNWfewfKGlvcyPLQF2ptq8WKMeUjXTcxKq0VuFVOe3dutfapmBbYza69V5KXq4JoxQ4l4sBZV
XzurKuNZ6pfON8ks/1NFbKzyuT+w3HBN/3EPhxjn9a/Hy3/ryw+9Lum33sge+c/fs3Xi4bbL46YV
mXr58GpTDbel1mH7zcLARXbyftdchJCzJHL5YTzLJEmNZ5z/9cwlK2ARqLynBszylW4WXlK9Af6l
c0oI0t9Ky84OyyN91nwu9zypXqq2cbbLI5VQaqMBD+S4n0oL92oebeKCMFM5KzqX51jzvQ8PbSPf
AzR29vAb6Z/9enkpa9JQZznq8tkuH6vn8vEvD5cbYsib3x5+eEq4yGBzRvRF4Lsob2VhIGfTAkUy
NAVPttlmdluEDJ6DAY+UJNaQtvc8uuBH4Mxc7lajuEazCt0b7pbsvKUD4S+D09KWcJe7lHHJXq6Y
E+Bwa8u3ufSFfru7ZEG6ip00zII94mcGSaZwbgsvNw8JKpClCyHtzt2Wmv55USv/Ovzl4dK4WO4t
N2FZfZl6SJtiHo+gozIyMmRxDv/52Cc+Z++2eMjmd7aE5C33csbPoRMRDipi1NBDg4San7HcWLVC
SEINatMH4L2JLl8t/G0uoFAdlrvDTEimpg2ich58l1i2eL63PBwCxQ40mz2lTYqS1uiO3SxxXG7A
ZpLDvNztDe0Glc/Hk3AWTS3xE8vJa1F/22G9vvvt/F7uUoy3ocPZ7rsqq5Sz8McAeDefye8n+nJm
640B1VCTu99O/uU5v/5GZZT6Os/KELhmW52iMOB6gqgGOtIEI7Yc4PIrtV0iYRlsB8aI3k/APedM
z185Hx9iP5aHS1yIhCr///ao9w4KQd4//ue/Xt/wOEHma1T0vfm9uWJ4wiXE9j93ZC5FixvlNf+n
lswfv/WPrAn3v12DpRpOQtd05riJP1syZOnqpD3wj1gJ4z2I4o+WjKQlI1yhe7Zr01QhPOfPlozg
BT2I3p4jhEffxvs/BuZ+iGGAxy1NIU3DcujTOJb40KGJRtW3BQaCY26R5RWFBJ27anyqJng4BF5S
ICN9Ow8xw45qWFus/3YIe0tyMDd6CE0mTKiUOEgGPfbSLsDefV5dh6a17pWffWJRwC6+N6jYuhp4
y6ZmGeG6e7+kFZEP4TEzEL6YGOuhglGsVF9SE9FvrdA/R+gBN62CRak+u7d1WCV7R9VU0bKG/sZL
akfTLo8lQdgtjfJO80jjAg+r+c5l8vqWEDKQJuUsdKpI93Zbxqe8oFWgOIgqe61Ssz3YpnpSFQok
Cl3g73UEUh1XNWIfQcqYRb8TgpSBRv1H43T6sQVJneJf3jpzV7rUxh1sBgatPH0tM15AleNpqMZs
B3e2oCJVDWeDxtHCqXf7WzXWB8ij+nrwJHGNHb5Je3ir3S+hQYC5R013bca2tqa/JHdJMRAVGCGz
6Q0ZbALQEZ5pq11mYBDJAWytWK5Mh5agCzdwqFm65tcxseThtzP633nF/vUEMU1b0FMUdPEEfJ9/
buHFo6u6oivLYym9J4Y4tq/zTerW8Avtmirt2MKfTekDtRyUmeqwmJ0/Psy/PpYP3UTO1dnFp0vT
1G0Xk+Ds9/utmyhQfgPYTohY1ohLj8r8izTWpjoUWnsXiOyT5uU/IjTRf/1XjfkS+M1GOP9ZBwY6
jVPXIjZmMf799menFkdJHdrpsdYikDKEbHJiz6iHcE6kbYTajxoLyRgkPhpZdioaZZW93zcn3oZ9
BF/1/NdHNGd2/8sRmfRUDZsL1tX1D8bGWBd1n+U18rCQD4J4BXNds5OhSNHsh6KQK60lScSG8IVN
IzlT5JlA9EMRj2lnDtIW66D3fnQDJQfbnoy9V6T75aVsnxQJKdDf+/HjXx/04rb8+DFapkE8OHZR
23E/fHvUYHoiCmMO2lPTLkLy3sRslZtOg4Ad26jHHSvayL76YhvgdqqA6zDy5+aYpxeQkN4qRDOg
j1G4t1pxbyPOI4fhU+rLbTUI6AYkvMK+WqdV/K0pSsix2D9PBGSjf9PGb15bU3+bPwgRvQ0aic++
VUCTCsUDxv5mC9z56W/e8QdH6HziYBnjnQJu8zAlfnjHQxKkMG71iECe/ig17PEKI9c+6D+F7iQu
+Ga3rMliwEVmfALzTOlFM3yCsG36mzPcpJTwPbouA39ElVVXFrwHOiIDqioxeE8d6ELoIzetD7TL
LhkEvBLqf576r15pwOtpq+RETLG+y632tSqG6aA0qq0FucGVT2ciMGFN+393vTA5fTg7Lfy7jmPq
jset82HESI3aIYJAkjaivKfCa1EAiemWnvo3rfXbffUzp32QC0PbDmAHNsjfYeJvnZomAXA3uIH2
uYGfuM7gJt38zVfy747NMCx0E5brEkH8wfeq2K/IRpGEUo0HXSXOaUqLlwKI3Kaq7adSA/gxadZ2
mQ5EB9faJjElDwBCyLRFTNZRk5wv81Z8rZ3wmzmNeD6hnXNa1pu2q9x1gdwN1oT6aZmIUnPxNHnj
ycrP+HHvqsBQB030+raAub0BDHZXx5250YKIsmeZnSD+fo1M377+9dv+N0OYBVTWMDzDtj0H1/U/
j5wgsPoosMv4ONkoWAHO3Jn15K3ZENJumKL7vJIbM2/2PZJ5z+fBNMJ5NqrwIc7MDJMMPPW/OaQP
88oiUTEx6+ssZSx85B8OiYRrluuhFx1DH6F/qk+3emibe5XlKFAd8xiygT0EnX4WnmttGkfdRA7w
lZrd+t8cyXwZ/jYwvYtlDFBrpuvopmV8OF9jqJSa0rhMm8hfW+ZbHRK1Ncf+7KK4R3/JOJSALz/N
bbOg1KlSh+WhycrhhG/NRrXmfEpdAcilneydJaxtYYu/OUY5n5f/cozSdj2bmY/RZP40f5uDWjtF
71UMDCW1deM1hndSWkJvonjWhFt/pVw3BTQynIh4+jL85nQTvYBe6DdWlN2woHxLYtqKbvmWWF78
OBiwfMk172I3uxNaGmz8CMBn4Zn51p0yMoSF9qnFQ7guRlFf04HVnqtmUQLF+b/59Oe56sM7M4AE
mMwMjrD1j1ckjpIkqkiuOurmqK0qwmrDqhvPkesGm6ZGjCwbXF4C8VljVCwrUtSyvsSNZNWI/oXT
n/r84CSx9jfXjPVhtTGfFsIhytaWLnop3f1wgnYwRYrJd6JjH3t7pwHbVMdFzFw/PiGbQaZPIOE6
SqYH15fG/AGGcPsisTPhrQtIMjT2mdhAXm7qAcsCpqNNUUrnaIrROExpvZuQgCKASG91SHM7pyOA
DHOwsXIJP4mARz/JmWLTTrH2WmQlVJSuhu/ZvA2ULLYmRtS1b7aX3hRgoq3svq2KcDdSWZ4521CK
RDiuvaJXl9Bt3vwum850Y25ykcAj6/gem+RQWWXzSkX8OogTHzVNzTA9eBSnWi/w9ihc4NIXIFsX
sZTPgdz/9ZfvzKfthy9/BkeAfGCH5On2h+GY5arfT46mHUyWH4ceX2BK4xJYN288bS37Tmbdve/Z
Po3XLt9VgCgR5yCitjG00FbGyqNSufKSgSBtU26sMIvvRlffjF1RHlWR/yikWe1ABn/2U6/GUti7
68Cj6S5YZmK56aOj25iwdRLfg+KDCKZT5pcShakPvsoUl8JK052avJc4CO1NrEQEDsH3j2Mni9NU
myw7MECkSFBYO83jw3Cm7bsu2/5nT7NkY/UomgKTMCggDZh8QNMKruVX7Me3U0r7RrnsF6RDZk3t
BYcmQd4fadAqAl9BWayag+GiHCtBB2xo+H21Ahh8eTHecsSYdFSxm7QiPpkTZpDS8t63/v+ZFPFh
vuQicMkCljo7N9aq9scvSPdyRNspn5IWNS2RePVt4uf6oRxaxETGuI+tZlv0VJcqF9SlPuRPdgqC
zHGxuVgGYDFHgIMrUjq7dHWBuzXvctH/fIQfFlnLETKPs95AwsgA/mGRFWmCk0ir4WjMa2GaVI+Z
H2DSoSM1wWOmVJgbIIGJJvIJ50wV65+gKr6OEctkmqxYXYjoMCdnBFTABuyvT3CDesGHE9zVHccV
bB0sQiLdDyf46NZWbQ5w/F0lTJTzurcOWlj7sZPsfFHSncVOetbMZjznWSRRHxygHQgqa/OkFwL1
/OsDku87+n++5kCy6I5O8JxO5exj8GKqSnKwKkHnTqZiY8k6ecClBD4J60eXay/8147MjPwSRIRZ
ZOUPLxXlqyy+wFfSYYhJ9R1lEUvVEJ/L5IZns/jBcqY9+05PnQXG+y6M5B3qiWHbh5W7sxgW12nH
VQENRK47hH0tRfsubLYdrY475URsqbiqj3yV13io3wo8xleycMtD3Ux3vkDCUAfkDDp8krswCNz1
5HVyb6vom4rD8DJYwHOTQuGGilkFW559krFz17LCOIUex9mBG8T7+F1Hqd9BWsMJasLwOFR5cAYJ
IPcEJdQ7C2T9KtaDB8+e3CNUUDglAcZH4WfRqYzRt8hiGvZhV//k667XFXDAHblHb1KhxUOQObfC
4A3OFPCcxKaDLvW1gJB8LoLI2DihGT8J9wsfdniVef/g085EpgOQHqYGQbRsoJnkXINMFBIR/TTo
n33YWm0NTtDLUVbt7UBsXFGqMxPqV83pp3s5AIlwKElYE3nkGc3gUzpXLoIRLYRRpF8cQxvOUdqG
qz5CPsO2KT9NnfklAwnGWm9ugDibEtD4lcSe4ZwRArCqmH0PXmszY7UpooHQD/eF8u2XSYBNFHuF
rObYZOInwZiwBtL41ZnGnjrQqO3dGtLcQOW1pbq1t3tpbl4YBG/wdHpXchfw7jX+TTpDTJsck248
9HyTbrcTXizAyqJUVKHfbEvH60ktHSrcj1p4V4qM3BYzP/gC+Da7G4HDkqt6ylvtOIFY2EiNJlVY
OM+BAbVyLPObuh/Ql9hY6iodWqVu2V/chhz2OMA1PiKC29i9+x1lU7kjLC65UAOa8/dS7EOgxp7Y
Nmc7G2Icv0k6uaEByfCJal6HedEcbdW/9Q4Y6kCzDdi5JVGNxCNu8NzcUry4mlYdbCIHMjvW84M3
9p/Q9lQrFlXBxp7aTVcZzapmD4lCEZFIWtpn06spC/U1eW61sxemuupxGsLsRZsr4mSHbFfbGEaT
wCKGWWiW2XCwI/MecEOzc/KBdWoLKm8qiKaKBxDeqZ8F9BWru6md/4TtXJy00O/1yjiH6HzoL2zf
F90q9wnfaidcYBmMd5ssuCQ39mxxxLFALkMms7ENNFjNpbJYIzqt2CpHDnvyqcgBNdPPPhKWbV0T
JZFghbhLUyCTU830Jd1nXOvRvTI03HRJSk5poXdXzxiNZ+lzQYbik9CC4VnMTECzRnQlWDABPQnF
augClCd2vU/8wL9AxmU/5oLElzQKk+Gxy0f7yhqojDMMtpo17e3BvPWIP7nq2fdOh7Iymb6FzNOD
szkfdFR7t/AhYC0VgDJqmMSokSpqnRLpchcG1cZD98eovK9kGNyI8bsNJ3UEkHtNumk20RbIQEwk
aFqcWxedWFM2gwYcp6l7MokSCwnzuXSDxCmqMZV7enhoanByRPhdOmO4+nYPbyAPUdsM7caY3zgp
Xv3e6Fy1xe89PLtlk0BDnz4lhriwftQOhB6pWyRiFay3yP8cNtMzZFYPnLdnXCcXHQkBMUcCZKw9
7Xn5XDqY5bSCxn0n2eUyG0Zhkq65rHZlbeUXWypo/lFifs5FYG+kjPPzKOC3F1qtf6l8hD4x0Us1
vPg9W3c+J5f6hGHWGOfgHBoGSiljcL8XPRbcPDAxdcYNWmrbeVCB4T3a2MUR68TibFjxVyKKAT5y
ubKUvBlpdbDQYOtfTS+mYuipWpx4KVxg5f/IOqoGuum9CSTWO9RS7ZEWXXdLXiAfYebdo7qyOfsg
77PNZoeTB4fWw4KT48fhsqSPHT5l/aDQpBfNxiSsi/04kVJJf3X8W77KFK8suYPeYFHtNcojoTdk
F2idvKFM8mKwkMmspj71YRResxxFayT2U1rdWyHXYKEkbFA614z1yNhUXNentAc0H7V7qfpXIALP
DTEX1yQuxQazULWD7nuKknhVUhm/WV4VfRo27cj1t8nQqy0gtHBnGl9RSzFW9VaO8EgnTE+hecr1
8jrVpEMsic2kX2mEBZ5K4Z3QGnGKE9+DVLvPd2V4nuJY3aMpLSAIkYhsgK9q2u5RZXa8SwOJttpT
9m40YmDfmHvLURm3IeVwp0WiT5ciPfVTg/NZKv1oeIV+CILZt673W61PWX7bxACldoq4rySykqKr
X5jEw+TVeO2xQ5KYzBpadi9p+9pkFG/YseBccJObIQQ8jU1hOkRQLPrMsslrS9WO8QJ+RBoTr5PH
aKmsC6L8+ILMSrFc61GzS0inJAYxqzEJVlkhH0OIm6aB3proPL1SkHaKbZ9n7qXuCIOWzsGsZtL5
lB6xjL1MnmNcQgfbaxLSaW+qrZGxBJQec3TpFQ3byLbBl5+cS/fJC9k9oBc4ZVpt4HhlutV12yJr
yEX6PIs9O1SYa5m16qxjn7AjBTsgFLTfsb8dDDL10Kk6BsET7ici8uDihwjAzfA0ZRS52rhskduS
g5P443nqa7XXIJnpCVjtLrZs9jEt7oRguE3NHLccoqOs+1k3CDyTSXtITUx6dUYPZUQksUkRf5ZO
l5xUbZEaMEwkncXTEaxXsafvW6/opoQ7NyuAAet9ecQm8uxG/dde+zxkNkpCbChaO64r17cek7nh
wTh+5CrAJ+2xMrSU/6ns1wpUZ+4gsISMuxaBaVxEtnXd6DGCdTZb4Gom3Yj4RhItaOtMe9mXeztp
XnWyHgZm4mHMbjXq3yt2fpSdiADU0mo3uhipB/q6Y20/B2gUZ6K6Rc3Mv3cq75Rk6FDtRtNI0KHn
OQ7Brm3KG+m0tGlYO+0UOrLYtB5ZUm9EZPeXFu1uQLLkbuymljJM+g3ZRN5+KwPk1x3FmLGWXxCT
s2f3U1QVyZOiNIL1rkVNg2qvYxo49gBoV10Dvxv8KPHRo12vNZ9lm0iwNZbRJpucfRJNJSJfJMJq
zL3VkLT+lq6AdZBCR7eOOmFA+tnh8iw/90SiMJ8maLhTpmagcE/99CLI1tsmAcpuUxYdDgzU2oOT
Ndu+Gt9KwHKUb+03wyyf416FNNxqcjm0eKe5LCeIXNkRG75NXf1LRJpwlRCylWIRjSOL8R2ULbba
Yh2K4UKep7aeeu3FBMEW2eMre3uQuJW7D2u22+lwdHM8CXhp0zmlUa18WX8K2cCxrEBvwbK967Ri
E4TlN8Mm7cxGFj8yyVGACa9dTskutvexhGlQV2G2VbF3yj2bXGoad1OAJ2DQbpN865GNsIbzvnKc
LFoniPhXMEGt9ZARj+qTHtU1aGabtN8kk4FKiMr/itnrVgZ7MAg+fhXILua+DYGnz8UgrxSvUVte
ccEihoZir7T0uyBxxAsuo21imRnxghl6zkqhTW6IZ2iYrpW+Dv1viZs+2E72WNoKHX/5qaHesJoo
a2ywQ6JthXmb4HvMM/0ABQuNDGWZlZ9yuZCt8T1pxCbrc2oThFfgroRwYOL9JJ+zJmjnaCfYJb/W
RZbfZ653CBkKNgBtGPrmaqCOgHuvyvCxRMNKOKKlrrQAuSSqQduMk/rK4ogpu7MAMYTeJzvSmTqR
rfySIC2CNhf02TrCwUx+AZqfX1Kl5eH7zSyQi5xZ/dMtd3u/2xKV+rq8lJ31zGPLE9/VTstzlsdj
pUfzKHReHr0/EQ6bhyRFv7w/XF7i11/pEzeAVBMiyTQ0PFxFH+/LKuOrmGFmv15ZNKWYtr+/7FiL
DYV4cBHz2/j1zPfffP9jv71K4IlHAoxIUxAdHMflMHSyTlnIx1Bn5re5vNCH41t+9tvL/HrOhw/u
40fz/jrzywZt/smrKUaNuPIttutmo2fQF+vulq7woYtRB/TO8OqlwDu6oN0PpBSuSzecTppyCCXo
qOwTLQAhnBFtF5OXR9xh199JlwV+nPUvWdhiaI9euyS/IrmLjnVp6eQC7ZSZyA0wnue+GWxO9dbd
6g1clgi94dYYus9BmHtXh+BXjDE+9ogwZ2ozyc/N4KbnSVmvDNnd6VOiWFqBpVN+eMLCkF8Keu8I
Sy62m2V30jsOtpsQgsAWjA1IuHVDJN220H/WoRc8IOlWPcRwkeCnzhVQEN8zh517nHLW59owvaoo
vU+GcAtue23oYHlQZ68rqn1orBlNUZheSTbpj6lBmLLq9XOs5L0a5z6ET4S5O1yaMFyVUaofim5y
MMZgIgLy3+5tB6yBacO5T+VVHwcIrhCwaxPSt6vdEdRQUSLJN0CcsEqXGPA8GBKWpj0EW8WODVG0
6a8rjTTBipjObe1rdDdbgj9MIoj0x4hSN+Yb57vbtXBwJPaDGhm/3R9tTpWVI95S1mwC/4XdENxl
WGVFfHga0HJrrggnJHYXDcNB3qorhQnWPR3Rd5l2kw2Vd6u5xyrrr9Q1XnWj2xd6u8GMNEBeYR8U
9tYIGOFTLH33EnrZLlJ8etIbv5SGdwdavdmr2KCSm2m7rm/aDUtFRahyHFGjTe5L0lfwS3nOAfX/
nZkyoJppcMY2tutsddPnVnqEq0ofS34WnQbZqWMhUjlJwdFSTpdxfVHsqG9dUt0CQBe6T+LsKK2V
wVkPe9at9n6Gkz6oIadhzed3PUJUqb5G5eCv5ah/SgQ2EnfSosOUIXjPKzo5ttmekhTnHrUH3+jB
akEGm+xRHd2WkkdIJ3OEc+bkQEWyljkQCGeHwIn01mW9aGs2NjngtJuUDAoAVEF0KI3ojcztfJfp
8s0f43A/jHMyc2O7NyGIaaObvW5xSsoM6AXMhOUdb62+ZnQTcvrKN1pMDl/k/KhTBC6aD8lBRK2x
ji0LeTMsCAAuaO/FxteImJBVdTSigWgbTiy3CuJHZ3gz9Vo/8kvhqkE0T9Ib0USF/bXrqv6sCGaY
HoGqpweiEyngy/o6uuuyi9R2IquAMIXpFas27rqov01z/ykJQI3pG1M5mAyc8ZhY2skPGw4yS/1D
57jaOjThNJQBuRuej7g/n7xyy2T3MrQ5pz5kA9bMtk/VqLqVMdQGKkck4ybJxTeKbajoCEBmZiJW
HiNXpc7CLMiImL65OqWzHHJchohBiSSHB+p8FnUNN51YOeZN86muk/u5PTC2/cCsbUc7GdVPSR1c
LOubLhF4UuW5UxO6ljAjo9iZA5HTkQA2XR+Ibw+6W0VszxpPXs5XWxqHqrK+5i0uC9ckwdawkMM7
pKDgiSOgQZbNC6HT58YxIMjL6U2PZ7b6+CjKfh/9RDxvwNSxT13r1VvbMX5yAvbrfkhZQ8Tms4Fm
z2edT8CHSd6J5ow7T8IibKbx4EvBCYgUBbntmpAXb8c2mcy20aA8J9Jsm35jjTE0QXQmIOo02Slp
hQ2c8rn5HAj14OVxsWLAeE4tme2S6NnT5aoUsBTIqoODEhtXYmL23SROwvSooprd0RqjJy3S1Jqe
YrBxKjzYrmZme0U4N8aVwmURiqNlk8fQaLRMOts2655iyhayin9mmnvvNjonmm/irULpHT3UWVXt
0qrmGhnT+yzJriMEwy3NAukYb42UYls3zSULqs/eSMRZHKAGaPvsqZxI1Isz8mI0Qmg4lRp7O0wl
yEEt3TnFxHoGNKYyKSYYzdY2+DPJWBd3KNaCq6bfRDoxmmVNd0L2rz6yCWwSBrSPdqR1PQXPGLt/
iGrEIDmXnqbJhl3PxE/eu/MgAVc4MHgAYm/BLMoLxu9VqLRvdcz40DsvmsrZsJBqeO2aBsed9ewY
cOgqgtax4pBqCuWPKIGg1u70Kqr2rkHYSDKHZU5OtfYdemehr9q9lrvPYTBE50rPvtgs9KpGFzuB
IxINC+WyfrCfpqk/GL6cA7Jd1pnEu9tavMYPZBKsDVgNvOKNVcTDASv6xk7JU4ha/zWExblKJLbD
Ni2uUWt9bSng7qCe0Ppw9hRFXzqjic6JJ37YA89tSaSdkCNjPoKzVcYV62/qwm7EmRl61rh1/5e0
M1uSW8my66/I+h0lzA6YdddDADFn5DwxX2BMMol5dMf49VoIVqv6UqaSZDKrSrskI2MC4Dh+zt5r
mxCcEOQ1h9LcuRX7DS+d9d3Yy2o3APyNMKQuRC2ElPmthwE2T3HzjGsosDHWMXxj9Wi69DRau3iW
/U5zQVCBTM3YqhIEUgxQATLTOHfJusWT0jypWj03Pvt6r89JlG+cYYvwV9+nNhU/tyroqP60wQTJ
frBLiQurRAhJszg4Kv4VEfOBUEXsKUVW9zKT7UXCG4jVmmxHN3GzdqhGOyqJcebGqSfzecpKIGTD
EUvYxp7IxNWPLiE8IQYXGRJW/EKIRR5U5kTKUDrdm/ZMIu1AU9gCFFPrdPNYvkeyM7UWsIyILcIP
0EsPU33oXF9tnZIgC2i84bBepLofFVtekaCekqgNTMQ+XHfbA9udJSVfLCiC3iALxpsJmyFbHQqn
QweEZkXHGGZTMaa7aeOvKi3scOmEt83MhlQaL3/M+srb90YzhwRBLbVV/aQvXrTYo5BZQO5mQPsW
5/FbbyMOJoKC4shoz9rEGL1qjtHiUAMBf3TI6LkjHGrTQtE5cxH9dGrMMmOSW6e50ifS0sxbbSwT
whfxyyOVfo+NdOfhoS7tA7sdGnVQkEoJ4MCsm1vc0EAEhXvscInBZ/DHnRQ6PDjIVV52UM2QnUI2
bmREljrhrIROzknpH2Z9fpwifBa5tpVdt3ezbmA7k3CT+CD5C9X+Nm1wMJRG32yAOT7CghjCzuqb
oGjs19YfiSOUr23COLtN3DcMW+ZOW+56OyIX2lQXPaEksUt1QcJ31mPrXpMd38CIN0wldy6Xf8DA
/TZzhpKLvY1Cb+13SvkW9S7orVmE9gSVkJVED+FTOpwjhLmoadliZofBYVTDyYhv6kk9MyfIAk/z
SzIss8fFuFcdpHjbQPHUKp9w2DkKCa4DskYG4KKBTNd6eztMAyWXv6yleHsb6U1yccrxsTcGep81
/Ugm74Z2Nyn/qVwF5tekIlq3NKWr1I23AOuBjFyl5v3AeL1DHGSKmsFSQW4xkOCGW2xjvcQmM6o+
1qAfysxkIkOqllpq6K52jdib5Gxcj4kAB+Lrp+sPMFAT8jtKp0yRtbP+cKOlDhNhLWi44GKJ9Qc5
Pyex6BZ+V63a1H3/jtIvwnwpzNNYAGNVqoHhNsr0PLovKk2YE2jF8g117ja3enEwcn86NVOHAs2q
b67WnOuPq2nn+l/crly2Drb328gDF8GZ2uy3Pelq27kaeIgAYohqjLHa1+BA7dVOdrW6jNdP+M8/
QwwQxHxhISfqzgJt12ckczYKf/pqCruav6qU/QMZLOQDbZQXv5l5EZEWssVVS+LLahWqrpj7f758
SvdNkj6MG9wdAY/KDHxitWArW7QnuyeuSH5j0Ay7d/3364MmyGDbydRQFlgRC7SSGtnoOfQot3IC
t2H/EQu92RYrSN2rEqAeNt2IboAHoGFq21hpFVRtZodVyslY6YMiGPCvLp5cloTf3V79SL+9cQsI
krSJ0qMfCQh5Q3P4/Y/r/p0DyaAQ1oRnNczAVnfSb6OSKvkkDLsfrqa264+MW0U40bbaXI1cV0tX
mWUAy5zbzC3RoDYqC6nicCXHeLuuBq9ck0hmGJerQ5ctYalm80Qg67AZNc/8lgNvOHppfkDL7RA1
GX9v3RXrUHH+4vPa/dMAQz87NHpBqQxgIZiLCLDCaj+6PuL6X1dPTOc1TFKUT0JUz9Az0YCUWGtv
TQzTqywaRjntJjbWDo6ZNBSXL7VrYctbCILP52+sgCT1gcbBBJEMBbGQwkQuAEeS2N9fcc1fL8P4
UHjnPNJfyR1nmhkNdHn114V9LRxT896crDfDNF6dIZWBItzYL91H6Lm7eZlgs5j9kZr4q46pmz9i
p39vS8ahpEYkjBGqO6GNDygwX+VAvHGkvUwuFYgAZDb4vLbRAqRsP4Vtf0d8+TB1LpvNBmoMmqVj
6VVnjSZ/4I20zE2TzERCXwd2lFy/NmHSQ0nJyKpUE44835ANyaZu/at//pD0oxg69MkRChiGT/6x
ANO7JwPidP23Px6aFuvJd33K6z/rPSapbrLf/njcgNlrNZDyfNfHLdLxdnprX+q8ZCpUldUhnq0i
YNTwi2ijCzEJtNr99J3Y8zTs6DaVzay9CCqAjSh9KPOdHnraucwi79z1GrLTgghrYoID5oIYyL27
CFwQIgsisFtLEZzIAcFqS0Rz9Ghb6yTM0XZx7rOHJR8PSAjZZR6jjRWTQy3eiCcuOUP/1ZO2BuM3
SKtp3Dp1dzFYPG5ccbLHFIxAnoSzP2SPZPpmVPQUN1WdZ9hps/MkQYw4CZdVt/bu4qJijtGozxaZ
575G8klGFWbW2iSeqn1m2y+o6dq9g8tu4ygoGmiUQywjGGV748nI2ulg9zFFd8S92KPGmLld7y2w
E51/mJJW3k9LsW+lrk5JZB47J8EO5vndPvOmQ8KWhVIRxXWCyHxPJ5K9vjJ+CQECJ7chJuRMkjIr
e8cwR4vGXraCe/48vulgjE/Ej3830kLtMDD/kIV3Ea58ILPp3lXxTxt3+lnHFBvHJNwnw8uYm3s9
l84RxF0w6hS/s9wrxxuObGdfys4zmQ0zqDPK+SfIg9fWtOJduw4CZC1uuTpeUj9Bb2CAji8tb+ep
hNTB8Z3Vno9YH23LZC+RJM82NjUBQa5n3r8UZHqUOdeZGpsdbKSRmcvS75F8fWk/2WeNN5nnPhtu
PG4RoYoQ78QzjhN1cmxs9poqVjOU+AVyhJTihVwziWytA6f6CpBIQxfckfSbL082m5XSMY29Ub5Z
rv1DYInm0mX2wVxt3q5aaMU0dhK8HytKVy0VeS89Q6SeZMN92pX3tHqpctmcW8l21MxDL/ubalrq
naMB0dDsIbD19B4k+oewkvsxHu4zxABOwYYSXhV591FMsKXf0rrO4Z9j87PXnea2zd3z3BBIajG8
ylGSmE7PPtmcnmODIXDVJT81a8Gn2GpnGJ4Ik/rLVE7fbML9Nok13mPaeuhcehXKedTH4S0phvcq
SciGnA4ZPXsnayCxzuWHJ9CfEZy9sTQuC3usb+qq+s7Rz3GHxA9ukfyg1loCp0qO5pzfsNDrzJV+
urK+6d3xazLsr56RPAv096lA0CadkdlJfw/wuwsMJVWAPeBGlPNnKb1fEHAoiB1MMx2IdWXcW/In
GpjPwXA/zGfVQ+hFUQwGqK1/zLrLt598QRqgeRY5Y0DQ7m1SWt9yeFqEyDCzkMPr7JsTe6IMsQBY
s66ACNFaYoPA/RvnZbrNdDDCFNy3kMtelefCQ0QnTB9e3+HqrxgsjB1FPQzjecrPltc9GR6uB8k0
kdZJGTiR1Ik9HlcZoKDW0wMf0gWzW/wChbncWMJiSM8bzyU50GS1PmetavbVUjHqb89Jr76pQq8Y
/b+lXp4TUWlsSgOerBgi/9xNZpB3ay6Rc5dMVrs3KpM2aEuPAg25UQHxHo3p1hrclV/FIevz/dC1
N+7EYIPN9V0Sm6dpvmtW25DdvnQ0ed3YuVEzvSuxrlmmIzdxlBx1YFkuMylaa/aPUUeGY2ZtOIPm
Cs24p/bV+2dPZo+jHDctnddpNVn3NRMQjdYvTh5WK07AzKCA5YMdtM47cJWuOmGwzPKht7Tvke89
8g0DnZu4tw/3c8zSUzZbyEJhn0QnrVd3fR6d6tg51Cadr9Hc1uX4SoPJEvovxM9V7zMhEPkj6I6n
QS1vDXiZjW/AZE7Lm65gAKJxeAYH/aNBA8vAg8cGrrAerByLilD+p+HoMkgB18CzsXYy1VHUOEPQ
VKncV1aNylUiJfkeo6XbwP78WEZ92Bq8j4KrMoEzTmY49mUENcwre+uT1sR5cbAo2VHzQ6npzaav
kzXSZZfx1fTI0Do3YnYlnL2m5GuSui9MLWii9XSQ02L8UjVU1sHwHoiL3fftt0hfMU9Cv9VL7ZIZ
hEem/usUMwplUoggbhspB7ZfVL1CecBd4Tc/4iSjFdhE3Hi6djd4kbEDZusEs8/21JbvDJPsYMy8
5oBVAZvXMKBrM3WqhwncqDn8BHSzBm0v952rg9lLSh10vU6zvPql0xbl5jo8ED3ORYmaYM5a0gKT
50X+0FJsR32Or9ZU6mwMEScRgv5dUT6VnYFxrEXUBr62x8pACUz49RyL9JL63RvZNHJDQqx/F9NN
3TBL/jQYChxwP2FPLevymLCW2BqDCIQJZajhdAsXje8zi4wFNSgt0MW0buqFPqsu5jYcEv3WX2X0
ehOdYs+59SbXfmrnJ4JmUOrVyCsM1HjkEmXMKYBZEQQecjsqw164PyKKmnO7wJCvR7wiPbEBSx+3
B4uN2FbkaQJ1BxBP1CBfr132l7quG4yf5a/cGA+Fj+wpzaHWJabZhAItI1xopFVVX6pTqjx7N3kN
uCfDh79YNE8qy2mh2HLYU26mW7/vaUCrPD1XzvzQMs+78W0lbty0NXd4S2AutU59Y5TwR2LDvMCW
+owHsdxE+CiOEzOx0RftTb/+8GoyRiaDw4t3zz2Zq+9knopzPdEi15ulOqcWG0SyS+gsoZY8dUXv
71Yb5lyUxoH+2Z2boZ67/vD6hWK2DOEx+fvcEfMplRaaINr6sQtybe65iRo2YN0xl/THuJXcXn8Y
M8o9zUdpbi/3HoN7Um/H1ZWI6HNjKBjsRYRWxJ1wFmZlQixlejTb2r6ZuBkSt9kTDFxPEM57qT9R
qw5PghxJfXnynLzCwOGYZ7evzU2kmH4N5dg9K2Mqd7giqBKzzNx7GadcrBztwapf4r4mVnX9gxsb
885YZ/i1BsHbdkabywBJgW2i6M6lXG6TJeG+6lLNNDpJtL7i63HNyr5JhupL2irdW2bn3hQLziqj
Sw8uE7rAhRET6AniHxFZt76AwY3uVNu6kIxvCzrBgS1Ge7uMptqbJts9lS3uZhwghM4+Lu62VDzb
wGB4qZnyzzo9F+XfTt5+tJr5iWcJTeBMMzf1uzwDn24PRo0Mb5gCd3R5zj0QN+MGRAs6PxPmAhvQ
hoM8wdohzuOsJaTozr1+IO7sqPlYjBLKiSIzsnNPfGANQAAe2aNarIRGoLFLVp8lJjqGGIt2mTqn
D72E2t3tUd4hj1Ehl5nNkgoscMoWTtJ2RjC6VS13plTyy5Ye71y+sn3j0ojXGvqKUiovHAfUF4gH
MFHapyhFUCktSa0oTnFh39dDdjRo/FFBaRL30quns/e4Gnr7xk4hGsByX9j5jVaPP48b6Nb2si0Z
ffMR+8ElnlpxSTLgnIvq7prFBnpWVrtJdN/yQfvp26ONlrTcEEqLvKUGfC9Lvgj0Omxdo/wMHMdn
MB2VsK5YYZb+057n22WonmpooMw8SSOvZeyFCTWcVXPbrDC1pELbOl2cbr1yjtfo2195NHYHRTcP
idN0K7LovP5/cbj7ZmIkc9Bv3xJEYow1k45AKpiNz82czndgxtl9sv5bjUdWafKN6NjHWmqbyYgj
hCxk6+RweLi5JvQ8a4+se5ZquyYDGAFUoM3wsmzV2+HgxZ9FJhHUWpA607leLln6o6gc/8jYjQaq
KyWL1Nzs7QoZZkrkHkBI55JXJMGJDkt27NME6/ITjVeJVisjkDpixuNEOjMy9w2XTHYP9+69jSg/
kr4/VDEbtmXMYPbJcjuU9nme+tUy7U8YjknRMEiSjnMrpppRycGa2FlnpY4dsox3ZjtGJ8stuCoh
/z1aRG1k9s+IQBtqcBTXE6PVc5Ql970zaMeImbSKjTZgpo9PKTFgV01eCLwWAVYxlNuSHuF6juvb
HpbaZlnxVrMydm3FDYNApGPSN91Rx3yVgYDbusPyUBjFfdKW7qHyJSBqYaQ3ldNoYKbEHffDF31q
vnEJ6cdEQ+vpLZ1/FAQGIO7U7kyzfjWZQoFWUZ9Vlo2n3kkfURWvbpPpZs7si9unJJphqSKpZHzt
8o7sX3IRZmYek0tz1oWoltQKYl3GhGRZPtqh62krOjdSxz5gN+yozJ7rmylyhJUyO3F+EWeYNPdO
twQTSL1Qigb3eWUf+wUpTfxQNYONf9w5e+ROw4OLmEo4bwWKCMsZwLx2A4buyv40FoNwgNyjh85E
gjiQJox8BV+NzsL1GysrNWzz9C7BmBRJbKHLS+McdJ2uXeOJMzQNdJFdLcPapkQsjCYG/a45KMxx
f6IQoQ/MU3l2diN952HoYeVfLRRXs58+KufscoIHkTPBM3LI43JQ9N829uP1UZ3qUGj6eFrBFCD2
rqhBhkSigEpaaHxeBIhTIUQwvb0YXR8UHZxEPfNuAQgB8mmJirar7CJ05iati3AEuEvgI4671L60
+F3wAqrdXa2Zeqx9xnP5zF6fmdmSHJi9nHMjp9jETVPnn8kY6wdQsY+LBKGUO+lnZSNiRdKS/Pba
G4O9G0cGuFWJhCniCmjA3oOfUtU+2a7B2CSSghLAAI5JE5meZkM7LD6sZsTmjWx0W8/5hjpQcWww
z8XiW0EzLmCH+QyYFzu81QxB3EbHAvhMiC4KVElO5AgO2N5FM5sWz3Y78dI5VmN6Jge7Ge57i4qr
kPx6EqGWjLpmK/2oB8HHI0XOhva6pOZOC5vUjr6BW3uO1cxKxwxpJcezaM5FOPraL6JD/aBsCQ0f
FiY0OQbqDmsIOqtgQWKktYRptzh0ZJbfGw29OHOsrI3h8Rp5m4VJghRiNOswzQa4nNZ3YbAe5Xp3
WydU1HqDTddknU+YHyNn5Fpw7sDZcpBM57HlJIEjH3pSe54KPOVNNn9TPXsx6JncrVIOtt3oBN1n
FEYaKjMpw/WbYRhJbJZHcScnLQ0mFB6QqvYCcaFVFh5EquTzej9ZWnEs4uo4Z/eD6fxIGrYOjc+v
XNt3HXlZ60MnakkA0e/JwrEziN/DqVlhh0aEQuZ1fmtmd7ZhgVpqpvKc+aSsdxgIZK+mXZmwySXm
lG1qMWovbqKm02jYh1bXbxfpyksHhuhSM3MvmZkeRV5Nx7UGdouxvS+sNVd9tr/1MfSYgTJSn8wO
w1+x1SxzuM/VOuFZQmZtkG7GKTtUvftNxl1xvv7Qhv4jSeC7Aop0tkWd3mhxr0cBnbkBlHMan6tF
vCWjhnzWARQ0T3p6iBac4Kyjjwzbh/1i6o+No9wda4lztnqSpcqBeoh48IYt/qH12g+/gC7bSuMh
6TlF1axtR5eb5HpS6SvRIentd00wTMzU+v3RXjs5M840OzotNk1QPuXN5B8Z9vj7dc8/T0psEDjp
R+UdRFv4e5r87gYtAoO7Vg+LUe+Oc47j6Sq7NfrBCgwTOkLP0aMwGDY+ZcK47tTMzoy3pBvgXGT0
x4UYH2s9fc8GlKC5wM1A/fjg5M2tmGIsZUvY4e6RpUBt2qWcS6N2W1PJIHGgaCrc/MlWToUM5wuH
nRe6FgJsg936RqAd4r01c1B37bYd3VfVeB3bIMqlGHVPJdvXjso4aCfWoOtCRHulBq5g+ZtGcjuO
Cs3hYv9cqnU32gv2/ml6p1qufsFcgtk9xW27aaeUza1VHUvB1J/O2rAV5V2pgywZo7k96FAiqBTR
i5g2ig5i5Xg1VuNeDm+wUg9VRFlmw4VZGdMU54R/FSCzjR617cBN9fo9ue67NqJNsw088yaOoesb
bpZpIY+52Otj/LJQCIaUrtzrYaAYREGkDNHBU/YM60zja56TKeSaDEmhwI3VI5bwxoiidaKRiauO
jgLXaqo72BOrjJ4BC5ZpsNTkyH2UGnqqHoYOScPMVBzrnDFe2iSnTiSfq/lfyeKzrDibENIi9ibV
zZxX27k3PMWGep05rfAoQVL5xymodwy9MzzfIOSejXDIWbGIPqVe2XVVe5v7M/dH75gayTsuehlW
I0Y0qBCUJTyoVmI/lw5b36jzA3prXzoGdrplXqh3LPnRLSkjrMnueKF1PQcCHEyQovx0iLoI0AfI
zdr2DjysLkb5yD7+VosxCAoDwdy6Xg1yNyCKQLPP+ixnNnw5D7fh8zOyZBUTZvbpy/lybaljI7EI
kEKPkcOdrd1sDjXbvRFrn5KlfdlFRFQHbV7eN6K/ENBDl7r8VEbfYiPm0zTkFpLKx6x/OZSRTEKH
9vlGW4/j7zWxH8Hf5uPOH7NPkItkK1iYZQojTM3BOhMTsFHO6AdknkhyK+/YkwCgZQq1Kenbvg1D
0uIWqeNdIeL5rcRzqI8EPtZW/5XS0Dm0k6PfezXQt+kp9mvzg0YFiudqWW5S280OjrV05OoIK9Ro
UNW6XhCnUB9J1+wv1jQcy4HNn2/Y5mWgximLBZ11PUeQ2IjsAqNc7Svkm2j7OZ0bkAebVhQ84ViE
aSdb5rvVp1OteZUF1+N6hnRG/0P584tpVheYArdjDQ4k6gaitrjv6p19pPfNJqeH+kpDORzXs8fR
WxYpqkR9XQkmP+c2y6JiFYAQVcEVZ8fex9LPJ1Hgc3bt/G1dD7lOUB2QIpykn4mInuu8fagW+13N
yc+icA/JWLGqZYAe6WoEiGbItXTFU0t5bYGfDixiJMglpty114uonXghWdPYW5zVClk2dzEIMKy+
nN4NZQe+W7VZZppv8KzBJHVpWIjD9YYdsbfVzTOmOdL8YqcAeJdt+uw8nM3O+2x075jbPu5A85gY
KfYs1fyIpMc5y8ml987z5DEnt4meisLKL+dN1bJEz4iAl4qbrzdwasM/5784d13M1Jt48Q/rtWtm
ctmVvJ1J854nxXLX6URUaJq67XVqxX4tJyZygFZgMMiiu6jhYtAr3NKSVrcT27c1OrzN9Z13Ay7t
zJ3vWk976gdbYxyP/Y0qoln8W3P1Bs8LNwJLYN9UPotcgtdqErdtzul/BVFdL5c48zcYJC4a2ml6
ixzfGBNC35N86DQsSxHieAwbr+7611wPRCjCZcdYwuqAvzYsAX/Uhh/Ms31L9hLfAtFZLGB69Cu1
l2q//r0+I7WidPXCYkAqhGSoA+BN246J6Xyxx6gPr6+1PlaywIFHIjqsgZmzbncaocNwhy686dML
jqi1S89NJ6kkSSEWwWYm7ZBKY1ristg2PSeFh6epcAmAoFpaN17Fp1lapy73sI+tnKyM3OpC0FGM
4lVg5/KxFx8y5FyeHQ8+VbLu7UttueS188Np2KlEJLYSWIveIWn8faHp7pbK53Xwo63Wsbnj7N8U
BZaBqzXXUxEDdHPtFBJtHOXAHCVb8bKgRBCeHwrgRwx3MGRoo/XUmqDXkbe53MW7tV2RIHBjK7De
Njk5ajzpyx6LBskGLe6zHNdG1X7UHLltlvsvEmONkWoPqQSglJY+U1O7Z8sIeQv2rr432pQPKuWT
Pfavat1lFZ04q8GacVBwm/ZItM6S8T7D2x0WS/o5mlz0ne3ue39hx5ZT1ra4ODAgdYcYiT8aywVJ
yQKS9Ho+jlc+Uj3YvNtf17UbLx2NBgMF+1STflvN1I0cssmynry2yW7FbH8V5ScYs+mdMag+ixtc
dAjxCzS9OJmPVp7Op9boctzPEMMdkZH91KX5XUbvISiyhiaMS6qzX/rMwGvviXFOUJHyEPIUO4zC
yINw3xlcQUeIvNvRn17yfk5Cv8sR4cySEb+uoK8LdwyR9Gz10Ygu2sKKZYr52bPQRHHx49YYGK20
/rLC2O8N3uOZbOXvyex0Rzsd210330k6Xgu6JS+LXv3K6I4Nthx0OO5+iHENLg08DZgRRpoStEIC
8k5ZPffYmAIIcwMBvUm17KZW3YM9wtQy58WjYaG8qVm+MdIMiPrMPrtIdvCBRROv0vTqfmK3+Lgg
4OzRk/xG+vz3vxAA5N//nT//qLGlpXGi/vjj35/rkv/9+/o7//Mxf/2Nv1/SH+x161/qXz5q/1Xf
fi+/5J8P+ssz8+r/eHfhd/X9L3/YXpOZHvqvbn78kuz8r+8i/qrXR/7f/uM/8p3+j3RCz4Ym8L+n
E16+p9XXX3mG19/4B5nQdf/mW65ju5YJ2sFyfPgm45dU//FvmjD+psNSwGkuXNOFEwB/7D/DosTf
bMcDtSBINWYurwM8+M+wKKCFjhCAhnTD19fi9P8pPOpPrgMaF1hvPBFwGN813D/wK0pkuqYmDcLd
TMLtWhcazDRClM7mD+PUffTP2jEOSdJ1jtiL/ssXdf8bhvDfaPTf12ml5H/8m/EHYA0QENRGx/EM
yCSwGa88pf+C26krh2gonQvJIjMWZ9cC9Xy8RedOXxdzP6Z0z/1Cn///+bJ/cN0Q0zkD6F+8sO89
ftbyDqAqYLJgpqsuSQbdMWH91y/5J/vozw/6B/sIa3kXeQOviCirXx4MgW50GyOjT0OVvf7r10LQ
8L+8nGcAf0O8Y+oCQd6ftElZaA26RaJ1WJmjE+KIPdSWVXNHSVZ5LWVwnmytmmLD9WMVkoGQXfxy
hNAtHEIKzBzDC8KMjHgQJBG+T5QBk9mxbepg6UoHhoWFW1PqJN8K/Y1oR2MDIVnfzSWeSHqX3NA3
EwcewZmoaI6uFhurVPucCTGtGRhO2XgX0S2hUkAN4xoUl4vMQmx4xK1eTXHDECJqxQGmH+3afCS4
B74/vcJpmrGdLGw/LLe8Bf2fEMLZhZXdveU+N38tnV4sj30iEXxPkyiip0ufmmxWmvQwjou+jYQO
5pHek0EbjSDK73KeOPMs1m8s2HU1vzg6MMiqV5g9nFXPIwKaaRcxEq3kOKcqAfNvqh9WTUUVLYxJ
KuvLKdlbNO0HfYiXcW5CKeVFc8a32RxFIEgo2SwZY0FJZyM3mKuPdN5dOcXBglS4cD8BoDbssODQ
LQMxXl4/vkySu1fTdB963HJg1lDVVNvNs0YPrQag4YKRCK360OY/GI5/WRq/h1GcqxcrpGvyVGac
k6TilYFRLQ+1Ue+bsZi3XT9GW762g9bO75V2ctEogVdcGEU3tBAKnLapAS+4Tre2XX8I2spZyiSw
n7/yZXpJyFJ2YgRD3fQyj2kSFIg+hgpxaS6WLyzUL3HzkzTP771sCfv01uoqkxpuMsIos3IrxuYj
wv6oCXdnVowHLXd4cZrySx+JZlKqCNfnKa3pRZ+du7m+d1sq61za7CgXYKUODTCqH8bpjzjFiGDr
cFpXa+5JXW9tU94saVQF+LXGsNcaZr7roK2waPGUkm/NwzE+upiukL1ujpOH2LSs7S8NgMselXlg
l/rK8waGMho4JNNfcq0PS8nEJ9HUTW6Bogcgr9Dod+/0H1F11/KnXyO+1BIxbfs8P5U5j9YW60sv
UjwbxJxE5uIGsLFRpdcwXT3eSGtDW1qqpQz0AdWrnpmXAqMR+sA8SFres5CE/BrdI8ghihuDwKDM
x4Wn0e6ydBSuhZYcUVBsEfDSdG05f1qS8zZJweaSTsQV6Zjkbccpwy8M7f56oH2PRaeNvsPQuee5
gJEp1viIL2MEsNkwNeDVVWgk44Va+wGOwO/TtzIJQYmQnxiZO6CSLB4gn5DkF5NLpWzvMccVi7mF
TxdpBtLmJQfl58BwF25+XM+baa6ecwIfZtMhW7lQH0brxgHUAXK+mdjbazaG5hPxOpjYeiek48AU
vwoNV/uc6KRVoDMfl7MwRXbsCWjYNJa7HfLuHuUaBI1eXgA6vGhVh5e85+u7nnn6mgLn0a9kwsDG
msuwSNtyn2XRNu2ieOusV1yNsDsQe5oYO3/AE4LvCXecbWaHgX5Mb5KHHiMCB2nC1ZnHzgaI3Vdp
qCdzzG5zk2hcsCiBsf6wMLCQVMUabxNQ7rvjyyD4jqXTfYjV6i78HkseSfGZP4PJjdsNl/McDK/R
0JlUbci4S4h3dLgnO2D9DIwYw1XUl8f1dPJq4FSzyWIWqxRxffpSWK9da9o73QOu7pTug0PST+Zy
QSY5I+p6pvGGtijSucTpdkBxYcm/LkfICWa5ukyQkvdOD5q9wCJfRnwogmF1lxfJYvsLBa+9IToE
doTH4j+NACWjR4/m1ybjoNqL+dWBZthYvn9YLPcxsZiF8sbUxF8S/PSQ2iBJSOXtu+pFM/NuRy8Y
+0DaXX9/WtTOEfUbYTMv7TC/dP7ayI7umNDh/05Ry8TZ9LLOyFBPPPVLS8YYB7EaccTUvE/Esqwx
XfnRpc5LW22HuBGIqCxASTQwHM5G1jJGXdbDSK6WoZcPpd/+8hcRDhj6Y3O9jm2O6DLxdUmN7MUB
JY3OLDNgGEC/HUGxrZFZschLr/NVlBNHp2eUk/C1IlEVwbTGQMLh4mtN0MmBpNjEo7vCxWYRdDOp
O4XGXdNH0Ub79Yt5KWtnlj4X6g6oTbvQnsvxtLJ+aj4fLfYy4sS0+Sj9jjHY/DKDiOZN0jrAqrAp
sf1BflmuH9DQUPC2fXK6nvAw5j5wL2EPp1/rL1vAkzQ6DO6jae3shVTfuCPHRMsl2y7jgPvRHG11
WT4IW164tX8kVvze5bjXU2HjCV3yG/DKpCVCIvFTGkpTQoaRaW37rvhcDLcJsnVVYyZKiB4xJxuj
W4gUZvi8Scd0G60CmHHMH7yxmw91g1JANeTRjUI+ZDOhaLUP68br3L2ROLgkKy6hpJsDYywfOgKp
AnMa7+06AZ8jL23laJtVDV+sd75EFRdmsg82cXloVpMn7tFnDiFh6UPNhh5hpze+NNj9d7ZjLps8
qyukV/4vFVfEQ3MHQAHToCLT0cTyEaBw4QJw0GMttJk0rtiTh2YXnfX84ouEcHtiuVlltX3TlICh
wMmHKX6sWZ678XlBoaSL/E6ZGNEKt11Cb/LeuxbEaW/61oZgNbMVA5YP7LOCjVegYllsdYen4qb6
UzrLtinte6QbxJKo6Sbn/7VCwj1H6vA/eDqP3ciRLYh+EQF6sy3a8iqpZDeETIvee379O9QAbzGD
NjPdZchk5o2IE7U8yq/YrxxTK/x8ZFsTpsNxSvvhSH8xV6nmjYjYp1UABaUOgFWSBEbLpL3rBpdy
U038VbP8MUn49SsiQXHdMZVfh/2oNyDlIuu6tvMN5wcx6wHbdUjbYIYIZI8Ug1BbT5O7qfCm4tLk
48z1AoBRdh9Xpu8yyQIkZ3izVTbwRF55VuCM38W00bJog41oVGAQFfVy8xqpW7ICCsfU79OmVGwL
KRmB7wZZ+0tdKDWhV/FD6GFbY5rk01jGIDHsigkT6tpWoSzLj8Jo7luLmX0qoyPh9MKFN1N/ygaO
t1I7RUsKRBxWMxDU9iSvzVWZ9PLYrdlLJLD4jHhDXGVN3RrJThvFwLQk2FMUg2ODw1wIEpRtGd1n
jVTAZUXgCkZz+l6NujykCkVkIz16o2baSz/eiU6rzPM2X/BYcRGJJuWA5mFReKa36sRgpvthtZuo
L59PkYJi2s+Em8xpwC04VIzEw08y4hSt/b2IhBamcdECdbnKwnqy5uQD11Oyxc7Jwys5LKA4Zm9Q
EeZWwIcQrIu8lGYJeqTwJ/R1oAOyDNaaXJ0l1ptGF+Nl7DFjcwjdZbF6X5TkUYmNwjH6cau+UUuS
75CxFCssHali+4Nlt/Xn2byoDBLLhPEYz96Uavd9kqI+aMYe3shXaKpgroRC9qFxSev8MxrcVGEs
1ecE8DQLMJsCarlwNhN2i6NaDHq5eixzbHt0JH133JpMiX5wuxGoHeNvlYwsk0nggCmNO7haV8di
x+ukSx+6KPI0Af6s4ii5c5kTkcMrwHyPnpttyW0EiyJHRn7/XVEsFIlhJtwv4TlBDnCs2QuNlgDW
1qK0nKSp1jETlAzHVRmiKSOv7SQhUYkB2C2NSGjPQviQaz9Rzpfd6VXqElw4Y43OXWIvid0Rlpor
qvQW6qpcJUm+sn7M3blIOIGkGA8tuEuWtqI1NdjlVDMLd2HZQzxu4MpTv8mTXsJIIMjic6JA2Y7k
zM05fdlW3sA+mbTPoqCHkCk/6d/xoUgWlgGqF7Uo9EMe4V66qRjK1P/OLQ/iac6+OBXhTZUZytWN
yl64gHujMK6s64gnOv5vLmMgowplYXCgvVKUXzZHpN1L6L9/FGapuoCqEmwlZj6c/CkjcfZYi0Sr
t1E9iI3Yt6Rm2LWYA0GHNWTgU9ajXrYtygnIwY2pU2nKSU0wCtA5w7Ntj3BX2MM2/59V9ULB78/A
gRVpEBUT3XxT+Xnoq8ZPEcm/pbpC2tHY2oIlTHYNrScoBRQlzHqzx2qW2Z3IAJpR52uuj49GzQxb
qozNihzvIxOQci6H/a2NF2c0pMmNjRRhafjVWtpotbrjYLukz4qYx4Cyp2nPHvWiMUeXcxA0VA1V
niSPNMGxtcAtI4hNz2EzS132lDr2x44sezdw2FC4pPWB7IKYefqCezYyQk9pZ9wJnfnWZxJVo6rw
lNTGo1yPVJoIRefnymZ6gzWOaYVdM/oedjE2sUvd+WEaWKOWnBUtfArP+JS0xw7KIm4F4hfk8dJU
xTBfaYzdqeNlOsuZA84c2aJyz8++jHXr7RV0b7LwvESkLBw8AKw2o6+or1jZejzoFr25S79nZ4UQ
OOshZqYNtGoZLOGTdmIjXPjjzH1tTdYVxD4nckYG8TBBXO3aEhXFND0yv3fsDkAX5i+1zQltonUP
eXRJSUjuSyazYa5PwCznrw3UyaLIfSZh4nGnsOTsbqKv8elyufeTC8FNdww1svb9RJ7aVFs0CX3m
FNf1pxmAoKum7RTQ2OTASjZ3f5omp00uT4sUEKU0RKw1wR+n7UrLVQJUmugrjYxhmD49OkqRQq2O
Q3GCvMAZQ0wE5YDnb78K7PVBZi4eX1VcRQ4TiKA0RTJqBkCejnlDmbkCfQwQ1wwgAOIaWGZ2rKb6
3OcEqy198WU0RyOBPRSrKxCr2KuJvzl6qbyXUu22EtioEY2BOsKPKcVA9N2K60FlV7OrteazUoGg
drOExUw9NCLQPZhPqzmDq0JJC7PiJq7Nv2xZoE3xGVot6f84Fbc+Q65f5oWB3pXv4gIZoCql/VLV
tyoRPmsSgGjZHL4K4t3jQgkl5Wk7nW0Ogqz12APVdK5SpeM4aNsfccpgmMBN2sklGByw1t4KPAgc
5WzZVfU4aJxkw76K7c3+kypRtxNLdbIXFQs9f81TSXlxkG0QgNAdIcE7Otr1KTRILZUidvQXgQ5f
f9W1eKvvusgmI7AEyzLkydwtSnqj8fRT/7J6aj38K7r6cSziJ6MMX/5USz1vOLLHpU68iEXVEI6K
qAlOEastCmj1Cr9TdmD+VV5oujLzqF0zITuiq9roOuuxhoOaR7wCPt3T3Cq3LlHPik7BayvCmE5r
yRtyZd6rKq8m181A1dSTtWLCQkg5CyGTlJSvjV2t8lAT8vQwW26CWQGXSlB9lROKY2SFV+TNs1gy
P5lxiYWbK5S4Eb3rdfGgb14IiWmSu9Qc73qYTs7Axh7+CYtgWGOUbcaHXplbpkOb3ifqLzqbJMBt
gl20Q2sb6qATwBD3RGaQ9IMF1wzkzOFXj/XGSf0/fb2sEXnlLmKPtEnXcD/x8eVgtNutCLORwkOO
q2qH2TovsjLQK+qLmD4/47y0vO18h/uppc30VWaCgQ+PlEDJ8gaWzQceicy/+U2b+jIY3I7xksen
PGX7s6jCoRLlx3zq3oyyB7exEBSiSfGSGa3FggLxRUl0fzGy1YtJJwx0sNpTR4ftkrCEbcjarFQB
nMUZotI80mkzEzJLYsIGjASDpdiAp1I1B4LS2hg6ia/ntfI6pMZpwGTvETwufRXv8LHKZgzQ6N+K
WAv7UUsfSfwW+0rWbkqjKMeSTVC4LfUZzOKtPRT7bsc9B3wC8Zmy3YXJrxJFhd0IBDEUEVfPsipf
cQejtKuvskHiTNk8D9ayYKmfWk82DJXb2TrjO2r3w5TvR1m+5k2lHWe4D2rUTP5fY00BDacdYwZO
RF+Iefz3rNYHukMnjmlpzKnJsnhga13MVjc0LMZpYuxMa/NarYVfDKAeTZx6YGI4wkubz0LWTXZy
RvhgKRWRkU6x/4wvtZwTCGGSCVDmOk/Ta5hChtNlkUzgEh/+/FyVobT7ZvpbF9NnmOXt3pKYFOsd
U9e2inxSn709ykXutiqj1kZ7hepMMRlQmlZvf+pCeM9BJRGrm0njZjwVcs3CZMQHKKOCSWTo2FCa
Xo3wGGWLinkusfzSSFt7ZO2V4lADZ2G9mBr+XjCHTJhxoLuamXmF2UJVVQ/50h51eOuxwNSws3hi
TnPFjiVzUiZtfDKl92es4qrZSUuGErkZGlVR0CmMWbxlHDpH3a6vflASn4oorLpFg+rHlZMLSKlL
962HKuM6TX4hPnFO8tLtoiR2sjbiaPSutxK9pA4n7tmf23ZfFbAx+onhI2E47hUp//1TvLM4pYZd
Y1sONw67p8Q1z8U9H5n4/tANwlAw55W1gnrOFeE6pq2nz/OpLKXNNChnD2otfJWImlFmOLJYf1ot
IaYJ3xr6YiUdog9d+JVXFGagSISW/vrbqtgirQbiRRkRFShpnyFo5viMzlILGmLzUPFW2GUN0w08
50lQOUBYK73fjZX9lDPr+2I1qV8+g1p2sXiF9qiJ7a4xGogKm5EiI4I8IyRSDYvi3xnFSbNixnMa
1x/ofHKMm2Yul8L9z2GV0ENvg1SJ3TWEXmVQMLFrdSZBFqg6sYkmprSYUbc/WezNe2dSUDvD6M3k
7HuaZvDIS3FLls+1s1KfKcpZF4gqxJgItqdoAobApuFqJ+A8hWmkWUiy2xBwZTZeTc11kpFJOez1
kACq56kHlhq1yAGQel7xc217a1kHaahfJ4EBdC/uCd7YxVjchR8txJ++9ltJN1ysJdYAfCZeXyt4
qQTV08bYayhmGtTms9H2S5vhVW04knda+KWHiRdit2Vz5VkqLCILt4qRSCjQuvmqzMqRSgkE22Xd
lb10gmG862CuFh33+8S7MKv2M2vpNAALjMdXiyjuc6t2/KE0DReZlF90cPdaFrFxT7vFrR5n/aTo
C149eRbcXivYIho883rim7XenaI6RD0epLtABZ5sQjOElcQHSc+2qMW3iMCi1lYSkwEIhmKmvIa4
9tSm+TTlBdFmEG7sUD9rDIQAaF7TyDyhE9w6icVuEg51gvy8yu3nnC30lddVoCe8tXauPhkMviaz
cl8F9T5lEKz66SygOe4yxcLuUoOO5or/JDX5pArlu9ryC5nQHq1uoEeAqlEGYLWrC/VjXgMj7XhY
ZqtGVAEHC3Ostz+bTp1Yp4JrAf9U9a0IuPL6FkPEn5lweSkk6QM2Kx+LKlMgw/Puz/JiVKzkFIra
TYMVA1TRf34MJHASQIadc74SiRP5apNi4SrAFURzfN5cHBLHWiBLs1Pg3rI19ZGWaetJCakaSDgE
YrezyxDW4tyZmd/W7Lk1ZBY9bXV77GWS3fuFW9K2wnD0RbE1d5NZGPh20+kGrDkgnfwhpziGEuXa
MV9yU9UEa6fPDxwkDebnGBQLZk2yfs5oaj4vnfG6avqbqI+JIxdsneK4mlyIivHmwPgzjI8pJ3cx
Gth0Aln882nEm5Xl75CXR0wR1JEtnZh6sQDWPVvmS6ex7CdE63dFlPIacMWtC8ae3qAWMbSqJ2lU
THyhTPQWsqb4fBYY8nJN4UPYW7ep8MXi3zRaX6UJj4S8EGT45n0eWS16MpyjeRfamb8vxcqSWxR8
aBHWHzZGNF6IuWkTV0ZNTBdmytvBtlcCLWwhhHNb5YqEnbS4mVul3ZCyQM5xdTA3z7Y1sC0xJOM+
StEjvmEGqONEXL2m/5nfaTDQAM8Y8yPZp65MW8zZxsOcltUJa0p908X9qIgvxQQGpmtF/aDNyWs6
NBFuP0pDskXxhEqMjxVaHZVQ+rPWTGpAToexQOIDaQ+PBXsX+md3TVPLQVtkj/gymotuDvsKG6m/
dlHqA1FPobfhGVLu8TL/dAIubZj+y5HNXnvUiHwJc2Hh30CCCTnND/PK06SreOhGfBFyqLNS8ZmZ
RoXFaKRHT3suhCTa40aJAuG1gYxCuGQPuvmAux282bZP/XsWAhLH5Ss/4gDgaTDrl0jjkQ2i6KII
DIBxjApurp0bxSQOqAG/EGrj/md/bOcYXAOR0yTs0EZnZESRL+9vocexUO66Kbz1Gs62Buve36UL
6YkjvphrwJy2IkAquRQgGL851kRHVayTWJgPInZ3p8jGC+xSgl/YsAx8XsDGx4/NhWaOuOn+7nPO
K79Ky/eOXa5NJObKTf07UGduhvyx4BOhmdaV4oQLtt7tahipFbO211htBYFNtjq9yeiCNvrVY9Gy
m7SqnKqs9F28MAjFBqXXyL0YN4I5wf305wCLia8SKliJ5pu6ndBvdZBT69OakEmxHLl1bi5BmrED
SA3qU0SJ9F8F1dsJVeYd+RjeBvVJYbAIUGBlQJe7OO6wkuVkCZkOxzhyXWvlqbx2A9I3ACaPTygd
p+UggRtxynJ1YMJzDyrFyv6EFylz3pDhywY9MBpr8xxx9oIrKQquOYu/iQQOx4ot4zAaB6nXf2jQ
sw5KF4k7XAGKExv9fPn7EZZnyeFClRD058SjkQAgLU2NGFdx54o8IvqIpkSVMpbdxO7YrjHXOcJS
P5POzPZSFhjzTRa4Z9O+oPcg7mqaJRcA/yardSS9ykl4RK/MD9IocCfTgbdFVqQrUUJs5tMY2cwa
nDil8Sbk+Ri0wvxAKwoQXKtIrr2Y/8tVnjKz3kJwZvuoh3L+1qSK34qWr+TqO4zq+bZqC0fJ5CFm
MuNFa/pTigYyqWyi2kiUaw3hByEpA7lfgQ5YfCxTNDDKztk1Gucydsi1WTtB79OLteVpmnUk85E0
ryU1L67JYQpWF0gvoh/p28Ir557EBaq1nO3qyHJIuoK8NcEBaEwW5EbBSNjUiW9U+veEAK/JOfds
DZlTI1JeTinFEFXzMG0PNFyYSt2KPPBSolNKSotG0sJUTJbfoacLqieAiC/iYeQcsdMS6Dpl4zP6
/wnr5Cz0peTkisjoLcYYWFjoGkmENdiIwtcIivOHMXqG0mPhX+9Vg2N8Nrp/Frq8IwD/VJn31j0e
TAR6LOnpyAYZadVR0wTPoaEBp5LXg5hVKy+K437J6FxKmlNdxohIxdjtmzq7FHUD6k8GhK9lnVcp
CFhSOH6CvSvv81ZObWUQOtruGVZ3tZ8SHJrsWLfoHog6a2vWUMRD2EH1ZzB2MbJlszdHi8/uZpuC
z+NJrdUYqB6kSDV8ljmekeLS6BqN75Lahg4PPpNt4KLuQ/6p2vKCOn4IdRF2sAEaOSrNMwHp/lgX
0mfe44mcYd77E1cjqEv2crguV7cyxtYvBMRPtcxOSrb8yggizgDh9iAzW/LVrHwrY8ROi4Asixcg
1nj2RjoFjpiz911Uhb6u9eyOZNmfU4GLb107dCIKeKRoRN4VyJtOUwIAPdq8ExLuVINB6VJOT7VI
LZ+u8QhlY4OlEq3PNNbm0VBBajf4KyvrYZIZdOrrzCHcJJQnKJnXp+M1UyfpUK8FtQqZ7JYwlYOE
81DUQJuhbQHaQSRx7LDi7vD3r4qn+EGRIMhicV///0NZ5AKTyPOKzIdVnWBgd/nvf0U/5Lf+/tum
b1fl7e9PSMR7Gsq7HLMCJwtIwr0K0bnle2Qezx9Ls1viKWn4LEa1BrD2fC8Ts73mE32qUhkpPieb
wgYIZeFAWa2bxR1gK7W0gLGorUCyvEwoIziT0dWCXfj5qK9VS2TWCukx4GIp5a+yN/5ltyUSpH3S
UxdSL+G17qZjFlvrA+8hOYg1ga5Uw0mbDDss/9ZVlOuaIG/kLpFM9V6Cekw9S4YB5p+msY4Vompg
bMvQ9/n7niQe6Cu26RA+UpZbJ3JX+1LrKy+t6/csznomCdN7Wkh2MYfjWSTh608mzEHKIsjIW8o5
alW44TnfoUJIcK6nwUPXL7HKJ9mxKGbfSvhECnArO7nQxnNTwc2DsxnUFWc9mS1TkZZeYinHNgkz
dtbg4Yqq9YSsep5ljBlpWMA0UdlBKjPfYDG89hWwnqx+WuBQuZLcP+gt7OJJp/ow7NojMynIfCux
mD4ftYOwobliKVP3lOlh5SYDyk8rFoQeZnj1y2iRTbqWv1oVwffE8CYtrPl6D1D8mJQ2VIGlR7H4
q6HHnmcpc/IIOuIyToaxi5kcuhLtWgdU/H0joi6TdPPwuHP0mSInLcjaRqKOpQ8MYowTmqacyfQM
Q+kuw8oOKur6iyLKIAZXC1D6TB9ch6zG9EEbnnHppBy8F0qP5HrPAJBEpmgFE3hyTqTwyZZ/C1jM
VwwVO7KDB0pG5n3Z4f1IYtTmpiT1tmjM8sqRPKduyYOXlVzsuLV2TQ6RZOhipK86i1ywFfJuELj/
s7r+WWPF8OrYfKzriclEjYrbLEjT6WZDGmMtPaqzBvih1Q8LvRFEwKdfOZ1oISDeYKHdGWv1myra
izYt39TSYCtK1JNmaEe0N4fBEMNI6DXbZOkVWx6A56G8cxFrF3WhpbRvc+LU8ao+6Q+mkAy3IYG7
IkcMLEUpdaA7lXThhDrcj8nYlxCiBKOAuYq6dWjxo3KrjMYZmPTka0bO0IwDedD2hXkkfwxLuBOs
wwhyZd9AZT5MGm+Dy7/YRxY4+kqsOs4glnzSh3D150xWzmlYm/S4jNqlClHY0/jcNWp4wQ9FV42c
ig+GFJYuTZdlsKL24HDBO9+THH+UmEM6mqSNj0xgB2cSNOFRIS4yCmzgzKiYn3oVab0V+uTeqJTt
Cm0j3gerWYhlGsUzlh1Yh0bFBpiaYFKs/byXQg5UKneYrZdh+zJxjCFimrUvoHS4wrWkfolAAdqz
OJQvfYOIVFOa9CKZJMYpcclexLbObcaX6Qv2+9ymESR++UuCSlIWvYQL+lLPJvV5LjER5KllPrMw
MZDvauMZe1Vlk3ltHwhruwTNZSbc2KPMFkfi30/TeJUv8LdFd07ehpw2oXpCWw8tAWmxER7iVNP2
id5NlzBSx0vfJxNY6Vo5DTE65vbrfTNR0mQVIzqVoZ07qT+SygukQTdf+sx87id8keX6BR0xcaCP
MhMhruQWZvSerj0hurhFPo46w9FnwI96mc5eNUFN7gaw++bIFyHMFa1ZROTRKxcvaVvCy6Ouuk2F
NtqK0nKW2ZcwGMkUN+uLT2FZTzBAqodUT4GF1JdpUio/bzLjYeUVC6l+KqP0YKVN/lhoLMcowAWz
V4v1bCzxRfH6w4y4QTbJIQ8iFEG1ximhkjnfTI495JSWAbjgtkms4wswxrOmjqgnU2geMO0QNWmH
xz5Kj31brX7TTag1WvYAdCoY2ik9zJvnK1xZ5McRPZkGtlNYmZPdr4ewMXTCFwk7O7ZTPAT6j1Ks
1gCRrXOLpf0xw5SBGzHWbdWOaB8H6zO0lDeAYqlbDW10O9eiktiQWjUWdxYRkvWnpuXRoMcNqp/u
rxFGLIxgNQYBmSlPrBDLoNUHcALZbSsfRa4qE0qSpuvnlM0mhyZQJMoyHCVADbuSEfDVqNITytcR
kCiAu9CsvNpMCAzm7Rxw+W0lY1dhnBtMrOQdx4ThuQGEoVw6rCCwwWwtj7Vg0HXO9HPpEKiQXFIQ
nBxShEU1fe50qXmIlhnMEEMxlm2qRaqGjIWCdzR5WddxfYwYI5Cmw9tSKmJ47uIpthUy3QOdBQcs
cQDhqB4L45ylJGrtbGhgUc7MBHiTK+RAiuWMVZKZ1J1NUcouHb1SyzSop5xidpfaE/OgjhQxD0lc
QDdZyEcI27lMvqIKYlRVlFchrf8tefscY2TmyiJjVyOWz5qkbOGMgmDOSF09q1aQRxpDy4pZLeHX
kxh2DAXSBfi0NV0xWswGy7EFP+vAsz90Fz0ubTJWr9WMPrKIFlmToQS/MqvTUQ05esjGFQhv5XQx
gs1Qy8VBiEeRVX84zdjLCCqBMUzNqjmxM7tEazh6A9cb0noGBSSu7hzrJNxGFHbM1nzoZ7Vldj/C
V1FBci/94HEyyQ+aIbTutODEq6J3QbSwvTMy9peheVjmrY+NnE/AM/RNljkGxYq5DX+C1mgvlkxa
We3y1CsbM/epBmpcK9wymnp0GMyCh2fd3jqFE/DIhgCm+sQMtaSEZ51ntNhQPLGzAUxljCfD6D2A
3y1kP/36d3Dkk9y1hS74cbMGRg7KMNdwEIyajydVvwl6S9J50HJ34P148KjPmoEdNy9H3c1EztGN
KOMMF6LLWsj1qVs5XgjKAqJCVxnr0DfAboeR61TgGx/T9EWJwvyQrXB2RVk/WnoPPkLrAzVNH7Rq
YUqSRxQBN+qwJ+/LWaiPcukYVYN0XEf0QRiKDEK3X/v717j9KFwtbGlauzCsLjrNKXTAZK3e0WBg
0P5Bz5lgk7Hy1LAp9sq8iMdk+42/H8klMn9pbYzhuQelezbJ8NzG3tdke4WGxHV6SNYdLlHzNr5N
2N3vkdPsE0d6KN/Mj/HbOtGfqsZkjT2BwS8wLUd94big3houBNWdbkTdwk+FINx06xrfwkso7Lax
CqxA1YutnfQejV7tp4EY5H7p6t/8wrV60vlfsdFLnDeqXfEik/O6rO9GCozIxmSnPdCaQ/Fw+2yc
Em89C6InBC8tATqSoGzwr1QzWXckQvHL2MuXVLGVp+xLNzy1claQB/7sNJlT/tT3jEFbczbqKyxo
/Ra90FLdNV9jfWZB2FAhPEeQMsuj1LmwWRTZGUi6kpw844wuoEKWDOwcy/STmhND7qXQj3ysMPJj
81WBpAiK/Gwad0H45q1jzvOU56y3sfYwY5p+mj3Gkh4p8hPG6nxRsWm1dn2o/Sa7F0/sulVYBaAw
sCuydtzIkAz78iV9ET6wEjBKIvbgVv6gucqL+pXLR1ncKeDe43/9WXm2DimXajAUeI+DCDFxNx4B
yBUw4Hfpx/hZjDvlFjvmA29usdXv2Z9e6aKGe3AfXiSPWgqstmcqFWqgXE881bAQ+Zw4JRe7yHhR
jR306xwXxq58ppUJN4lwT4HZkOYc3bF3wv6yXrvJgRlTQj9B8GFcuYO3P6U26MKnKSD+UnlwSoXU
Rd06gk3ju1kO5al4ka7avZxsVb8NcpDj8D2rBwB04wD0zrOexJtxlxdH5sIR9jSpsL18Gw5kA1Zm
w6ktnIqjeWZwzEHynu7zebsCIk4cSxC9ItiNXvmvPTfvwm2mAs1T/GK/uurxGeOkS18bb+YV9iuG
GqbJ3x1b3k+aRC7iRfqZGffvQFcTc7gCie8/iEO8sgAXyr6qXSnxJ9XHidHzUL1Y+xjzdWcb+6XY
ico+fTZFe+AkOx8Mhszcqs5wb7zywjkcL8ECLPkQv1BpZukO30iHxNI63UnepYfoaX4W/PSi+cne
eG7LBy3ZU/McRs6rdJMfwj170wxA5GsPbeNfeyxslsGOYQmzVS+CBoUT9B2Cy1t7DHFsvg4eZfGP
G6cdH9uuD+KtO24XX+bP/NCejYfa/5xjuzspfu3iym0cMs+v2QeBkCfjhseletsKi2Eyu2rmURoa
0yTxm/5CsME80TU7TIgXUXnoA+nI0Gf6YClTvtD5NkM9DnCf6XeOLe+i8MHg1AzKJ+tLy2zync+C
jWQCuejeH02IhBD3v7oPceO82ZYrnJu9ONi4QC17ts23Zm8+SRCjvoHyOa0/XIunLdGDFZeusCB7
yqdAuDMrSnu+UsZB4h3Qy3f3ln6Cy2lcw9duq7FrX2tQsE+cE9dfYIt9HhQn8Um5Wbc43TMGC/cr
A+QLnxCHdTDW5q77ElSn99lulC4ykX6ID9VVf5s84yM8tcfIL4P6t/Pi0E6/CGcvw86iVB31hD98
V6u7QdyFVYBOdxyMx/wGJi/xRmGXPzO3fxMVm8in6mhbqtvpAtLWmJGx1k2/kXgGMZMOPBJ3xg8+
zoXuFPMyYa0hh84KdCez0PCs4aKBVblAN8GaRxMZSHWaufZ88rv6Jf4UDLJGdvfNiXV2+4WSzh1i
bL6jHC6QHqhYwTtChdRxOCUtXzYXEz0J26Np8z7szGt9I2huVpCE0HaOwuRDccUAjb1Od7tD+Ez1
pQqVuX3EEDmvD8KTjO74mD7j5xYYBe/ywidAKp2XgOCdGqCZ9jar7nd0Mc81yENHdPuT8DQ/WKf1
KiCismM4W6dIO4f/JniDJzoOmQCjiN55IsKtKN+0u/FgvEdPPBLejb3yI5y6gPsv5VDPwKAgj2bH
QfvSHjADJThFbfFquYQZ7Phd/42O2MQjxNedTD2xDcEXRQKWIhcw5MFd4iPkWocuwqdAGxA3s2NZ
rvnU0vvzK0aucEg/ABCFj9JeujbDZ3oqXuGMMbWjeG4rUrc5tWGTgYsz8XKuOUvZEgYN66E4+eq+
a5xoXyxe+mv1tGjsTEebeGSq1AHZCL2C5USaw51FhzA0m/di39UBkhKeCoPrfC+ckWBxWS+OglkG
ASRYb3Hpi/KudCNI7nbsGlizb8qyk73+xTpLol8fCUFqxq7x55PuW9wm0lV4y9w+YOsuPyT/onNa
OeaPOO511tQHgBd4FwbHKHx8wmyC1O8y6I9onAVvsXmGb7dMtlza83ErQHWrS/luvbFHl06NAIYb
uKMjfDLnx44b/miXDCLsQ0a9Z7jiZ9n1X5aITw+D8bkNWRYceH5P0XjT58N6zJ3O7+yIAJDfnCnX
+ypf5fvyViAafTH6iQ/mEUqL6nbv8Uu9uN03txz0rv6ofAmPfLqeRDGOwwdmTFc+iLWxgb0k9ywO
LOuWTrtB2svIaLSVCnxL3NM75VVMDrrpznstO4FDDyR/xaTx1gc9zl1zByNV/wlhtc0OgEDxSGOw
cR5/eyB8zL5kZkF++dJhGLTHZ+F95ZMeXUqvKUoC0Yje5JbLI9TK8kjdLGf/XXOKA/VLtW4D0Eyc
LYsNUOg73CuCbdEC8JhqgUBDwzPlkOQXe5g+ZLb48I4EFBeXRpWoDqarNpz02CeNAXj3l35Zyqc0
gG9nNHntBrJdEZ4W9huJrb20twmb/BfUeqL8JD0egGljqcFZa+BMBtDocmMC+PPNoACfR/cEBIaH
ot5LpROLNoIV9ofhmPcgtHdLeZAf+e8NmpJIG4wuHRHjkWbyzVuZgS7foSPpsaeUHpR4zuyJfmOn
kFbPunrue6cz7xwkheHMhq3+1z72FhTNIGQb+pEWe+nGAoX9SU6eGQqWj901uZZkKg9T40ZPw2vW
+JAZuWOQa3ZU5expHfDqb6C9MQ/9F+06K+RUPE7FOAP0IKqAQRwYzrGdw4WUXKJP80M+s0jk/9Lb
+GEwuwuoN/moTs0+PgzH/l19rHN/QRHGU/oEGZCKOkpa7HilUdep3cYIrI++8E0cRcWxopWgvNJ/
QgQwBlByjdan6qf+2HA2pDfxPJhszf9RIULco/wl21Wo/8iWLW9kF4lh5TowJLzzRBht9owUMl9b
mCoHxqT30k+GY/eE2hm+CsAEz+tvdfofaWe227a2ZutXKax77mLPSaD2vlDfWbFsub0hlFhh3/d8
+vPRa5+qRBGs0wALRrycWBI5OZv/H+Mb5mP6GoipsxJHl+3XJnnGgzrVqmmHN+8uM2YZNwvriDnN
eVi5Swy2Q65MCxQo0+iJfVyVnFyScCmN3nXU9V54n5hDMQ+wfG0gnWDQEQ903JzsxWgO0n38iFOm
A63IY8apA6nod8Sew5mFLccYsYWmSo3S2cov6FYeS04dG0ARBr32vViREcXlI7DbOBh36OiD537h
sEf9zsCXoLRs2Ldi+CEPeJq8+/msONc7iMg8MixPqOoQ5D8D7CbrasW+ZRYfgDcXM2ORbqIFSJ87
scvwggl2wVNwkd/YObjvPDPRtkk3GRYYfUlEVvZoDiSxL0a/bYiCfQ6ohOhQ1HSKsTH2FgDqLXV1
6hQ6WE2k/AuAIHQ8s0fav+67woTFjiqYYSxJtqFYRs+OQh7ux5v0nnXvcnpoiNN7perswjNcsIPy
l0gUEFKzPSMRvNMJInqoM8Ja2NZXcMXY+8gT+4Obwaoaso3nQLMGCnUXH7sn4U+adyKOiw2AMKrs
H70xMY4YWuhOKgTO3Be0/Bb5C2G7AK4fSA3i1O6XW4+Nn0qG0UKQJ/3EA5qiHF+AlDu4S0S2gvlz
Q8TtLj01YuJuo6O7zzhC2eyVagQ7ZwoBD/p3+jMcRNmwijk2GXuHYhkCIGLxjX+fPPC2lXv5HVzV
kWIGL4s7ijPCG14faKDsxeVtOuPmStvondodB4XoXDpbBCRjl/3ofjAbkx+EoqraixcMu9+Dn8Uq
oKW3zub6D2cnMGs6nPnYI0/SO/sBLyN1vWzXbuJyChZx7n3EAT0szkMrUg15jopNMGeNYrzU5A+M
63X9SumjyqekP3NomLnf9AfpLV7IP+R+Ac4QNLB0HzIfIvzkklcnMkT0HwVwfSzhs2qYQj5q114z
A9H8w9mWL26xDRDzrtWdNLM2MTY3b5bD/RBr4OJvNtknHU8oF/snEnoJ7PkGH4iFVmLmdAtjaR+K
Q/WEmPNFwAjB/4jwk2cVReii33mQlOfBT2Y/JZqZAHy+9xT43Mm5yaZsEdg2oc9mla9e6oOn7aIP
45XR+eCfnCXx8M6s82f21tor+As/6C0gurCHZ4jY6dzSkMJP9HdpJ69yjPJzGxbKjNnf3NI6mXlE
EyD0mQfrcuNhgb9XHsfJZhSJcYaz1sp9Nh5iBR2GJfU8d98/Ka+vuUJbfkbZh6YtnnMWxvw9Qss+
7Rb6noHDTfIO6tY7Y38VDyBA/Z/BsfnBIiA9KovkLTn28ZJcS/PgLLu19cgcxUNhfdB122m7fgMq
yHojZQ7IzECgzrR7q9xZDR2EZFCNXdrUW7Mjds4oxzmuo70NzjpHDHZGOoTeiXeHvUp+YJZ3Jx12
i7sAD8wx3acn5Og2UXRThAGE2jkP7qPH8zRxXqIzY7h5ZQvdQ6Kaygf/G9ORypSD5WxCu6t8KV+M
t/KF6dF7IIZy4t/ni/aFs6t+l+yUhbVdhwd5br0WPG05gtJ0weTJZGm8sbd+at7bFd2Yl+wJgRqp
rehINw1b6UX/yoEd3mW5y9BJ5rNyIdPyo9n3bG8YTd+LQ04UrzuFB8mU0R7Fa99t7Vmzd3603UtQ
LqR4acjLlHQZVv1ptbL2pLVz9BsdPhziWmyME/ltfIA6CF7b7CeBCOpq0BcxO4CaPI+Vu+Qvpktj
2++zb8yCaA7tTc+bLZbFg7HpllwBeafNSxqCT3iMvQnRxJQkyPxLqQuxUNLc2o/bZ7yE3xO2Zd68
m8sfRA+E5ZwJ/EViIh+FC5NsZd1lp/IVO4XKwVM5SE++MXWNquFRqvWlhQi6tSPg8bRmNp9/Ak3b
4EDN7FlJ7M3MKnikEe9jaHof47BT+pqkQNN1U6Btz6GGh1v/8/+HiLDisMoZKna4LZWGgK6CdRzP
kwOqEsOUNkSvUqSVC6sy+NxmKakb2Uj4oyvg8urUzvIAd4nP3guVMgrRtr4P5SBfRoQ+zryswerc
8zC045cA2c20prOBx3vQkMGVO13p2C516b+/dKK4q/XMXIamF2068oD1SmdDGRVRvrHP9jkt7WZn
A0kHTp+mFGHRJ8zjTOKk8vnFHMhKl9wlzQWKmAiMSXYsfLYPnnhBZFmsvIyNObpHLIgUnnW8pyg5
KNH2RCMawVEK710qFm3mCkQDCtbnYt/q6ocaghdPgpF7LQ4On3fjQ3BDy1TP0pwzF/lO9dTG3Z27
/VnLnDsI8ypbWLfGPPYamGrJoyLjP+ZG1Lq6Qq8ck/k2sDx2B6skxmDAakFlhsaZkz3r5Uuvo14d
/+yLDkahX35IQXC0QakXXflQSUPIHKlP0y46tWZGCbV/6TNJW1Y69NPGXCi9dR/27iqT1L3GwRO2
/0Oi6I8WuXMTSyUlgOBQomQ0Qoqcg0NzZ95W4jmrB2MRuqiBnG54agf1G7eDDQxZr9SJsg8hgVOy
mnoG5fmHUAnXtB0PR59HHmSxK5OuXNe4rJhnomhN5BuTVrdq5d7bFxKmE8wY/dLJ62Uju/50hILB
zLDuRGR32yZhk0kq9EKDDkYbaNCXtq3+IHdaI9vPciY+4gxo8A7+0ZehNn7qbaEhEuGpC+toYURs
F8YkLwzs+yD3OA0rYvrX/yB+rpFrQABlfwNt1h///MvQhUC8ZBmmrePO5EUvgC5mF6lJI4li1erw
IVIbTEHDeqESQ1XGxLrE+bLQg02mwZUkjPrp65f/k+8yvrqtaLIw6RDpF9AeqzO6ykitAu5X+9Pp
9JlcupQOAqoY0ihQIhyIapeMV/rr11XADv3xsRVVs2xh0NzS1fGN/QLskUugrmqnFHRayPkocIoV
5tK32vvexAs/yKjp4+IOG96daaPnpJ3MyTbV1rrdbm68lfEzXt4BRSVgg6Q7m3d0cQeU0JB75KHF
ypHBIgS5BBZCOntwsFfSNw/yH/3JEQjD8O3onjVPBFgMhOMt0sbtbwwH68p7URW0qJrQDdW+fC+G
7yiqlPr0ykEDMz2wwI9YgajPTh5eNEcS+o07oV0bgCoWDwuLiWzq5sWdCOnYDVkmEbGeUO6z2vjJ
0gx0kuy06gHW5nj5LaV6zzISz+NkWeJEzTu29sgBcJlEG40YAiTGAbGCHGDA7HOVDP6REy6w3eK4
KopngQYk61GmVjG3NyP2BGklZd2EtKR87ovq8PVNvXZPVU2zsMiKkXp1Ma57VyfpIHTLlYhZCMlj
g5KTtzcens9BejlyNJVnx5Dhb1mW+vsg7nA695WtFqumMI6waQ5NbG1bi+J3xROTUYK12uQwZA04
Bps/tGLdBcYd/g84h210MD1GVFRm9y0pFIIwYHzQQj/b1cgsyd6jvLgbegAamZkv5dK5l2vvZ1rE
xeLri6X+Qc9iDtJU01BlWyggPsch8svDaBs64HBV4zhgszV1rRRaAYjDmlZLH3NPh8KPV8CC1x20
J3ksK4tFUkTPrgLT1QshjJjdmdD3swgLgIEwFzQXWsHQuvdODK/367d7de7QdBp3LF6Wan7+/Je3
q5W2mVo+b5eRNa0VqDYYrqbDiJ1S4uYppKU+evrfO2MbaNQuXQRw1GQmkZCrW+/l2tOjMXHLOop6
hKEXQ8BFWKJIoi9WoUH3xMrDfjbSRnqPmlCu5kvX4HmqGlrsLm2M1os/vr4YVx9fzTZUXYbzZjIQ
L+4dfpO/x2CHoGhWKCpF5sZHJNo/CTCbE1VLJ+X45OHLCgGCjDenUR8DQV1pxMl02OSwsXdnAqC4
04j9p1WgnCsrpODq3mVRBrsn4pRNmCt558fGc77Didhio6RgGjSbkbJUjRiqrz+Ycv3KCtNiNVZ1
8ce8hAaVASQXqzLdGjUldlPDFYhqbdGBmiH9JVwPir2OKJwHkF++fvVr6yIjbCSeyQD3tIs1Qe8c
vdZj1oR+5PRIlCbakX3etMFSca2nwEgokLTVjc98bdbSZYhJOnwfSHYXOLmQuPCmj9piNXTcSwQ3
76ZI37/+ZLde4+KTgU9W8YkyYBH53Q1msdRFfGPyvTomeRgUzea5oMl9OSbtAFaLWvFQ5MpCa2kB
9MwidscAM9LkQJ42hS/dnxt5fYdf5oCpiWY8+uEo2kVOvvWL5q6R8YcKVSETL6JLZVEx8Hrv3c/c
RTUySYmE62GB9U9wSKiMjsAo13rIfOf7CBwTDiqNry+cMj7Kv8/2miwbQgPPKdtI9i/WFN3Iak0C
FrRyEadPKpbxiU4ouYoICiI5j5lVRk+4u2k5gLtxpZyuScbWN4Mi//Vbsa+9E0iubFYNVbEuJ53c
tGTRZ1q+ypOfkkuz3VOpX1uVQh+3J+yycrYawApP2379un/uTlBNCoR1lglbX3xeoV8mXttVqqEI
o5xQF29mqTyTJRd7mmYNfjQm3TF/8utXHEf8xTXn8wnDwjhvaPrl7tgufX8gqgB3mA6hN0CZzVb2
NSuC5/+H19FVWeEGM5vr4yf/5ZORe4C5rLDSlaB2MzjkLkHiBlN9Y68ptGuf55fXudhsSVpkkr3J
64CkqCRbn6H55pRvTqQOWYCS6vQVHyI/XRN41zFvZ296sLby4MjHp9bQ1M1CskfNlRYTDG7OFc2T
FwE7oclAajThm8Q66JSgCN30V7kO4KZ2qRmR/4j9PpPJUlCRt0AKR9EL3ae2BaIKx310YS2rqsMx
P9DWRl66i6FZpLEXExdOh44YrHRquzoC+LSae+nwA5+5tG45UOKZbJFH0svP6h+NkJEXhB6ZznmC
a6cLT60143hKq21kIduReFMslBJgHzPMTW01S9fIkJQjPsaNcL23NjZlhKvQdYxOP0Dd/inDxJuF
Dh1syxDUMAfFWhSG8UrwZzDcc2jOlw4V1tSmAd6Y2G2CEPGA6LxnfxiOrv/t65GiXFmY2FBaBpOB
jDLMuNwtRdEgaRzTUvKMAQKoXvvYRMlBa9VHUdjfqUY0E7kPD9h5Xuw4uC9tTwfS1GL136W+sekT
/RHz+quh5HPFy54GKXpXTLIyVa0i4z1Sl0PvUdjJTTj+7nPRmMQrek49xZS47AgOKkr81VZ4wNZG
l0r3ntOG1qkEEFSzv0dt+2iQejVU9aMKGbpsAH4HCQ2R2N4XuTfXsRFWOv8giIjj6OqZ1+LlDA6x
qu/wkhzUqnnEMucWH0GfrDVN+ehdZelIoL11Ch1aoZ7qRFlmHa1Hn8vukOar+35EqWkOSRpxBZ6F
6fg+Vb0NZ6VVP3qm8vH57xpzV6blAfXtrGwgVKjI+arI3kAlXxm0BetCPpVBs3I65jRFf9XUZI3P
YhP5yd3gqfeuoX9zQ9gQXvEkDekdbheYO5735LXhW0GC7K7yYPI4rvRQJeWdXlsfZJhTzRfFS4od
8T5siLpJ4BsPdfrAGZQxNYLtb4yQKwuFakNLpfhkoMq0LiYTJ4ZaqhY96mgwZKlb9JsKcunUtKlD
xoWxgKL94SNgR5JRIGeRue1h2dEEdbR2deO9jMv5xQSqqZYObsKG5WFfHlGosjRNm8XpChwI8vRN
KEn+aFQjDBG9XG0qDXndpF9JWXvqrOqHksqPZYGyxvOEPk+bjG6ikNx1W3U3FjHlz1OHxglNNk1V
EVAxL+f2wu0byatNEo2xDFDvygRSWRoviMvdrdMVb048QCe01GhVWnC2PKld1+Ss3FjURjjy5SWC
b8t6JgQ5gOxYfp/7qz4kQqOvwcuKJ4gA8RL/XyzNP7khmDomXdD12yRCnKiR+DvSNKrRc643NrLi
CB66bP4w4m2EnYCyfHcP72+4Sx0J+RPGElUPp6qNctYpqtlgSvdaE/FZ/EqFOAdbS09JlqjNCZaN
6MbieW2m4nxE/qtsUNtQ1Yt9WBlWWRTiqYLQWu8r1ab1XpxgUE2aqDjmbXKM6h7pjzYAi0lPX4+8
P3fQ+riaKhZIaMs2jIt9ZthkuJuUADuKoN2EX2nW9f2Rat3CN/Ndq8YPg4R46OsXvTKm2LWDu7Ys
NkaabF584qxM09pt6miVhkg+0RJmYXkazBroR/DNcNBJJ3jkulMcWAdU1B9fv/znFvD3p02XNT62
quiKaRqXGzPXj7JEj3JS74xKp7fYMDpMFekdmb6D/i2IzEODOYD2tkFPWgJt0VKdyBt90snipai1
Yz3+mKD3b32Jlz/rBBWT9NT3D1p9B8ZvE6RY9K3i1t36c5rgjXPoYNNuGLz9cUr7Zf+TG9StzTrm
jWO69zTcwIP4CDDhg6C8cTq4NjA0in4ml4mdkHHxUh5SYUdUdrgKQ7gGFg4P11rGRn1nofPGMsaJ
srJfvr4xf26Y+XgQ0zUg5+Nkc7nt0jPAmpIgJIX5LrSzU9orR5AMMzlTnj4veejEc121bozHP7ev
usyRXJPHzTovfPEQGCVFjMqxwpVU15s+agiyC7/5prz7+uMp166pIVPu0shv4bJeTGFsuzrf53ev
3MQ4mA1neAK5x4IbS2X6lkvaLtTVRSAbCwFbQC+ZZQsNp1Xdr31EgUCqiLXQCK2SnFsj68okxDVQ
ZPbvQpVNToS/D61OUjvC/LD9FviABt971IyOOcDZVX61rZs3hUDCiRnAiFJuDTVjXGkvn8dx6rMM
IGGsNBevzQJCAI1XhSvbAC6hY/SjAgJrQbZS5vW0XVcw3SYYNME1QCJJyGDmE6AqjslXHCPe2sYZ
CIny7z6Bt0LBCCh4qDUF73EXhxBrWAmImOexp2CmqMUMZxyikKxOFk6ZPEQ6JvJuJMh8QseqMX/T
xU2CTywaHW3HT5aBlIu50QIv+vzrAPFs2ElAnzCRU2oFB9e271VpbD5TWYZUHk3x5EwLLZ/CPgbJ
4X+nrofyrQPuJ6XNChCXPVWV/ATgeZGNx4AbA258SP+4sMIeSzOKsPXLATcEMFw9nYmub6V3J0Av
5xlzs9/EBWq0HCCKY9SbNIFEgmnqA3fOXMvK+6/fxNWHi8gB2he2Cv//YiKJ9ZzNg5tGKzydSKr4
2HKoHIVV3Ti0Xak3MoJtk3Mvk7pJre/3EYzbTUuyPIlWrUbTCW2iqEF2ME+XebNhC3WEeYAeHFxG
pRmktam7wml2rRhuvZE/dypjhV6hTSQofnL1f38jQyBjIwbNulJKuBc1X2ZdsSzdUxj3r8Zo5fzM
t8mN/WiEj8X3//sLzlXQWdB1IcuXFTkeA7MJPWazPnQ+xutdoC+LC+fGZK3+eUimCMbMSJ+B8r16
+dR2ZZgoQ8qMYYa0GGw4/5Moi1BnWYewJ7rEZM4KtGrlN6Y9aStGOeR5Ik/7hUqUEXtplOYQOQeb
Le/YvvN1+yWGmaM6hA10yANLBYHT7Wn42mxDDIWu0Ha4UpYRZiFA+DUhys56I5HrLWXZiUs5JXJ+
18s3Z/2r10nVYN2BvRB/dG4iLpJlUv1a9d03SalBIofZqaZsChJSoKyJ/O919F0H/NJK4KpadqRm
vvETBDBfDwxrfAIupwNuFE1eXdEIJ7lY5+xaBfDk5uEKkzEuHUD/AvADBErCq0If7RcmqbQq7z12
E2wJDrYol7J4s4R+jNHWpOfOxbrix82qZLsUsECCmiajceBLY5NY1HbGnWE7d32lHkVHMSNjMMha
dtKr8NnWqsc4S092J+8yQPVkgeFlKt4KYcxzl+QpbJQnStWUIO3joOQPGrQmwq9G8PDZT2m2eyLW
5qlq7vAYPzQaCJjMKrZerYG3IPCH4EjHsgCemi+JzzGXYS+jOO1ksJbqzmM4TMgwhbXz/vlny4wJ
qeUqZzkVFS/9Hsi3VlX96r23qLAy/+Htu9zaF045lhRiVra82CTAlkTYbFqanLPxgSjaFn2Q168M
hRTwjqQwrnRgK8egSE6BW/yovXI9yPpR8tllVi0Tdl7kj7A47ge9aNmW2tOw8H4E3xUb5EjtIUow
+3scXqsUFlk4cqasyEQZLZkfDYNLZEY5bTR0j+NcrFn8SIaAD14qw63T4CRI3YeqpJ9lSTeWgWsb
DEXWOUZi8LbHY9zvs2Jk1V3gAxBZSZUyUbrkwe2cDal/ips/pUV/kjO0Ok50sNP+xhlHvbIEKUyG
46aZZq12ud9XFZ5qHfv2anCUD3Btr8D+ny3Fm+d28hhk77WirbRVfzZHY5mBcMd7lVNrlzraSTTV
Y5ID1BMZXb9srFQtyw4BheokC+o9WKrs6tErovXXz+q12ZWalmKy32c/9sexu4G22hVumq7aAEWb
lazzmvpO3D4WYbIesnAjt9ZC83BoodLsE94cOpJJK9ePUYU6wvKwznjfCPX8EXT6ayzkjwEWXCCe
lLg/haV840x19fYqCm1JejGc6S5XX12yA78QZbrCTrfPzbZANPTsVtlWlv2Dy2Yribp5H7jLXhg3
c4WubKx57bHyrCqGzVz9+9hiymurUs8ZW4SnTMmDZ4DpO56apZHODCl4xFm/8Qb5I4vkD+rUC4ht
y6R19oZaP2LNn4SVQMYMfFqTk7uv7+S1wy5vjuOMxh6Mk9vFrBuTvwZwnjs5VOkruLFFPxivgcF0
6XrWhPPpTk6oLbmGsTdde6N37vONd3DlXMWdkW1NmBywxOU2MLN0v4oTqkt53zyO96c17ZVbAjGv
XnW7eSTc+jmNzV0Xij3RvTY6jzTQXkkq/Kgs90AQ5WsCZF8ishZP8Y2n88pyrGioamxNZ036ozvf
wLckAzJPUELXnKvTs2Hkx6hkAPlufhB1cqsZfG2waMRsqYaiqhz3LgYLI8NJ1XJIVlQHFgUBcQU8
kwnk1Vlmeo+B1/M/uxuP83iPL1Ze+vWyoWl0oHXVHmeoXw7u2dB2hexQvMKx/DKgY+zwhlvVnZsm
twrf1rW7/etrXYw3WwrCQNfHQpkNH6v0HQymCqQuTjiKf8q7FACbQNaoa0tPzvdDllqYcMRW9DYP
rTnDsn4cib6xbi1c+nlF1q/lVH8BVB/TySedBNxSNCyzMTa3teR1KWVHLLEeCH2tolgLRWJrbbO6
OH6Sj5FoxrQfYfNlZz1RVsQvrwKjAbsSDOvSU9Z5Ys2TtPnW+x+uas3tMkFJZ20EHmxKLirpgVXa
L+Xc3mZFs7djoC9SvyyGkvzn/BgC8KklrKYYQKPmLm76tVbjUsvrn0FQHZuSd+km+y6BYBI7w6MR
0SlRbSKNUkzaU98CYROR7Zt9F2tvDJ5NdRvmiyO/EmXzFpYmIYb1ROq1fgpI2+5mjUxIjgaRZpHj
R/skXNp8lIWOShI3nr4x0QRZgZsv4g6ltByfMqRZVBZLcrCq7eD2ESzUhHXEzEnySRmB4AWWuka8
p7Bdf8MTjBOUVssycFuEm1ULmw5QVNsHBETU4UMds0nUbB0wSCRH/IqRuo8sEVaCsfc6y1tCFkIy
TgV7QgjDKzmbHTEO2jIhFkhI2QGMHh4dRv0gkgOo85mWsR+z5G5dJiyFBtS4EL9wQ3aQHZ5t7EGW
Xx6FI8ZkzHPjpwe3SA5SWaGlcNA86Vja0x+lUF7UCN9iEqbPQbeGZTixTHC3NA5eLOBITobJG0ix
7a08g98VOncyoVY14ADNMxaVtB6HRGfmB7u3tsLsMZHyJsd5AEj6En3rUgvhHjrervXr19Ryu1lS
98uvp8urz49iWQqTg4Zs5eLAauZlXvUmE5JaOrPCZEYmF7PPSLxAJaT35rwe7C0f8cY8eG2TQv2D
0ytiCrRKFy9reD0MFZfQ5Yr2jyLb+ySMqecnN2aiq8uRwQ5To2NLG9G+eB0dcRDwejtZtb29qtsa
TxQk+Bi3LtWUFDndJPO9g12odz6xOLlye6dwbcZnUbVMrjFV2MuDo53FeZy1Bh0FPBxRjuK0Rv/e
SuaO/71HKMChT0wcd3hg8p97RGvPQCLu5AJAsqD4SC7trqqK+1AlUkuYWydW6WAZwJIdgmhayJmT
WEl4BEtn5UbJR+pWD7XnbuCKb+2+AaZA2lRjkJReJ1TzXYJCXAzEcVvP+tQ8ajUYuJDpsu7HHmEk
TdUCWqnXj04nuT9pybAirhnRtzVVCEyOPRkh/4dahghzGgz45HoRUu4/5NmhECkadh3TgFwNp/Fu
ppDB8H914UwE5jNHqTAmoznrwWcFhwLeEuRediLvDqGwf3fsPOYNDY7eTHF9CjVNcCfYpJJVEIBT
oApVxlY1U4OGtPICjKMCQjgi3pjID1IIEKhXUXbGSAWYVIbN3TVg+RFGtK5OpEGlH7OOBNMezb+V
VS54BxuHtgKHgt6j1ZibUsZEGRXupO7w2DbB8xBm0DfiUSSO59N3eIERK/j1M3htvTQ1jug2ejeG
6viM/rJe+nJpxEnYJNAP6TGpT7EZbftWXoYKcTX/Xy91eURrMnjDKcjHlWdBUkzgCyfU2MEkTttK
uvGxru6STc5V6FKQo3Gc+/1zybmapble8LnCVemRpucmc69LF+O+PVD6N4XE9AEnO7jhGx/z2q6H
Kg0lKbZanMMudj1mgawgiZheOtq+ENDjGMtLVe0tz94qGfeX77++sNdf0aCSPwab/lFtAE6NugWO
4aoICgxgxRGqzElx+pc0Ks4VawhUp/nXL/k5dVzus0Z9LLVO1MrWpfhnKDOo/iQorIIu8qY6IYcN
GkfMljZBo3IxGSrzsYTNRBZcGz0KcSQIG0FMzx6haMdWX4rHvDpILFQlZld8pnHFjtQflnaPtMGQ
UqgTJI9YsbENEb1R6HIwxQ1rM7PM6UBEs+tk1dQSPG8trjSyBqhtbxs4ujOela3vw5eieVuSSvxY
RBjjKphwsa2t0lh96uz8PpGSfuJQiUXQPPMqD5qwLYUzlfwEarMtruPRfZ6XQJMQABISlk45fSZT
OP5vgYA6YQDH+/qqXh21jFmNVhCtaTSov4/atnPISvPseNXm2TnqCTimkuIMa/B1e1WfV/UswO84
3CpkXhtA8IAoZFLQ1f84GZSN1HuZasYrCNXnYOD22UN56qPqFI8ajK7IDnB/jl9/2GurP50nFO/y
+OVzd/3LzCPbRYggGfJhyBKSgquZ2ui0xqW/SI1NIJRvUZofx/3J1697bcb75XUvz8/BoEdNasgx
xuZuKYiqhzNU7ltVeSnS5u9s59+inf/jlxxe+0qFmhRiE5EYx1JmhYtSedUKAj0IZVppSfDQdU07
85Gtu1Rj1SKqiHHJfhqEudF9Gpa97OFlFzAzqBsq3GjHKa2JUa409yNKoR+ZZvctcLUDrMoudgCc
ahEiP0n5cE28WKUOLM8x3gI0knNVRZbXEbtXwhj0AsA5xvBU1SBNhvCRuRF2L+SphZes2dNii8Zt
UuLWJrnt5dNcYopAJvYJ2529D1PcSLnEeUMBfz3h5EXBOGWvLyVHYjZKLCHUnR1l6TYGGXdVSZoe
wZBIqeaJ0b41g94SAsexR6mMJXKvvWO6kJxb4JdkmrAEVzAmwqmrwhAOte6gR95m3DfnhfYi2BF3
JWODSIW563UvujsQg1Udg7TeE/eQza1Q2nahMW/Bz/qS91Main5ueNWGjNlqbxQeaVGYX0novbHE
XHto7DGAmsYDT+ulqDOKshLdZUZdPeN0lWovDTiKStZfjMzY0vB9qYgouzHTq9cGr40mAzeERav4
cjxxvnTJLWSCMCNrrwK8R3brqDOlnOaQcP0xHUoZW3Clb69MJyDSMHb2nR8EKzeIH4uatmam0vaN
Se1Qg5+Jk72ityfcqhlGtES4hcULL6EGqA42ax41WIAVAxrE18/gFaeAjscCnYfKdEOt8uK5cKU+
QlMZwTxy4gX6KRzuMhXvrlD2esynIn+LcHZMfVIPfz2UPML2bBthdp9SIXcxIkp2tWxqZuEqeSRV
D/0WVqclqQU4ceG3E+kRPTfawjE14PEZxMtKIoAiksdoaJncV7/xVl9/qM/60sWayG7fUMbNlKD8
M46YX2Y02+xFXKlatOqIuM8pqoNSE8cqNZtpoXYLxXayWRqDDo9V5ejBV+AMn2DvdckGqZJw6Ycc
A6BWCk/cmIeuCTEQbdM6GncJ1h+FWbczhsxpmGwz4e1qPzpJUX7wUozRho4RuSLjpIDjXRrdEfjj
N6+r7gxaX5PG4eRZldZzu4i95FyF3Cgo9cjc4nNPWoHV8ivqRGwJrUHto0s/b1xT+coMijYCqQAC
Nxo7l11NOXBck7JRjD67IEgpxO9X90wbjrwh+RmNCFe3G1J/3XobuwU9kAbhcGfLsBta70Puc/Ub
DTS62xHEIM0Z8znrHNWb0p/cgcelj76TD5nM26T6Bh0V7gnJinZGjSMxeVoMv5FmAVxVcjt52Hqo
44bwH5isAFQmqbWKQlsnbTfhLCW0TaqSkKN51IXHzhfcFG8DQA1IX0SBomlGrqlzxqf48FLmmofW
0Jbmcp6hPJW0B2H4LwkypIlW68qkzdgrCUnsQvuH1TIFm0H94RryzDHYzSTNCiHbLDffIZaeXcfd
dC7sJzcwZq6WHsb1pLGeiMF8HzeFVaS9lEVxVOr6Q6XX1/B946sK3X9+sSZXR489f9s2azuraJB7
W6j1zcz12593jqztbVYDVw/CJdVCLOlFTmSKbR2IQ+b4CBGQKbaB+ZVVqyEauaO9/J6k/Y8bY+Ha
UECQpsmIVjjUXnbVepoJUVlp8aoL0ggspDYB7/sQu2W35DzH9fHtQ6NLhHiO8xc+mzBWbihLrmxa
MAgKdObGuKJfFniJu87zeNyg2Sm3r42yZ9MCMdzYOdcGOenK7vP5gI904sNavvUUX5n9KZXQ06GM
yw7xsvqe0GOv29hPVmFNiGSWBCs9hWFmAbqfaTn2qhQz0k4YjwbPwCJ2POCh5crJUnKfvUos1STY
O3WurrV+jABsbCCE5HLJxrqpO+cOWuaMwKSjLwgOZW+xZFfDnrAo/l7F/vO3bVH5r//i+x9pRvCq
61UX3/7rmMb891/jv/nvv/P7v/jXHcltaZn+rL78W8tzuj/F5/LyL/32m3n1f7+72ak6/fbNPEFX
0x/qc9E/nMs6qj7fhXtOx7/5f/rD/zh//pZjn53/+dfpg1sAjRjb84/qr3//aDS30jIZp6///PUV
/v3j8SP88687APhspP0r/+h8Kqt//iUJ+x+yjXALGSNNTipb7fnz/9vGPwibYD0Vo0kmSYvK++df
uvwPk4YISEdaIqhdxxfn948/0sx/0IlDts1fkMmK4Xz8v9/V/d9L2t83jOvw7+9/3eaiDr3oePNI
0hFCFoJiVKMBK1+sfeT/BHmdu95Greqp0N1DRiIF/HkVPIqnVps+jIwldUj4H3z3+cX0IPrJMgTG
PszWjfIBUzjdfH4RaU8m/ecfCXeBKFEN+9Cn66x7EMuqyFzBBn2vZByYtpsUO2X4X+ydx3LjypZ2
nwg3kDAJYEoQNKAoL5WkCaIsvAcS5ul7gefajj/+jp73hIdSnSpRJEzm3t9ey2a6o/wtabXEadVd
9bbfpcqjBVR6s9+xo+Gvw0iEOh/Pxl7RgHyIypZKvYxb2kLJruompgy9McM/BTzLHdcXtYj82Kzr
ZdxQtDKX3pkpdMzQ9JaAJ+zbPmmR/21aSq8gzm7M+UOeBwzshi2N8286TByI1kwVgDrJ+ctV9KNv
KPyDub9bqRib6XiQfe7t5NqW+zqF5m+4CyAtYVD0GecpNGxYaxFqRgI2rI+GmA1sclYdm+GJtrvv
ttPB0NJNzZYDl8IMW3jc7FQ8H4URPcxxwkBpzkR8x+53bvTfpvHq9QLiF53MoNeWnGGLpNsZNvOA
KwYTuhUtNNKsZFmr3hq9JB0f2R3j4cthrC+N2eQUy7M/MnOe89YwzkOOR0dZALxM55EY1qNLF2MQ
ECV02YTxBnK22v4ijFEdXWp57soIcZEGaUDoDFfHUl/aKm32cpmi6xShkUuMOAqyFqqa5gjkTkO5
8/L+odMkKi+xTZ3lvGJn5f3Io/x1rbJxl4pJhSls5LJ+zsS4fu+Nw9xOv2cE22daDPVOyIHRqQ6k
V6HbQVEXL/bk7Ru3JYpa9RYYSdAzXpxgWfHqOVidCNBcl0WHcqB+mbJZPCcaSrb5aXGr5EQAh12F
Y716tGrCiIq6pdwrDmztzFtzQfYFP9U2f7PmYoEUASRH5Q3Z0tYeU8XLtNn0Lswv6Px2SOXUyWED
Rs7NUbs4V0CoLFArcUP9Yo2rhV3akgZ5J55Wxj38OjOSV1ejmbNUvY8sA6dNARivHAZto/PvJVvr
s62rT2IowNmILvmFCy9TSBY6kGgmvEQM3VXs4Yr6qNo5Cau++pUWT0tSMKuV68vDOlkjGXP7TdUe
r96wyRBMpV+bOuareTgzreAPptk9s+iASYXzNhk4z9xu4h237eW5wRk2utavAkHlF/mKvrUvDBGG
1gJbAosnaAoaMQ70qLX6ROQIpIbQ5inBkXvo6+cYg+KhtvqTZ+ITbzWymYTAdgZ4gyxJy4MNNftY
Qg1zJz69BDXKoMNSZaggoolkHEQyXlQagZopmvsa/tTQdmQ7ll47TrWPqGJc40dzlgeWnwdpjSvS
MnKgQ2VxhhuJfhzK7NQ4xuy3NXD8Rm+DCuuTP7FvborShxWy+hQfz8Cg86sh0gdjbpg08lOMbffl
8jb02nq0m44IonuCKxy/mPzv18zN7hmf/nRQbvfT2O6FRgICTzmJ9xG+gacuSIl/6J62T9e6OaIj
7f27tCFmCbccabite+c4fUunftyNpFIOcdk/RWLcD3L14ziZEHHXYLQqBVedhh1hBtQFpf24qHV9
UH3/AWHiW2ZhT+6tesGmjRC5A19Z8280dv2jyyRbfVkc1gL5ZwzoLa4IsGie/p0JZ0TTflQSErKi
KQ76ofyTFMT+vOZXlC/g6t2Va5NK2CjkpJW6mXJdszAfZ+jwebGLgAPrCINjy1Vj1fqWpWX7oWG1
VjjTdWAaw14zxl0gDK+rfDDTqDnWEoBWPvZkt7QaBZP3O22tj7HNurOB0XLHpMGDwMHtJ/OKAtXQ
m6M5AeW1LOhRXNpQYsozMkHtgDXs+2IBYXSaFcCW05/0slaBnoKejM0LMh2TOxGa+BTXYFthC3Xz
MjQ6gljMMzxuJH5mczJHr48U8Rsm0uKD0cTLPWjbYX13ZtBbRJEE0yTurwmeWg2mohfReJdM7WPr
xO2JteuvVqU/s8rNLhHE612tVeqQLN8csPNBt7jZ3nZnngwR4ID1e5d2nC8dvLteSEwfmq62Tby9
Y9piOuX69GeZ6zrAPnGdeg/OPLbQIoNxq6qVsY25a8/cWp5066WtEUU707tMiw8GmvMXqipAomzu
mtYUsynWp98DRPynKlPPEbuyPe6YZVeZHqZ3RiotoX+lHUnO/JpVZIpoucy4Grq5XPdjJEIhY58R
C5BSEUof0lqgxRrepUGpn6X9LS7j+EVPqlPd91xVyvuFpe5RXxfhz57+bvZPownYV6YgLFMPStkc
k1L2fgjQT4JCoB+7kzouqfmi1yUc+YTaTkrIbmiYj3IAqJLowEKatiKI6/ZLWyCumNgJKexO0UFX
Te4XUW0GiZzfQA18pBbxZZlSHJvsDkPQ+FUz5hkwgPQ5gFHY+gNyNwgHvD0ccGpeB8ecK05+yb5Q
0G0XCbWuhZWg74n0w3QMhEYS7aGLiBmKRh90OK/2TO0r3/balsiHBkgaE/oVrBAJZ3WmYGA+1mJC
C1HxsTot1udKstHMHDCojQFKqlchUhVW+Qpobt7Y8liy2EAKwJ2i16Mj99oHu4VF2XSgBPU6CXWj
OGujyYRJ7DUwnfCLpJQRKfhhm8aVcHBq/X3U1YeZ6txC+irQTWhN9Cuh2ebmz4TWnezse60HrOca
+bFq4GEbkut5UzlnZ9SepaseJw4jgBcXves5jdMe1DRJcGvSmBfKHmJTxdcV8Yg+7IthHUIvTRd6
jC5XnWX9yBtOXstQxGPiDFxs1X9w10GgTj1rPwMmYLpRpy6qr/izGJamUtgRoXPpnBIv72kSR05f
hfjv7J1OI64aiumgsw0/KNmcAfh8RRQF4C86Kepz8TsdWGfgeD9lGnJOG194a9bCX3r0v3ZcrgET
m7QHtwbblm97FDoSM80u3mZRNofVgTvnGHp0303VGgzIb3zHWfO7PKNlULJW8JMPTZgfvMoNoIyq
NxVa/A5QYAkc72jFjnkc4dzKDtJHg4A2yEs7Czm94DLqEw2Pej3rRRX5NnfrfV9CO51c884q4XK5
OQAUTiTNx5zAinQy8qe6MUIbei4pfyw/pTgwBxqzDpXySCt37IV96pUpTmxJ7jMvNS76HBX7ybZ+
dS6eEgmjebVZsYw2o7SOEVCOBRcs9Xxv1cD4FSok2rTizM2bIwP9VWvEeLw8t2JpdjIVAj/PhC9Y
ji0LGM34HedmH5RCfsGTQqZLmWCu8unc0o+JK3gPGYOzhyani2oBcJ4RAQcm3HiCofBja0id8Xbp
LCBjanqPz8v6mg2OldTqLtQ7M2iv9leFrTBYnF694kPV98bI7fH2ZasqalUZZ+PQ6txBPO8xG1mc
LkhABk4ODIf4erKiftE7qzqUTrreTUiVdn3hAQWzGnV05KbzmOrn1gSWbODZzJVq36kuhLNs7MAm
q8DiuMfTQ3ItG1iw23bS+zi32/ZJ06cGPL+THEB7mZhxVjYGbXaRlfMo2GP4kdalAVCYEIeKvSuZ
y+cgrN9VW8rrGqUPZrl+azQL+ZfQrIuY9rGxb7eUnzsZU+BIW/Odrf5CKGjn1RH+CiP/gQ87wkOS
YXhGDEHv3rhYuOruWIggfFKIi7wSfw0MQhN8k5uO7VWiI3vo2zushW2Q9+bR8kjrShxn7Dn6bwR0
WFWX9ICxlZ07vX6pyZQwl2tC656qy4Dh/G7KAcn2OagE3Ceene/ohT7PxvhJ1flsJM7nUmM604k/
QNwEAV0TacsmLqMz0tnYy8wDY5T71UwTXum1A7R1r4NaLNy19O145TDDWLzGX0mzLGE3QPBlB8PG
4aNzrezYG9xWjUEduTT+TLvSeipEeelKj5rLWiNgmkufsrwMARScyCL0TnRMYvXTpil0pW8x+lGS
AQ+1ohcy0L8Kr28Ps50OiDqfVdwN74kty2OaYJSc9cPYdvPdumaXQgNzv4SrBSssHz89u1QPbGX0
1UuvDiPfNeX/HWtX5LwdLrV2/VB8at+XzNy1c179iQM9U2gcNuSgLsaj164PiOM4pxM4VwZ66wPh
qHS/egc0bRxK9tnRpxowmxGf8f1SuR3hM64RY7Kx+9OQGssszWCMXXJlbFX/Fjc92rcGfhcnaVJ1
HjM2HEer9+wkI3oPjU5Xi/m7ddxzbYkF0kX/rOkZk+yzZzECaAd1VgdpplW/jAzvjxKc2k3bssKt
fD4czmT2wEE85ffzMt/FzJJ3g1G8Dgi1dqPN798IrQtNYB047KNzoZnAZiudtTLvC8bNAi2YDkRn
LZC55tCS9KV/aOT0gqOEWyQsi6Ouq7son01CitxWF5jV87R+mk35OOvGeKcsZRxSY2A921t+wUQN
C6se748FbJx7chDrxOuTfnkylAkFTy/eS6ezDpLN/WxtomKbtkblqPOsGnlIcXAfxzKeAuLU3wYT
pVwSTdNZK4xp54Hgd3F/2E75J8vbQ9Jl6VUo9WCw2WaVmWu7MTP6s4rUq5cLVCQWkOYk5x4/m6Tj
WRfcVcbEYozhJt80waCrGoJM0/9upCaDOqGWXDgv6cibnZmkxnNXYOxtqAB4DNhcW2Tx8wQ63InT
wOM6cJgtaR6ErsTVhSw36DrSb7LqAzO4cwF4ckuqpX36rZMddlENsZemGy/JAJCyx2O5aA626E0p
lgHHSx2w4zGvjY9N/e5T8dbPsXUGR2528QVxL4bvhi0M/IFdT/OkUFxMGm+0j6ORP1sERgxrAUCZ
9kA/tJQuHtLQLXBeX/S8D51l1Hd6TgQzrUULOn/hzjcYO2lXb0ad/l4N/rkS7zz3dk7+Gd6om30n
TJpRcRju4olju6o52/TSE4AGG2sjoottNl4ucOwqFm+tw6Sw7vArVHFUM1+gf9tQ/0kTs7jHo2y3
3YPmvqYTDcIsckefcZnHShpG2OqaEXKdovx9+5oBeDO8Pbs9wIkkRDqGLuJ2mJJPbVcDgtUSEd4e
WhvYYr093L7k4i183UCZVpWFETbbQ1JMQOOGLrlnhio7GlYC4bLwHmWUg/Xfflq/vYTbA+iSPmS0
518vQh90WAaFQYTCiVb+jIfbs//XlxTld3Wl9Wdne4F6aeth73yv9UqgqOCL27ehy81BrrrfegdK
myUIW+9lZeG0vdjbM1OlDwXL/AO1YCIYt+9p6epz2MfnYnvTSkAUf71JwBwsXxgChvGYuaEcRrxQ
wOSycEweh8GiPjMY1n7R9AFxVBW0XHiAmvJwe+ZRn/vrWcfHdPs/BhYARmB0UbqXE3BEVrNDSM1k
2KSrMAD1eqIvqbbYTjaNobn9vRlqLJ2zMbQiTz91BLPqihG0dUr+/jAPOYrsf31TcUfhKEHtwl73
UevyCaexo1hG8oxAwvTXs9v3Klbrp8pCFzlHUzhI8feHQlPdIXfT1xlJ86FwxHPcyjqk+lfjxpvE
rhk3iTShifBfD6LQG8BwPMCNmvaujm9+qmV6Fl678wYtb054atuwGMFwOqzROaAbj6EdreUTqtCi
uRXyhe1LLdfFnh5Wu7O2CmFWyinMORPPQn6OcTyFuogrwMDQSc16CtX2cPu+W+cxtjAaWruaYBux
lmpbAS+jCj1mjcO28EaO53xA21hiI7hOVjeG+WzTQ2jSjBEux2WmappWv4+bASvBPx4KYx5CaJcI
0Obq6fZ9fj6iMs/P9HWidyRMzCva2IckdBOqeETulkU0x7h2QhOyqp81CUSPXg7Qlf/xUG0/tLcG
WCC3bz5iV+5D0cawQbd/sN1ewLiQzKX+x9cYP0emHxyi0139Wtscd5nlQW4ETQzEDRfTRHBaZ5tU
VdAmILDUh2R49yY6fthJuaYL60vNRHuyfKIussqfRkt11snM85Rr1whbq9s5CfwrcH5rjgbZ1nKy
CTUZYGVHn6ikmcDoQG8q+zBm4qU1vW9LWU0BXW4tzZJj3WaP6aJmttLtcE1AifqllL8y7YURujaY
6S350nbfFzu+MzOrOIys1ncefcJDudB3mIsj415BiZUZ0UZxX2ikPrDeIkWtFGIhNg2nzCIRIN1Q
M8osqE2wdO68YV6poiL4HEZvZH9BTtHqipe6cc19XA5/WNKN59FmVarl7+mW1ZIZ10v0MMWCAgJI
gi+3cjmdAZj46LhI9IwPWc0/S4+ypkpZX0HgELFqJziHXSV3xUSoE97hPJq/BoKZxeCxn5BezivX
Pi2d46JepMOphckzmqO9mloEzJ6kOf1O1nLd253Udl7BhssACDzKXMOw55x7L7NDN+sE4dFOXp2q
O+eZIiwFJaursayRraWNy9xy0bfjYz9ilNHMt5aUbY3qfEeo+1ttVq/aiOPOpcHdUSs7Ci2yd5vC
fbWroP5UHrRR03EORVhW3bfULsaQ2j21Dc04O0J8jiZ3VYeBoqCuZuMcT+/ZMHWvVLJ20piOuYeD
wiumbduJQSm2nT2y9ANx3cxvPbDyjhg/lO2y3GspQA3yOw2b4odU42flgJMUTvJjWB1GqVfNI+PG
h6HFm4t9qn7whpP/zgK3cA7eAGbDQRMYK+OXKhk7wXcEvmIXx9HjGjnLfh6pewLwOgIZ8NGI97tZ
zpjW4b3mJdOYFu0NVjK1F1B+f6gmuJ+zRBwR6UezdvKjZyFO6uIuORZz/NvMJTouFuT0Frbqmnpa
W22lO5/7azuys9Mbh2hscbdYGYK13ntjh4AvZmaLuSV90v6LWsHXNCOaie1tRoIKI60QbiUM7zwu
NNqocvT6yXTphixgqzucCb3TUaiivuqDU7yU4rF7Xg1+cVAlV5bgn6vpDgfZIAspR0UhtN1Lxtmv
ppmDoDaYt+uunFocXTbk2qUctyGgT6skVlCNz0zkrCzZ5nddlNYhVlsmGD+ZZusEdx0Osz5Dz5Rm
LHyQDyZJ9RnzwbAPt/d1nFiHbNAp27Bj7N3s3FWbWHdZEYi1WxOqjF5hVqIgsJmGEg6dYWEnV06u
3dbKYFgPcoq7FBgckMfQdD0UKc42pxyzZ+uxKZGJm04MUJm3m1qMGeqt+z12ax3voqrYntsPDVHX
nZ1BnB8p9S0SVHObfS2Wi6qgQX6A9qbDpOunSSGeBOMWMsu/KGwjcoxrVFPNuXFFfOHaynDIcGQR
F2CJlIE2s7VLZINnr5nJghNztgeGRMl9vCY0Vtia/NI0/hslCF7UDG+eu9eeHLM8uIX207ZKOMhK
/9Oh/JjWWbzX6bQeEsPL96yNXuU2lMlIM5WCKB8Dh5wVPetZ9xdF/dnjMsx6Otp5FLrJlZbNwwyy
slrCJpFvUz4YjzrGtKCvOfKiprXPNSpUokLye9XXb9VcoBTB8ZG3ZnmI3fbU2lbFwIStEIhWp3Hl
wo5EGwNY7AZmzO00nbiCj4k6uMNyZ5j2PRcsdEYpmxvDHPnZlCbZXN4nxbutQIbLrn031gxQuAlu
3YsH6rPp+j4pTAqwqamsrTZ+LHlfLyYlWuPQmN1yKkR6Z6Xee96kHeAcyzgKYn/UQ8rjsqRXlRNu
6lh+WgXZtmT5EWv9esyiOd8VSr6y8PymwyOhjDUTweD+j9GTwRXC2lgEr2na9QSlvo0RgHp7KMQG
GXyH3EA12WGQEWJk0Xji6CzOy2SJYF30o2VsBj/6MWz47Iatcv29LtS3ls7BTiRMOjrqe1pPBvta
8dzPK+YuQ9uVLfKAso6nO4a7H/oSeH3hW0r6ybJWobKoi9G3LCnzA27Otu/d/uD2kGptFZaFWwGS
Lt6pa2aHZGWVcntoWxanIxddF9razl6q+JRK635aEM953TNCwwmIqN+1U1iobjzKmuXC7SHSWa7c
ngGGibA6izQ69PgxmjlwIRCmjUFrZdTUZYms+EjkyHfFekb7GwcpNUnadFYEYCJuwTxTXIVEFDpW
P5+KKL+WBTcez2uIRnEb9zJSn341dXPYFNY519FrGlY6h/gwGRigcLsvatav3CR7VigsYiVjwEbW
1+fb99sVrFkJ2LJx3aeW8n2wjrQn8VJP0SAPulmSkCdBGW7hpsFOw8YYqRSWK7tSWllnx2UhJPsW
i8dgI/vUICcZut4ESI/Li7m6xWUVY3mx4omKCNureEkbRhHk4O3auLZ96A6ce0YP/CRm2Ukgsw1v
z24PUwazZ3d7Wo1xHdaHG9OeWe+CrKUp6A+L381oNeHicm6TrGrYWaVjQLXsV6xnXcgcdBvaNRC7
25ds9Yivagh9lk3Ns31kTpT+/dNy1IqLKuvu2tlB+GZ4yAY6LGCMMC4U7GGOe2z+/HT7UehWqZ3H
EOB4OxjaetLLVDuaFtnlLLLRzLIM/NeDWbFU7I2UUu7t6e1PmDg6RIR84O0k5SUZ4pVGSXpfJcjI
t2Ny0Wdw1nnaXbWKyd9/+94g+6sSa8aJys5PrkN8mA1IqNvRLba/entGP3o4j9X7lEkz5MpphqWK
ORNAzm35BstLm78exLZFWFcLQGYSDXvPLKnNbLsIr2E/cXt2e7AzPLJiQpPTT316MRRCvoo6dZqR
gDKp54Vaf6yiPg5TBkp30oS3azRYSynrsay3BmanDRBJnO0s9W8PTjp6ByNmpGbb1g2p+xsffbLn
to7/M0hHM2EZzhKuSjl2wNqNobOJjsHqUDbYMh007FIMa/1Qh2ODrkRIInJGVbHn+ecDwe/ihLcc
l31SAAHlLwdrqv2xFAeOliVsZbYH75/PzNZDi+FwjNpD4h7mdLzPTRhPf6VFRizzuWxO+yVZHdDB
xF5Og7R8te0Ry2236Nkm+5mYOu7tg4jtnPDJupDm6DsHeCrtayofw0QTnyV5U8/cUbvKvrQmXlNa
QBQoy1k7rsxphXG2Uk/1GoZVBjpvzAio47hYp7FPuXY1m+zGq/BM8dGDHYg5t+ztktf3kXUAW/c0
uCvtHEbxgzKqKfxaAy9WWSfXGBnA2jZCmu0EKq8/esUZZm6Hhp7arFs9ZwUXYVbhdoMPSXXVhOH5
0qq64Wh6w3nYNnmKb+0jmIy7abW4UJrbXtBL2pQ7x8gOpF/pDCU0nlxFUdgcf0gDD96KrMPYdqGg
I5uwyKHFcBPk6zlW1Dy7lPdCoYpwijY9N5QVbhGcuYJu89fTejs+ux7WNN0DoIW8uKT9WGTRnW+v
tC4oDvumMVydno9Q5UT2dgx5cDxjblpRMcf8kFpfzHMiT7d/nZEQDqXb09uDnqd//WxaVW14ezD6
mRf6r6+VMnufYZAnbcy/ktg8yilxjz2sYH6d7ejiCBErniwNdOJ2cdm+11myhT9uEX/YfmPLGRH1
3N6HTOs/Vku4+wz0s779YXJXEcYJnWKU4YCSop5y869z8/YS1dJCXVm29PW2Le8gy2ABeSu28kjf
LvFRbqWU7auIUVs1lypw1qgOgfBWvpVEDKU4ilNle1m38+X25e1h3f5gGgFMKDAe7Ef4X2YCzQfT
NO683r5nmox0CZ9u5tjbpwK+sjEPecomUE0oLWFghNLklC9Rt1NB/+AOhvJMlsWxybsn5neLtnkx
R9c8efl4LyqA4E7MbA17mv1MrWU3eN1VpfojKwiKkVy5jGKApK0Kg25rvOwY5UQ8JBhym7SQ0D7V
60b9bKhrAh0tn93G+MgG+SkL975thAcWIMczARGKd9u+K7KVieYs43auD6Hd1Bdghp/2iOG2tfVn
zbb6XemQylkSMgZ9+RV7xuqPCm1O0aR+lWwBbiqLynTzY5tab+NyMdvoWhdsJw2bAQtjvM+m4qsG
xU9z40pikhHFvP5JOb5/VtQqFSbGbk6W5yLSTwPrMTduB59VIWRZbdg7rs44aiGvlOkf3QxvqfMk
nGgOGgsf0CzTh5nZW5YTQxW4ixWYBhtjFqksVIbp3HT1T87IFYAjizIjjVAW6Oiy+8zofLcn/kC3
oLosrS13k4lmt2pHjL2PthNZP5OoW2hNbC2emjWqAlXjTvp7bGkPHoWLAGxYfpbT8EcwmSHaRD3N
LdHtvta8w+1kpOg8nrIMDlLVEeiV7vF2FfE62LD+7Wk+x8a5Xc7EELiuLYN4EABcD15SeUyVMGR+
CzD+PU35H1nBf+Y4/y/ruWU9xSar+P9lPX8mafy9+s+s5+0v/SPrafyNuDtZZzY+GyvOJA/9j7in
/jeQUAIRAbxWYJaSnPI/Qp/u36BfkA6WDKfoTCPwKv4e+rTE32jHgcVzt3nPW1T0fxH6JFvCPMO/
zTsYcDZIIjNkSRrZgnexxZX/bd6hnbV5aIteXLRIvAxdW1+jVdlhbaICmbwfMwucUB/p9jrFoIMT
SteHrl1oHK/i/vbVKGqXjYD3tBSdxZRi+QEAZrrcvrJndi+aSMqDaOKfVqn/roz+qdY0sLwVjuhV
4M7NqygNjYlJ8YW1HN0pGwZZjQa4JCC92KU4mW3VboNXn5A/5cWR6rnv+viBWQLzLcpo1dLk60MC
tDMTSeUD7/VjP2jzM6ac9CBlRGfa06mfdGMZXYZsPtmJ0T9YxiDvqY+URhw/CZuSw7IgqiFlQQSD
8vN3ObSnknEvwDGKls4sqpc2h+u3RK4RpHNlnYckYm/rmNYTlIrUdyL5qCJDe6EN990ElPg0K1rf
qa3xotufkp3Wi1Na03HNCqYASyrYrbF8xSz6fY9YAEVKm5Jeia3XMubLYDDXWhS9hASjAzCOaYW2
rnfnjix6yKuV50hRteHjg9wOlfbeXTBni2iTmYgsuXMt9dBYbLOqgcLyoKn7epwZDIir37RQnLuR
pNGLu0qfLjsBQpU7uz7P9IfaiCTzAUnpp4ooLJcjdScZBZV6ErFDwo7eSIGlsi783NlAKMNCGih1
76aesGxi2v5IKuFQ87/fZ8ictLh7TI0/1SoQ2XqZZcMT5N7Pb3cmCyIf5crHktjxE5dJNmmOel4p
3j/b03BcpDHcs5ubAyjjLro5G85WIY7KzjIqr9pXsZCqGQavvUQLl8KifacQWl8EKTk/0ZvnqfUg
eTtMjy0qd9n44Bo2Zsc4K3cTqSAadDNqD9aii8eefbY/qczFg8t6czEfRtH8j2Ye87+fcBbnGRsg
qAUMIDDQ858nnNuTQ466tbtM0tECFdU00CDr0fIm3zqm1x4hytk205eBEalzlfafVpRhJLGyCYJ1
Gf0PQ8BgULef+B+XAM575p0slEWuRILy38astbQwG8qo8YXk7HQu8pIKp92g92ym55Hq4llXoOiY
U8t9d5RfpdA1MBj2pVM4rT1zw1C30o9IbA1F6T7Sglh9Smbx12RNd7KKdqVVTp8Onxslwix+9X42
oCv3QJCWixozRnxtVDaWyIm9wFgLsp4i1KA0X8G+An5Lpa2Q+7YmFjdsUdhYNoy1ePBXYqOfzmZj
Y7pzNObJ7HF9cJbsqkaGpJbFYT2r3H1FsLCw5CVRJoFlMSDxg1lzb+nnwYzKH5oieK4DAz9KLbl2
xLRe43ED7SZEgEG7wEJWtFNygahJyGuuiRgpLlFto8G8OjbJQGS4ejEW7Ytd7fLsdmZgd/o7y2br
rmYvKw3Nelw7EgwRunE7m9yD51HgzBrjlQpHTR7Vymb9LOLpeW6M7JQw6LiLM4oSVjKfBeM9JzX9
KSNzOLbZ+CY6ycmdbvOCJnInWOz3C70QfyTReCGJdSezzAvM8rMsB6oiU2UHVuEN+6EU34HUscKr
Vtxx4/jNkXO3XwbWIxmuyqb0yJxBQtg5G9yAceq9VvYke1aKED3taTeuu1OXm2QLnTHoAZnzkuoT
rAey5fkSsCBEGtxO8x0sciOIHGRbzdiymCEDbgj1y/FI7aZZDW06WX0hYisAL4Hrm/RsYmf1BZDX
iXIL9tHcZWdi52dhc4CMQwdXD/G0JukTFTEBKSshdTsMq+azNJ32DVVdP9vOkc7WTkw/89cZnldJ
Ou3Ukh0GZoqwEywepXzaScyjGhHBMYq3XuMFAzmfnZVYdMPX5ZXf6YHo+IsloWFnVqquZDbvi7UF
UTrO4r6w0k1DuxmAXdaeCa7dzLPSgxF1KYl98kCL7RM4p528RIQaO50y45D5Ru0Nl0TXTzXDHHd2
5DwlVHEP2WQyqlDACWojz0VTTiJDILwc3LfW5hiA5oFr1Yy+Y61KjzGEmK4RyVFMKaO25F9GbcsP
Oe2VobfdWHr5s135iRzqfeXV3tEjJEFPqRP+OLrqOFstRtr+tR/E/OzilXQ07gCMrC/XZSukUpw5
axZJ4bmxX8xZWA/reGjEap570/iptQYZDNRJxzyNXiGMvdc2/B7NrI6Qh9Ogzer6DstuI2Zf9O38
CPyVeFVe3RMV1PaRoXtBVKXvDOuZPiE/TgcyGPsso7XgJEQE+0UxyNo1h3oQXkA0k8iySisKnKwF
3Kai2oqCC9oF7SDuUu3c2S9xV3SnVus1vy6eWJNQAhe6tYeFiIUXNAdRpPotVssPC8rSyTLjx6zz
kPCSMmO7vDzPKXih1iq+PA3N+u3K067dV6Izg60SzcAE0b2rynvrycdQ8V/L41zBWZ6296Hu7ItO
IXefs9jPaL0f7ejVGT86j6y3LR4Hnc6PJmZnF49Ul0nhuXtPDkEmDXgyenpXJ2Czk0Kzj1Nj/WzS
wro3f5Z4DlkzlPuR2RDLFn8m6ERcGIkW9ngE+1T+F2XnuRs3tm7bJyJArsX4t4qVg0rJQX8I27IZ
F3N++jNYfYDbli/aONiAoPbutkpV5OIX5hxz4y03Yx4Et8gm9yZP2Ir2A0nBLAnuZ1yZmtwMJkVG
48hzOfbtaWrjfTaSA6oMi1HhUL8Vw5DsNbWGuMkySScQTRWkJrsk6s5V7q6SXuzSiWRzMrTkIVnu
XLbUx0nY86YcaFdJGtha6skKpLPtdKzu82hdEZmRjLbckWrRc09RcXWc+lg2FFQ1WyCixTB+o4t/
7GvGmuZcn0sUMyvUeRWjltBGC9X+VAJLv+o6Fi4dMwBRXoPacG+eHno3l3SqdRmyVDAJGKGP7M5T
h7zRhAYxK3m08VSyooWzFcj0CWLjySyn5pSFlLBFHB1ar5zWzkL1qLReMPkiwRn8yz4vyVXMZudc
4QyqYuE7Ccr2PMzFhWk8gvc50vwh0iJym5ODcmcdttFgbafO+TWwgl5FbbqIhWOdnEb50+Y03qej
W21MQGpr6E7OlkSq2acqIR47sPJjFrrMy7rwHTJX/ojzGVdsUXxFuZMca9k9srxrTzmHybXOLHGK
u5mEqhLwK93DIQOOfGhxMxlN67EEacutNrCryK+pHhPFS0qyVNmxySBkMDQpTi28tS25HN+0uZu2
CJGAyc5OeHNC74KlmoIMXfS5R+A8pauWh9EDYZKTHzXC9Se94jbpcFbMQH1QyUzFpjDK66BH1QXL
Jw7acPjWtSZDgJabkIUGjJDQnE5E4Z1tzrStS9YU3uN0WOv9RCR90Da+ciMeECbb0ko6/G4aN6Op
sQpy6hoJWsI6OQ9GwniS4ZEUQaLRl39ilc8g2SnjHY8a8ox5xD5nIsJ3MJNPzGpnB79lRe9NKF0d
pL7ec5Yb4XhAUho8ojCHcL7D/R18VmVH6Doazm0L+1TXESzPifA2s+V+y5wy24Aj6Vi90Jb0DXHO
eWi+TvVbGXjtplgO2Hg5arswKTf2bAFc4FY6GN30BUER2kiXNbtZGtuhEYJneoMivOp4xNckPUXR
U9u6PzG0F6dUaMZL0xuYMKiaMkpa6pb63UiAc7uOcS2l8cLLSfZ5GkOW1dtbb1sHmeJe60a0jiFg
0KY0yJs0WzzLIxHQQ9XMfr987PEg4us8jJ/SoSt9jiI9HjahsrxrSzIkY+MHU6a/Yl0yKo2Ax3Gt
mppeP45RdO2blIfBbPwIoQpZqQtVLBIbjZuMmxBVeAuocnlzJzZAmZNrTzy6THsyrgwvbjrH7t6c
G3awozav6ihzDpanvjKbrE8LcnaOqvyphCJCuE1HNgdSZOpOsAGWNz7FOtopI+GwkBlkCNaCMN/C
eguPTr42CJ49sK6xV7Q3NWJw7TEPb6Oiyk/3L12uvxdJwr+uRTRgRHOwKED92KtT0jGknvgb1mLu
Dx2morUG6JBzmN9kPwKH25HH1a9b2yrO/zSQdezMTzkMqdgSiwDfPJQx0ulqnjukMGgJdab3q6mW
5iaI1LiPEAQDJRHhHvv9Q1ZHeA7YnftOibVPlNAY1GRjtWbpFgS2t9ZwgvOvYgiwWUcfYgfi8SjQ
e8Rd+fV+VWK8mG79EJ2R2D94ZVXeoipU62a0SuxP4/eIDmmdtARGF7UutoNH5V2aU7ktneqzoLuD
v8HEjuq6PLrI+diY2OY3Xhkvry0RmVLT++gz1C7pJyK4synaznJAV8bR38KdJMKoJDhVpAcIUDZt
aOlDmQ94bsniVOS4JJy8ZPccFcuVPu89TX0PdK8hZnbVYWK91u5h0tNqI1NK86a3nyR6mo2rZadQ
836MndCPZh3/NOPiOy2ueRqbykGUQN/Qu4Qul9CmxjpBAZ8O2Owimb4NiPTRtriAR3SHhxy3Mn9u
A7+bCt8OOqyHaDJXldUhecUy3ffGue/Ed4M5oRaa3lpOQmy6ckZymQ+Ek8eehN4XVH4fmS7CS2or
y41iSMH2sCp6kW2qiGhjE4GlOXhq15BFdLbeXE6265AbT5JBBIG6wL2DPNzqhXvIwCR9soqYUPcc
a91cO/JhHN/uiKLHorXdPVKGeVeM4urVS+iUtkc9XmMsVNU2RpW/5lkhjz8cY9SvWR+Sk+URo5ST
oCQFWeaxTnENjeUrccD1Myv1Z5Jcdl1XZedwGpwzsdb2hgZfQD1DgxAmObq+MDF2jWn+4lOJj1WZ
Gr5avPAhdo7ZGLZFR9CVwOd8sCL1iEfrUxAX9lr0kOcSe7kLPGxqTNsn31PV9wAN+tnq4Pw2pnMy
0mS6tvs+z91LNmBzKRBt7PVaa86GJS5FF6TQyZxvTPWdRysQChMfLiklLP0CiqvfYjfN2NzeWvy2
KGHrCN0+t7dUsfmJKveZCPveEfVhzNsrNUCKWR4pWtw8TCSHbSMrnW46gxwDSemRBT2+xjzB+ZGX
9P/ZxcLfeRos9Au4ik9WZVoX0nIBIizVXC4CZw097pIFjr61bDoHrWZ40FK7b5Qu450zNd5ZT7X1
AN0ISgFf5nhTLxkYQWTomzoR86ZrizU6Mp34WZraRAzvqeBOGnp+hKC2Gq1IexqI2zoNddMv0IHi
EpfL4GvGU3Qf3hDchti6Ng5aMfWnukDjE7gpme+jHZ1i4NCn+3eVgaG6j7OjZ7YIe4tSg/tdVGcq
NHcvDeMhjvXkiflk/mB1ig6Ng2AdJgVhzPyZ74zdNxkkKYrWLkWdHdW+7GgesaZtnRBHXpUOwTkQ
LXAXLHXUolBcTpT66SnHw7iu3YQ9iD4HxzrDFzCItnEp0ZMfs52Y5UrL1RMDUBwsU2dsRKuFbGGI
oFN4A/PgKyRDtaRbcWfltuebiwq1s2gjeqdCXVcL7WVICRwLi27hqrDFUNjguCTXGfaJTVXG04Oh
5noTsmFe9/ivTyi21qEc0yetQKSfSey6KA5wzXrGyY2EehiWoZc2ymsPnRTqiR3u4i6MX8IxtzAg
8Vq0WI9eOKXn81SE72TFxc6zXjnOc1TVHAlGjg1xsup1jTp2x2M8AaGBb1vI/qQXGZ1Kzdk4JT5j
3eqtmElwAxfVMzPri50WK3Hr3OC5p2PfEhWQ7LOo09aoB7RDmrqH+y+dyHRbEK67nuBKSrc2Lvdr
pTUMIGvqcaAWvpVlhot+GUKWwk5PM6MMH83ge8DaakWdnO2rAHNDgJogH250X8DPEHTj6QYVPLgT
9bKT+AwDKYMb/RJVr7NTz2cMiyluDvuJgJdhXUGPgU6hb43KM8/VpW0hi0XFOca0gMUKV1ivCR68
tUp2NaWXb4FsOxUWspLJQ4nohZce/yBTwvTsiGRcp24arMduxODgtoIKnl/JiNnYeXjW1o3bvGAV
H/f1CJS9qeer7WAgiLJguKi5C9YmWxocbTNyBVSSF6knpa83buXn86DMVRzjtCbAna0ZxBXTJIib
A52nrT7uotn4mSuvPDUDwa9RTJuU9Ya2Czrp54lH1NXYkiqHWG01ZC2Jx8sXsxDtbh6GZ6sXzqkf
dElJOXb7ewHiYpOYw1r5TTMaR2m0/PDZOLC/ChG4ITtDUcx5IZjEJATYz8NPQjOfkEechlyTa07U
b6FsCqqHMtwInlDIABEIpuG+YejB1lC6B/bLaq8niAH6uY+3prSqfZBcuyZtPnlZ9VqX+qUDbP+a
q4uwsVJaMMeuKjeMi6XFWx00zJ5HhsBMzQlapY17m/FBUu+6j53jzT6L6vTszdEKII6E1lU+1JFV
nNhIfZGlwf3tDdiNnGwNdcE84GHEkVO8YEbG6EIjWTSKvrFTXyCCoyhuaG41yNmu2eaQQvn1m2Vz
X9jFt7iZfxaRW2+95rM2kolk24tWLr4EoQ5R06XcUXhn1kliz7u50Oz1lHXRfi4gAjQeyAF+GqaU
A85ZshW0/rHNo/hihfmXCF8/laf3zVpaPJWts6WUHvGr8R4rNgrJprYDP+Apf8xPjTUwU0jo1c1K
MG8KuGhViIrIZJzdsarZctA024xjHN9aG57M2MrWJHNVO/o4QdZQRgeYaZuOSvk1AZuTGDYynELq
L6EFhqnBBsmEptA398+f0m3yA21GEmyWn7W+zXeuwB/kZn2yNeyaull+mhRF2KSya88U9Ow5Lt19
KM5zxnoBQZm5KbNGXqbc3RrdYO40LzdpKhhk1ilLzMZoyrOGCjnlWfkQTZshFehzbWY2VILjDcmq
X2p1uQtq+AnKnn4Nwq4uDSdT0y2CRiaduz7UQj/SB+uoxhw1I755ZknkrQ4chHXncFRKFwQFKbUk
w7jMCNCJ9QGDyjKWyABpZ0bA+z5hc3A6O6fC6CuClYh2tAnksdWKSV2a1Pt44sVN0Cx0rz82AXJa
I2SKSaUTHzdAFcPD0MsvbqrPV7b9T7lK0SmQGWlFlsVH6wGv05jutUUb7s0meEc17NMP88zSVU0K
YBUQY18B3MgZc60YtmvrNEHpyciCJoPJ8C8nN6qzloXac8dyxy4m759hShdUX1h7PJVj2m/mHp6D
mudVomqxnuwc198nFIzmAbwENO6a0sq0i3dZx8dpEv0WvU3r55rmHHEZKp8UzL0363QDTq7vozDA
/VhAiq28yLcVGnyqGbS4RLs4NmMb22S+w/wd+VUVNX5XgrLW7Ld0aPCYFJw7g3DyR8TV27C0jlRe
JpzABM1xrwbwKYyCEsOEC1EBMC++RW0/vHmt9VJwcsw5i6gkuMipzx/1OfSRDaClSiuPNtMov7pi
YKvvoabJ0TX6PfZ5zPgvLWv/Q2i28WnsGtR0w2wfuU6/kEOqxUxB75N7yXXtmLiiZRs/NdhifG9W
N1JR+KYQEWrgwPvUe+61Tmd6hyV9qq8H7dQVoGHuE4lOcoY7CdWWm6CME0tS9MD+Kww/JzE4cUdH
fOKaIxNvGH34hLx435syOHrAJ1yOL2ZcgOhzDHMrWcmQNgZLqC276LmZTJTJ5IBsLDKuTs7yxYqd
S6aH7e5etERifHSKhs35Es8ouHRafOo9U6MWvanRJLxutzolZbxZZgLACDw7PVj8o+YJdSbKWJ1z
W/tk40FabEK4yb1BvxZIZLqIo7ptjcfUINq2kb9crZV7TGtvMqxdphkm3VPlzJuhJd08a0LnxJj0
FgxmfhzTsjo34GP0qQwhpNlvuhZWu6IoE6YHY/DYDPFnnv/fi6r1nlNOLvYlleObS4BrOpvoaqIx
ewFIs9bapMdsky/jI4/YC/amq5IgDKqXXn6O5vZHupCYqYqMo0hg6Zq1Gndjin3Rw3BAKpS7Uq2B
Zk4SAGPWOGWTESzUrCvUba46AHuomBR17H8DVqxpWVivlEB7sAzlZuj7YDPD67skXc18RsRogYjO
JqJ3fmlwBqvEY23gOf1+wNp5axP1VpcDKWC6eKnMd4zdtu+Ejn6bk+rsDXG2rQTYkLSQC+2AKZic
21fMaMFW1iXDDjwpUGqKV93lcsbbzEazQ7wRjvOXrLIbNFxfyFWyeaTiJXQC4PiEFQpacQoUD/WU
Yhl41BusLMw1wTH5NlC0p5ktLawf8xbavNVZpo+fhyr4FaQz7SBTt7Pbj1udo/RLXoqnMGF2k+Zl
tCHqHVBG62m7uIybW48xgfHBmbvDuCSx1vlB0KbwO6lq5xieSgavIswj9wnPP8CDXiexOHXLbULK
JDnRuNNbdElOX0G3zrJ0XTZSO/aLV+Z+SnotFaadx6jugqr8WnaZe/KCefDv/y/PTPaiSHISMz/b
WpH6BcvHdTnTT5gdqDU5PXSKJi3pil1lTbegi/pDqEXi0mcRj5NpuHEfxjtu9TVrMdKIXKt7DaJv
lTa1a2EE5iFwGZrQE9WweL3yYlrw3z2PWr7LI/TwQZN8tor3KQoTdm2ELieBOXBGVNEp7KKKZ78a
T5iggWlU7iPtG0NYVoDAQLuNrWbzktuYtQaQmFgdNO5GR3dwqaszNqSUlQ0a6HhOKEiqunlA0SfP
uvFLYB67r7XThAofudRL0Mb1szt8JkjmZneI7RqOEfAi7o8+A4tex7O7gv7XPmOv9k4Mc27aNL8P
Xd4+hXLDAB85lFmBVJwFI0Yj+TVyUPl1Jb/lQn+BN4H2UffSrT+aIWgJD9bKFE5QNUb5YDYQIzPA
NGi9HhKrewafcEhoPjZ9F4Ds5TK3oU8EITSjSDNSVsK0EpVFT641l5belvey2RraXtex3YwNt0+k
Gyf6m5i3DXpgASLRzVWzcwayGPpHJ01aJAAJr6RX7wbGMnYP62WVYhvzsDVyMgUMpb/hXwvWLN/d
9ZgAsFVxz/pAg+6Zl1AhaUhA8LxpZSy4ZShdSIBNSgul6gB6S5FNEEW2d7l/F4baOW0G79DaY6f7
MiPCAn3HlyF0X4eQKYElUXbbVRSy2ufL/bv7F21u9GMvsOyR5nMNcxXtxzZ6r7CAICPLquhaBgOc
1n5CoLL8GerC6Do0fbtrTZ4TbFux+hF3txkKp9RRuRXx9f5FFzLcduhx/vmzAF7JFoLNsHLMEZRP
CM+H0n8+hKG6pSOIvf/35/fvDL2wqQlqHGfOVo81xild6SZHyy7OJjk2F/xjP3mQc8RWzrTUkOm6
1XKwkz0GdP5+wCdLhKtkIOxXAWaDokt1zHXmm5iWWEMjrdY6Wttew+1CMHrhi7mqMf9T/OoxEBT8
QsZGF8HwnDKaPPfgtgzde7JtGCaTGSd7wYkQtMz7mMXfCBKM1mifKZyza5wzIZOB/TbQea1It3+F
RPwrH+JPcoj2dP4IvBlNVt5E81wxymknuaslZgCthmMwslqBIb1yCxTfhWI9Pbzn+Vfb7r8ZLP+6
sDZgXe+EUUNncD5nuJTiOmoIhrHPJFXCpUglVZtNaleUh08Ne9TUcrDveFWynpmcrQy6OKARHZpy
jLoe8QFWtC5S/Vs+kk0SvXXGd4d9EZ2UeSyGEWZWhVvH6EO18ZL0SjAeDqje1ld5l2lI9C2FzkRA
xuz3plmMD2YNAMO0v85GRiaPq1azoZBUuM5jZmeseMv6apENT9vakeJR68zWzECxjva0A+C2JcmA
SXRkdY8BI3GyM/HpRFl31fZjNkafpVU66FaoDxKKRg3n7OLbODsoARcNw9ecmAgdyhfHLrwGXEWM
jq2V2/B36tnSFTb7FJguTunvWW8Nq8SShd/PeetrAdHvSIw9zfJxV40Yem+j950weLUKC4wduJ9t
fGG2sR68lLHNlq0V9bByMl90Da3v8lvU8n0eglfqvBlprfXslQ5Yqvh9NFCXL/cFWRHrJI5i0kSd
HzNcJiLb02wXucNTVqaAt4JHdsdkRbU4B/V0rLZ2HZyEdLgLQpozzE9r5DcTFmHrxWVN5DktI57I
GNZOZP300ve0c9iaNuEy0ANZxuw49q3C3qtQwjYL8p1dEl00EUex0TsMoY56HnocmVpXnUQywdnL
m5q+y3yORIyS3m70TZn0jEB1coat+jN5XrvRGgik0aqflqPvKdu3ItXxRrUpbkOHYXy0RajLJ5CD
ilVz9SRqi9iZmQDZgEWS1JxHzxnYKIROyfy3JT0iLDf0me8Y1m9dzfTRDHJf5nj+dQsteBX/dEyD
DzLufJaV7tYZE59IiBDrkA4Ixal3wsofGgY80h5ttvTK3bap/sZS8ivva1w+YLfkAre5qAgVWiyE
LOg7bcPWmmdMwRilbEwEDwNVvcbnEyCJ2HTwKUaRNoeobfb0nDlbNoslTMnQPu0FccPDvtAKom6m
5NbYS0+aWsa6rDzPZ4LGA0eghV7Jpn5eYsyhCmzzxGw3JNWwNySxNW+6wp8XZz9WsHoIaxb0WPIJ
boYe4cAdqWEsVDOQEcGwCdixqmwMZlzOMfKmTQLs0dDA27iJSWZqNkMx8DZOzFpn6jSTgzBnV5Yz
3/IMeWUdmtPCzhXOFrASg6d/bzOUuUZFaZ+CkoL8l6+18n1KCrlWJUP72b5nDr0WHix0xSylNurQ
Z+H+3BkV7I6tKswf6PnZrkzfUDZ9SznREC5jtYkQ1GRNbW+HQH+roHNtmWAA95CfuoGMMedFdUa7
nQm6Fe64d5z2UihWtYHNIM6c1DoHGWkt9aY5WO2B7NCVmCnidXdId335ViN5WQ9t5PL2NM/TEMNh
yFFSFioEismHaus2PPf0QGP3OUnS70YEHsTiMM6BDOGSi3aAa1+mEQ1/8FVwEvkt66itO5pPOuP6
CPpiZ7p0vnH6pZjJvglL8aMswk8dd10C8hbbMxYNbE9vylM/nb4pd8izAzh1YVl/VXYXAm0hF4pZ
X1FLRqeRYBhRkyukWmvba/3NaFREGw/gihT07ypIYD+Z7M3LpDgzL31HHfAWFv1wsFv3Vz97P4GM
GZsq07ZD7ep/gaV/5HEL13Qcyf/IhiH0DGz673K5qlDSTbIyOC7pwfHkfi5tIiPQjGbraMA1IGSU
M5ZYOBNdsEkzUNa4vFMafb9zmMybKaCvjDtsF1Id/Uvs+7+y6H8jU40P2Tz3F7dAhAVga4G3ETbr
v8WzZjBHTsQu4Zg0rjzUy/jL9uJ260TmhhE98/zMu3iyi5eJFvZQN3K2c4xbnMWsZlCXDZh70ccb
57ZDiYq74y8v8ANt+f4CbYeX56E0FJiPf3+BfVTYXeOFwdGkzQMtXFNN5NE2xcKzq3jh66gZSDIN
2DjqC/Q5s/F9yL8xj//QGPMZOrpu8DkaEv73h8/QMLtGC5EeglbQWFLMKXYk2y+U9VbYFJ0Qs3gk
RohJCuyZ//0OLH/179pGVweMC8td6kDTrQ9qyyr0nBJ1sI0Tj5V0w7oQL+gSTO1l6zvmOsTBikKm
+FuatFg++w8/2QDva3Dl6rZpfYyoMFw4PHmmLFZQcfWA7OvYDprvBY2xb8N4Nw0QjoxmfMln91fh
zDUsz9t0r/ZU5zIxjH+pMUv9yeuZv+WjZAffQWiv4Q9ZxTdlU8SjdfibPFVCGv74siVBxS6ZVyaX
zEd56qQY+ZDNYB5lVzNf0ebjsCgICpYOfirN/oY9i00BYS6ub86EdQdizs4IcAE2VP20RZWYDKI4
hyk7dw3GT9010z4V9WPZlmSj42/savR7jtR27I0Rkc/vCmP8bmgSFg6sJlYKwcW5FBFaOeydjKIT
1BOJgBWlLhTexv8tw4R7xAWDz1WiOw5kGv1DjEGRm5XOO20fO+bGq4YbeKXLalP13ZdGUgnGNQNg
TN8AeVJ9+9+X55/SW342IHSQbuw+kQT/fn9mgRhQvzf20dDtTT6PzRaRZrcpnQAHC2PT//5pfx5X
rkWwuGtZtuctlOfff5rd4nJBLWkfY6H9xIv4isab4Gmm+6mhfo1l8PO/f55YjpcP9wCca6lLF2kx
loUPb21aQWcuY5Jg0iBwNrGWrCmJd0ZjEhbTLcOOZUUQF4z9Q+2pLEl6CgRmxaBwGQIu69GqdsyD
DMunu2hUlcAJc0lXNZBvQTYYxk7ugja0HsIGm5nGJPcvv8GfB6gLTsBxeMMI3OS3+P0ty+M+mIbM
No/QlhwCfxnfJ019MzoXWD/e7b1haF8kizDb4+UiqOpWnhqZsS1yRNLSFVTEBfiG0d4kQW4u7AuR
gp8EmCygx6+BVc3/t0C+5XKGIc5ql7ed5/3H99wTQ6zPpSWOjBoY8FtsOyyXfD4UgAcjKAw/X4wO
jMJDpf8llWdhkX/8vLmSHVsygCYR5OPz0GF4y89W4ki2mgK9Ok8rw0W509fpyZBs8/FkTxejBQRi
JjDG00VTW4/6uELj97eoso9BTPd3gvwqd0GaEwwrl1f7L2tLr8e5jDybgDe74rxa1EPzovm5cf1F
u7l8pSvnhqM+1ByQtP995Th/3toeLh2SZUxSFNiFf7j2l12XC5NcP5a6/pWZYIlyRJJo7+6UzJ7m
mBW0tBQj0GBZ4ejwuKnzWZJE9psTi32Qacb32nD28KSshx5mBH1+bNSlX8+oGUI76bcxi8uH0TRu
c0SJUQbmMfQIZU57+EmWhRde9BCQLTzALVBdGv/WuIZxuJHMWVYYRqytqmqefhNAuLjIPD8x1VMv
oT0R9XxiKbEcDdY/4AvP3pslqlljCqO1HQmkXw1lulcbPMuM/C3RwydBOi3JmSwKB4MwwXbtcqH4
McGT5zAR9m4YqxIXrnY2ZD+9jYPcawmqJE2lT7VG4UZRe2568BLoMVl2NnRUSafPK9Pt3XPuZM9t
mN46QlDpzmBF/vcH9v95YJP0RssKr1bQQNwPs39dLnlM9zjBjzmGg+me5hTUfaS+J1HjPvatfnJD
ZBgpzCCYQDQyjQWBKMlf4GxZB32uWS6zqAordMWiy3aeMTAnQMu4GMbrQ1dZr9acayscCuIvL9z6
s7zydIdTlvLYcyXIg9+v8zDrka1QAx7vMlELjcmsTb/ARVnflarfXG06ZpnlXNJ5DrA+Zeyk8+7W
epDl6B6MFyQ0ivqLMyuGSEKUI9NniXqwHtcsO+UBhzFzxeRTyLZq07Pl25kBmYhtya6hYa1leF9k
MiCvNzRlnmTGJp9o5vBojOXtXlm19P1n4H+5ycHojWKTiZgZMrvlk6nk46ixC8nqH4QgFSd/zGI2
hRyZ+4oJXk3u5lZ7c2WJKUXF0keHxe9HdS95hx9AjYA3xA22L1p0XpYYvv73VWH8adchKsTCHceB
yk0sPtzGOvkAMzAQ65i5e49hz7Vx2mqDnA1/kZfJVdiqiUEcK8G0MLGqVw4g5AhRRArsdVenfznd
jT8eqbbk3TcNLEScbebH11PFDYvLepqPfLzDwWmQVDjOZiz0+kreJbL/R5BW8G9LdI9gfIByoFTP
HRZvcVQ0xAYZkf+Xt+iPU5+X5GId1G1oFlRSH94idwbEEDI8PIoolshMF2pUwMKQfUMKjYtZBfI6
x9anC/P+6WCTmab0Xpwkmat/yaQy/qj3l9eC1tjQ8VLzwP5w5ivcOWUT6NPRAle2okbIDw1BuDFr
wNXQ8aEFAhRryN7Tb23N8J2O16YN5UOYZsD8K3Vjrx/w33Tw6Ol2aSbj5DSP89tf3rQ/n042BcXS
lGBuokH42JplMophjDgLrU54YHiwI6lQP6OO9ejTUnfPAJbsQjT/D0Hg7TVvVxXc2l6sIrLan+SM
CWVwrNcorOtD3ccdbBdXnbNpuETbEaHvU1mNas1xd229tnzmhFAnNpYYjoZyIzqO4SJtSn8y03oz
F97XIG9/6jPyT1A3wRbon0JnVeaeH+UIwq3EZLi4CKujChBa71ooC+1mJ1Hqmw2gU2tJMKgn5Wxa
ATOpxCx0siChEYHTbs3OdXZdg/u8N5x8z7BAIg+CejwXeex3yUxUASR5ppLDkdlogLxRc8mWtvLT
KFkL37+U7dRu+6kwd/cGpGChh/pVtucZtyTukNx+mCckCP1GdY54NSbK+SQNX5Uov2YNLW4YZxvN
bI0DDs5ftY4epJezu2b2cgkjC65V13kP90M0YWh40t3+GUjAVx3CWK1rmwGl1Rkk9FMjWow4I1oK
xwwvYfmZhX+C58DzjjZ0oHsnHQf1L/zbeM28nneDJ8E6n0PjamQxzzgV7BuwpX+pOf68+C2DTh+/
sQdh+o9mN85xyKDmao5wD+jW6vW9hi6HjYsHeKtVLBAIjvjLhfzn3W8Z3PamY7KkcOTHerMNdTi+
Y1Qf3TRtt1phXrKu904AaLND0tvAcF25a9uYKQ2qLIWZ5x+9gtXZ7l+CncSHBsekTHdcwZMQM5il
/3FP5Vg/jKq2TFbT2guI3PzMTcQj2GJgi+x3h33DPNhRcNHMbvIXv8bscCVaheN9SgDTReBD6hwc
WRzn3ylEGBxDzC8ROo6aonbyWOXP0SMkkMovUGav56IGFt1sinEUfzvp3Y/jJZPfhYAsW/K7gKqi
gv39wW5mbCpNRNvHaKxi313AoPPCAlVNwlz7/s9YFo3j/bs0z9YNcRuHYeGMJi1O6NX9WzdA8rTK
XJVtJ6l9GscUDOnyJaaKR+IOLDqrLf/+R0S2MjxkdLEKq3Y+EobDQqFt9xIhHEuQSvppioHigRyP
Gv7RcUrg48TWQqKNFkrO/34LJXmjhQyecY7LYxK5pDnazS/lTdoxLuaR53uzIDeawFoT+062LqTX
zZBJkqqsFC5WyV4bBOIxQ64dQDmBW+zCrFq+nTALsZA45suX+3deE9NQ6rnOV9zJUNqkTgR6i1mm
Tp5b8oZQY1fhnl6UWD/b3AlXR2YzRs9Vx0OLUwzFXPWiWoXQWOMpEIl550SvkQqtnVNhZ2OXgF5c
s+OVqKOXuzPzH/sVekEsd2G3tkb8QN3EWgaWVHXT4m9GS6SMVNV1NkHykzM1biU2rZXeFOFeBWlG
bFF6ECw3ngB3GS85uJAGLcsGkBqrAnhMa2My65OHJ2iXcUqvJ+W6Z0dJn9lzsC1NgxQDrt5pKG8m
EK5VGabuNjPbaN9iFLu/Snbgl5zd+6GDC7PWndx6blMR+x54cAhVDpt5JEK+nWntWZNFd04QP9Fc
lEjuBdEodcusqc37WxBURH2GugftExSd6QXPeP7XacU9pGuV5LnUlJofOXe1n3khzDF7INvDJYwA
BZY92PbhbtfhsaWtwoHVlQaNBPRVjr19wi6PWwsWLEPKhTS0x9ma7yLgSuQj0E57Vgh0vvmBd3YP
htJ4GcxUrtIq1PCAMpKfCkudUbksaifrbKUoz8L/Ye88diRXsi37L2/OAoVRNdAT1yrcPWRmxISI
FEEtjaSR/PpeZFbXfXVbPPS8kYAjVLo0mjhn77XxUexbRK7A8JI50pTzk19Leo+B84JgzNwmqGv2
ZY4fMu1K7JaxRv8nfKNGdMNqRRnKAPWTRcbRzMUh5LCPRn0yt23QnMZYwcNepUVtfC9y+00U+XdP
hghLuwhfKa74o9k1O613bZJfDax8YXl0dCz+gO9yOCzmN4Sz7J2LTGxVI2LyrbeKB026ZrjzNFet
gz3+T4VST5Edes0ThFKYe9g2F2MqWN6dMdT+i4m+iyYM1Vubrd+lGLpbacCtLLQEtolCXtVn8TeU
sPW+9xhGi7sYFl17Fz0dJi12yHCLPvVwcva+NLK9itD3ASEz10USldhaOa7jMmC8TuYj4N7iRaER
B0I7ByPO32Z194CRx2C21R10I1QX3E4haoms4R437PotuP67PPaSg6z1i29rBfED+J6TDPPigOFv
K4gvxoUdWE/oBXj4qXkeTVjjuq1vgTJh9nKAYSWsvGsvpeVZHsXoVM+QGcJ11dQdzRMBoHuiw1pk
s/4I6+2m5crXsZwiIMgOIiyB8ZLcwdJL4ovf6kggm+hCsSQ6ioRZSOpcEAWYwF1jpXLTAkPY9DSw
HoCsUcxx2T8pjwXfpUNNdiAKPZwFZ7Uf099VilQUbV910eN4VqZgOMkQVl784pGTSnuh1JttKUD6
6xoU7c4rhbvOtDI8er1kl0mC2Qv72nXpFeKRHROWFV8+FG1nXH1LS/BEPGHcyVeYoZhjpJyyTd/6
FFTEoM68/ujkFOY61r3hntjFeEdBFTECJnhCbr2zReTdtVAat4qLqeY4uwaslZxifPBzARcUVa1d
Eg8/cUiTrNO/l9VATa5QL6lJlqzCTL9pq/CGgNh7TtOfLAx0WKXlndqcUw8nyTo0sW0i5hX7FpMF
PHWEUHd/MOQLZXljp9cE9qRRkZ2GLDznA2FysYu1pP0kZr3Zx7kVrsMqJcMYWdK5LL0nqQ9gvfzP
qAuPPj6ZU+ojghsRv+9i2torJzPAazd9/pqnr5201gNuKzLDh+HQw1+iy5icNZslrvHtAA9Iha7R
FWwrK6aUJy0lAQravWuU/q1sdXc3NHqzD9LkURSU+tqKC7+sCrHRdDxpHQrzY5wX+jEc81eWfCYq
NKq82zqFPl92GJLQt63ZE/tYkIZ+k9EM3oegzYcQ6vXcTU0qVETCk+cK6XS86vy9VldczbpNNqf1
lYbOZrQi+rEmXZrAHuxtjGqqCOl3I5wtz2POdrkONk4hPoJ6NFfQEMxd69nsm7P0huqejyGp9I2E
9EAHWOH80vZhhlEAt9h0pSVJoQ3S6sbATbyLsC1vccXk+2Cq8Ur4Rnpu9AezIyuUYwtaNfg0N9VY
OPmRtaJNIlfHo2a/H9pmU7qmd0FA121Lu4x2SLf0Pe/roW+zcVfW6XC0rRrP+XzXNIXjtTHTWpDu
eFwcw7NiFtq6TKEecxBh1iGpM5BxEU/chW3ZzzVTZU44zH0ay2Kv+lbBE3QwnJAbt4uCjnCGgIQm
3knYsK6Nl3KUs2UkvrSxQpU3Dcmn7r856VXEnfvuwNuQdp3h1yrFKhlU/4xKDYghFeMyjWmzRPZn
7jqoCpMsOvpau60DTTzkhRi3Td/cOVL+MuP64PX+dATwL9hKcTAafiHnwH1IeJfrGuCwSsM+iM69
gmW7mtS4b6Yc30dRBZsszC6m1P2D2eT6erKQ2obYE9ddqIw9W7RtF0/OQWKemHmrMbU4Th0R/H5n
pMzQyj7i1Owc87Q2NmUtnpe2TNdasKS0xuF5Fx+WjoKj7Z1LW9RnMYuth9ACZpNeykQQs5V2tJMD
6F/MAOQMkLR7sHgUwnEUISflPg4j42L3zhn25K+6TfxrgCzIosCzb6fmXg9WyssIIDAHUwe+O9hE
07kY/eqKvgxJsSA4j84zkBe98QkmWekxkAZKQRAExuSpJE38wcY+YYyGR/QrNL/JIncxUJ+Ls5yM
z5VHMuu2meSl9lpvZfsQZHyIw0szpK3IN+wgZNf1jDlD2rodYmpEJYVosMcMDldXUKTJJfFy47Gi
OpJ0P8kjqhEjiCbwjzGaEjiNVYpAD8O9KLDeOxXWdzVbGHGI4hNuLBp10Q+kxcOhItgJRWtBlFNT
IQLoghOHPHTyWKPXRu01FwCY1T427c84sKwHe5KzUSk5mnr2PRiU2NEPNVZRjnnBxesT60V7BmP4
7BP6nsJXPQU50Fqn5ASaVuq5sKR+7gTAMF+M63YUBcVieTCw/ZpszZ+o7b3ko6mfswm9igrSYxZn
Nu3tvidSx4quyEl2asLeDKDEvRgdkYWT6uMT9UdjiykjmynyOQdm++5o8RvTeHNSFI9uE4uxhbz1
aHmE8sg2vXaT7d8onTgxAsqYjiACS9p+tew/qP5Vj87jAjgJU3e4L/tQRNMEV1rRhf2+xTSOpFur
22arceVvtGaCku6GaAoJjDtPYiNE2x0ReUiyjr3+UfPVUcfX/NB2mkQJD2GbmCxiqyL3luii2Wt5
hmlmQngHswChiox/uH06HQfV4ViFWdcYKQtarj3roaj2CdRqpnuIaZOtMIMTIekPdfVUTIASDM2Z
V86QWF0ea+jTb70ln+t8eHMMFTxRLUIPVaXmrcdkTXkIwMyYSMR8KVm6MuXUgrcJa14/nWOpTzez
AzzQgCT/GK3shhOpczT3a46oadBWfXIe1jaN2V4g+66Jb6EK2qbGsUkL9jeCsZHNpiocYLLCdNQ7
Ul0s/KEHp/Z+QAcwcY6d65Yu2RSM+Skt62orbJ8QEQO60x8RsAROgHiUdirmopVDYukJjs9rbZvb
CGzfI2rs8hhHHgGLUffoWbn7qbjA/AlbUJcRwhUijnyqYGg3zCbHOPSwHw/wq1usmYtWvhry6JSI
706tsR8sJJLkSsKVbpGsnWQFazLKx3tYT+VOiCn47kSobQb4eGXS30PCRSkhSevqEsODf2MGAEbm
PbDEzbcHPCDKgjaOl9qPM//Fs/A4Iu976Gpxrkj8fLRlJR/7HkVkX01iPZ8flnGr0ISvVQPDRZLA
su9ca3gaFAn0SWf5b6w+/tYe0cNj9NmNJJdse/Sxm8btmo2vxuOkcc7jhP0mfCXOWq5jsNTNYs8n
820AK0qPjtk2SPR15aMOLZo8fJyRMlWDOH5MBwGgyRqe8xZogUr7g0P0EnsFx3vOvHcg9ABQDP9Z
gV/5wxXhsm7WcopZ1ud2QWdie2K0YV4sA9qIAPojKaptUqTEuc4F+qoYjrkOTt1rwPmLntQBvMZb
AojLc1ZbAC6ydNqDqIdukJUCYDscDa0yESBVxRelDH9LV8VcyyaHPW8O41E3cEUEg23tEkR6D1Zp
7RDzpOecZtOxdVvinAC6DjRZPLu5c3eIf5MRCXOaVvvWR6pB3qm2b8ax3ZeB/lzQAziPFKSX8tYk
o59FTw/Xx/kKvpKQKyzWTM2m80IL/kUV45WwKLaM7ODGQiY4HsGbazJqDmWD19PYaxmBqe3MMpKJ
/RbHeHBqmcltMLuasOqTNkRS0r4IfXxWhndmIun3+Ku9nUnxaxN38pP8YgskWT/RTUC5s+rDeQ4r
Ru1VR748Y/xbZwSj7ZlXmmXDe2ZjQRl3eZaRFkE0gxOQayDCquC8Vciratv0ZLTBKW+z8uzV6Y+w
rbV9FhJxVAi6YKVFP2xBJLXoZ7fItsggTf11TAnqChNnV9iyebQSNpJB0vwYI39kq40uy4v7lQxy
vJ8mfReHaIgNgJT23Ietdcpjm4JZaXcntsPxxc7PVTCFD0MdqR0mAJ/M2VhDAg7mxKHJake8hwUq
qjV1C+xmgzp2buMc4mC4hgguD+Q+fLnNaD/kuncZPXwRcy7HoR4TRWCrtDa6Zn0IFMdbhxMFh6Ye
qjLv38Ft3pTH1GBaLOudUk8LCIq9ERk1lb8Cm/wHM4HU3LhCS131dQR52e5ealSLa0K2823lOUQV
1PCliX/JHighB6ocLsoeTh5niFMFAqxDWbdF8ZtC1XKas5uYN0N58onzOcNzNsjm8bX38pOX+uKG
L/dcdmBAAWWFd+r3mz7x660bhvqmdZFVjlpUX5q66tZZU9+Mqhu/dTs05atKD5ubRIgucK1BrpZX
t7PPYR/xyYOH2AV2+aEa/nCxHtpqKshfKG4pVqGNEaK+JISQfo/XvtWd9dJjQ8ZmNAI7EWsX1OhR
wCBaM/P/yLUID1pm1g+Kxzz6yn7TSv+DvcqqFl62x1bLNpeixj5rCgw0WfJQk3+3nDKbYvxTKM0q
xzpCdt1Jg9brZLN26XPV0u+za21GbHi77DmwfhvAuLCH1yPbKvug16X5zQs+oSj+CAc8M8JVwTYy
M/yRBsf+wbS8LTZLAnslDGycbYcQdwzBd3IretgxkR894Bz8JTo2ci6FgZVj1PYqaHEEIZjGrWa+
pBYlMcPonF/T2ik+tMkKH8qo4LTjGS8+ATgydN6t3iZuK85IonOzc1LnT2HDwUtYAu5LMDyqUWgo
sDTSp1MyjmVcece4Nc+yC8etVJb92RuxvdVG+0h0r3XjLHphyJeOHI6oE8yNFuMxXnZwJbOrAe56
F6M65iX5CNqAMLqE6Ab4BfeT7n5FBvUoXJkYvcmFO6iRa1WiWI1czq+lYtrxpfVdMtZXUTi2R2vq
B5xVWrH19XHLNBHvQMSeTWKoaWaQB0pbk3kTARnwp2GTBLqFwYGqxED0y8a1qbwHI2Oz79AZE9ZD
5gzFyjx59p3ZXikRDqL23Xu10Dbo36q1pQUtO2cy4twgecA1plYhoZegd7AITdPw23WA80164lMR
HIhFrICqBYP8VSVxc4AlgvW8n35oe7g8OH78qzI7dXKUCRrbinoIzrSRoArAThqQ7YdmC6zYpFi7
iCZpFMMepni5Sm2ALnY47IXbUIXlWOcVldwTJMI1mnGcYglyevS8BcbyVdunxAyXxAa06WdHmtwD
W/l61TgWaxf7pmNUto+q9a2jBSt4lY76UjSlkjf/TG/Gi5ETfmnZxOiGqn9Xoml3qiW0Lk0dap+u
22xJieagN8wWlVYhtIlIGFlW/K6FJFGW/a7htFVb+MIYk9hQgdoNWa6+O9I8xgLXs6tfMdHq9lAd
C9DkTBHgxbBqADcd7kg83ZXb0CmF0jt0pnUMmGQ74sPOk64/Tl5qXFUDIKRrNBzbSnHtcBD15sNO
1gY/GjI9kdJ2jOYayIZnE4+s+yo5AeEP15Pn7LO5majjzeMYpZDTl/We/ol1JHw4XE0QMw7BhLHK
COoPfof5xey2bRwbF6nqq6kG56iNGMCppd/9U3kjMsN2qBZVVKdwuhyTVJcbaVTehhjI54rksaes
ScQxFy2lRC2/N1dH2eLRTsNL45U/dY9s6KoX9d5DnEChwut2VHyNl5ql6ljQ9Sib8p7ZsNxUjJsv
YEHAYH5E0jw+xRl4i3T0Zv1G/JA8ZbVnn50uMzZMH3fXGcEFqDpcAw8nZykanQs70X68UUPekBCM
oQ3a6SOaVZp0tTOubEdJrsZ0vFm43DAOk3WAD9J61DwmW2FK7xAAmVlXHY5Gzso2rYh55NZQYbD6
dnvgpwC67CKkEU6uYMmSiw9bRdt8MIkAMIhGcTSTcrUfO+9q/OVFuLO0KuCIaQ7ZVW/yz8AvPjqb
osmYvcjcNF/NfsJtiv4RrEd1Nu3+F2f+aINpClo76t8bq9VGOGZxkYBKdhau7RVlbZgKoXhqbHs7
MXE+l0xGY+SdbDZNu2gQP6p6jN/QG3z3jGoL5rf5bVPvDNNXr/CsS9fp0QM8+IOBpuxidrQPPMot
B7uYfqu4jLA2ZHSurF68BcE7J6KXnIrRUxmm1iaO0lvbZTqdjHjcTVGEwZRIigMb+osqKKdrSTA+
NxWJfn472ni8a1J4A2UTdklNKnJC+YjH681kC/RgVRfNjPW9QUR9dxqjtKMbVL+ldic3ddrUJK2w
GAaqGm51XeqPyii+46er7mTBfhUdNDJTJdk+VZr7jfycmVA3aSSp4P1IId7vTI5eB9kR+llamryG
w72DglTu3SwgMCdBFEyJbQ2BhLnKmUEFdlunlwb19CmIJwqAo0kgWeDg50Eme0TJSaHLJwU5Motn
lQzfglIbduQWyEtgqLM1l0acse/ZbXOYy8tmvKKjG68mU9lGGwaqut34mhJid+9H7ngleGp1rdjt
ZiRMDYQ8PZPykB6cntTG5VvY6t0zWe7CyfRbVkb70i2N15D8dtfU8/eG7so+A1Oxa0qjfXXr/MjG
f9M7uN1X2wCvMuMRQg2oSO3TqMZ3BfTkLfKxgRPTu+3Jp83a9JJPyMj83D66LfQpTvGe057LqAM+
zGPjACHdhpZ0gt8BfF3nbPdP/Pv9+96v+hX+d/6xXm/RWu7hhZztq3n3XrJvzi+qwSYBumqlLAz+
kFxoG21adhDxJiYOemNvfWZh6ADjAbzxnBp+i9UzOnZ480mzQTW7F5vt9rq9vl9xlq0+SURaB6th
O2zNnX2qj/E9vvdv3nfrC+wNu97KASxIOWeNR5Rvk6eaoGOb1gdZyjvvx0C76qAfia69q7v5It8b
ROv4TPBEubCf1hSuA7nBCaa1u44MGWIkozNKEBwk+jUaCQezq+gl6qqdBIiGW4pGZVd51QEQYr8P
kk5gxW9ItLNG7eip4ortrrwSGPSuynzgQiUxqcisHykbAXjzFEgx67qHsCgvWdqrz7ICBtANWvkw
Irm7d3Ddp7DYSdVn3/giQZlUhuwx4+wbleS13SBBSO2oxlsuxDerd6iYJWw3k+JsYfgoeBLP35qt
s8JjM+7upAriyDzdU8BVwfPdfcRXWVeKIC85EsUy39Si4gbc559v3Sihjljh+klMIltcqG2noCay
Zfl2+SqVDI0uzy8G7bQTna+LFl1yKre7JZnE//egkr++bf5nQkQyJ1eUBGSTJBXW3Br0y3ZD5j0t
vyHN1l7HdkOF2MhJvEisi0uDcLf8csHV13PExPwMlCKZ8q+fE0ROEQ4PTqGM/LTchEmQc3Fz89fP
lq/A2szTPms28e+skDymLFivgykg6eVPxko8R7PQ0yWqkJQBUHcnAlXK/dhmjTzrldntS/BuSzTI
cp9yzgFZvvrbz5IagJPRZM2aPunrVNTRrnFNjEwyImOYBQ0i1Jx/tATGSGydWZFMe3SMJlOPGeEQ
olG9JFT8dbP8LHSbjJJeeV7iNJYb+rHUToku5HZwBnA3GhIJS2fW722SO9kHlaclwEbR3v+jHfz/
ZP+Xsfr93//jkzRFmh8cMOOf7b9B+nXhIR75v5D9P5sx+yx+/W/+0z/J/q79D11ga3EchCa6hcnj
X2R/1/+H8HXbQmOvo0Qx8Vj8E+xv+f/AWIFOxsOQgshUoDf/J9jfcv/heRhkSLBwZ+O6bv3H/wvY
/+9SGB//t6fj5GAF8BF/in/XjhR6l3CCTadDNXVq0/XsoTohcb+yoI4QX+HNpZuU6Ll1PSf29ID8
yJJxPSrwtNVG55cf5RdRtKQTucl/oao3/qaq583RsXR5+mx5sDw6t//+5NrMh90+OeNBkx3cfiHY
GRgFpll1G1tM9SJv3kaBzpRJ28gJ6+QILP8M/Z/Dfwt/l/c/LoT/bN6aP4X/LFafnwRFfGwuwp7t
W39XUra21PvajobDiJFzr/cjh/JKkXFU8aa4wUtFcwB7KtRZ5/cPvDzV1u4twpi/6RRrmIXYlPrs
7Vxctkkr1rqHIK/Ss4+s/RBsK2kK8py1yMv+C40jlPj/9akbJCMh9kUFyuv4u86+60YKR6PbHmwy
qgO/+9a7JM2ZlkXMGUjIZGB29PL4zOqgb0IddY9er3pneo91XiVK2buiBbZe3usp7ZEPwAczHYBC
PN4htTnMWip/7Q39ZTCRdi24vz54502yDknent2Ch2mj+LH1wVZWTFSroU73Ia1Sin7muDZrLz7E
nHdXxEqyHKzAZplb3QLdMJbEqZPkMMFSejKFZRL8baQ7h54AFXNFI0NrqXyQmaizVaDY6xXpwxA3
20DPFQYqjHQGRiPpmSRajgEoeESeoque4Q7ctQHL7mK2y3DZkWYlCZyyvbUbm4e04cVngeetBlAG
LoGL7WDXGxfuB91LBM2TnW5sn7MyMApOovM7Of91wwbTSe5swIC8TCjtEw2Sc1o1LEGCbpiRhufK
tbaGxtEmkg5RhNn3sHDjQwTdlPQzASLNDL+QDCVHlfdY5j072ptB94HU/Ds5vuaqngc4nlMGVlyg
SPWtHgt79cF+n/cuRUBS/cx0StdW4tGt1DBSR7heaAKuIgFdrjZrtXHZ/xA/D9nBqqbdXNXuwhr9
PfRkH3u5KFmZAZxAGazutRMB8pGQPbwE7r4/ZavAJ0NXfhhyQxf6JqjK1LUc9y21q7kkxdbK4EjW
cmqSlfnbcTWPoQQ0Fe30eqRi+ucq1QiL1AhopaZyr7kc4BuDcoHW4bnqm3SSD7sA44DCRPPTj0bv
1xbc33WQ+y+dRQe1jmhpuOQHNWwYx1A/jNwJXNXwrHqy3mWCXdFKvhFr+bH8hqIB0fRK7QZboNbk
M/c76OwThRSZotZJKZr0UQ/+jjbpqlDyVehS0dATb1qIi9kJsl1f9IdUgFzw6IK1tMp3bsVlXU/R
l1uFlyHJXk1ooI4GlSCawe+ORz25bGIipAEFmyYFMiCqSqMJ5DJ5NLEGCSeqr4HBYC2wtCmDNNNW
hBZmR/1I8PZAX8RgWuasvryCEJcEFMTxWaihR4DPSE0amwuzj+94stPN1Isv5cAzaGgOJepFQY5d
awau6ZCPDqbNepLF3oCPQQdHpgRf4LUa6JJG7rFQCtYMqSJoW3RQ8tVd1qjwXRcUuR2QE8U9jJ4o
NgI4K1kvDIzeDbf+JAAOhHm/Tpsy21AHfYcMq9YmHRI07tAFY58a8sDfh9tunEBAuHa1C2ps4r42
3vope0tswz6ZyvphGpz/aoxHuzAvXxs61swcv8OuqYCbUc1MlHorRluuKzQbpH6RT6uXdEICMhdL
i9Eb+wUkmzh/bXMy2uOM/5gX46HRyLWqpc9H6pF3uEzjpW5LXLVUY3SgvutWlReSdOQq7hlKfMxu
RB9ymfxQrfdrLTBvofYGHOQn9EmuQOFRNobwADPfbbOd7XdvncHM5iWAs5bPpuoYH6WffYwTOVOa
ty+tZF9LzlJVx0VCRwlJd8gyEc32e6MyyKESP5qcJSLl1ArzFpbaWAHMGLick1vvqhZ2L8uvSLm0
l08EED1lTeoX06D9tofoqRmYI8aCqV3wrIeMYIT4QAWB+nbIqysC4NQgWpnduPcIQ3qe06Ev+IxK
M/kqq2WYOozjdvbblrQp3WYzlK9k3fwSaLYmlX4YFs3F5YHYpXBFD6c51Wu7SM8zPX6Dw3ezEpaX
ZZiwNpjbUIVPkylnfTOXRk94h+F/JioiKj78vgyRSTGbQd36kqW3zqHfgOkJd56BrNyNn8jF9lZu
VXz4WZPuSIv/MuHmbirJ4tHNaW7EEnOJG9mN9kCJ7M7eyjAF7jHvFKBS8XyB7/s32MmAr8m2W+X6
xp/XCg1rRmuYP0NLJ/A6xpI2j30yP5gIRFbyGnhDPR30+NQSn6zEN5kZdEiH4LgMTCJlGGlh+qUF
NMURe21H0KK7cpI/2jioVr7ZbLCJPi+jyPKZVkQ4fVqUYJDib92AVUI3+TgXuTsMBsJVJ2BFpsFJ
pqaDifwEEgYGBDpfatMkzGSaU36YGebkIUx3Te+8F3x0vsmkks9TdNlMmzx3jBU4kVNR23Rw599V
eXVKw/onzXL0ZQnVISOWAbWxLRw/Plh6S7rPe6q18x31uLDIYHDmRx5LxBBdesut4qNiWV3hd1wl
ffDS061bASOuVmVlEajtMyXrWEqZ5Lne/b4GY0RnjlO22iR1sjG06QaBriLeg55BwN/0FURy3tvA
o/vpdikGOJtvWzO8lCx9ToSVDRXnWh+kTnS7u1lWbEMw2XV+9Bvj1Q7FmyKENeYknVs7EdivPa9+
QwvoY9kHaAPjHpfLh+IzWU1U7IB7XEd4scA3EERaw7e2ZlFJUoroo0y/0qp7r4R7z208RiUhL2W/
TgxmlylJv4rhxSzLGsdx8KENDK7RBYvdwdopCXdlqWUZdPYg5YNVVzGRmRPVHH3GuCe8B7xnVP0/
e2rwywvRqm0KGQuRH6vQpLORrhvvZ7keYh/d+DxzTor3NDbNvctsQzOdN/fPFsRA/ASQnvwO5rFK
MixayiVjhU3PTW6VFewd0yLDmsucMvJz305vvkPwm1ilobhaabGNQTGuBBaBtTuATez9+gAlb7MA
OpuGgdQF2rbkfIv58KGxrmOt/eJQ0nN1cql01Lj2NEfPwDa4BsXwLcxALlbztGpELLFpxbvTlNWH
Ty9vVVv8R/PqyBKoCCEey3shO5joVU6TsTSCZK25dDFy9leWDSQhGZC0k2u5XLImZqEwset1m3It
ayF3JtzxV+hRo3QEEylpODluMZQQra399gVhRClSscU82s+FAG+NOZLUSCMbtqHQ3kqVfbkeSytm
GrUpYy1ns/HFeWNn08bfNCzBY2F+b5uDS7YN3bTwUUZ0Hdkpj/tp3scPArlqm71UWjbtrJEXWaDa
jqgmSTyVGApcZ5Pq5Q6JzsHPeT/TiAm0H+NwdpzcSofkBTNnwBQy/ym77smsJzZpMZc5DsRzldjf
NLYb2E+uZveOiYUxmhgEJZTuWgzduO/UW0o4/aruv4KMS2ciBGtlDd2ZSxDyhdneWjZ6qyCLvrz5
8fM+RZHrrhxdqW3mYGNqso8kKe6V9iMDiglLGpljsqyj5b2FYXmgNw0TKf3I4MRtipJ1SGvaU55E
BOmU9MnzTpzH2F3rZDMAQ2SsSisHw1WyRUzLj2X4+b0oN0sttSf9oP7Mp5DIce/BnSfVZT9XDvl9
2QbF5nuGLRQ6MyOM6OWXZQ+yTOKJZHE1Ev2RDib/LQXWpKfNhxkG5M1nX10nX33MAqvC4BKxCu+l
ymPchPIjqTjVmPveHa5D9GqhRgknthnEbJA/qWO+DGT6c9n7ug7aj0BjDbe0c96zB69EDSyxgm1G
Cu6XjksXAU31kcn03ed4szJ6tpCOHpziLv6KDTJKg4b50skf6wABCtzrUpyMsbl7UwDMa2T98zhp
k4FUrRBXz1Si9GOap/8pTTGGOkBs8nm34TWrwTXeA7CYWLb6QyTtjxSHwRZB83Pmp49FwnsN0/vD
lQDKnGZtUZwVkhqx8l662IdtixCPHtuZCv7HsjpOGgdX0+muuYLnzhacA8VcqbLvglybWLKrgTHx
iw0KAQSM5oxEezPkJc+vfSBTwA/7ez/vG/ycDJyQCDlMIF/sEjmGsO7ZIiX3jhdEVBd/k5YXKh9s
AuivE083zJv/MLY/zeJ3FzNJYHM/o8K+p/tKS38vY9+dfZtxAI55+YsshjTpBuuFIlp08hkn8oNb
zOsL8ShREX+f9wu28F8yj0N3HzNmLAdm+/zeeGp6iBGzrOyh/1G2H6BMARTPRxzMOWlHirGfhNOu
saM7WNCDJrKLAgs/G/o+SAzDVWom+9jCyCpJj9hV8qeOyGmMDSbr5Gs+Im2oqTChPQM9hSE7n0vm
dZga7kEfeVozoSNP83uv6KoYj6Qiz01O2qqj2f1mq/khHKfbyd7a5Xb21VpAxXoMLiMStR2oXEQq
iA2AlOLUIqYQMROO6fZS6TTSqiqlOMgHIUpvVzuTdtC0+t2K7ddW9z4j37+6GT05h+urNCjcAzD7
Vdhuv08YubtbCu2bPckLWlKarJHqKfiTs8bGeD6lxCVSnAAprdqYeKKGCdYFXFmkY8EaAkJKt5RN
5VwDMCTH9dIeurWYu7LzoZPCtpNj6CsmNoQUWOkDBd/dcrx0FnlsHs5plGrBqzNnrviuNnD+YpGc
6BCVOZiHWljrOe5wX9HP7Cq/Q+2PM6c2NJ+avHUrMv+rD1yEMSpDaGenO/8HTVDyJHqumi4MdgOy
WLouxYXF+hJ67MSQwR/NEFQuOCMudmB8qHyGkXdm/CRInpY849x1+2Pd0z/QHcQqXt4+czGWJ3vO
8G7divDEISuDTVlq9GIKHBmQVtxyk3j0KP05fDu1qKyre5FFpU5LxjN2vuZcnbna/NdNNYcq60vI
sjInAzNOiWVrDgzWFYHQOUaQMga9I+r+1ZofenkSgclm5dDM/3f5YReYEVeqEW/NuVif9fGN4rmz
00dSv3s2YifXhqkSWm63SZdU7G6uQy83OpaWOPOiw18/+vMnXg4bDrIu4ebLrxBbUcTXzZgTcFAj
yhnYAv7rbpav/vrjv35BSww07Xyz/Gz5dvnqr5/5yz3/9cO//ub/+LO/3SsSeypVVGr++fLy5UX2
OMzI/vjXYy9PT7pQUlBmJX9+sfw20DNIHWNJ1VCj5r/ceYrTPf/Pb4r/C+/ecLTKeoS7Uq4IDJkN
Jnoukq3RWGQbNXPDwupVIMl5ovmxfB+6ziO9JILn5zYHIB9zr7JhX7f0RnUYhWjnsGmQ4B10ISFp
MhgAvmVgZVxRFpQMWoeWgIeRfP7hclPXGXntYQIWIITkShUs5BSXTluI8u4pzIhDWL5iOnVPKJ3X
5tAaB9uQ9xbYw64cQxP3cGWeIgoyxFT3j7Ak+53mcMKUTf0zZd6qAg4cx7D3scoiVsjdfOuQLIJa
EAGe0pM91y0vUOcokmv4BAOnOJR+fwgiawImm5JsICqyl33xmmmO/6sDODpap2YmAYcJ4W4hLETD
rPDOObmzFUn80Jcc5Y++jeKXFGYCns2ezNRg3oNo1c630KhHVxz+FFMA4bNGmyeuVYuLPmYDgZmJ
euL/IOxMlttmtmz9LndciEDfDO6EfSeJkihZ4gRh2Rb6vkkgn76+hO+JqPjPjToDh22JIiEykbn3
2qu5pdn4XI/YKhtd+aj5ORzOFj66Xm295C3SoxMG/djqhUPKhuZjwm9gbmD52g7W10PmigshabDV
PfdXF2bX2rJdrEiMYd2PkpYmB+7MohIaL16vMoyeJj15JoXrKrW6w1pmwHbDfB2QtJ5FnkQcdD5+
wJb/x5ztX37p2WutQSQyiuI32g84fE3/qyn24zQy+mxymwqxhpPYX510eOxqTPYYL14iRArMeNh4
MXTd1IPtHxkToPIRm7GraEotMW3E8Ds35vGl6zrMZu0Q/Sma6ibmkl0WhJ97hyo08iNmh9a6T7G7
y63qidTnhq2aCnCOPAgCCWmYtZEdMFje925X4gHj4RxYIY9GwvgyFa6rHEjts+6g0ZvzIiFxZRhW
cZeWa+G/OoylqAXmDzMecb0brZo5QbTC369ey8BK1yKywXyL+XEsNBiC6Yw2rTF2ZFula7v3eD0S
aRpyoexuRHbOPK0arfk45u2mq8VKB71dYYN6NyDmg8CMGxG8mgkwtKA+NsVogNuKS93DUutrH9+R
sjnUFrSLwqXJrMP+N1dAv2KEwT6zmGlnEc42Lt1IEpIuIGKiOua9rcfIhnR/E8Vtz2Wk2yLJjjJK
+htmebDIiXojM7cMIZuUWfUTPE5fpzaTd713jgGe2tbYh+uhq3/RGh6i2oQg2Q1QGvxb2QgdL8YM
YUAGhpi2vFSTkCfrolBB80d+oP84gl2zgOKV0eoNbyEpkfp4cFyykkRl7xzMCaA9GnffyaNVG9lP
umAc2mk9694oiPUV724fX4ER3tzQ3w8Wm4UbN1c0Dw+F4d1CbO5JaSAq3kieOk3MN63Tv2hcgVTc
9Dxo1Q8DTeI68IZr3U1gWXhy5nY9YsGGJ2AZNF85EYCGwMhfzrgXAaE+ej0+S5kYuVta4WxITaNT
+QIa+mJ6/TAa1lnLXRZD+eg+2nEKaShiTgJHiMO43vtdiLs+OmLorKty0p67IvtpDDWAbBexbENA
G9LBpmhE5AhcFbkqeAk+nk9dfmgb78c8efmT6RCTyslfurI7kgf9Bz9DFcfI/WrOl6wERSjktA2J
eVylcmo3zKGvrVUjURis3WzGt74uHoIUefM8KOwxMJ7wI3+A7TqcJBu3laCQB/jmRs1DyOn+EQXn
Voa1uRoEzoED6ZTdaKPx5gJip0MbpuuXMk/jBxPqeDppybEvsitWATV7J7ZdlRu352d4Oc6rhoIc
z2w8ZePwqvcBYBNCrG0/u++O7bxN5doP6V7gKG+1oV73pnif5+BKJYePpeuqyJh5Vfp7qOI/Q0lo
UQqX1t6z1d3gi69HCfZXhT88hntrzzF/9Lizxo1z6NFjB2N1KsxpbY2aYgXTnEINQmXRvNYF1HVG
QeF86JMKQSYKzJAekdTuS5yQhlaPNzKCN9L0rjqpw+uMQ8x3pmfsE35h/rZNwuqREABQq3mlw2xV
DhONQYa3kawbCK2ioVaxh19pPIFNQEFd90VwGRrnC98CpmEgjEDrTErQ7WZbpmSPsjMfiC269a5x
LwvzidkWtNGeaOviK2BC6KglbUTp7jIic7/0lbXVOhSJUcgpTXpQXXFafhphvp087YrXzpNvW8TZ
ZLdZY9sIquqBgAh7NL/wLKJHgvJZ6sa7iMxnzyVNAXmDYyGJql0Hfr1BWc6M/3HqmnOWRswBhoM9
9if1nhdtdUik+aFsbYw8upiJeCJUolg5HkA7NKxTZfco8YpnT88vbUSt1nPEplBqsmYllfY7i4Gp
0KRsutx7sei5CLIarrmcMGeZtmnbvmu6dUYm81za9rv6aNRTJZ44NOxsiHfZvB9S/8OGFkXHjiy3
HT9D3/01Nd4NIlqAz9g0eW/kOMBSqT9JRkMOJPF/eHPC+MshTyHwo02YO0y8sJM1iOND9nuqteIU
GMPGyHDocG0Bd5vgHwTmZA/xRP1Rm+4TAm20YO0qJ84yi0kKmCIiV4KX+WWOcnpGPbU3IJ52iN6X
nDISd4IXXBOaFdtSv8/zhlb1LLVSbgRv/Jyzs6EA7fziJ8qBU19dyTU/4M1KxlFz19JBAiZpPzt2
sj4FWbL9wt5Iw0BTM+cPFvKt9qGfzIvQ4NO2qV6vjCZ7mZz5D5jYD0qVTVPXv9rk7KcsQ1IbadAN
AugqI9vaxXkqigPmzeCisDtlE+5cg+y9IPOfIa/dPeFArO3FAddfa1tmKamEhne1Z0iRA60koGhx
CT38q3Ub1iPwmhG0J42bGRlJn/o4VEPORs2+mZXXp5OE92Zq/tQTyqy+C9AtIPZEv9gUmnOeZv2Q
1iW7QYkkx9WwpvGnry5rvtyOU7+0WYR6xojVAVSuL4UxbQ1Qbj8mmLPyLlMnvuMRGWdpoPNwkL6H
JUSRzIk+hcZaExKeKoSh9RSIrdDGiMhNR270oUeU4sUdvrvNUfPSN2umP2oKc19MNu0FillIcbRU
0A3fbWF5Z9cAOU61FxDuZ1ezLGX3DW9zAqM1Mz55REdGarzMFEkKeck28B8AlGkHY29dzYPA2UE/
p1Nm79n9fhlG+O5EWrLv6/GTeJloB76Eh8w03CsGqPHER5pcq0p+6lOJ3T7JCKt6Hi+2KPaOxolt
E4VTVT9GkzUi0uLHEACcwkl3dmUiEpwN+anBeTBnYkFCMXzOcbwbdOioHuTatYT4sC4T7S1CP6Cs
jt+0cSbsKH5DcLPxTA9PGSWPgmp8Tk3ieV0VFGE+ZSG4iadHNSO8ZMu0DNGlHL+DAFxl4zDrWlV+
fEO/fRWF/2aDyVnZly2pr6n1XJWJPRf0wmgZntOp2YvQPthm/TkOT0a/dnzjq5FMXvkzw4ugXl8P
gsTJlqQaZ3zVmb6vfCIyjJ4c1l0CKtaUgF2ODQxrr3SRbdWPYX+7Nv/f9xICLmzKe0ijhI8zd/IJ
jWSB6LyEy9OrZ4NVCvnB2I/xz3bUNv/6UUi47EaQRdRDAmZXE4mXvFzlBAf1FMQ6oGNRhgcDKeHw
nk3l9Lg2LVyykzcpr+p5o4awOf5WDw55jQHf9VVowBlXVzVZ5bvMhnWS3fwK1SDAHNgZ6qGdwYGE
W8IGduMOCfx2+bf6Hn/qgKwEVo5VD8pRYVNTpBqYALQpgIX+RfIBlmWWFS9/14x36Sqg4xBSzWLU
8JPg59VDasPbqX+r2zHgedIyeGjHDr8T7OfOpv3EPrQ2QOyQzH+rCyt7st5qniFNxHOdIvjGyr/n
J4z0jEB6PRYBEA56x2lfk5SrHqFer47rU4yOVF2r0zX5Vhbh3UqCg3rxusXxU/0CDK4thNPMkqem
3KinU9elXlZTvw5e+8vvznM0zj6i21I/jdL/qWWSbZDJpb7dYlet3h7166m38F+/KirAjTlRzYGb
NZJmwqKCY7BWTfaW/XvXoCBEhL/qmIBhYIHjf7Q8pmLer7tfOm2LXYFm8NAu+/vwJNL3CBVQZSq7
s3Dlm/3aAMcCoYChuFNfivh2pajbPKTuMQMa6FCIwbSN/Jd6Kh3XtsLgagDdiSj7ElV5VU+pHhNU
hK4/qUeoayqrP/Hjvy4qUqGeXHBUOUf1UrzEA6kU7NSSlGxjeTn1dK4YDjyN1eJIgdFKIA8ixjln
SPEfry5F+4G3k1z5ZXmdTIDFNpKn3mKqV6YpftItMaAmk47ISr49im2LuwqjOyQcmlvv40jXOO7n
6zLAr/v0m+P2pk0s1wJfeRkXOMWYwVkvUCkwMTcF7EA31VlLYNF6yVL04x5PtHDaQ0f4roMOAxSm
2bLSk12ZhSvI+s3BaRGwNemliX6mAHocNuYz3cJXMU4FA3fvaaFB2A0LdSweOSQBy9RQxG5udoXg
30RGj6hsrmjku/JYykNsFjGmquVrNZY3BAewdXqDvkkI4AbSoqvxWf0pgsZEYK/AUMrDDtKQmXZy
N+4MD/MeJD4OMsz4Ww/Hapd4v7Sgb9atM//AH4XkXAeIGr+TDMtTa+tY0A2s1nuzZPppldB/XfyC
cxoGEXNC1PfZ6V+ziHpIOoDsrsm0yZo5M2zsAjT96BHOeJzVgdWmuLRHDSilW1N7+pF+W+BuLKB5
pIqHRmkL01RT80pDTWAA7MhJwxrITKzDTEj9IWgrsjFIynQtQGFIw9d+yPAWyauHKKewddXITEe8
AMM0+4WnAP5OEd2jKbj+8k/l4+fQWvkn/ImtrvVUTAz3j4hODySQzXsY89laJ56yr3+UtVFe8KpJ
NyQMrFrL3kkDKJWcP5wGBh2NBpg2w7R7iJLtb+S6GlJUUZgcsMAhgF0NJ6mdEfaBHZQxQDf+ATFW
SNZehj2TWFTRKc7pq1nMe6JOSmz/RsiuKqC41c9tABiBD72FVxzDTAdn5gXCz49FxWUuzKsKqthK
rwX8PzxFJ0Lc9RAs21BjaCj99TavXlEgYX+juDa+F08bJK7blmTPLUHTw66gk5kxc9jjRJORNoSo
Gh8mQEW15GvNg/MtEBM5ZNvMZAnPGp/qgIpHZNSNmu8f0JOIB49qibGK86R7p6DS3mU4/Up8aWyT
IN0tL40BAdwbHPm2k1nG69GOyqNOfe2UzRo6AySSCe/y37SCqq/04DFys0JzU97rZfmQykRsusg/
FwnrQujuez75xMgLgNMhx/w+oG6RyRP56/M+mflJFCoEhVNRwQi7WYqZgdgcB/FdP2nGwmTYl05z
K0qg5liQXm7O4QlfbSKKxyM8fBzrfzhh5a8a0A13auWuNGLsLKZfVJwV0X+zuYfTcO6JgQsn80M3
GE7EIr/QBxJQPclsN4jyasXVL+bd8QrmTbCN7fpEVJ0yQr0Ybvrt5w9BQGnU4CG4njVQZ3UvhANr
Wysm/AHFsK5d9gADRa6JEBu7yv6CfN2IwAmnGPZWUTorV1H6/o5T1UBxYUkVFddDkacky3dXWA8G
9T7Z3aRiCMqjnvBDKGTHAtgGuaC+Islc5awIRl0jhV6O8QBJd2pctAwN2py5HOXHPaNgwneGiYH6
n25XV0c6LwUMQoY9DG64gYca38LBendSGrgSMRsjx2ysLqPbbDkOdnrqMvMRQ7YjYO8iSSxe9dUu
C6+TPgDg+iOJm/DiSouqTL2IYBJdhsaPvK7uXe68ZjE8IMXy4uigemRYJntSQRJu4MJlmeV+vgsL
/Y+any3EHDmyD/OiZ8eCNwFW/BDNIXNaejQ7zlBMXOg9QJFUnztF4G/W6J+bNLubRnG1atZCGcSf
GuZKq46htjmkHllWGOya0zbuyUlyQg78XgbDBcL+40TIWBx1n7GCgRwMA5H2OIjKFEcGEsrNkGBE
Jb9hO2HVMxCGvU7jiCM7glgZRMlvCGIWQ1WjRD2I00zkciMMcCLcVhzEQCyz3eS4smr+rnbMi50R
c8boG+iQBeKO/BKJ+pAIPKGMKNpt1VTd1q+s17oLsNrGPi+phglNKEyPKnXyY+DaT1bl3FOXQIqh
+9JTZsjkA4ZgO/06GfkIApv+gow8aPvLmBGvj1Mcmi2kupH88Yz6N8pQfIy+4mmpMdPQ0j1gHrnz
mEkVDOfaqHsn/WafOrxzrcdM2+u/y9S//SVPie5nWX9r4jmpjqU9nDMEldtl5Jcn7oM0jZOuaJ2d
YnpmMTJwYkbWcT1CqOlaSCNReVcTO1cN2SeGN1iTJd9qKOj69XtniteMlONe9Rv4SzlrgOBkndTu
M+vmpWy1la6RvrXMzgZYInUVfLRCfoiJDahKmX3iEMUmTOArnlzpfzAMXKz5/4fbOkRgwzVIe4Ba
7eEDvLhz//r5kpRR93//j/FfrcmNBge2x9UCDsU8LENRJr++nyJgxvoNG1M+4A4Y0UbclEqcitSt
ng68SaXG1F3Ro/SejW/iYFdcpSZhNSgRoKaYjMSGA9oG3nH5nxNOarnnd96T5hRH7t6Me/dhtuhw
9PqU5gP928g4EtUf3IcBU4FAvMiI9+1/MPP/P0xu59/p5H9/bRyryZjwgn8YIEPjqooazcaBNu2Q
s3FM0njAyk0/aBzN5MdhrvJdzRO6SMNxVo1vINE1FOeiSrkh6ORgBVCuVPDvZkXziWECoEZOvylC
fjadKsBk8OU3I0J3fzc4vHvLKQrAts4gFIw5x5oZF6/YTHAjQEFW+Q2qbIrVOs0UFXmy+Dz+cu0V
waHEN2GFixNmbyaqL3ZstcMVLoaCUCuPvt4khyw+13+aRD6Rw2b/hzfN+odr9LJa+EVNy/WJHwj+
+ab5np95o4a7zCKflnV4k8woPVUSLbPcqX3tCRlaL2TKhR7B1OVY2cBx6mihYbl4VeCyB2lvY6k9
RoTjLuSYhdYkJZsHIlDSZZP8nPX47o0uSyjW42dg0s+/bDbbehvxoNlJWiRFbohEcpBZ+4yhKIdq
fGyrXRQDSqs78H9fM96/rxnLYdNAheHDZPw3CUI0NDiboe8/6Hpn7pJ8o4U+Wdgxx0ShRcy3xgTm
NnuFbqZKIJ6cF5KeZvFRJgRM71PFJg/n8MkhINdqvC2b30G6bHXFeOxqKJZLwTA18/ME06BSh0pk
F/fZ550pg+BGOAgvaAC3DITz6Z12DgvBjCjAaEEVrk4aQ5mjrchrPVoVotsKrzoh0oVJlU4wPPKJ
dFSCjOW88JBSYStRWH10fSSxrjrbSOAK9k5iH/HK9HH8H3EtyhkDWcBHCS34Pmhhf2Z3PYR7FCF9
hJogPfzoltOVcVVNQU4w3VIom2mwgccNAGYfG5hY/8FI1tT/aZnPkvQsE9GKhTDDcr1/pmE4g2bV
+BeTZUte0makWN2TJT9tTBvOTikeXenihNV7HKXNcHLdxsRJMf7mTK7RzCKBjN5mxamrFc+qbMpz
HBQPvhO5BDfwQ+iqfrQmzX/J/OrvptQZKDeHVTdiI6YZ5k9dyN9eEt3hnu1El9wIj/z2MzYObIUA
PjhQSRVbWGVZixtZV3kPqT3cZVHX27kJ+Tzcz0bxOO0QbEgb42Qbz0RYedpb2MdEXNeDeAq8advL
/ow7kr4jsGvj4zRzLg3hnB3orlmGDWrLmCTmqS8jVnlhMLZ8pTSOoTA3SdE8dWB1B4vUEgqvziAc
rNNhk8Od3dQCuDHXiy1bG+KN6q44+F7jAnay4Slm2EJns3oY6I71W+34bU6NpIo0t82/8yDCUo69
iaxvvqqYVMv3TQo5q9We9TH6LoscHbEFJ6b7vRSUEZpfV2OC2ZYDPgLqzlDErdbDQCdsL6ovjurk
A8noMagIoouLu2pN6aKt9aywoTjvP0TgfIR6vUFeDKWXbNKVDNo9MOSlIegG2IYaQVYjOfbVpyIG
UfGvbS2mTHOyb3ucnhvCvk09dmkS4dAnFlW4DH7PZfQetflhYar28c8qGr40Uz1XTA8RYNlRIolw
imKi3dS2Y8ZKkTETO7xrt1pGJ5o0+Ai73i3TYPAqVpeqOHGkwUxI9ZaQyi8+pnF+hDsGAlqLGnhQ
fUeJdS1OD5i+MIw/JHBIsQC+eTFQhyLQ2eTarzJl2VZyuWZXyB2zJ7j3dn0bDPj8WG3BxeECqGS3
JCjpu26wnv2w+gjVLuRJXlzvm/ekMT+WGzxusT5zyuk5TkcYAPgcMu8wr3U6haeqpcfvAB4iJnqJ
3/7wI3F1SIKgJUCI64h079CT+1pLKVdQ/hlEJKBN11+mpnohxOU6K91Ezyi5pz0OsLOkTcxJy7PD
GzYi2SY0yIu3cExY2u5eAzgZDaAASXmPzxcTR40fTKcjBkqXIfoJ0q9py7KN47NhtJwezIww/zzX
Lgz/tLeSc8ubbMsakkRZfohCbhtfOa8IBtdMxt+GrDLOA/Q0zNGwYMmSa2qK4zz7BOCZ+GRi2YkB
lRzDHYI0IIshe6nKkfNEDxCeyvjq0FseScTJN3WoMwD0xUXM8svJZvM1k2DJ2YhaFi2YRMTSe29+
3LAdtRj4eT2IUwLfU4/xc/XqHnirBJDFsXlXxp25FqY1bunQMZxFWDGQCeH2msP4fyjwjp4USoqN
orQZ3GFsN54gaZYHr3O2CzGoR9aDkU7KJ7GdnJi4a9c/Wfgh7DKtPElJflY76dZq0uSDCWq+j0cN
IktZHoteqeID+RCXdkbapHnVBqPm6Wq5LmS2l7YkkzX9qOem4fBuop1wum/l0b9xNDAGApasE5Q0
6+R5hI8v/2JsaGRocjUTGwzDNXfQ1w61jsl47Fo3N6jkKejfCR93wZegooi5wat0+WfPMGhAgExY
5QRfsdHOpteeoTxMB1x0tHPipd6pld/Lfzr1leVfKOoYgrY2NNtyVoGoFsl2lv8gIa8fbCJXzuEg
071fWj8STHQuUzThIi2LDRpkh9HUrJ+jrnogqwM6i5CPkeelhzzNDZQjA3TzvCnOOfms62pM6jUw
onOOR/MKic7ZL1e5XIXl4caDKd93FcJhwX6ihfyQMFLxZ2TutKHrCn+afeGPezOaY6INcuY7eBSQ
zR6snYSX06vkXOp6f6hzgHOD4eHWMuDxdjAEz37x3hDIZ5lOdMzwasLgiSIkNCr4dFM37RGbPdsR
/tuC2BjPAFLJqDsZtEzvQaoTJTdvMHX6bYk026aD2Z5tDPfOeHf9aiCn74qpGs74cqt05yLaVe68
zabROHp2yTAHlPAsTGxo04ixIXvxaxj571kyYg8d6tBZQkRHhYudGT2kZWF0Oz87/fxYdtwucWBc
TY3WAsQE/qDWpYfpNSolZuTJSXIBg9LFF2lo7CE5jXt8hbGYwzJML/CzRFgmu5OjeR1IBpHwkiHK
Op2NawnD6QTBPj2mVQj3GOUCGKGR9SfawgyRyclnp1ZkTG+zPEcElRfXEGtamx4uaXkSPyYwxDem
0qjQjCWrktKs7IzTwgDOOpQoVdXDzNLKNWHowOpefFgkXFXfc9Zl43fkwteBsHZZdq1SaTOgV/8m
RPDNLuTbUl0U5BBsmJPtBdYb66jvPsYItqPPuA8md35X4V2ZJCJAV3oGpwJoJ2ITlGe7UKPziSDt
GEHV7FQ70WZfcxSdF3p2aRJp5VFIM67Dj8hEtCZc7RF+1G65yoUwrSAiGZKogmWyW5+MmFwBAn+5
Sbu1HALGX91tqZPameNDRMU+TqFb5WGA3/NAd8YRZQB4r7EUeVbH58IhR/wCq79l7+e3SEEpXmQI
+lt02V0oarAO7Zwyvb3JprgrPqxin7sWDHSETYwSp02HJCBBBBkS1rug5sQ946yG9Xju8ky1gJpT
5ZcuBLvpESFaGXO4usFGPD+l4IqrYeB1eqjPGIuXyqCJ1oqvLCIZGdX66r5w+8eYzt1Ldl4ORlBk
Ym8M4ib7ZFTuGmSHWvFDm4tqp3e7RbO1EISXTKpWpxcd4dlvvQZlGUTKb6uO4JR04JyFRX/bTNJf
JW6B4RvK15SQTe558zBpzWOrB7fIkcwqzSvdLdoQV9wcmLtFnnzLJudeZQQ1aLdsAjdzXbQD7Xwf
fRgqvd5szbm5Np59KGcXoYlzWBpoT7GNh857gi3xJIrO2o04Tqx6rz0SNA+apvSAxBC3YXtdTL6L
aEYS4YKuVqcuqDcyt15zBWjWSl2jpeAxehOcRTxQtFgXx4Q3Rac/dihf+DsRYJWkZIRYhk/rVG+y
XUMCNKjxySKWloEMKqoo/DPGOCwtKwIXb7BIykgsJupHimjMOJRSjdTIeuthfOEF/R7rqQ+kaceI
+Qq64kxs9FSgJOKiu2MxQFexJ6qnMqIuchEMWIOU67wo7p2m7bpc+7G8QOSEEHrYH6wSi4XU6W5K
tGOzP7DbNj9U7bngB6FNJdI40UbV513TvmaMrhHJUPsWgDZpSlsfaxV+m1q99oX3ks/WY6P1D4kH
CzpsYTp3bXDTowRSLfNbN+CtC3SSdJP00SF4B4I8uOTg3IST4yM1/dAN+NCmxw3SCz6eyMGUuZ15
IG6C5Vqfvd+AW/D5hRKBFZX6hNw/mAVXWyIwgkuvpKiJkiJhD8al2czplhZR4ykCL37wx+i3hnka
mnPQ6jfdCr9rTZLvDH8S0wp8rDCfo0qTV1FyrVja4z8de/0aD/ennHkruw9SFzzGEy36wrAHOS9V
Kgf21p29uxTN/YDZ8adeFN+GiVhA3be9ET+7foFnc/0nw0zWUABIAfKLrlc/ZnP7ewQ5tdQ1TtS/
tTekmzSQPZcYwBxSJpWFrMKTbOtjYZnQxci5odE4CI1bJwhtZ6NpYhMTKbbG+9AmUAu2rjWl3wsi
4sN0iLSwW3sAgRubofvyZS2eyTk2Xv3M/+lPwSMYFB6tOHiPw1YfcQ6Fa8U7oNR+VXQv8TbfyiEb
AfXO2JczoFCYVhfxQWM9eg+m7KcfxX/K2G1Ao2uU1OTMhF5Y7iZjp1xc9pDE2Q47dBM4G0+WoKi2
CM0daHCU5q7ToDSOjbdTohXVj6uWxJlpjKjJeJEsXjfwZ+ZqplVQ+vrU+okJMIJBpfBY+qM65tSO
Ypx2qj5feWNwW4RTiwLDUIuqwZqyxLWeJNTVAsAtuLWpqmacW7EUEKhvMFSAV4qtjaDwKxTObIsy
W1vcqBlA5GEgz7uYiChZBgCLPkdH54gpO5C/N0KlVV2HbfrrpNsJ/di6DnUvlf1okBHlw+kIcP3t
90WFn44B9+SYdAZkLNdnipPkp2SOS46Wt8F2+TCcc2pHR8M2nTWObvkudV36MYj/iHS1x1G6L31d
hmuiuJnx9COot/VrVrtsRg8q+jYkAALiOf0aejLSv9dAGfa0q2MorXrielvb2pg9n+KiiNWTmZOo
DLbIaaeckFGjpNEvBN3ecgl2yo4rwubTjolGUTe3NtlP3VRyurIjpQXNYoOtPm8Ue1xHcZAJG4/v
+YoZNQQMVBeDDMqjVeveqpoREiHWOC0CUUHasjPQGvUbpJ5a+bQMOJcm1xzR7VneZdAwWApA39ui
+rR6bRdV8rET3KiL6jb0mFc6zTTsrK8hmG6B1k2b3kagtpgHprpAt+j+rpBBkP/pXYhCZ0ruAeTX
M+5wVfhlVzHYA5n32G8fFpsOkrTnB9N+zyPSaQoxIixRiI8TYQnsdSTfgE2fvADtwcQW2s7iu8ow
w8Ldj5uuSgkYuaYJLCGfqqlSEsNFs7woT2LZHNnRboHdfC4jt3nmrPP7+VMGxiXV5fNYSKxpfSqO
LsBc1ojKTROknwtshVKUczUevrxQPk3wtkXl3fpmerfzcutl7g0buYe2cva+6l+xKitgjaHZUr4O
YaRV20KpvNS42W0Qy3LxSz+p6fg1CA2/rLjKgHySCsJ5s0JxEPw9+dK6vXYD02OmmTulxlzursya
d3bTnf3ShLqUvWHqyjaZNsdggEOH0SLGmwhmerbn5ZYr1ERmGWqoQdEwfnku8SIV5F0yWN5zm969
Z3FZ6TVx9N/lwH2pafFudNk5gwK3A4Uc+x5cVz2A9qGOZD+LvrS0gqrMu/x3JG2QugglylWaqEFq
l1BzXpdJ7/IZQrVgVp8COrcM81sVH+gxm+i8G4MmThZVI1U6O9PgI5eDf32cJmJv1DBe07U/oz1+
9KF4Bg5j4JBh6BUfEpfbowbAWFaD1io3P3VfLBgCYUig4Kj1FT65n3XvRdXMkDazzTK5WAZYvfMz
9PvXRUsUIG1eaZAaHcysNpMfzQCJ8j2eNCgNYbwrqYfBHrlWG9BwRfjgmlEjT58BQTXYFHPXh6gH
eHMAErExUHDGJC+RWpA1ubCUjUw+LfwU6EGPWlteA19pe9l4jZzNt6NmSiINxgNsbwohfOzViedD
+UTKjSE/9ZhVTZsC6xqlF8QbQmFfqtIyKD2XdzmN7R+CutOfAHwWiZfx5kli7qNMZy7ZaZxi2Sqi
2jHC4Tzb0bea9SUx/BTZPNZjul+ey1FTXVkzSU3b5kbj/11qSKInzTv5fPLrRVhcqH2cXR/Ybp9j
N79gQBOskwVvnogFmzpmEmrqAv/MXetUe0xwa+Ivk+9G9HKnRphQzZh5+XwsRXtF3vzR0dzicP2G
9IHBBVgGjHrzIcvjj+UeagwDo+CpRbDiVVtye7Z+j8JEedQoSZw7VSx/P7ouQlpfCfCVmtfTfueA
FCthBnu0JZQZ6s70x/wOcKRL+uBlpxgYaBvzhG1bcZ8IZ+bNeF9GHLLAlKB2X+f4bfjjzBUBGDZn
T+g9osu5l7TUhIbyyXcMeZsy/7a88p4U4poEM3LLCLd8mhvb2zUW3ONFP6n5HKpmzclZdOVlVmYC
hZeVuxprUvQAlU3foBbrnFDb9wqdUmULM7JkM3eEsStVoarnEmWFYBXIX5VGcaGNOFZBYlIKZNww
1IY+hVpTO1heRcSpRSJzEgIbp6xadWMx9jk5k/1sRszLdG0WOxuxs6htIn6q74UwAMWemWnZb4QV
9Zt7i/8bjPLimsiBAiVy72hhDuotY6f70AOSMoBJE6WttbviGntUx2r4rXa9tB62sP3xP20iayWm
/LfCIMVADbkouDk/3iO8dHByYF37WCQ7OlofVafXQL8DOlFJNKlw/WS9/ArxiDd5UOKmXeEt5sSv
ywSjVGtz8sPb4muRIbPmjIT920cHEm7uGU6R68wx78FMu5RzXyUVeLofyZeJhK9Vg3sR31fut4yG
TfSqUae5kIHRtNgddNYub1aR0bzMhPDS8dL8DXwsQY0+dnBWo4aQmGWxFCsooa5lSR6fH3+rd1S9
Wmy1dGRK0dGZjEQUJl3Y5obpWb1ynOxSgiBLp8x3C8yv05gScNwWv4c8eVCVk8wo0ahtd3maoCou
WTuMVd51fDetEI1oYQixMuWPZkCA6wF0uKqQcEzbwL9Dnpc9o1O69DSF0JShn1yhYzmH7bQDFt9y
uTR6DNP/yuKpbKbBo3X2wXINHJZaF5iUfGsMou1thqSCbjcqNsr5ApiI8Y5SOBRt/0dn4KFhY7I2
RzaS4hvqKOBu6B0HIwBPoQOzleDW6ccNXLIUDUgmYWOMv9w0JdapuC97YpYmvNyQ7pZ5iKuj+s89
RkqUYEuZqcc+VH7nl18hgRhIzLLjGD/5Mjwx01yLRnM3CgNfLAv8xCHVxX9crAoMJYqPZ1DeykEs
VVBDLvdPbHkIOIB5V0VeYHwuo4uqvWyPeWgdycdJZCGOzi0sPu9tbjpyn/23BUxYcAytw+l1GM3X
xRyjzWfYtlkH2xM90Jixjfq47u9ayzvFefVMYia5UBw2rulHu+4mbY7uLEOZVfgDco3v2cYAKdP+
m70z221c2bbsr9QP8IBksAUK9SCJ6uU+badfCGemk8Em2PdfX4Pc596996mqe+sC9VhAwrAsWVaq
iVix1pxjYj2tbPtZMgHfEIF0HFveAzn5wYi9e2NfpMduwbwot7hpHYx9xpSf3vC1utTDKkVeQpDj
DBY18Dik2mV8lTh1we6zFcz4uvzBBIePMKDlREQbvtxmPR+iIqQNKVmHRFixXRNmYquzNLptBBF7
mb7rLt1H0h0241C+QowOls6KKujHGOWx4mTk+oj+EA//Xg/Q7dw8C9G99sNobYn/AIScxYeVhBYy
LtEEBW8nduMwSo7niG8HDhiuk36RWHKaMp0SEGa75S5S36VRP1f59ylWn6ZkiWA612+HWWetQ7Jl
uogzAJB2cRVYJUIuIs8vMZk3SOqsR7UoPrKhv6tqc2ZeE99ZHhqsekYHpxbxVBlRvNt8KmnOBj1b
SzQ51iab6b5VdEl3OhFSq+SidTxOnnZ0dShStkSpoFOav1wKW7Q5uF5yN88hdFEn6bN6VxVuDNCs
TINc7m9MoPQbOcKu1AlW8ZB00NJNEcfTJmRRsrLsnVyDVcXQGP1n0jYQI3nIbv0hTAayNpLc7bKT
LzOxlbwTOwxAKps71Sztt2bpwdpA4aWuqEreVrhKnFY3reifl32zQoNO4767QKjCRr4c4ROmQ67B
x5z4t59F97Yuoet6licfscOhQJRoKa23zI8PYUx/wOnHajPW9c1l9rrnmP+hSTsghedRVl+9132W
FXN1L+E1y0xKNiJG0u3oYsAU6bWxFnESC82KCqEYLzfQ/Oi/fiynO0IRjl48bHqEOiKHuK9Hh2q+
mr1c8AAN/Rr0y3uCvC+aFh6UQZLBAuVQGiucWlrTeAg29SL6iELvxW+pwEJBBeaxnC/dLxcowKrp
GGZ5Hrz4HcUhzb1xs7Y5S0Y9ME+9g9+78XEFQ61Kr6HaiIh9YBUOLMO/lOhdxtHpF5InKqMQkK1V
pV8rWIgcTMZLBUnPUrx1ifWVNNm3BWC0bJs6YSLogutfXtHcEFH+Wsd1qP0OU1O+zUumAdSdErbL
wm2gfbZohnoi3rcNk125fPjAab5g0QSfz9JruEzsaNAgsfQfYAHeh8j9AkwZLLURmvc2fF6OT+NI
eV8AZGIkSTOvdxeCFdWhWiR+naVuTuqbRA9qX2tz2HQWOzEZYCaoFyYkCFltXnejQQmf1x4a6wWu
00foZJjPYSrq9j3it+36JmUw2m/t3tmqxoAfnjhPnUQ9uzz7vLnR9TCAVG15pU14XbRKuBeOa+23
nt0K7S5WYTB7zDQzJ7bxjLj4v2qEjwizBYAmJLrxYbTSQ5s4b4bJkoza9IdcJLXSgLHemIxIqUNE
7T15nGnPcV++tYZX7RjvbH2nvUNrhhB+QYktp7RxQSLh97M2Vvx9UUr3KgMdoNH8XNrrRfPSwLL+
Q8jaLqSxdYzadeYv28rzXWf/AjCOo3DBSSwnm6U7SozP77yBxyBGF1siR7aMq93FPrtIQSykIUnv
3U+dfpPFjFRAcD6z7OoMrZNlNHc/lw9EopCmmfhqlip6FcClDZWWO8ffq/uk5kChlv+oXCqAtrvX
jk6t8iAcPSghRvO48rvSme069vbo5glpmEzYfYxbAwdpeFMIyWc51Pb5hHHaZGS1LTuMm6bzsnTH
58L9lWv150K0Ws6MDD6+4Wk5Vln1sDBFiti+zjQ9aCJTM44W01P/GWwpyTk1PkxWcpY71pUH6M8v
K/swWx6+r11HXdODKsVD3Cw0OkgiZLgJZLrNhSbm59plMUZWDtmArNXrb8RgzxhPwf5HRKgvT+E0
pyUPuX/yFjFPUYSCAQoiGI5aIstfM32dqq8SyuXguX5y54Wut5zB1t4TPYozoZ2YSdVPsfRPl2fZ
K+ebKr2zWzKum52faqiwySDR1dXvaWEeuRYxauPj8vII20n3kvEmyz3DAIf3Ia8GMZA5M5sK3HPH
a2pVT1j42NAZ4y1Xm5RoIy6NTbVUVsvTvFbESzt9PV+PLh/6lVa03HqCDodanJJ5PQG24BVwHqeX
Nfxk2cHxHKUt5L1uTBBJkGXaTQTA4uBlKdQCW3Ee5tTwgS/5u92w8JKNRMENp4ZnYl5KbW9p38O6
vHdG/GqLynPuUFzXlfe07iQ9Kh9wRzqlPPP9pKQS4S363QFYqGZ1tsIIZhtLVHdL8+77stase78d
zncC4VGATtSa9guKrUOOszGj+HcIB4P8svhilLAN47x8b4vnSdgvK0FqKXodMX9kuX/BgbfgB0lg
mKPorb3TG/m91MSv8tHap1ZB9FrJC7pUFetmo3m4QSHUI4n0SG8nf4tX1bxrgCUsyUOnJB9O2KTu
kei/NgNxqLjrX/LhiXgz/I2a81KZpmCQmLB0pR9rfavllrZV4SZu7G9FXQ1/dOMMg2aAbeNsNCPx
hwry/xON/zOiMV46orn/A6JxnOdf9Jc//4Y0/uO3/ok09uAWewIVJfIZYdCr/xNp7Lv/IBAGyLHn
6AJmo8Pf+ifT2PL/AcMXNZ1lm8I3bRea7z+ZxpYAhOwLTOVIukgkc+3/CtOYP/N3ZK/uG/S4Tdcj
JlVQFBo61/9F4Yrv0FetletM1LVCUmWXbl+LCzYRXJpT47XhxSlb8RWOGNV3pecCD9rUYSfdlyox
VYSLRwz2L3rOhfbNCslXex3Kum1+RxM8wM/ZxTL9q088ui/JDER9FjPK/JGKOEU16uF/5DDnasmu
KJ2sea5tdzJ3UNGa19jMCUBJmlJ2x7Hivb9w5o1i73tZH/60ZTdGyww0gv0l++w+1RBe4UmEzrnv
C61Fja13o7x2vk9mS5WT+cFChf7uHqEiVg8HcIh5MLuFzsf/JIqxb2b5B4QBTWNWGKXIQTLwN+zP
to8VcLG76gdSnQ2IFSPVSNNo04isF6XWBg1L6yD1tzrcqMRlOdcpY4Ai77scfCI59/CZm4a/liD5
OUkGXHRZksyOjU9X1ml0Ap/DoFRvMnrl1ZCmUG2lGghPldaTNTgsoGKuSOgpXBTdxH+VBOpyOvqB
ELtjgbD8TN7aqIeGyRKC/vtI9Zipg5ol8je2BT/8nhNjH+/1EFQtmR5CoROLjelMZKVIdux39uIz
cHHMd7N08eUMXiWeuaFf/nIkLLDIHzCYIXhuDk1aNTDp6rrEt4H5nruyRQt/MO3CQPhDeKcWPIVp
huIlN0C8xgYhIkGVUCggfoBFueXP4my0TOsxdzIxbQzSlaptaRSMX5oqdL91LuDVfd6X7fjodya6
D8nUKNmZ5qQb53oBf7LJCMLTqQJNEt6suXXKh3ls7DiI4bVgYeZ0vATAmrDQwiYpSArpsItPm1jr
6X9mleb9tt1h6UX5nBuAjJEwltP+8hWG1rh28en1cRQjlYwcMe2USTdta5Xl7JW73OmZFXYgKl1Q
xK7lHRJvIM0J+pFmA1ZuVHQXld1kHpMYcOre4bCg35UI458Tq4SWNVBtVLesJVbhpiG2cV/R/TIW
nyrf884hK4qwQBzAlEyDWC95VbDepg2azaEjC2JCX+mYBFFST2nvJef0594V4slAghFoYQxJObWG
B92doiufAPZY2nj3RqljdcISF//KLDN9AekzHIbclAdstvGPqneiw6iZ9oVAs5K8NyskIkjlB7Mc
28BFR0cd7BRoWPW8DpAYiotVG9UtjioCWHOipLR01kgc1MaXrHbA+aALwO9a4amWOuLYcGA2AbCd
RAVLnWpOBM9OFYW7uiVwViVGcoyAo570MLJfdeSf6Bj92L5rZvFlqWH67LBv31labz0W3RA+Dv2M
Ed0w8kccqRHPRyNx0PXNo7doEvvMKE+dHotnSYxPDOJwGQtnIzfMKufQjIPxriiKjwJTycmZ+Khk
ncQM4sdw7LwEt6+ik3NsAJYeNZ90iVpzomuEjgZvUGGQ0MMKeV/PBMXmI6ijqvOjB8ep3UNXJ+hS
bPhFcR57wTyN9bGpzYYkW6IjfTKNgUi39U3wVjz0GiZAGp/2Q48E79OMaQJXXVG+IqRqH7BWggPJ
tWmfuUl/P5NLf8LzmLE2MNWw0SI/6HYL5MqWlrpLPS3fySTRfys9yZ/rTjV3xugx0nEMdieCqJV5
sppZe9PLubm1YM6ZJ02T0zNBSMsHKTL30e8Jk5umETWAUC6cC78PFGP9AN+/NYMyJtEMQmW7VOhg
OIx2fJqdqts7oTAIpg9pLrdTOR3DiK6WmQ3wZHBqB15jL84XopA2cee624GIpJ+dYSa8Q3SWW72T
z2QXO3f1aDd3GMqLIOT1OZpxaZ9ChY+XlrW2x/unMdQU4lzFBtDKjC66B53jpiVmxm415QevRTYC
ANuFQ2O7P+uBFhw9+fiqg0vfq7okptkU5WHwCgdftU95RlbZnVe3ZKFOpfwWNtl0k503BaapJ/tq
HkdOd1im/UKJsw3yjAEonzGHpKJdxkcJD7bl3jI1ea8euZmH0UvsSytHIpugwR/MeRgfMT/VdzwH
+LwEdliQN0VxgKlPMnFpOGiuGJn5oWcephrNZ2HO5V5XhJHktSX3WmTkp8ospp3hhO2dO+HTtrOp
O8uUalBm9rBvWTep/V1iB4veQDnfh7fOiPr9BCFzy4bgHUY+0XuQuuEBlAMZZ5ae3tqpNn+RnlXf
2Qnc2NK1BzgphToQeB5vyxQIhQZEiq7mMKLsRDuQzDCiukRUAdQ0XvFp6k+STNdjrroF6iQIRNFd
HZVK4r+5KEa/Ifo177UQxhobpnsY/CSDBtpa51ADasDHm0W0nUJCv9gtSltOe+B23m9p6dHFwP25
12atfvIQg210uzOCZGgser4GxCw1C8hmiPzURL9LKT85o4SpQaYiDPc0Bgtap/o7g5UDfyeyPmrs
cDuP8DQSOj9MJFxcajodA1uTaEAKEY+EO9EXwAaUnPumbG6lD11RGaLbyRhjw+iHYieKmbdD12OE
nrNhvkSFQxDJLDlHuj6DMiJmA9tw5lOXEBPozEgbQV8nO9dPyEIz+GQoK5/2iaoZ+OFxw+9W1/sW
wijBfwOW+ETvaO+rZQMZiCpnvyMqkUHaWBq8S1US7bKRQ2aK6yjeDDbZzUmvs4fWqKfjqeueNC2B
yatmRlpG4ZzaKW73mj3yslcz1NCaZaYRvnYkitAOCIYegzh3usOcOj3tmyltPou6rHaJ3luHHBkH
DcixG1xAXaV87J2sPGWeJ4FjeE39VnYFXNdhLu+sLBkyTkOW6e6SaBgwsaRNExI4YBGerMc4gvfS
cDz7OBrjMF89niRU4BVOj5cRabLcU1/WLTTLcrixqYOVFsYSvOdYEwBBVZkd42iSIip6nHU/2XCj
64jhvX7tXM/6EQF2NwmYXEv7/9enoMNXcfepvpr/vtzxz6KcalBU7f/4+8Xmj8ukauw+28+/XQhy
Mrmnx+6rnp6+yLnhV//I31hu+X975X/7Wu/lPz3f0Hn7j883VIT8K8v47yec9ff+7YTj/cPQLcMg
OcPFM4bv6d9DW3zjH45F9Wf8Na6FjBfsKC6ZLNyLb/qkrPxbXIv+D4LZXEYBpkW+imt7/5WjjWka
S+bJ39x7tg0ihEfmCOFbRKP8/WyDnJEZZtkQ6d0XeNSH9gOdzR3nHZ+BIgJ+j88RHogZOkvq8SnL
T9EIi8JuQfnSyxIbq6Qod6eHtBYL6my+98O2OIGT+czGArix0X2NKmSpxkBxTsGXEh0w/O7pkF0b
Dhrs1wUOP0QnpH7qGywyE6OWyQVOIbX+DsW4jpsrNc1iR9nq7fTahfckGaS04ndNOBIJDNHFGhQO
2QeiO+dAL5sPVUVrcJq7nxKGFYj3ZfcTT5dErWc9O4vzYW03iwgPbThn6JLC+aho6I5dSQmm1/Aw
vZjenAHiPUnJPwYhlO8TxAs+4RN3dBPTB3bgDrZ63xxiEuFZ4XTIjir6qeFRP1uqFahhRXxky/ku
RRLf+UUv7xAxxLvWYENzx3C6Uu4P2E7orVCsnywlrBjdcEnnNdG0AKWlQKiHpTAdm25Xxy4Prmok
aAN59BBQbuIpa29mqm6Tz9zBTvvbxCJ+LNLyoMJ4eMjk/OwRmkEZkqbPnv5j7ItTL/P+q0ZfNjfh
9wEiwIJ5H8l1CMkzJM57xwysIgJ5PxTY8sk4VrvUMV/z0LPwMk4vRpmjvWhq7qioGGkvzISwDwH/
9hdvGMaHeVURCTkdijEtTnNFQtqsZdi/OcrW3DHIRBHERQ22vtiut54WOmMx+5cxflJhdvFCfGVr
c1nnDhNVwQbWUVAODDOY5CYFfS8YrlOdYlQyayzc/Cd1YZwZ+cqL60U4DNr4Zy/thBqDL7oc/vkF
1Fb6l4vrtevt1pv87y6uV4RWoh/o6F3XS5qDmgsaBhy8pOsIdfn731jvr1yvWb+dFdlkVeQ8/cvD
sBIPXNfcvVWiUec/H8WfD8XmXU3+bUXFsvwP/o8Pb/3d9Vrw9kbg6TFmouU3/rxivRglETm267d/
eXx/3FKbX20nw7sdpRN2v3+/4V++XW+4/pmZwQ4YT6Cjpiq20iv06/qlMcyWVFqvpcxlvxkiCFcW
hJpdP6Got30YuyIaX3J1JfY4/csXbbLSK4Fn/Eyrii0jhiWtj5+NA1Aw+PNuNXxff2f9aefN00Z4
5ky2s3W2h+aNXb0IaAcSayeSqjlCbZIaJ6+xyEkBpctv6ArZUzto1/U7IRXnjhDoS2uO7SVzx/Pg
D/Opxs8TtBV22RQykG4cHQqoK0dOcYUbwXfocK8k0EbUxzTDszfkhuKwXo920Dm6TQ+mS5suuWbz
VNOA2fflYF2jyLGu63ckzIabZoINw2AJfc4GLZZ1nc3Evka5BqVA5zn882euRJXREbI3LreY6vBn
DXuBIERxhJ+CgUPlzkUOZYYiIAUitDzv8ygFPOHSqxkkoylN9oSA4w5v7BmDg6cDtOJW6xfdyYw/
vhOeTA7lkL6bDjCiKck+UTeqg1CgfJFI4wFyu6Pp+fal4QDcTHp1VBKduYGGMLTyn3CYoPEz1dmD
uytvCGZe87J1DjRh1b6p6BxMhQJD0wFeFDNJ3K7jjtcpkUzvVIH7dhqv5NGMpN+gwSwNMm7t5RZm
/cA5VlwUK/0ZStqdfIgHbDqEFtOy6uHxjHjv5ZTLa7J8QXQizg0aWX20YXoKbec1AuORyx2SlYBR
NU6LG0oTR1AJUurrA/y4urHr/cDw/qpNxnyFRzJfm0SB7izDs5z50frzeUANS9Rbsl8vJss7f/3u
R2Wdhe8VdLZOg+bJPWd+1qmKlyD3B4Y0JBjck1/en8oWi4vu1fiUe5AifZ1dQ59HEs1aciRWMYdM
0xPglLJuXCFyGKdJDUeroH1DvEAKHK5E5y60yD6Uwn5d31i1QGnpSGQhkDmzW2UV6jY3PRJea6o5
K3DR0ppmP1k0Gnt9UrcWJs0Oe2/HhIGmHOPsTZxEjKDI7KXsChBmQ6hG8rxJo4aeWlJmpy6dmu2o
NRDVGY3cu7YihUZkbzEJlkcRJsAJpXE0F+zzuPKT0SbgH14gyhyu8vMUJgN19dDvZxKecBozo90k
y22GhsjB9bs/fvjn5fUXE71gnLxe/y83Xy+avDxQfrv79U+7JlrWMmZ0+C+/8Je7/uNbXKXfGvjX
++LPR7L+vfXPz0rx8IBb4dZyyDP4y4P4y+1rnD5bM8ojJk4GgjEkNWD5li/ekoz550VCF/+Xn63X
dr0lGTvJjPOniSV4W4e6g6LRvRNdFWgTERNFmPCBc37QZf3RhiRs6ar64czuBwGbPZazBCE7+H7i
WN9tFAUjz+sJSR0fIKIrkEijlBgT62CZBrjTMHV35YjNrTcLdNIWHMs5Jr40y6aTKo03Ojknh35J
DEbQAh5EMLIRoaoun3pIzTKfnlpjGAnh7fk/a/JeI1AYri8uWhHvysLo4JAQcwxkNXAiZWwtr4hZ
JeaEUY59BUzYHiGgN25Y7Azj7CfMqWeaqSeiqvEuEVjatNx94QCIYUAW2JH5PuQJcbkSfglgYlUr
/eaaoPSqtnkxiCDJwzek+ou712mPDtlNO4zpCAVn7y4p6n0KxGorlfahStUvYQDYp0bvSB6OuWts
A3MksJmd18fdtVNstSyEG113OE4WTPQSHTkoY6+8b3wCf/sGsi1tWub9p7SVeJQGGqphtZhMBdnT
scx2ZsUJGm2ZSSEpALkScmPpOgzFqmE8jW1n4zXtuKn8kay0ZnjLDCowEJkjaAf3UeN1gACVHLFT
xCSxRQw67SZd1LY8CUP2WfYNVgn7wHyOYZr4FduF3CsddeSY7CKrvE0odQ4Q9d7JVg53TrhgVCec
fBMqozBTNZymNNvFGiwJrU9fSsCDsEeIDG5n54PjYQRJuEawz9uTWsx5mGyUW3gvPvJXt8uAtWa0
hrSi2Sq9e28cFIv+6P4YXL0GIo+dmnBMVEN0cXxmGWTewv5fksqiMTqg/WHWzcSQtpHc+TfXGx5K
WtlBCDzkZExoGob02NNt3maJTRJf+zbP4Zfs/CN2FKLzONHrceec/JnoQcb4tzqPEINcjLnPbi1v
xzb29d0w+BwaaGVy9ig2mV2erYKpNAE/GPQjuD2/XRqzEYpX/TJJbp5/FnkY7xodNr7NhH5SAIsS
50pjWd5yuom0N9ndnHHb5jih/Bi5mKj9i8ABZsFkJVVAfKC6mx4d+uW1TOtbPPBe8hws+j6yCrvl
DeqVkPO0/ll1Z+BVxsZng9sWEMg2dohiybGWNdn/5kutCyprxLucwLgLRXaISVgSghvqtgc/PlGY
Hlh0dmk0XtPBFUyQ/YNEipT43t6A3WxU7quFD47Mg+jY17o4AnUkT8aJz25B2yN3oQnlFbFV59ps
s6AwinvCi0m4AF2Y29HG8Cxrr6KkO3ZiOIIw7URIlU1U2U7ox5657atvt98cEX+OcDbwSEDTgiYi
Dll3BxnS2Wgty4odp1QgHvRW3GnabppsFyWr/21sxGuSNu2uLzM/iGpITMRHOBhO/RnTK1UYnCqA
n6HiDMgMwLok6b2zAKUqiSIq1oHml7hpkfoCcYwhB/vRe4i4/zQ04/vAtCTwBpQjsetdFzCt1+b3
tu7pQZu1xKkPrXl0RhRoo6wzLCYtsrDE3KmJx52UjcA8oeJA+UB4E6nv7Sh9tTNXC0yJ+sgspbY1
fZ6fbiJjQyTagSQxhke6LJFuRCj7w+a2lDi0Dbd4XrIDWkBMTG3jnGNH4iKK6Ojo07zrSu1GsHwc
suynGqS7tgBUTL5Z6Pjepej6oMzQzUkcUVtaOfrOQVm9ySPvQaOSz1GSb0fcRojYHM3zjzZrCG3e
mEIKvLahU8pjQziXGNAAvPw2cSEdY1cR7RRFZPGkFf/3Lrk3ekLn8NlX0jRAqmV0t4lHQ4ecsvRg
6BBx+Suyr0n7w1sEPda4sKXi8YMTK5Og3kiI6GCt8mQBhAp/1nHG47YQKXgHC7wXbrI1GRfsNMvh
XhsdrFeHgtV3+lPrQ1oYUmb6s/s970m4jC0UwbjQCXRcQhHaKnk38roNshDpPPXTHCFcYtwoA81q
kRCpJYmF9jkyMEabmvUr6s7EYITPDU/6JnoA3x5ewilCsB5ZvyUtDMQ3cXcU8Atx85xZqQa58b+L
uj7VmeSYrlkfplYn58kIOCDjBMyq75g20CS07e8yjrqt4onesK5iR1+Oo9IcblKTEMCy+KXGqA9t
E+xFP9DJ19VP7NXYTVBPGtAqEP+p5DjkyDc96LqJ/RhhthSp2FkZE82p73aFb8ToQuocWQNqUSNn
MIaqVnjqXo+9J7qft0h/grJ208lPqbCtyog875YEHJYT3fpODuDrYPMyOMCL/ZEGeha92nNP7CbS
n0OfP5WcPCs7xKxslwWWLFIVUg+/mUHQkBsmwZQ7H5bqWtzq/jGBLwVR96eZFAXiM4ID/Sq+ACPG
QoVWY9cX24pYtaFzHpoGGKQmJHxkZGDWZJT7hxKIV+BVzjPS5cc05+OnSaBUad78yvLoOMSZdWhH
+6dDc/jJ0r481R+7JvLhQIAgnjkNwUc8iMo4lnb/XicUFt70MJgRlb+KPnP0z1u8If1GyYgSed4W
LUqj0trztJMDYdZqN5fx11BZ3x24i5jSWMaTMkwDRvY275RLVtDXQn3Fi6i5AKuhLbEx5mitWHZL
u/hslYfz3ulioFryu0vwEMwpsPIjjS1T5C8EFhGm961USP7mEgiCNXX7zvHeZ6c0joUkD9Wc74uC
1xVQ/zbi2ECA+fjR4h5miDYlx4aAbzk+xRVA0yj/6QCtrqENVCX3qh0nPUfeAjHKbjXWRHDrCITu
ei+JT43s8aCmUH8ra5rvekCKK9gpp0eT6+nTNOQfZEMkx7gtd1M/1QcGGjaduOgbI7wJnDQll5l6
CAJqNmgj4XSaLWff2fYrGLxIq6roYBkemen2jVEXU/5KQ2dgg2SFiLOg3/bIiFk/9BoZZYpOt5nf
ikUv38NyFqPebLO29O8nb0Kcb4tL76bHmBnf1hqAtVW1Px/GPvR3TR0ydh7vsY7ZoCr2o8KMAOze
2nsz41yl5FvXRRadb+s57/TXSdbi4EmO8El3M7JCXCJxtoU+nD7SdA5xS9Y8zTUSXMu7mOOQX0bT
VgC3qnffZVNVtvultcVXZLJshg4klFIiAZRNkQRSmcU+C+8K3xruJ0WrQ1siiwqL06f04hNJGtjp
vCOaUsoILyGY0Bnaa/0IsVTfxXFi7DKvmFELWHdtNSACrLwJFcfsXBgPfDuSNfpROgFRquKkDZi7
rMgIdOWPiPOXIzs59cVCh1Sg0rbskyH1dXhkkB7dD4KJDnkKjaqd57izfptK7zdjDA3GbKcRPEKM
gTvRmyt1XZEaPyRFUxeOaVC6NRL7ysWdwqF0D3BvnG8dZo+KT/85thr6DvzXp2Q8DJ2LsBhlR2oq
HABzQz0t8EIh3fVs+1zM9RjkCp4qxK+brkXf8qKCcTZDLoYAKneuo75r9vTc9gyQnbHSmaAgaUME
dHIaUCuMKc2fHZ2ZnW3OxBoI8xWGx6WeJ39n1ILsX/0+Q0u0mYycXbeDddyxKeJYbqPyrm/6aetq
NYW1XViBKKurycCkS2D4RLO/m0bSIgYA4Bs7TXgfVg+9KZ9031I7LyHFGbM3XuyrY+T9mWlvt23G
OVAmMyi16J9dHzpipHwOL5CYQg3lGa3StyZsAqMdlpeCEw7hT3eQq2DSlsm9o1CmzMyK08h+QOx0
sVV7MyQPh6LqxvNE9Gl4b0oLpUPrkTfR2AShNq8lgLq0tF4rQSZD1vr9LtfSp8zoEM2Ukx1kgRGT
Vig/Mub229jN+h1oeNhePsNAcZjG4SkmMvpYavKme5V7mbvE2RE1p5Iz2L0pNfe6AMLbueawFwbn
GKcGYIwd5K7r8rusGcdgwcCV5cRpDj/+saHLL/dDb777UG8BXioZlALCXQ4pvV8oLVYReYGvmb9K
R3MhrUkI/DT/y5oqebaxHZaneuTuXFleGF96RxWitYxs/7Wnd/3myLY8j8KbkcrjlsjzXyJ77qp0
2okIyWvrpU+xWcbBVEO7VWwOuzL6WjBWAIk7Rq8do9Vy3OmusgMiFzl81VkcDEae8yrmal/k8XFU
bIpOgs9eW1pY7RF1sgo49ThwzWP88pCyK8dvg24sjmFDc8Fh6QirPt32EoG4Fd5HrnVLE6/f805m
vD4OL4hXH2qv8bbhpGFn9bUX14+anaMzJE+b04Kt9jFxWKQXwIY/znK6eIVsN6gWFFureZ0zxwVc
YnXbqakNTtCmTZlPizTyZvfAsfJktdHvUO+zY5wTs17HMZPwjpmuS7lhzf656qBaWw5rcM9eyHg1
RajqQ/noCvJlGmjojeTQoxLTuKi+PjFrYEyhox+LXIKP2m5fTcmL4YicLbx9GiGPBRFZ1pumc+jF
4QjY8Fh7ghp3Tcj23rnnvmvyvQvuYW/nCMkz3lCGKI+uSWxW5NtT4MaWCqYBlEENEhGpExl7PrqT
jt2ygiiBtNn+cgn/upRD9D1OjngC8ZRKK0FvZH+0QJAhbvccMTBdxa77OUUl9r+sow4mh6Krpzuf
fjMRgQm0WZQ6upX5W54xjjbkVU7zcOxH56UOc21ndHhuylYHmcbSj5jnexSNlCq59xqFdcdznNOt
8bVqKzoOz3qOyKorq0PUyMfSmE/UbwyPdMbEc/UhaFkbzWudITZFuVbc5libeIne0wlhbFRrP/Cz
U2SP4toYVRVwIiG8e++pyn3SMiIb6L6f23wsaQNOIW0I68ufo1ccgrDO5YiBWyMlxhTDZ1E2ai/1
5BWfZ5S00a2WefEQZylQb2rzIK9fc7TA7Cc0clwt27dWtbcznf1jzI1NqqBPVORCH/pBvYgo7IKR
BAssN/lbI+gBz8j553T+xVFwtgE05AyNyil7BN+Fqs5I2OcfxEAJ3er0IEbARp3vPFoVFgg87b3q
X2ptcAMXAye49XIGQm7h7Iv6QHySOqYOWuUAt0YQsJsF8ZGApF4yTmYnw/Kfutk85+54iD3zVpPx
cmD+V1LJc1ZdEv3wQzKcfKUrWmwsq31qlw8p/UhyLDJtm2fWeWij+IKMLP0x9/XyViMHyhgmxnQi
9AEp4ojpNIRz0kKbNR89BG3gJNxpgdOrwGeketBdhMCJ9To4EX4crBG4LeffM9q2oNVQWVSEMFU/
w6g/CDk8Y8ZB/Dz+sucOzNWknWuveg9HNDN5AfVDwtXE/+P/VhBo9mVlf8wiM45smyAHsmYCb9Tf
87ZoAzVBKvIEhgDUCWT7LLsjlmEEST4c7f/J3pnsNq5t2fZXHrLPC27WbLyOJKp2HXbY0SEc9gnW
dc2vz8Hte658/CJP4gKvk0B2BKqiJIrF3mvNOSZBSE1wrp3ym07O4DbyAdR1paAUndypqvGNrDd2
r6bJqNnb3ysNA2qMJAIoNkifgDnw/FMYhSDbqz6FtQt21GSqGNSGBvMj91LDis/gJsBSE6o4DMVN
uUSH88VtQOhBSPU4fa51vfTCUhATv3hChYbHhBqLgvzddfdZV2JhzPxjYE8HvbYZWqtoFox3RDrf
6rS7SdHCEQU/vua4eVeCQHTP0oFYt80V5cmNEjTpXgFS2vyMK0jyla7jJMm9cqT3KqIuJHK9UQ/W
+M4YM36wLbqNZtefZqc4oByhCli6TMoHUphiLzFNJm0RgppgyR5t0x7CdGT/MfczJjTDvNZsRuRV
01B5yW81l8ZzaCgkltQDX40zdun0zrWrF2Jvxvz8VNXfkwBBjqjT9zahBR5Wnb+xTcjVU+fTuGJ4
SewGIY2jQuJaygltoyxENQv6AF60bIu28Eq1pvqAEIQW6uDsSifYcQCBQR66I6qY6ECI99aJgGWg
emfXqKbHqW1gsZEdvIWVdGijKj4afbwBUEwPqnAwreL7XhUAqld9LqKzoVw1cU9Xpc5ujLg5TznF
w9pOip1N6fiIgpjdUf9e+IPpAd2l/4BWK2L4SsLXyegUY90qw60SCXLcdEYkeZsgGY25Zg517XVD
222aTCGOQQwrQwetUwj3tk3VF8tcbJxhse37wj3r1mOKZXqVNsv0KHYISFC7DeenHcG3r8ysrmb1
oM2KczNU7vU4lT5lQeVHW1IL66kU7CYHUa2eNleKFQKJcOPKm0wCq4oQZK6Zk1z2Hk1A683hgFCx
5Te5a7vHnN+7xlu0UOzC4kFPb4duUimSK4xnsV554N5tD9m/jwdzggNOlUFR7h19jwaKeSjCJgaB
2YYiEHVz9dahWrrLwcmwQw0M6lP9KjKsb7Zd70yn7Xb1RGBc2c824ckpOQohtYHxbPmUO/vOJJCo
FHe5M53MGLFNSab0IUrHK80hP6OEN0ryTrFW1ZJqNLiYZow8Pcrv5kR7pTelrewDErURiZ1RMA+N
qELD+6FI8LMO3eCec/MvDPoUUaBMYADW+m3KRAnw/SFCWn4bZcW5wC+XtAFeyy44Nr6SHQQA2z3s
v1s6/6BiY8TTRDszavAtCjkkjR76ClN5QNIIFrHvYcVGm9uEDZx05M61o0UlPXxiJAL/hJ1aU1WS
vdLoMDeUVCcF+mSz9Rujf7Yna6eoPdZ58n3XhoXacCLHcY1YLFr7td3t8JLOR6AZlBH6oNtxFV/k
U+OrzZ5AQ2LfqmHP/tGgdzDSYG1pZ1MfxApb+WO39IlamQraRPnRlBmil/tyqV6evjwm3+IEigOb
anmPvC+XvrwmoouNaztSORRYQ44weGETorJTHO3h02o+PvW3q3SAHq3UqdE2Hy+Sn8PVkCb05cM/
3mnH+aktAFzS8GVO6fv7PsHAvv7y/T7Wk7firLqqu/202rruTsyZot3XNcv7Hy+Uv6RxzNcQvokn
Vx1SemJTyNRSuT2WG/k6ueHkm0MwxxBI/QniBM9etqhqipyMYri8NezYHpMWFGe06UtEtVYrm1C1
ig3impriHTZZMGnMXHqumKOmMZNMuOhqQgCuY1LMmPnu2tItFaqg5h5iPd5ZqgHjpqUSNs3dY8oZ
LkZNaojgjSl/AGMlxqLKAN+LyWDTI4Cvg0v7HgCcQuTmZpxQKFt5/uh21X7S0bOY6It7RMwEZJkz
glOzS67VJYI7A2SzmhQ7x/B5Bkx1grX7trQw6gmuRNyVV6U+vyYNubtQHM4QCXcuWhJyIFe2uQXR
eK1nI+f7meAPHYXepulbeExcT4aMaD2dE2psoxDQzYi9foBXMZcEFoQMAN0bC6oBvSLiSgoTGL97
rKsw8yLdgLBi7Tp68StifRH74d+2LCTUZaadhjb7Odds3oIWl05cXUD+FBXD5rGF0QQfhHYN0Nh+
pafjgQvbXimdHYU00BU4yXVqedOgPKPTUdaE7ZyR5qx1arYSaw8Ust6VCOO9MNS3ZjO9IMth5tBu
0SUGCLzirUF0rBeBZ2FoXT5lKWCgQR83fTW9D3bWMkEkPUrXIeEu4EYG2S25iPNzGGjfipThLbGf
FAH7Elvf906lCjrOZE2LRRscrWslMvfD4nzIBWgWp6aBHkdY2DPX2VVqyfqSk+9HYgPdrFkbeg6j
p+Vs2kMKWXW2EId2kJSM7rkaoCHAU4Low7jCKuM1zZ6XmQg5Cmk27aj657QJuvTnxEXNU5B4bNsl
TQAYzdmuARkb5kNFibMa62Cr2XTlUX9ecxpbcF8geVuFJPrM5MtX7lGd/buygR2PBK7wxsZ6GvQC
cEVurXMlrSBgb3mWNhMkmpXbFTft7D7hHjmaSfuajdHtPNG1NMKOMLHOQuuKS89vbXsrNU+SCPNJ
ffgbKr22CPb+KuizNFPXDbxRDJXQ9f1V0Bf6CECjjuLUNNF0yWDFH+2EzkIk0ttURd2xkHPNsiLQ
MMs1+jOhvwXRbcEDLwTu8wMS/B09FBL4gqA7kWjs3hnjgoe3s5uEHaGwmwdOBcHq77+4dFF9/eIW
eeC0Vk3dou7/1y8+R3ltTdRoDzSCk4NiEYyYU85bkVpfrLq4pTQYk8QWpeENjPLoOOlu8d99h99s
POofli4WKaTDKO+v3yGqotgawwz4Z9dON2WqHRIRhwdGfmLtzrayL9LB2frMDpSKIUOnHq0bgM7l
y99vC/2L44xmvIVU1HAx16lIe61FtfnJcZYU02TUiR0cutLHkePUxqFrac+rnASHJn7u56DYFan1
TThBdeUkSPwjii19SfyO3yhXPalIZwb0kLGd4Qr2MoDmLOWKLsLBMwJO0yhCxZVvBydweUd89ui3
FfDBpU0/nLiyapOnIA0LzFeWQz7qWFS7xCX2T94QX2+f23R+/vuf/Zt9d7HYGSRxCEd1bHv5ez79
7E5tnbDtw+BgCQ00WEPKZuwmkycCe0tcyDo05vrcVwNzy37emxr8vzGnv5+SLlWN5zwL+n2mDuTI
m1l/8A2yJnvI9gsxod+lc6iRiDU8dH6hb+U3//8tfL6K3uqiKX61f5U6S/nyRQf9P0oebTtomf/G
/kl45Gv+xfwp3/NPaTS66H+oGth9Q8V/q6sGWufhj6b9v/+hCGH9g/EGsG8dobomVD7pYv5EIY3t
Q0MCbxKj8Mn8afxDZ6JH7V5TTRP6n/i3FNK64At8PqGqpqVaghMSnXVHcziv/nWnLOci0Xx/Cm+s
qbnzKUsvnZV8n+N3gfOgHua8ANKYok0jdchL++gH5cH2qI+WYFYc0kQOT52a09adgaJ1OW71eJXi
NHvRnPbeKOuYCQ5Q3Inkga3MO2ld7Pm07huzuMsG88YN4WEhkHLUb8nU/pxnOvV2PFMVpgSF7vol
TMa3XMt3FqLjmxQI5N1SU88bCvdKQp3f7xwCM+c9V5+Rsb4B2KkUGz25BXH/pJjZd50Ap13xKxgK
b6A5VDsUVkRn5FuMlzMoZWoHgZ/uAt62MIdw2UfBc5oywons6X0kjZmBkLPmPEVxqUcPYzDhmtzp
GPSv46wmd1lbeJ0LTbmZ6xiNp30ipcDYd6B+mVNPlIwGJkORG71XnXPK+3TpLYFU7DewIoj7czjd
jS4cWbfzMqOhQpsWI447OkdmYh3VENZ36ELKMISxMR1+uTF23ZnibxmY1hZtQuQFZeaQVpB4GrO/
TaxNt1D8c+orN1WebbQyMTetsZRUdPcjSHmu1du2R+HcKXm7nsluIt/ioWEfILXBBGFvpM9YCTGi
aSkUG+hlehQGtMswB4WlNa/BWm31uHnByUNc26wXHh2ro+YWw7mswi3qCi8WcACylMiRyKI2GbAF
Uvq+A7nCP0Ta31szCgP65iTvGuiAnZ6ww2mGTFs40001hPUpctJfcYIhd8yQZxvTIWxdA+kr62BO
+EQPHx+tjfw2TLVXkONQ66gajzFxLylYhQ2aWeCOXG35Y8drRa+QO82g5ICQUXhWSTUdHbFDMLDl
SLnKZvcnucjdzkrsHznhVWv4kdQophZZyjXTSjLa9fIVv3RMnST3FLWJrytRk+5E22tLmVTXrCMM
rwEeW0z6dlpBctF+ucgmDmHWPatROnv1SOo7wwRvJL9ooyNOgWwbnFpr3xRvCcblY7zEJ1iEW+4M
3ZzOqmozSwm1O3qPePtqutth+OSDrgNOjjgP9trA96HrHGeCeSLJjtW4isfonmxc1aKyVBlvZrXL
Qwohan1jK0O+DUAdIFpDXcDxbYuNaTuEKSMHC2sjOUxO8d3VcYqWC8omouJdkx9K4cF+zWr/veUE
Bk9IKOt6IukFAkkzjRHdcOrg+Xilqznrjgc6v1XX0bgb2NVpN6978HrrMsLPKEzaBm5Z7hFDbyYk
FwEo9xpMfiji58p0iOxkDnNbD5hyO+BvdV8FnoGiuY6oA/phUXszZrNNl+7510g4He1gp1Z1Az9d
/RGRPVYwPZpAfHMGXvu2+c4WB4TEDO6UDLctNo5aOPy3rd1jrVPXFDIPI/tsHSD0tBCpqoV2SqLh
FYs5WZjkKJtdFK9mi2olfn5GbVFGS70vhkOshc+lG15ja643oUOJEs1uRRJoqSJ5wKLh0Ot2aayi
+CL+CsPvVjXycVe6UIY6TM6u4hISkD4HWErXwIj1HXW6GyZgOJ7J62qmAxhaPTWMtcB0uSW75dXR
s3uohK9mHt3kmW7eKPYywfPRG1XBdBd3uBcfo8hLUzFtRNy261HF3hG0O1q1ULytCC0m06uWQuC+
NoCp0XFSukNnpvVNCIHj2FqtSy+qJ0QxhwIIIWke6mNUmPUxdcMGofLSDgvU0+Uh+YqFx6xVx4/3
fDy3vPHTfS0M0efMVJBiR+nxLxfDUS6JQb8FevGuJ/4uDnWx01JSr5CAMuUwnfIo78obomIyhJPG
r7afh3ld2ZD9p8a9weJK4TQp4OigjYbmOQQ3zdwg96QJ1fsDksoQKTonalhIeCIdzVauQ0px6kwl
MIqwRJJ2kDNo1KgzyEV50yAoXM8LDHE2QZDJm3wQ2RH3FLrxfz2GExZYHmL1tTLO9h2yRybdtNDC
5UwYz/W9HhXHMvP7baDN3wqHFICkAAhnMshronQ/Gd2NqmD0kDcl0tCjEYSHrslQttQiOVbmif0q
OYamdQsIi2TQ7K4ZASMG0GnQAl45reMeIJBRQK7LgNSbRPOQs/LPmaLa1m3wQP40FQX5WFMt/2Y9
DYehfcyoUhzpizlJM+0DkJOWlgfbcXReocdzOOvVCactoV90bRXHinex3dygLkEA3SBuTgKNKFv7
Os9L2ny6khd7jeWjrb25/SISROYWWMG8oRRnwi8k3FveuIuKGJcyX1guipbTYx0UrVcRFbYnPAUd
tcWseIT8PSQZ0mej4Ix7KYrJ+g8ggORo3NFHfDDUrD9mxTFEXA92PsQpLdQzQAcywOz+hyrUYpu1
1iEaqmyr0tjI8p4c6gGsWmYERKz4CRYTuQfoICTWrUFwlVj03fKTLjdfHtOCrt40A82ZjHqH6kXL
FsmaGH9VSVdPbiUwsWDBouoPuW0uN7Pds38v2+vTDdbQrW2q94jlu6O8mduJ2j0R9exMBWxtg1In
RHjBNhmsEVuUC6hs+TeiRXQub3RQAJ4ttOc8GVO5O8wKh29g0BepVO2XNtEOnoKOjoq/I4UjCn+G
afimjKEzratl9x6X3duJCCu53M2SPiftfXlmhIdKiszyygy9DG7Ynto9sgA0Nh+vkM/VirE1+iaM
181k7C9r6vM+26CqHFdybfpy+Mmlj9V8fIT8nOXm08fIZ7qsewS7wH76r5fIJbmaj69z+ajLa+Rj
hW96BnzbYJfF9o8vT/6Xd+UTX9b58VU/Pk4+//GA3GaffsanRfkqnxAGRiBjgo6yVopPG+vTSuTi
b3/Jp9V9ev7Tonzr5ebLl7Yzg9aZ022NlKohFq3wBMMgPIHqHoNtpYodFpGazFye8NG5UURfFrMA
dwmdSRblfTN75CDhkA/NBxs06TYgo+PopM5CJ/7tYlMyxFMqojlzAS5auFD59LGl/2sXVnsk5cgm
82l5q7wvb8h4XZT9YjMK0Jgkv4AOL5sRMUJ1yoflR2Acxv+jqRuVy6gHXMmtwLVlW4uT+nHKRyQQ
BheiTRCVN3ZGumLMDl0s53Bn2eXk3TFS2XMv9+WDyrLny6UvbwE02+77lmERqc9HeVMvgk65pCWk
rBkx4wBgIsT8LCspIItMa7nY+yEFavnxmXxULn56dHD059xkQGI1U3VE2I7CsKheLDFzMg4bCoex
kh7avozndey4ijcm2iN+m9dAs5gHLUejvGmXpZjB8KLAjsGGpD9z0ozcmLY0MJdTAosE5Hi3l1YW
AZSl7V06iWVLMyrw/GXb6O17NtCHkStkYoqXb1mr35C6bNgHKxre58G9Jd7GWcnf4SfWgw/GZpvL
E4J8TG4Gzr32gfddvp+2XDFJfingYv65FcvMZnye0Fc+Zg7ZQ/4SUFNrY3FkpPTcC1X3ytmlkStf
Yix/cE2rtxyF6al1CqENCQIXI0o99OTsw+Tr9yNiQ4YEQOLxzYDeGffStgMaBlVDJBYRva0JepT8
WW7SXtcIVrdy/fJ7+VY0HlrtZtbzltGbfvfxwn/9tfJu3nVvsT5Fq7EoKNAXcTKv5ad0S0+mX7oW
ShPy0+T9ZCaJAhzGviySKdWBjaqeQMtL+77Nh6tOtY192qXV0VnGPkNE2if7wq8yzChOL9tf/hON
XPW/7sonIkf/I108GZNbbwiIcDlKbDKtpcnI6f0KUW+B5il9lv+M3K0DtUcTzvTCBzsof418Tt5M
y19+uSuf/dihl8Pnd3fli+VL/n5Vbd6PjD2u5CEn9zX5ZeTdrEgZg13uy6WPB+cI3bcaQNeTqwdb
bu1VusnyJfJjmWtyJMtFQlU41D4W5fEtvxwjvz8PwER+0OUrByXE5JFxouJ236RdSvqsQsVXZk8e
JpRNinkN4eoHCZbQa8M+gZUTgn6QL/9YhOCTHemf4HFl+LScGOSeKpcuN5fHJuxw22lhv4po/eUc
JH9Y2wsu+XLRlaMTufjx7ct5pHJ8BX883fYsN8U0b9H/ZwyO0wbPuvHTkV/EqI+ao6kHubExbXMY
L4f4ZdtfHsM7x8w8gNlyebH8yMvdy3vl0uVvvDxxWd+X90Y5YXNKwzmMTSNPnJ0d1vle3pdHHls8
aU/y/seXn+FDrSJlUCHccD6V/+mn/XJ+DRQlP8jdNQLHO3Eo8R+EHRwXcnk5sn+/KFfxcaoai6mB
tZ5uEEtj2Ftu5LlE3pVL8rHLXfmYtYyC/63XyRcP/tuAYv4gP19+v17uoJdjxneW3fhjZ5aPulre
zd7lDXLp41Vy8ev9T2v99KqvH/D1XYogX6qlAj+TBS9PM/IyIpfke3/32OUl8llNjgLl4uVG/h+X
u3JJvu+/XGspHLbA5S3yhV8+6nePfVnrl08KlhM+CMm6Czvm6MvQnkqC3lfz7uKplEszVLmZcv2f
9s3L05fHPoyU8v6H7/LjRfJ0K1d+eemnZ+SibwT9Sugap+Rlj7bmHDPy5UD5dP9jUR5Xnx6V9+Xr
5XH2z3cigBojuozJLCjpMTiu3tTGszTVuAUhbTF5ahE7lu6urSi+ucNjMubYzppOfeR0MqIHKe07
6sKIe+eueqS5ejAq7B2zsKaX3Mj3VqUrj5rwXWTHRbXR/P4BGXK0LerR9dQ4CQ90jkfVMu/zEZeg
0IlKK5q0PM9TlG/soMUraWTnGcgagaAlzZupCUhEyKrdYFOtQ++4VeQ57usP/jidzKjEumVSNWcj
7KeBjSYvr/LCerlBZPLn1fbTJVcu/u7lXx6Tl2752Mcn/O59H58wJO7ZanbYo5j6cUmUN448di/3
3WUICNqXGZJ8UN4flhPUx4O/ff7L2y3SAlGe2xCq2+WkJt+eOXYe38hXQnhvttpY3cknJnkI/n4R
Cg+e17R4E1FN4E+Bz6mZBnRzLYZptPrreAjfiLvqlJI/unhCXGgj2n1OstTYRk29p2BnHwdVJ4bd
N4+90xpPTRndito6O0RM6Xn/GjlIKxYYhtZk5ovZmff+qL6VGi3n5fTsRQz994NwQEnPNiLrJQdt
JsSbSJGQrKdAaTZVA1ERQ1G6yeLFUUqdcdcq3an+YQWhudUCRoZg/Fo+4jZI1WDvY6fw0ong3Ghu
CY0AZoyCstm7PmgrYSYnwXV2zyV+UROg8yzsJVHLf7K67iUIR/QFaYYAhhzOkTobVT5QSDmF8FXl
LBV4H56+a+P6sMeRlEV/uqalR5XC0hNKhlmx9QkowY2WelPJkgmc0QiGGf0t8X9G44ObMop3Rbg3
Bl4xpsrtziqVX5kyTjCytcgrcXtEqfmUAjtCCcAUvCzsW+SBr+HUB3t7hiqc515T+N87q7pzshjB
P+bt1GKr9inevZ+6m7fXBEPOSKARNcfm1q59y0uz/H1yyoOp9ACq4UIil886b0ry26pQ3RvmfW82
zszjEtqOGRV2iUb9WgypAUAnLNf24mrOy20FOrch1mWr+XmG1SddCMqpx7SNynkTQsbLrX1aG0cl
7i0SM1W4A9ByYpUmAvDObCtKbISIUfLeUXZJQNlCQMPQFyiFkusPQ1E5J3OqDCQh6BCr5tGd4W3Z
duB6huM+xGNLJgFAv7vY7J5D2v5JNirfCndh5jrim4I3cE0z1iBmxo1PnfCv8rnOt7AUKWgTRjaF
EbzT2py9vBcwsgdj57jVKyYYnGIo2XCPG5jpEK+AoYePaCn5S+dc5xPSVw1gI6lHYCyo6T1mk3hl
9sms0kjFNm9oJvu1z88dKTrnlJk6UnQz0f8kfhfmpVEcURVZ50rHq2CXyXo5+4f6ctaj3gQFbJ3i
n2snAnnqLtiFhujQhmD20g90FxVPKaMXA1TkNqHAWnX1Hr1kCw0otehVuKJ+mfXmfUFJe6mwvhl+
voQwvtulCH9OuvoTVwFEwD6Jj7lZYDorxIZdTly3hBdCHQ3XRj2c3DlyHgaYGfbAudM3ym0xBOcR
DMB+MLmuFHTYOq0IdlP3R2BH+W0yJO+OGPZR45DpUWPvzFvrekJso1nDg9apP2cr1644UyRUEDrI
4Bj4khHrCiaI2qur6nlxQnuRW4MWw7zQN/HBnNjZki58XaCeCIXSo1uksVf7xnOx1YoBH4rV/LAG
Wgnx9BwM9kRKkXa2Bu2H4nQusPSI+m3vqc39VL7llRnexWpWr8oyH7dBU1NswuKKw7k+21D/1sIa
XjTbYiehRjwtIcSuYr8JEIs4LjOMuYuI0dJrzy5EudZV+xteS1JHGg0hgT8SuISz2204Y6BJx9iG
4LNfeolpmUFkK933jFJbNg47NA/zOQ3zO7tKTpRjR8+2D4nFXFOk310CzilUOxDt0XfVyoOzJJu4
II806p65ScKyntxpTmqRKHDN5c8yCQy0KvsQ8D8Sl/6ACVx7C/JV2Rffh5xIKMPB3TukRIakbEhF
pKchhvhU83EEsj1pZv/dHRDHphh90aLxp+TdbWZmpwEYKsRuUkeNMgv3jtFaK1Fx1HaGrvOlTcwu
hXqsfPzrtI9S29Oz5gnRIzwF1x6wG2snB6I/RRD/TvMjr6j9eOt0bUOGeHkiTJQiuaqwEQpB7kC0
B/c2Xhuj4qNiarhCTFyXsqCa1zQApjPjmVXV17+MwrD2S4pFC5tw9pGJ9ToICAJ/qNPO+aGtsQdm
Qwcr0WBGaGkGOinBUR4g+sXcMQ27lj91qobhyi9bvPo0mbdAj2m/lvU+AhkMdn1By0YAAhEq08+m
sAttF/nebBs0ZUej3TjuS9nSM9VqWkGBGgDDb98gC8zrVr/rB90+oCaDTEG2PcEAyTocidg1w+BK
n7VHUy3R/0xJcsJJCvH9FU6tcp1qM7tLmF4NioKnJYv7A005ZNIEFyxwC0yJOwoF+crOehwosH5X
bd2cnMA2VyBnCA0N3JOF+x9QBztqPhngcTlZaQKAhW4n91SXN5gQop3KFtskuhvv9CT8EYviOnYw
NiOhS1hlQUg3TlFN6W/nNj65Nac3go1/MmPeNRXFWje6oimurU2EjCvaejRC/eBKs7Ry3VXOta/i
VdBrFHIoi+hWWeOdGZmo8VN8QUYx74nUdk9HUdILHjkcT6rymGLRWAWU6QmtI/NQj76TjO546avv
09VXAMBvR7inK6zJiIGeeiJ6171yV6VJdNRM626c9B2NuWSJ+6N4RGCJNp3dgUO8clyvQfwI8LH7
QXebA9RnRYWRYVlFCGZm4hG7S3uHfaZeaYWG33I4dClbKOfkUrtjfIJNTIa879XleRgb9z6IguFQ
G6siIj5ds1Bk2sgphwzzsO8O+xhUWkJHOUWCFuOWmywYCu1A2BFXqKMGGnk9pIzHUaB6uYaaGmvI
6CEQ5NQ3Rw8daN/VlFmMpolGXE05ekuhAPXVFJATTVU9+uLWnuG0DT3yih+6OyfrSe8pbWkAOfHC
eKo1LoUf06QXhTvQjKZlt1WWpmV3MnsN51ByMpTnieDVXaCTdqmlSk2Ib/Myk9VU1fr8bcTGETUV
myFPiKcVhYZgUdnhtody55gvE0qNMStPg0JoUwo0Z6WPGb6ufgCAGu6FnVeHNq7HtQUvjYvcATs1
2eBO2B1ca0J6GzBgjkJCCZTbsMtXLeOm0iW5W5TzfQxxiSQ1Ul3h7KsY1v3x2h+w4oIF8QjAS0iK
faXS5q96M3wv8/k86rbv0a9lS0RiGx4KOyAYOYKXm6mbUn9AJUGmTWQqm7Hlgppai+oU8mZVzkeu
SnSCu4pDMIJWBVekR32xCUyoCmZPrqEtQHM7G9cNf2VT8oLSBNcIdYlznbf3GmK9LQwUcz8Gzs8w
S76Z2WK9DkD+EerbAp4ZGSYJ4pPs7xnzH9rRDkiHFHesIAkpM69s5YcdhNUu6pg7TMpJGebhPCy9
qkmxtk3BuIVAx7XgbAofO7yP+uZkF7N9ALhH1z5swZ9wUq60Kt1MwqbrO+BrIMM0zW41csYPw9A9
OZPzq64ssS4zLCxuT+hKOF31yAASJLxry2mnHXSCIZyRL2AaO0TKLZhGDG9ksHNA1QcEpbg28SJB
OrGwMLhoi4l1SQeoM6Z/HPmr9niCja3ynA8aA/XCLU4asb555hy4GhoPEWcH2zlwRn/MZhISKVOd
1Po2GVGHp9nwNmP29XOsKRESIBzg5B4YV20axhjc+32s9C4ujmJjdThCCtOdDoPvk8EAVCqoDthl
yeql3zlH3bDL46qGKqdgzIzUiCDq5QzEyU9vhttuHI8u4yBGVekOIHgLdgUKTeUODMITdaeM2GH0
luDdODPusnmD6IVGaLh3lfAlnxaIb1Bft4SUgLOtlZs0ENu6zAFUleV1ywQaCWB+nUTjFqACUxOi
j+LJ+ZFlGg1CXHfr0sIFA+rgkQhdoqPtw+iX97ENUlBAMerbdNPpgGZCqOWbFG1vms9eQFtyE4Mq
nCrxbs8BQbNmzGTB9lMEhHpG9nO8Y9rwXBWEf3ZoDvDPNYADILY6MAhI2qr2bl6DgURJ4EIK5vsf
tbl7HBAtHPP4tlP1ZYSOJt7Js1cEx2c7ogCETR4r34TKohNmj8+cAMI+OKQde+GgtfO1m2YPY+e8
mY45PBeO+72q0xp3S/oexeSf+Z1AbWOX+1Fn/0qN65r0u6e0tr+TVL2iQSq8NrDS45xDm8hxbipt
M2wRiLeAaoO9yGPMc0b2ADbJ3BCKBsoHsVMcke8bTxHCUdgmxZR5KgYG5mrzd9JeKk8dU8Sl/JeW
GbPnFM0mqCFo+mMXbi3GA/VUlBsHYRrh9YAwwk2v6NeDjlW00sH/lFPfgx/Bgw38YQA/vwtsd9pb
pLR2Kdr12gLwERkMdLRxHNZExjobG64lvL47jevNVrEH+jApl9wEzZcwVyrlTcQquNhmmHmF6ZM0
ErT+aqwakoxBgawIVUi8gWooATDxsR4mZOUlaSstnqGppficOudEJSI26lrze8Z0KQ5o5Reo0tZm
XYMJQcI29xUiGLXN8BiA9K9pi431gLUgbvpNFqAeYxx808YwJ1ImH5zJ0qQ5ErtgbiGNYLrOJnDs
85Cu5nC2VhYo3U3vNLsMuT2Rj9N+auK7zCJrLXTHAwc1OlafIEACzG9yP0NwPeKusywVr2jd38W4
Hs2FrRnaBp2TGnWa6prxhtk5Bxx7IJQ4zv5Bbopj6Orh1p/SJzXWOc1z0QJfAnrGhvHXABo+1sX9
ODRPTnQfGu0T7HEMvEFSrCF79HlsHfg36qCxVj68DDfgzzOcGefyiMCqqzigwQjphYr3NnSfwhJD
A33vO2BC1g5FWb6zDfJXRUz+FMBtDhchbtDqIqfzGcwIiLCbIfAmO/yVsi1J65vcXRklf0SD9ZP+
/W75iofY6n6YVLlWvpU+1uNANWxq92YbwACMM1hHeb0ZumfNb3Ahu+fI3QYmWOmE1NbTrwoCxtEn
eI1sT+deYwpCyhfYKgPndeCDMcAyt6TS45riKhxg6r3uCntemSP2OgrDaPBgy8JHfpy17pn0Hg28
gw0yaq6vVRwZdAQKmypI3ngJYRdbt9YfiOagB2vZ0MDapQYx3XQVTDHCU6E8VJgfCPENPHLKwZaK
9kOU/r/a4v8OvawT+fJ32uLrP/rX979Kiz/e8qe0WCAt1pEWQ+23DQuww0VarJHh8qeWWPuHquKT
ANVkOugEHfEf/+dP2vICYjYtHnUMDXaEsP4dLbEwFzHzX7TEgJmgOmuI3HXX0v4ff0HYGmOf16V+
FVLUiAEdeXYN6T+gYruEV6drGjdE3GfswOFr183xuk1C8ww9E7CEVj/6BaCf3qS6YRGkl7da7cEG
KhXkoy1tb0KiEQYVGqU4RYyvIuy3oT80XofgkShQ4kxV+lw9/ui0E/mWUJnHOvMnz43Jo3NFfus3
JGQL51jDe7zqJ4vBvmlv5rqcgDtFMefF+djoobOv4/ZB78bqXJvGN0cPxCLHa3HREv6hDr3tYVs8
qK2iMocxi63oxuapDepvHMd46dXiOwkoWz0fr13Hbxg9IjrQ+2FcY7RF52xUNyjP/pO9M1mOW8my
7a+UvbmXwdE6Bm8Sfc9WpKgJjNKV0Pc9vr4WwFtGlTKz8n3Am4CBCAQYgUDjOGfvtT3ChRmtWD41
N05VW49RzzrsHXn2dPOUaG16LyDWOHgaNq6ObJhiH7TWKHkQJjdpMYSrTNdeW9w2kZzOrpUccs8v
3vK8vg+18QpFHepbV0ru5/uTCnRATZwatwNR43H/BhgJcoi06205gW7pJ/mI2b1fLe+gO4BA1Xan
ta4yUM5W66KW47rr1PCycFMSmRzh/fTiewuwIsO8tN4aO0nytiSojtsWk41d/Gpbclpywm6Dpi4Y
hWU7uuceZvi/IGiH61p56yQw7DPVc+/GbZAtz9NYW3c9Fy8c/HdmSTmCSwQ6Crf/5dT922Cl5YGb
za0fhc7GhbvH/TqQ+SgMqLkkXBizpD5OnrmzuE5iuYUw5cy3H1ZOvQ4fHKOP1l3nGgBNrkZZjV66
UR0ICIZOoYNxi0Ef5/uJM3In5H1RQaIyxiraqsq92gm5FsIBUJrAheAO/OTd+5EIr0ncMa5j25AI
IJ4h2RQJ9hT808WOgTjHgRpRPzNyLzaOTkp8UWpnjFXNxXkC2+Ef/DpHVNr+sioCG0qZf89wG+7r
WVfPvY69SrglPXmF9uqboEl9RfBtFnvnSXPzI6hUpBO+ueq6zrgZNWEeqV+dDaPc5Nj/X+NCQWql
dF9R+x5AVCeOa5zxK6brzDOnjZwN92bof3EBZ1EwNthtG40gpVS76cFQ78nfTpGBDFDO+BWRIYDh
C3VuFkU8bOgDJQcqe0e758Lk1ZW651MflI2Vz+8Ta0vNmtTEOHvNIdhdVM4VuzaejQTTWNlmT4mf
fdE00W3yLrEOpKLVeOvOQ9f754qyxREAkrPrQ0+tR9lPL3YYQhL0K/EujPAqe8iaiebWdMw5hygP
xIYQR7x82q2abwG8SThY09NX3UnzKwm7lHdzhnWOE1n7xAuMm0rVJTD19DCfrrJynVI48eHUviEL
vDaaan+WtJkuDjHQk8q7XUxm0yqgLHiuNbbBCC1vo0FYuoaCoSbaiTfdKryzX4bDllIBDYCaUi0p
78bKHm1zM4khufPcuD7YTugdw8JMrtRFe4brjOH8iiEaHr1ua0E62QRdzsXcDnRAKRkO8I4igyYt
ua86WIpRCrfO8byXBjn6cwulmrI5GVR6aK7j1FanXBP72q8nIl2o8BpsCX0k+qijzJRH6YXEEPtj
kkTRNbO8Y+3MMVf85MIm3g+CYHPnGsNPtCXWU+yH5tyCwWgwduc2GzaWBeWm1Oxvoyion/vpmXN/
vo4A8EIKwKIhCZw6LRNjfgSOhDHl5/zyKDMgkEGXav/79RHJCtuL+eX1z9mPJZcn4RyzpuWl3x4u
Lw2WjWlxkPfLKpZFluf/WCOxUfnJQDCl3nUVFqdWztqiaZFWFfZ/PxQ5D4N5fnm0LLRMPt8TO+wR
KJdYRtUkg6w+X/p8z+dzy7uXF+ilYJZsEdYTAt5O6+XJf/4JxPK5lgU+/t2ylt8efrxt+S8fD6ns
nTnck/3nh/9t1Z8fbHn545Xlyd/m//iey8tD5WEPdapq/bnez+XqqnsaLZ9B5ed2XN728QU/v/rn
W5ZHfy6+PPnbt/vXn+zjnb+tftkEyK3pfH1+QhK36OfVSY6CTLCll/UvE9Mua227rP+3D7G8tDy5
PCpcbIeJRRKbHN58amcfb/hYaqCFF1OtIA4BRXLckARf0d28RjkUHhiY4F2DECTRUDykQuYnZ0Qn
AmgahRrePnaX5dnPl5pKT/a2J05/PL/MWvOblzV8vvqxltqvWNdva/TAlkeFUZ+GMi7P6MoiDTZz
2CFsWS0PRYmo8GN+DKmlBIRUbX57MvPi7hjnrx+LLC8s7/MILN8NWn/nxaHLeUDY5QmMGILLbJw4
9UM9SZR7LmN0+2Q1lKflUWUiYDNaA/NzQwCOnp6QT91CAmf2n4dosZwKCv0GZV7niMzPYPO4XMX8
ZoyBs6Miyh364k+n/smZnLjcbPyWCCiHK+mgFJzmyTgLmpaJ3XIf/c9mP5db3savAZa1w5biQH8f
huI81LUD+i4DWjF8zwK32lVVjVvfJTMe93b/5qX2U+5xmQ9tGknFrEtcRKaLUGmZJQ1whkdkB7oN
BkMc5LAtRi5X2CfXgeRKEQLIl+/3p2UC/ZUxWh5zl5emNHnhj7Fh2o6Fk+6kzY+W2aKZ5L4DHSMG
YiCWCY1VYM8jV3MSnyjwcgXOzrR6cppI/KSL+mSZ0Dhe6b3nHBZBwyJt+JAmhuJXIa1+W+QFIkyC
jcK9Pdj3VV+H55FuxXpERknmENW6xBOHZEBWR24XeAt4XhjFQfK2NoL8bmKw2RhRtSl1fDyOUxtY
oQQx9n2EXguJyymqcL5qSJ5Wdle+oSi+VoxIuJzxU0XDI11gDF50QPQtccj0bsrGmwGm3hHBpzVO
sLRFIE/SPDtmTy47yqDNh55m0WotmHWbBFaM/B9q1kGnT5Qg999m3LecUr/VuWKJvx/BfmCQlVuU
QI3utPwG7NllcyAfklx7jDMUydj+zjzpGyWPZfIId3V2OSDWpzAUc+lKjINW0iP+lIrFjoXWeJH8
fEjCpoyhAcO8dpZq6rPYyCo9lR5o7CE9naHan2KlRcq0TPxxFuAbqXnrRSbxAZhUvRctqjUq4B6a
PlIRDYiymfWvnzvg8uiP50bUTRu4acCq57OhS+Y4Y8ZdzSgwAWZu4jqYv9Jv87YThFvuz0LMP/PJ
5Q+F26c6zi3okKUTzMBld1q+3rLDpYu89ROQrzwk4mSCfSqxPkVdn881sdC3s/b5D2HThxjoUxWJ
JwhDTwMweznqll1oefQ5+VRWcjVhuBqZB8vlYk+6X3HyCdz8mHzOjhCBoIaS7zvijQxJp1sv0tuP
h4Y5uKtOgeweZykulAB26GWvnid/zBKcuEvhlCGwwmHTzv6bz8k4+y+WWeLxyj27xUn1xkC/u9d/
NtpI787wmtMyCQKCSAaP34vGj3cwzQwpSQujNza3i/R32XT/Ug5MFMep1qHreBiN9y1uUfp17EYT
+paxd6qz3eJ1G4qo2EQ93QMghrLej1zzli9kckhbuaRjqxG1kIERBGrs6wDgaXdzZFXDScfWEaHe
6DT9TnkOGTqdAwN6hNE1jTqFrUBLzoMRXfwweu5Jrdn6dQH0sTKpEM8HRLuAY2bVcaaIF1m+z8dR
ILQN5hCqjhOuNjwe/hkcGQW+kc7drFltjDTeoet/XsSiyw+/PPrcGRyiBk/mUzaATqyo8G/A6VZn
M3kfZG6c3Cqzzs48gbO8E2VD9FNOrkGzXNXcPjxBJs18mPI2Q+tDqAW7Lmhf2sIVO79K/E2ZGPTV
uqAiqlxal5DC8J6UzujcmFm7d+rioYxpq5nAFTjOE7HC7o3bEU8kWYeUIYXiDNI5BLjUk068rRYe
ZFEfjQgLUZshRIgXZaLJYNWkq4refZ6XUKdp0HCpde3WO2UZzjWTMPm1qxg2a/NYe5hH0QQccqfa
ihfimSgWdLckhZPv1O69ivAKqqp67u29wW0vNMh57WbO00nsqc3yf/opN9aldkkhNfpOVa7SIQCO
h9/BBuSS1ho2rfk6X/f48wKZi10I6KeQmkZC+vzc8uoUBagN6uY5aDnXTJP/xfMSbwcDMD/X5vcJ
gNlJr31ojiRtEXN6Gmg3nsKy+2LBbFj5KbRe4jqg+MUTVct5A2QqqvdtrF9oL91V1AW22uQwCv+F
LSI/B2X3Vdb+ONPRt55P+lxHR2M1YAfB+sFBP08yIXzETNpPs+ZYVBW+vlp7Ul4ZHqpTlDfNKZkn
y6N2BJPoubI52SZcfqe7c9RA1l4QtOuMcwk1V9DnHwtw9CLmeCdCud1hgKWrCJCua8Bgkbvbf3y3
oOgcolt6BaBzPunOky7F+dVRZNkkLaeZEbzwWL34opm42Z4kKVJwromvf0G7gLQs9rK1AbLyGjUZ
tHrgPKrh6rBsnXScbQVmqNM6FbmLrw1BIjeb/6hKXJ5cVIeiHs/Y/YP9srA+H1yfwsPl0bKY/alo
XOaXFcRhRmdN8gPO/+i35ZaHQA7iLSSDXx/vXZ5Lo/4YQm5eZ9aPWEOClidJuenzxsfhbQoiK6In
sNHT1Z1k/Egg0HSI+seowuRi6PTUK2cuoZGHCs21RnwB0n90v/t9+jIVI90/MCbA0Dp7VUydYJcr
0U/YxSskvH2qJLbCBJtvACebZAWdbg/hXn41nIlZq354A4kOfeF+yxczy0hNyetKZ23Wbb+ikIpc
VYuh2HWTeJz04IfEVUIy3rfaUHR7/d67c0ipvnpSyHUWh+O7U4WkFeX2FyjamCB9UlJlZ3XfYnFe
Xu+NhBgRRHYnwNYe8J72C7n3w7sZEGUbpp5zK/2ivmV1i32akst7oOePme5haExyH8dTaB2bCTDe
8mINgn1o4/fajZNdC5v7GPlO9qUKptuyVrYau3pomVcibvs7i7rwanmhUeItiGiy9UWlnyyTBnY6
J4xqsLbuc40stsGd3ko5OLssA1NY1u5E0HdwXL7ESOoU+t7QuBR1Ke+5++GAYLx+r2xEFfWIQoIg
Ku+BXBF5RmEzUl3jq0zUFCbXjr+mopr2ztDIvSSA9ytOJbpTbIR2DAaE0TYAKSdRD1as6GMtW4fM
xVXYhMZ954/ykhlQFpZVjphmusGiSZpFzSEfc3cHW7p/S4Pi451BDsiiqQ0SlCwnfmq74duyRi0J
rVXqe8OdPqbGdbIbSCzzvwIPeFOJVn6hMpgf66FCv0gK8DtsveW7myW7U1jV9rHrtfY5jKfHZYV9
YaXrDuLejcxx+5ajfPj4AS2VfdE1kjrKIU62ddvGJ2lF9ArnTaLVZ4gY/beJdjygOsM76LBxaeck
l2WtRHNLuMPsYkhyvLtlt1veaJYoa61cfzS1MTwHKnY3y8fPiLZpdCd/CXNkvqk2IH0qzGPg5O5D
5FNgdUcj+5G15gnvn/46ACLfcaPsn3y0Gw/+IFCDz0u0fna0bBF9RRwMUIuE2lPBCemhFvisfZSv
P8LB3HtITb62YeZuA6OccM1RHSV69ODCRfpYTwo3fjCT4I3Rlr6NfEOdJNrc+xHf8sd64AsS7yq6
twSl6lY4aNEGIwvuqwoG3/Kf/DTf4Ffy3mrXKbZxkfZnbgzkHWViPO7zp60gH6AtaL75o87P7ZHn
5YCtvdO8oPpYh03bLG0s9W0qHXczFDK6ZDl1aDIFQYzO36elI9tNU/2uassgYMBsLqg3tJs1K4mX
/zJwDnAj9Z7kathkgzAuNQoAmNm0uZdVuN3Bpg1+WRYgaaXeOETHXJvGca9cIshgnf8RXcsiGp3v
XWsjrrKd+hqrZmIXlACRujr5kfz9gXK61IPZG1fD7PMrUYBE0VS9/E5d8+PzlJoinEAEN09U3gUK
QrshqCT5norz8p/kVBgQZ/PmVpCYcmk9ZNYkROrvnfm6LIC8elxXWgnSXY7FxcR3vmn8RrvlLT8P
mrM1pfvqL1o6lCL7RntEtlJwbZtqOttZ9zgpgQFZ2uVfdYLazm7N99JIxToJWUfJ/nnO+Izbjub9
i2j8x4+1ucFToXLrxROJ2NLNis+OFOaNnQkdb6C8d8WPtSwaGw142DYsH6GidyRBgkkz8tx6zG0a
GssiBNWuM4qz7/Tmo00Rl9VNl2Z/jq0aIXpXlK9aUt4vi3L0PLda1bxQWol3DYfEqZxUcNfDxGfk
k9XfDeAv5vyNDW5qV3Zjiwc5EunO4EnsJ9sA6epTkkZfWv2Fj5PWdie+RcLMNoTzotm6Bc5gnhtf
Ea2bcniZwPKXzWPrChVbFb6YdVPukPTKkw4k7G6ohbbWzWIeGb0uS06th5Cvk/Jh8Iiq6EdkmU1X
nYe2bJ8wS+Qf23v0AeeY7vhNkO6y6RAIXHvNDy5Di9Ks9Zzg69TGZKTNv17hftW61vjikEK6mzKA
PjFAjzsJGATZJTuc7K7LBiq5k8PEO1UPHdrAYxh0474BAP8UdjA/lkU8298p2lXfPI1ztdLdnugq
kV88E6y9FdbNV5nK87Iolbr3MMi4TqbkGSNbSfdSDHjTMlc92FM6ApYxzB9tWm11txJvMYE8m77J
6wviAAI0IyB8DCKb76l6GNvU+jGIhIui64g7A3ntqSiJyfbyrn1FOnFd1hU02i8R+dEz/QXUi0M7
gOXh0u34pFryqa0fXejiBPXkV5f4kO1kB8M5mjL/Lq1JsPhYx/yhltmWIJOb0tiZ5HxqWt42v39Z
zPBP/5+79f8US0xEAm3qf83duv3s/+ONe5H/kUn88aa/u+OO/E9lSV2R9ixJJFYOvfa/wVuO+5+O
rZF0PwPo+PNbNLFJR1yiUSL6zJGGsh0QbX83y03tP00s1paL6kFZrsEK/zuX+W9uIZHOHznNf8//
R0aLNg+zpv6//0fydX5vlZtqQeBBMrQ0Cz2VTcP+dxac7Oyy0/CpH0fNT+46LWkePT1Hdxys+ha5
2SQ9PMychFrf+2XZ1I6WQe1vG+2ffYoZ7vU7lHD+FMqVwOgU20LOnLHfP0VXa2IqFanyWUIQSmF5
T51LqmI3yps1YQ8f0+pakd9FYABEaCm2vtX8Goci2AcWMigGw9WHHORfbhj9Dw3BvGFMDTmCg7kZ
IYH6Y8NUwtCdAu3cUR+p78SJaDZay/1Pkjh/pU2k3UPrOpR53ewNw/9uWk6+pqhhb6SaYyXFo5c5
zpZb53ZvWJY36x+5bZr1sVwRSL3QBAJ8cnbWDjcbW1V4Fpig6iB6vA242ahXDl/+zUaeqYp/bGRL
g85NQKqN/ML8YyOXMKKIwcDkqZEDdTacAbTITC8qQhL0aC4cdI8wuToedO79TZwsLcI5YliaAhtV
9ow/iVRNXb16uuZu/81n4yj4h8/Gjm6YNoqNf0QSNjX63F456ZEbl0evtzc9eshjDvB772v0nWsX
zupolG8WNNVTYunUOXpyDDlJrg0vnu5Scedr47/9XP+wY6K/g/8OJtJ20cn8SaqMMO4Xel25B0hU
ZZM5+C1aWHMC71Uhs0sDOwrFtrudkAbudb9/YQQIWjaDegVJR15Tyr7/+6YievyPTQVnxbCVDree
3xJU3v88VsZaahM3Bx2hWrLHU+WJsw2qX9OVuEJBr54S78pw3X8o+yR6zqQN+ZtyyWQi406rjgA/
D3cD3i9nlXcCdcEA9380/GOWTxrXK3/lcP93hbOPCUAJh7Rr89keB3mxO+1ktuYOuCxg4uEuUhax
UIIa0ASZeRMOYjsiudviRfue00ZeK9Jc0AznjN6cDghQfbSM/C1oGgp9DEZXSSQPhqhvRl+JXZ6T
PlEB/RnHX2FUkl4b2O1mcIpu45gZwjmkslvbxZUzueiCiTrsNqOunv/3zaubqI3+YQPDSOR0bbIj
a7r5xwbOgOX6UdoQwIsa3SZ0+Ub59DxD+s96ZFTHCPraKi5Vdz+gBR8yczpPWA/uoyC7F7NpA8gt
mW1S+Ge3q35WKfEIY8kGGtu/MAHy3cfSO5PA4Z0Dz/lRlFG4D8MR3+bcHrTNfmM7onjzKAISv+eu
k0Gv97mn43HUzftY6c/uGHTHoHa0m6iYLI9i1/chZbX3nYtQmkxwm6qsDO6WSRK4N+nRrulz6W1p
kpydOnvkZ2xvSTMMh7qx5HOH/uIh8O6ImWvvsyYlygHX7vNUt4QiVcGdG+EVIcxYzMbBaQPQ2Nbz
hIx6FCuFZlVrKQtkBkRH7gIkJscii2jNTPG1cYv4qlvfx1bPNsMgcWgkWIEmvBRHLnAb3HjRjoM7
pJNQUXwcaxP7lL+JLrFEmmKjkbw1QNKvkuy0VPf9hzR6HUVNRIHp1IggJiKgq07euLmnHDzebGdm
z5eCwMNKgTbM3EsflNWRACMHRdPgrGReyCMX9mjTgGha9eaYn6VqR1h3YX1pGe1HzTSeRGAOlzpB
PJO2xiGuvfes676oIlen5TeyE27iSvhgG4cuy84wtDcrcCXlfHTqA4p0cvzyI7cdN7+A0ucIouW4
qh7d0gkfAIif0yY1LgFM5wdPdOGDFhElmGvlzaggwQpRyqc2I0dQ91S2tgdi1nTbv1gF37FU2Ug/
hr1FNwmiapPxojsRugnfLB9cO4yOuVFp+7ZovoUzwh4pQkagOx7W1kFzHVvDaSQRdG2MXOUj4adb
1Zk6/ySJLuY8IXXawMMa3OLJQSolm2Ad5JLTrBoeoz4DIGLJ8G7QQDFG9G3WU6vRorGrhLh6eHlE
A2n3HkYv8rnCYzm270NVjvct/tL7rklfXDxHU9sYh0kOBqWCUtyFPUWYec4wtedsGtjIMifLbCRx
sajdk5VMRwa+zt0yQXwTHjFxYu6Zn5vcTH28EFt8j6bDtLM8F0SI2ThDDXtixqbLsrDhaiH8yszc
ummo8OlQuC782n9AmEYwM4aAIwcJiQbz7FhyMq2MYLiaFRHb81Mm/WV/3Uv6VGm/1lwV7HXkU09x
FuBiiU38vVh2H5eJFlmnICEuTpuXQAfe4kxAbG0UVxqT9v0yaXDSnkZz/LHMpZWabnw9brEl5+aa
zkNH2O3TMiG+7Y1Enmw3ctJe1W0zzBERuPychmIiuujTNJQF4W59gxrXbZ58FDtcYEnVLuDvtIb7
ImE70Ayt+yesYUTv+i/QKx06lc54aK2I9Ey7brdNOyfWuLW4taQXrMiWQXPhlThRYFeG9l99GIdf
mpGdmJbM2sQpLC0a4ypPHcJo6Ne1penQgh1+JHnr3mMkhGvzjWCK7n62L7fjS2s3Z9OmPxEE1cFG
vpJlfncYG9qynmttInJqz4kXHQeOiy1hTiur7ZOjBUVzW/eNxY2sdWkrYPEhUpB9jPF16zsTxhtV
0T8u+3GfULzd+T2F2S6K5REE+i+dU9uOXqHJmasl3L3nPFHp6JXkHpBZQuRMtkmrwXugxfStIbto
Z3LyPaQkziBpVrd84Vt65DhpXbrXCpKSaEF9iRosaJy6uKEPsodQ65+9Qdho6F0ILhaKcZJps00C
sHDrKf+aoMb42JqJOQnottVKWrpxLGKzx3LyarVtc6819iYqC+LV5vMTafLGM62yVVV/VZooHrhS
3VJjwigbutlaqoFUF5SPrXUeuA/ZTwnPMnS3txUOjlPfD9/M2px2ZljfWh3JVttzkgD6uzEnmK91
QcnKjMD/KVUepEGNkBW8+cn0BN7PvIR+7W6zzMj3pEmu6BqAV3BDcSpL/Mc1cYSBTM/8fvfKD3sK
Dc69AwpmFWuesy3HWCBAcQ7Y/CtEs9SGGArvM48wVZPYYwYaxrjDS1FuyNZDRRjgd6iE/K6JrGK8
2m6LCGFBn7X5OeoMIgrChoICAQrEQvcX098aMptuhCWcszwS+EAPmETMTa8H4wF1S4wDobhNrcog
JmG0IU4z3JkiOE093O+4ew1zqtFq8J4xJBLPqc0ys3FjtoGG3UGKF7/1FW3rfO+2nbNBXDTdq/Kh
siIJeyr0d04xFPx7BG1ao7iwdtNZDVV8DEaaqUMvkzstVUgukukaRhGUX5x9cZlap0JRYyh8rqxj
QfBLMI8D8MAODc1a2zet01TPPRqfVO4fGsKMjdaTL0mC3bVM9PymuT+DHs2A5xlfGdRYx9iqfoYR
qcPo4YyjaABRtoZzQrNAL5d0ta2fRAR9OcbwaJuTPGekHF4hJOMo1XHgac1QEUrvgQTObPM9r1Xx
FjrBSxf31slA0rHuTWIE2oRK2sxyPpqtT0MZP4RdFXtVo0lUYRcftdK+lbT4SHClWZuPRLGlhyy2
7yUujL1wN0VR5MfSLUaMaTl+lSiKVsrxquPy4SnI1Q9F615zv4ACUBLOZo1UQZo21K5uGu8nP8Va
5z53XVlxGujCo9GAfWW0HBysMHorg1Fcm7hGW8uWFVVDmg8hZLUZUsINCBok4tAjvg7vRNsZFIXL
u6TqqsNQ7+oatWfeYfLqhp+VleVXgoLITfeqX8WkYDr7XMAji1CFqTxiFhVw/fPqAEOfPm4cZ1uT
Hw+Z95yh4RPcFsSOs6lrToXkQr5S9jPmyOt4H4cp1leRi6MesTfN62jQXq+zTJZEg3ZHZEpUqqcI
boNOjIyBh97vY3KHEEWvOa+4mKlteqIlku1CXJLZqzUhttu0tbNlN9E3sFbDyP6ZmCHSS9xfIfYu
vSELokJjnpijOrVFq68C6BhojiFbdjbdfbdLntt+gxhAobGsUG31GycPjOeqlcR8IKMZ2vzVm3pC
zEP3WW+9mXDhbVqSoNd8HGPFeaPaKVtFBM1ovyprdpGMTvRYkSvU1qPx3iGOX08SVbJEsrqm+Iev
E4LcOQn5P4nFodu0MZemJrrZtcPY1CDIVxDkhlGP2ZZmyYUrC5u4U2dE3eKGhXV4atP0GAt325W9
fVXQT8+FbREvMtrelWGqjug5Tr+SFXkv+qj7aTg1JDntqvB7U+p043WVZvZZV651dmmHbLVOx0so
OUB4Jux7+wxLcFyVE0FBURIW2HTnV4rlXS1WcuKTVmYKJDnJwn4mJxSbViNgPUub/mw7o78KIXts
zUpnVnh/AWRPdn1faLvQSr9V3JCdyffBzTk/WiZO0CGf15x2bfk5GqYS+gIBnbBG9M5E1M5ydRgj
r2vEfpjcX06jY97VxpuwIuNkC1v/mGR4EVAIlGjFOmrYZLKuRmKoSeXV8uROTeGbVkbjTmg38K35
g1neD4lt3wviyfscS6CW6NahpIJD2NJYPC7PtdZAD6Pq1L4uDLK0NSG3E0LpxxnIrpqmvF/mPKnL
E/kGMIvnF/2DlUH9YTfONqVN9Dfw+WLLLmM8AEIxHsYYBX5MyPc6mEAzVFRbjgBYA1qncrhR67+0
ml8++fwPLhuPiK/8Uz6WKZIUPk5VyfKi3PiL9HrnIht1VGbvbEyNuECq0JLQO6k9BphP53r3vQfF
G6yExh2Y7m8pTeGia+fDRxGFWjgHbjfyi+L8i/fQwj8mxJ2sCXIfJ007oUuYkKHM805hznEp5F4p
PIkRN0hnMSq11tNkXNcU0U6m8B+NVlX7yRjUuQiG/tQxsGv7YTotE9hvGPk+54MRPLzySUvV2c5c
Mkf7ZyjrkR7twXZK2oil9ZAUSPIcDqIz4/JuBT0d4V7hbnhHdJ67c/uhLm+6NxHCElpfhTZxODiA
IRg3HIfMjraI85Jt66cXvSWjLre/e7hLziKpDpob2awtvHQ5ttVp9B+0PiIgMrxVuBnsRn9mhEdi
dXsbQj7qKE3WneI3oJN8abgKYMIUq2gcvpVJAHFDj16FBgplgoONUeLZzrj1qgCKMEbrZrM9aCtC
bFL3hzWZ787kHHrVfREZ6oZueks1e9rgcMfA/BwUxGl35C7u6XVxB6h89lKQKCBSDpHZPDA4ecUA
mx8Ts9/PofZwoDdFedBldPQTFEXBfZzZaKI8RrhoPhCDo3j0+hwu9+hfhImd16k3MAZOhOa95+0j
43xv65VjvSJxB1dt5chjZBD4YnXDoTMxSSTYNA6JPUe7y/Acanm1nlX7pnDanW3F70OM/xFf1KsO
WvRITuEAIIjfN7GPlNrIJUg2ETWlkzOfLpcJvEm7CuwDWT4/64nvGbX1vjTso1QNfD/TegAFSbwn
SAEdFgjEmoJwABPIRodhJzaE2BSRfohs8SgMurx5iWNoyJPvg9syiJ/LO6kiTly9aBj8tp5NT7us
Bzre4+SurMoHzhNC9eDSuQ47bofyVP7y2NRF72UYCLhuC4JrME+V7/GbERXpfaEBGfHLAZQ7FWT4
y81fnDjuOA3NvBvdvVMCjH1Gs+hgpPmv3hrMtRfNiQyDa734tnFzS+uYh41LBdSWJ/KbTO6vAuOL
7RZfqzZMTmHBLbDpesTRu3100cv6XJdAwmJnHn1l1beQ5MhXfpKrSLyXquxC/Eblu92i3ElssGp1
b4VrxP64nIJYW1mcQ7hph0JAeOMK4y4FM8cIbiJxIXTqmKvjxNnVjXjpOP1kIXft0dipbVFw+VJe
UW0QmVZEsnnBoUmEu5+0R3e6tUWY72unKB7CkIohAYtpG9sr03Ycbsptfd9JMu1yL73gzCWbtP2i
yUa7aGD9N+zCaNyyko2oIxIrm+pcVGYC2qQqsd5rgACs5ltG4WjVq/qU66QIc97j/EWSM/mYzn1A
gToTNvqqY2eO2nuBnHQ9+Y55jhK8wxEZ5yVjqX3cqQdtsq8ERITr2JLWXklY7EnnWjugDs02ecZO
A1UqjLoNVeryLi/DJ2KhNmLy1IVfjRgDi3qSp2HjJiFnq6I83TgIPs5mzNF/dAaSVWXnNJvluuEL
/Ys7WsaRgcIFnTHZ9DWfnozTB2X33pc8wjBXjC9Yg/oNoph+hei4pFBdAYEib28j+/hBCvix2YBW
V2KogtIAxKtPkGR73rpln8aqWt51eX2LRVqAqeT1eGRMG2qex21RSVxhqUNFAhJLbQJMFwmCWJQ2
fjEYJ9kiyLNTB4CWM31ZZJcWpeu/FZi1DFGu13A9yHj/ptoE17T2DOZph7vdhEdRKwlWPdGxa3BP
WSBDTMrvakq+RxQoTrRQcWx3uqVOy/wcNDYEYQC5Fi3Yothe6LLL7Id+dsHs/suXiXv+W3K7LNKT
ALgb+wA3V7aXRb8uO/vNiUtSt81Et7c2GkmSUuNDV6buoZoXoDJ1mpCicDUZV5VbJZsmcMrTMuki
RPbjXwH34Ia2HhisXbykDY+JAPli36E/LHfQaR4yryCyKFInAgCSNY5gCFYEzQkDP3natuI06Xd1
6gI4nITaOjHsE2kH/c73o+nRK/+LvTNpbl3ZsvNfcXhsvAASbQ48Yd9TDdUcTRCSji76Hkg0v94f
eF2+9e6rKofnnjAoSoc6AoHEzr3X+hYJ0q4/oWbpg0d3Wzd+9hy56qXGT7r9S1A6BBL/eC2OozGt
zG0pe/e5qxmrSOW96UNW3CScwNvkYhQOwK2rfo95Ijn0pjeifImqle3CcUsKHIAS3kql0gOjYn0X
tBp2sgZrI4dmP1k+uaNTm5HaNWgwmU1CIGVgPQ8sXCXAe1lMv+8og1Fp9t7qSZjwRNyuonJ8F30r
L3ArzG0qnZKN4pL8Ne7GdVOwAxytlSo82ropnZUuDQpAqc15tqIdsaBtJWfyStNzyU/BEzGH0ICE
uBbelLw7WVaTrUyzwY8aEqOZl52SNL+YqB1JNvf6Dexzb5+2gXoETYwH1Z7a7yEJt+7UbtXUWs+u
GxZbLoF854dh/lrk/jHPY+2TqX65tDxDXYYsTC/cotkoAayCigPDuaTHQ7p0gXrgFylPj45PDmyG
F1S1Nfw3zbmmvqlOeQA2p9bHXWU1zleWmx5bL5vPVaeRjpLqSQ4MdCCbREs21O6qCJpkL7QemFpm
TbuOVPMtET/ZajRTk3tL29Cam1YFmm7CNIYtLY7m0OSg69qwcy5BFaT0A2dsGAQOAue0YDU20lqx
2f/DrJodG0pnjycQ16+bX0kTMW402w4BDQVqFEmmKDu40SzC57olw3n+yq0Yx3VZ615aYRrkvEwa
eRRdC5k9vxEOVi7jjl1wUGfRMvZUsbX0dun4I2lDVOaPQ3AeY9s9xzO2SNecb/LLx739kQ8tDDxi
lIdBW8BBEMfSxNLhSsMiu3zQwHUo99zX2dmL8+hkpDJlPDgcmU5ir1DjWRlx9ygy5zOxKImtNFsV
dHwfYr3RliLkJmUMs4Cze+oabsZNAP4B7dRvgDlqZ/kYlzWaq0gMCMd1dAa4dR1u4joIQQVFzdn0
kh7FdccuYdIXfTLWu64bf5FEQYne18bl3paStrllbOQ8GToyGkhseQGfSLXeu1PiJcUqYR7SCMrV
WJabTgjOMTxaiySYXqOxynfArp75tMZZYcEeKFHQ5kVnLfCjgnhxOwF8T582BicYS0S6dGJJEhDd
4abg50OzfpMtceOKMVI16t1RpS1aRhIlB+OX22XX3G7qx3ACWZfjGT5rWbPILG5pdU8chz3+GmV/
kbmcsxfatc3hPUC/eU8nrz8qxznGInaA6vVvQa4VD13ln9yw4wrsnQR9LCObZHSusiQkOxH4rKag
uaJo5NRiYmP1XbSZCuKn2qh7mpyETrr9G/fqOrcFsqlAo9iOrXHdmPm8U2/pTGoe9XFGHrDpbh3H
DlZD337r5GwfJ82OVo0aih2aopq4pawYujNKYrFMAzpp2nTuK8/eYgU2V3pZhut756DJkEf5LUAO
GeS72u3zvUrm3CivMnZjwuGwLOsSZZ77q34ZWZRtv70St1AfRpU8B4OILvFYEjPTGjhpLX2NbtsG
51MWZ19bkiIIp12gidesaAP90TqENPT6rtNh1rD9p1VcvrHaU4XrMd7qOP9opz3wukNnWtHF0Zg1
UyTBw0B7qV8jEjAWLpOnh7BhOTTrVjvFtcabiuCht2kGkONw9izf2HVNl2wMNiHrgKnE0pk4fhS2
zhH1ZHfsCvnSo6feVqL2lwCMURJZ44qFh39E9hfYmk4qJiqxOA5+/KPM1NmUaawd8u4pGrzuXY36
ezenirj5lG9Dg4/YSi1jW0IN2wddCOWa+fyYMRozYsfcFrhTlr2uK1SsM8OPwi9urdMUlO5eDsWr
RZDhyW4ErKJcyHVa+uZyzJqAk1BLHj3eYhV5A6FWZuxvkTl3E3mCA6Zo9v/HpsUtB0vIORbUjHOA
5SpRot3e4wdtTe8OhHlvISYa5yh0XnViE3asVa+MKnDO5QXE1WEuLYyaga/wGvpLgrNPeOUsRuyt
xdD20Zq7g9YyNElonPi4uLj1wgMX06G0ErW1ovFkUEuQQc1DJFiR66A7Elhjb0rdm1O6cIlEDsPm
MjJuSJXbrY+4Es/ekU5qdgxMHIdNr/2R+lAwm84vb6blqauWJFvb+6Xbo31rtNq5TTT92z75Femq
PbtYOE42CUBuD3rNmGKfzBBuAJJ9YjuW9qWqJuZ5Hpp/n8bZEfZrdgwDUJZ5jbmxMqr8OGiCDWI2
nLWYki+Ejb/CWdwNKxFEP05coUMObevg6Km3l+1rFhRMDozYX8IFa7KFw42ddiuE2AWWiulAuk25
9mlZLJyGBePuMfnTeCIbrIcqoOnnxqO1RKOq9nNEdd1Xfr1DXFmtfGUPc1q7AHnG/WUC9Sa4I5b9
JbQ9g6ArBvEqb1+EGfW7vPfjkYk2I6Y0N0mSjBaTZElOGvdaV3VzbeeH+7KTcgWjQ0l27nBlKECt
XrVefnHnMbU1GM3ZRjYc2FASyV1fxDminnE0kms4P3Mj7YcoFGhCbe/s+tRgNirVStUpr/n52SlU
c7LidOtRxh5rZ7BJN0jSfRhn7BTCkCmryw5Umi8YDbhNWjqmVcuPuXMHzrlvh3jXZ/o5IS9DNnl2
lD345UpP1Y51b1qbkqTskbV5mxbTZ+hiN9O9TD53RnTO21r/5ZsT2P/eybFRGA9dw8Y/y7oSDUoy
LJuoIoUMqOeh1NOP3hDhKunlscyJCmBq7r5KQoap9w+ubga3uiVcuR/GY2B3+NdjF3mx6X2PoVVv
ca/2JNaKY8jc6NegE4uHnpLMLye8GGXgny0If5TDam3RQDkoqFWGWxhfCdi3KcqYHlCE5h7dP6Cq
NbNNQWcH+KNAtl018hbncitD0HrUrqchpZ+gMnEwjLoiSau40qJfJ4koPwel/9hB920XJBT5shlv
Je1pWgu3qDSjXd/SXLqfD/czw9fLrUXJsS7btMC5mvn7FIzskpObM75JXqy60pce7Yxtk1v1Y87O
dAzBe+jm2ILe90zmUB8qJGnN4L4BOTWvT0Fs3BiA66sUkw9i2AKt1cTvSBl3LruoeVJJZu2rgk5F
PEygretieM2l/aM1Ey+lqb6lzhQvE2nLq3wS0/a+CJsFU6XIo6azh/a7R5ZyzmoCBkc1Z6zlTDbr
WGj4zVz7PDXua1gU7S0HLXPGnfmaVI8O8/9nJ7Gjm6wJYQ/zyNiGsUQmIPX6YPUloG7EG9y+5gdz
9krdn02z3ej+ZThayKyiSHKvg1TdRjFhVHejKLyh6nB/yPP+jcy8dDUgwbBmM17nlkzu9Tns68+n
CWPtPRpOms3F4f5gzzs1OW+77s/0bjbbFy0NcC75mCAxzL948zDBMAjF//Ln8zxyokVQm7GNRCHd
+7ML5h7bdX+QdzuLUx0NyMP7xux+J21WreO7cbGf0zra2aB2f2YkhcMa7rzFd3enuvPg70+H+ek9
6qlyWY3CxiZvcQ5yMmZL5X+U62TP3spq9lbeA5rub3B/wz/favax3p/VllxNblDsMjZg0zJNoHPZ
Q/96/2Zyf+3+BskdNH//L/ztDZMScRZixteKHumhcHocu1ocYsu+fz0/BKGG4QVRxipXGLS9FKsc
LDLwCPMRvz/760s/1ChUSRv72+v3w/+31/768q9/D54En9lf75wGNpR6L+8o7fkAw78+xfvX2t3d
HTXBgZNfZ3AZWQffAiyd4go2l62dIciQybbvyTxjX3r/Ac36kqIp94M7lJgpZi/T/X3d6Y7Wn38F
GuGcyfAcezE/M0KvAdPVfv/10v11gB//+ycaCQBtdIv9X293/4k/37MYaPxZJfq5TLAI08HDOdaQ
ZHR/dn+4f6Mjd372s1vLqHzGfzPuWyg9i1Fh6bpHn6XVzMkA3icCkCr3jzm8n2N/faxpslHzRXW/
kobZiHp/UPMzyxkTpiRRuNaCfjhUsFUPgvY8TT2+/Ovh/loWTuwMoSPGSeuXizbNABnPf0gw5xDc
H0a3hrST1ANyETwrMlZIndALpDYDZHQu9WLWNYUDGXbklDlluRgj2n1Sx3uXuVsTzBsJPTcNPjZw
FmcbZ2BD/BkJXlW/syh8MfL8yUxowULKGxnlL2idY9gKDGQH45YCDYKwzRbfSIzlyA5vwejwJY3E
NROxtxEj3GnJfodB+ItT8Auzdp4sEhdB+NybN5p7RUwsmJsw2GL4OVucbgtUYOckqFAf2cOrqOxr
K+LgFFjBBu4lzebIP5FeFB5c/oOLfuGOzRe9OGblDEYXCMCS0ueT4Q3RZCyaBmRa69P9HyuL7ma7
DlM4SSWV9t53zLNv4XI1u/Mwz4a7Nls0TnzVXXm0xsZf0q1TbcWMtAOH2nRvVgoJc/S3nf9i6IGx
CkcPS89b62TOsmjlvgmSb1ZrHBs9f08QbWOyy5AqjN8TlGbNyvi4Gcx6o0S0X9ovonc/NfJlm4zw
Obf9JhqwJ7jWBYFrMC/wG+KJspEJTijYLHAbjyxIEDZGs6hLLIC3+rrDjnsO/OijivDE911KRK4Y
9gVii5jJjcrYW/r+Q+QxTwxGSvkcQLJbuuVSrrDZdUumOTRkPE9ssBDvrRY7EXqUia2b0SJ18J5T
WNaGyZFr2IkdfMhaWtDF81wh3IACYH4ujV+FsxWSbZaZUeKXANYb5T9G7SUvRnNdkMNpScikHnXN
qjWXij1t2ngxMMmAQaDDcNAkzAyxDazFqmNiRVdSiOg84+/GVsil77QdGejJEy2qM397syjHGVsK
/XLjRhy9mtDR2J7EonTyV67OP4x21U70SWP8o3OBv7cCTi7DEDt/sphhQBudVFStnU7/YgPRcMkK
o15xbscr6kNARDS4BiC35dvYEkxaFtFXVPbjAk30CoWkv55sFxxVZjyNrv0br9fK7g9lomFkbjnG
XY17yhd4JuDb+Nt6sHYQjWGModzZ6FqFnSVshxeRdgCoNW1cUyWLbY77AqB+ATggGCAHwGy7DWOJ
KknPj5PE7OJlmX2bcqN5ZKq+meZtw/2lgBCpuuuNJz0fNe5CNlTlavolcFYRm9tCoo2hcJMRkdLw
FvDI7cG9aV0IkNj39Q1zRQSdtn8bUBfvJZvEBbQ3LlDsxzQPbAO5jwXniL+gAb3xaDn59Bzibyrq
uEDp41Px6Jw2Eo0fuhb0SiZjNDoTjboNwxhfyEF74UahbveHdjgMA4beuDhFPu8UV+bvyjMleyy/
v7mQxlcxMDctnn7SKOqw3vTRQ2RqHhDnjVn6grUqlTt3hmb4jRY9BaF7CC3zVDCY9bBvHqvJZkbQ
gsLN3CezNd2nwYg2YzqpB70Tz1Vef4d6JvkWFEvo1PnVsdqajbrR7z0DhFjrg0auCwLJjKwmElLW
28JqzIvBzk4RPH5E+P1JvZNsYtqI9P2GiHLR6k9u/JqVsUf139drn4BmX/Q3hB7tQijgpYYnKZ1K
ysJUP1eOZ51tMVrnXCBXxMIZA9cbHa7k2IYW6qS0/d1lFITGyTKsx0oppksOUHraVUTSam8mPtqz
2XqnAd3VDi9ttMoyjD44JcpVjcEMtXoWrtGH/4ypeEZZET63tOdDv81enP44To18tkOHdSV5y4yx
P/lyLM+xZjzdVTdVTVcygiMfEDWoHH79f60sNmbHwD/p7z1UV65p4+YwHNzGf3MUTErERIGZ5S4x
vGQHja1ct5mvLdAMvniIFp+HrKnhnY4bexZ3DE4b/V/+C+Jf3B6e57Gg6qC5YC3q5ix9/v58ivJg
9ob8D+mTu4yTvNxlpEZ4fieubsAKoPVhtOJG9isV1OcIAsoNvrrwYslgKUVmLDVgZcsG/xzKuCA8
zmJTXRnZVXnBrWW4vGe7ql9mFei9G/VfHzgxC67/duA8dyZEOujwLVTv//y/xs2QmnExcOBkS3iI
bXj7QPkXw5yQvReptbUh0awGZeyVM4Zbtk0J8RM7w0q+on48+Y0lPwfIbF745Qj9taCZQ/PH/kGg
YmNoqymB6cY8AGCB1x9F05/uqf/cSvIv5gaOuiRKwvGkw59xF5z/u6MOpRbPjOEULHU5pbulFauo
bfgj7Joh26jvUWXkSyRPWOBS9105EcuDhaNetutCFNYabf+p977sJK532HHf5dwBqeLyF1feQzyU
5XYoi37ZZKG9bWPrAtuoW94/hP+PR72N5c///O+fVHn5Cg9gHX23/97NZXJG4MD4zy1gbz9N+99e
IVZGefT5H/zLf/OBuf9whW3Oax68SgO71//xgXniH45tWobEB4bZUs7f+jdoqv4Ph6sVVQDesX/2
gZnuPwwMW5BUcabgUHLk/4sPTNjGvxieTLxmnmW7rmFYEhPbP19lRAj2aU7TaN+jHILQV/xkqmqW
oo+uDV7hY2+aKf1MAq2hhnwinc32o3ZKeuQfakNfxdn3HRKfPIAdD1EVVj+FApUAaZLBpnTczyj2
r92g5+vCQbIM5QiqSFX62zQOaX7RdomcYzlOzmrUD8Ic5bLG5LhkAp6s/X566z8diyWTFDCUdNPO
60pkaUG5o5oT3L6YMusOLYyW6VFV7WsPO6dladlKjXQ7Rd5/YhDOThaTstjJg6XhD0it0unUTwS2
uJjUwd5fM2gKxMASYmR4KPeou1Nh7CUEhFmsetYKo1pZZAmtDfHchVm0MpNOoSlV51RH9E6gtQat
wLHWVaNAYOFqWhgjXKyyLeV6MGW9xD+abS2vqIjI1vR1GiGtZu77nHS2t6H3j0OHjVjOnEx0n/UI
m8+K2vEaz4r1VMBGZnQ4dtCcHW5edT8QnBu5Gk37BFeDRgMiSNtqFVTsK5jwQ6zEW0H5AusMARSC
quFmKu8p82ZXelrsB7ulSWAzhTRQMu2yUtxKtPMncPU3ZFtzRvwrk9pH24Kz2TubysF8XI9IoaF6
Rm8TyoVIjsQ3a0dYFVenmM6qky+6W35a8FJUiYIrMetNy2BppaHGmr9rAttkjufC2m4++lgWxH0G
wAEyevW6geM7qpn7O21Dr744mlhGlpFBIhfW+l3SOoc+aFGvIXsNChsWtK7OQunvUdEkpLoJbyWA
6mxC08ENrQPwFwS5pMU8eEno7KPNLVdAALqVbzjtNrYQxqiQJLRGKPgfZbFgN98s9cq1j+hNqndy
ruo2P9KNrznhuF1WMM1XpYHQvIIiVtD+Q2cOEcAbvtssuOli1jUSlM3sB99LTS3r6+ZTaYhT4tuP
IiXginiQZdV/kPHtrmsjfq/KsL5C7F2Axu53mokyIelceseDt8aF3LANlZuIDiUZFUl4ahA1Zoxn
N31ubBPKUY5kRYuknBZWLxkOsY+r2DuuAxOfIdbNNVP4N4Cv2T6A4LTuiL1nJeAyG8qlrmGiYStz
8mvtEWlCtaLBeQ3pQ/tNvTUa1TNwRIpKZjBIdtdbG1H4nDSYHJAJKYhh9KDLuRucVWc3UhvVtv1L
eLNE+RTVT15Go6+wcqjz5fQ7bpn154X4bXvVhVi/jcypfg3c/dsuBRtPo6qDOVP368Jrw/fefvBJ
lNrJIaL5P2Gbb+HGhQoXf/Iex0+VTXJLR42pXALLTMO+AL6voMyGQPXfcmP4GTXlbkPF/MAZ9h3k
9I1rVMvC9pCb4y5C060e0NmRclDYOLg90bK50OaB6I5JbAUCEe9HG26k7j826uqLZlrXkghBO724
eWGzAND/EaWAAme5FUI1e1gFBRkIElgx0lp9pzefcpxsxGmfw4ACFsfpagz0T3Q3fEABCdT4RDau
jw8CfytA4ybYaR7SZBwu353QCZzLLEJ36mlfCSlOgHyJnDX9p6GS/guk/EOVPmdhVazbKP8cu9Ba
FWYYHJrc4Y8pwh+apWtD9iYGGyZ0qeleMbQpZkn9LLMhitR69RmPLPD+LLDN7KMk9B4VMehJCWZh
UFO2pLsRrGRQlOs0DO11X0Kg8Kig4j8izXlNJzpF2SjblZ2IHxKP2LzobPAdKK+ard/cDCxz33wH
kdmz9yKBrUh11MaE1JnCIerY/fKY29IC8MKVNFmw2DubsVcjOWJlqoppOxRzKkFqBY/O1nC7+txq
I+2NqOTTrenJ+/a4cgghWihNaoQM66cEmEWemMehxBARSmbBofWSlXq8MENkmiR7kRsTHXxMY14x
g/60FhibwTYqMvRNKAKOsdudqyx4qfRd41XXXvUUWmjsNPbNdHvjDaIv8ZhJfUl2Nbo/zJ+wXGAI
k/5sE3nTaFIg9hnWAYo8js1Azn0CddwxHGyO+TPZFOMylQEDlER+ONJVu+wPmbbvsWclhNxVj81Y
DntjN0yIv71kvKb6xUKWywrH8tKW3Sq06PDXrUm7nbxpkojrrekw7vNpUqyiNDhWto9XmRyy2DY5
dyLSBuIKYLaebF0tMAgNZO+LZnbVZ9WDmTTeA8EfywyZBDOV/H0QVnh0Qm1OnIr2XUtwU1q3bGad
8tzsQOFqV3LfFnHoqItrddwhlY50QT5HDYFSqJMTPJE6D0Sz7LXY2YVls7Njd2203fPkVi90ym+J
z4kSJG9hgZZm8Po3zO/ZwRiqTV92IwE61bCsGL5mgTbhDJb7KiqnnWr2rKvVBifgIZqqq9eH6jFB
Wtt7S7Ny64vsQcMVk0c/xuXn6kluRiUfJ1MbH/2uYo4wTr+70SfMaag8ZAv6R1n3T107anS4OP8l
RqcMuSFhUm6/i3zRLqfRPGBCFwW6EM7fq00QCBHbyLxzGa4KBhP0X38K25pZq8VPhWh36VQjLsSI
saKyaoTevYHi2Ds0yTgno4e/ssFEW+/RT7Wsp4ACJEpjtegkthfyoheyK7ylnhGUPLanps6ypcnt
iA4u7CLQVdwU1NlV75GI6PhgbciqceFkqKyHLLvqtbcGkh18VGAwNxG5PTtd0b8qpvBFEZfJcFp8
hH607SfJDT5eStkMb06dlGtRZTcjcd/sju7QRHoSwdu6vzPJ8FvjhRY7R7bdhsl3sysMQ22G6NPW
pv4d+fA3g8l8W3vJ1hTm0alwtTceR0zXENYgA31RebdyI885CccS9FJ6ZAe444H+iddsjoh3nPQz
bnWSl+hVulUAI74CG6Rp6ikb21cSXxAHVWGwKqCfujgxxkC2p2BgesOg44UZZbCYYlYuJtHJuSBj
Htb2VJ6LgZZah2Cr/NL9Ckx5DgvPddrVEA3xYRrbPd3Wxwic/jEp7c9SkQto1NNjhEQssgMECMH7
WEpWxOrDqbVbEtMSMUPfJ1wTbgKer2ZHLse5sTCfhOn0CMwJdDxzn0ffM/6gYxGgAVW4x/EY1pRP
SFTceD8ngKRePKwI00zmE7UW9Pv4nPdUK+nJMwZKJNa6qPfrTdZUAY6+vkT7YRdoG9W4qcaB86um
Q+qmm8n9ipMSFUVPfAyA6jQRX5o2KJDcKP40oX81gfiwECLvaSldU+6iRyOjn5tNGJG0a66zROdk
4621MUefVwFkaRC/d/FTPF2qInz0LWQurYPzKUwt9HYMsJbGBH2wLLKbi4cc7OQjgz4BNAE4eaWb
G+Z/TwW5DJeW2scNKdGlx30MctfCFvPiHlsVrSR2Dd2TrfcG+Y71I+2Uk5e1Zyz+hJwpkAuEVnJ7
8auZhgNiHlaKiadYaTtWJObszVT/yqzqjZKX2q5BAmOqAgBa2Tx0+Yg+E+0o0W/hvrTM6pa0rbfI
VdydjRSOUEPfjaub441WDnEHQa5yGEhB6l4G11CU5TUsXmxiG+SB41Fp4Awt01wkA/b5dhr6lQ8w
8ZBqf7DGEGtTddkHqV1uhUtsTmTQm40WuxSplriogIGsxd9M5AECI6Os96My1WqQkCUbm2GCx7rq
GpLaTJu8TTPiPWph/l9JkZgorLvqoypnTaJZdrvJB4NhakG4djL6/8rvX63I3WITPWO8iZlPZv27
X8bfyqMajZPh2oTqpzMBPMSWAz8ysx90NhtIMFhRIgx2WYCM1neMfTB/i/Ov8K0GuH701ZjqqHuc
owkXwApG7leYnrTM5ldpBfKgvnob7fFHVMlTE+vo3LUkX3SDODVAf+xtXuXn3ECWVmCKWtkzALKh
3enq4VcAYZl0oOqDRtjec0buew91HB2arvxkF/XoqPG112q6ykRKCYEIpPpotb7dBnim8CDJp4yk
RJsk6wVQtlCP8RMHKZi5J6eUT/YQfHqMKQZJ1KddL1Khk30WfPoaOXA1+XuWsUFzTh3Xn0WSCrLm
u5VUxQFjxkFP3T3cJAZiytnaVogPydk5fvgljZdhmuiRexs1lL/KJl4ajnyxENct0DAO8uaP8pvq
85erWEPgW9JN+yWMs0REXTtQsLm1eHrK3iB/YJT+ytD4gcb1MQ/L1wi2TwnHavKaB5pxiuGY+2TH
5GmFEx5MoBOEoCXVYoix27DfDNRhfqs4zR5LoiGVg5w5S8ZVRn+eufNwtZ3wVPb1QzyJ97ymI9X3
OBggvPqs0OQKpnCx9Dy4FDbpucYgCMDO5MDR5HR0ZjqUeCx049Ws0L5YBpDWxP7Cp+UXxRllr76I
quQmLfMcl/V1dLUHQcxw4/wiuYA40eIUELThNtgSams9lSTOvddRHm/oWN6YB+y6mFUZQmyByG6K
retQWx9VUd70RpyDyr90hGRgavBKdx0MyQeOHOq9yv7qMpyTVSFIXUQKaVjd91ARrEmJk5D2XZIv
mmBJwOHKH0FyM6WdE8+amW6dNeG3tIfH1B/oCMDD1oX7YHsOJEsa+JFYVhlNg/mjyUnLs2UGQmMn
UWkVGdtRUdHXD5JZk46Y0pW4wfpliWYYyeChleYuNOmI2uLNm7p+GbO299yR5mOu9d6tLqytDMKb
X55VX366eJDojQN5dJzFPQ9mlA+d6F8DFGdlo9bSj5lrYryx7BfKile6F9BrW3bPGoa2xFEbskjw
0yrLfn4qSR475prRrQlPxWWUJUTbadgke+opOi5nwuX0U2Q3W72Ymn2rWDRKLL/9xD6qQPvs8TGR
2kanVS5ipynZKGtwJTy15d7fHQKzPUeBfh06OgDcuPANltnZ6bXnqBAbLYxg2fgWGAla2uwAcZIg
91szU8QiPJymhDjRXGZrMAc/hcN/wMd/a3INTYObXpvKfZOZQgHJLiJ0+mkxdE3LKSG7xaRNlzRG
WqqBRUB2uCTq/BPf3SN6bxjYBS1hwzuZQbmlc0UZF5gXOyQ+07043rmuKAuAC7KZD4kBrr5cZX5p
/b6pKePinruF00qGbLhXcdd3i4Et2mJIo91UFl8lCPp9ZpVqSYOvh2DY40BtHsqAyMJWK94cJz4O
MIOY0+hftdaPNz26Vp5PgC8BzMj57JsVeGdufQ/KjLWFo7tbd9RujtKundm/ioYWTNHQrdJL7AQM
l1075b5YTB9GUjGBM0Nr03ojVxvkoSzcCPB4RCgikO3z5BzpnneJwNcmvgg3HsrQmgH8QQO/qXws
iEUFfR8g6c02mm4bluIDXB1FdPltKejmQ43XvEjtvUkceiyQ+xdJ8YnzD4B4u0onF4H/bDgOIpQ6
UbL3sWBg22+PKR1PZgYhc5Ot3ofeIlIO/sKZ7wIuapWa5TEn/Xo7BBb7dqP/ncVNuUxdLVuETFoa
IEtMK6W3zpL+ZPbKWM/TdmGz5SiG5zhUK8otH2Np+wFbCf03hU2fEl1macirjZJxr90ex5AGW9v5
74HlLKqa3Nc+0Te5bIhxqU1jZ9T9pSDXdCbGx8toKkp2FH9kigu0cyt2krZ6d9qE/QJCZewN2Bpr
UvEKLDYNxg1+o2sSQDs5G1Fqj10KyYSfTtahYOOX2e52MNtkJ6ChAii3d9xTXexVzIiVQvpPKb6Q
MTfb3m1TPNr2bhycQ81QeVFlLlYuRLZtQ3uDuZR6GrrfhdkPq74pEDa0Pd0q81x1FmmVgU4Ik9Uw
FuioC7Lh1DLWQBHQXPq4fnAxqBu0Yhf9oIY1zuTEqL5tn1Zg7MS/pwGCFopELAQeWU++/ZO5xFOR
yEy4vOfGR1Xqz7VsdrAFGrzvwUOrB49mpF18T3FWSxc+AIGwjBoIcu2GDuQAcoQkiB8I1P2OGjkH
wKtTVARnsGEwQ+v5EmVoVLtVvATqr2Gt1/a5uPlTvp6UyxunzXIY00uq076Ek/qIjfrWaQXNgVH7
yDVhroBzHFpFXp6sULsh4D9jvjF9rdxEOqQbEm0XjW6iLUXGtsQ94revRQNgQQ+cdYlRdo2qdWkJ
FEWYcKvZU3TomnXY1/K3posXaH9sdeMgWWa2mrY0VHc+80XfZd+hRcio3HrIDwFK7DKICwoydFm5
S/FLzOQyVMjUxR69eEpOTVtX37VmMQ3nVJ63TI8yHcUBLZY4BE2JJYjMHhIfmwcTwOwuihmsJZhm
9MKB7YMU+s9ndVBP677P53VD0zB30kOP2OsALKH3eX/Ap+GAC/lf7J3HcuTYdkV/RaE5OoALP9Ak
vaFN2uIEQRZZ8P7Cfr3WRXU/6rX0QqG5BpWRpjKZBrjmnL3XFs6JhF4OwOVO6ceEwpuc6i1jJnkO
5H3gUGzxKYKFDzvjhoKMjQsQaU9VEC5FaQacmhJXLYB6MwxJC1jg5VMBzBwXlR+jZ0N6IwE1WVM8
7SknQ1ude3Se+bQnPhmIPW2/03JtkCxqvOlInCzDvRMdu/I+N+o42bYp5pVBZeUsfz0ibwC1cYBa
t/SzDTV5D2ALSq/lzSzXFivU3+5jFYpSrxIHMk8FoGqAk4PvAmZsZoy2EXUfytDitCQsLBcREJk1
nZUXUymsRtum1pWX/oQQkqvuIrqrCRU6eUqOF0vmn0LYVzV4FBalln3Gh5MQucYHlDFaNXjZwYqQ
SGu9RPksFx1nzXYQ+vv3XUqCzSq3QpXeUVL7fqCaCEL5vplMubGZJEP79wNDSQPDrFnM4YI7UgFE
zamo698XSEUUMFzdCVZ1ixaVqCOfswDKsVzlotP2Lo6rokUcJ0ORbry8fnCzIAemwHoY5z37QgrY
dR6cc7fQ8UfHq0zv563RGcaG5rq5afD2ZB3RplF6LOF9dzncoLJgs5L4msbAk2p7ZoJ7ZFQIZKZO
v2RBcxNXrJES5tLVKGbBfDrEaARC6LYzRV5HpEi0eudrFpo8VEV/ZE8Av2WK94308m1FVUobH0RY
S9AKLSYRevWh5T0OnIYbQ6OqOMX505S0w97CNeJyUJ4Ty/wJX7znF6UCkU7JoxFkFaSblAK9G5Eb
IU5TqLK8aOCxzxzEtgy6Oyvz27M+R1sDuPmuKsiD8+qA+cZMDtiBmFXd8DSDqlszzGE87KEk+J0+
rvNUPxQ4Ek9l0P+otfxJH1vYwdSD0IN2Q37PPhG+g40bIAs6tksNQHRIHPSD9lqCfVcrWcSJ8IO9
L+lrGkoNJ4BPS9RDh6Ri0xTVZy3K21a/CS1xqAkBa0wwNi51z9x+Tg0Ji7Axv3LNeWjYVGc1zIRs
yo4m2Ws9WmzcC8m1aYqntPYnKP+rPPWOjoXujTWZvQr78bGd3FOSPvaCjKDQJECnsy5+Ux0HP7nR
4wmfdPlMMZ79PoF3bCWLp8lixMXrvu67/i3K/Tv1ZyvPoFWCswS9HakqcfJZlJiyqeDTiJteg1rf
5oEZ4T7KH2zLfbE0Ojg9RVnYX68FEgJqUM3n0Jivkk9oJxRGyAZBoybaH4h3qaoJvFlXZRc7KwqV
xORNLcK05HptUW64Th1n3vuzfHf78M5HjGSX5L9Q2j0NrCdkf5OEBI/RPst1+7EKWP/MnB5ZlRUY
mfSnWo578sfYJcbdJzAhJXCy75Yg2kQcKwVZaOWjSEaErjqKFvaAR1EDaoO7ztjILF/niGji/Cu1
cOa6dV9uiK9LYmzfiMYVv2hcTUEzr0wDXbfwfzqhPZ/bihqUQcLrOp1aeYsABvvTQJ5iiQ5JalFD
xWFvd5TpIe/ZazP1+kMdxc4dcnM2BQjCdXoZWUnSfd6gFCtmPkJBZ099dTSKzPc6nba9qb3d5CW7
VIH/BZwbxn8He6t0HowOTLxTWteCFlzSS20dCGregUHBN6iBbJox0TnTvgEoumuihrT5sr02Ju+l
b/R3xkpzU5Tmj74E52QFfOa6wfTfTz/TBvWWlm1D0YR7OWQDDzePDtzEkIYoCxvzNsQ+uRuGusE8
gfg2Tuwrg2IdMANUNwQrfEyFRy+kvSfN6BdZiYqYn5I/r1I7bQUE9udsndKI0PkVNyYG0yIy3+bK
4+eBslRb/tXs15egMz+HvIf2jlOEBTWSNok1wOKKeiiOUbOlafspQNSXnkWUHydpEPecjuVz4xq3
/tQPxDb2w7axtH1WP7PJ8tcoBcjFyyxnbQ1NcvSDcN2mbCmVTI2OOirFkOIvplSSPE2NaiOCsyQl
7LLtWTrH8aZWxg1MqDnsgkSxGLzmDDb0RdfsG7g0wFtmohzml7avj8IabqURkmPh8JfB2qzTuDtq
g20gTYoek8iuAaw0aplK887TrH0YTqyNNRKX40St3dlt+WI/tQ6FERAtK+9ANftVi8xwF3hM5ufU
Na6axnmrWYK1dgG1wcdbU3mX2nc+PJfODYdNYXZfopzvq/rOFeV2sigDjgHHonqAxCMawXXwqg54
wP5buHnIW0J09hpCQ5Jios66T1N3o03JO9rrg++UO97avOkcanFohu6mgEoMiwXIh9P4FJUYqpJU
u+RpdlX1H1qIuczr5XG29eNU4351GrKHLYPmoe1tTdCEs92FkDq8bFVDTw9M7ZA60w11qnvHde7M
TN4XSOOKwtmUmXm7/N2J6C9CPOCHODLbNW55iVq9XAlUCcbMktvSY45Oxw1WLJBYEaXTrrOyJzcC
tpBnYYuaYPrSfLkvPQGVhJrKarQpstkCyX53aV3OpV4HCOs1xbVfBBfHSDfmNDT73Hr3qeOuHNv+
WTFuDWSftU39lNTJHsTi2S60G9PvT3HEqDgSWkA1yZQUikIZMYJZ5nubQSWc3Dfpeb+87EMvlcOg
cB4LtA9tkmz0wjVWaam4KfqBwZUY6oYK66gf5qF5o4zLZtFL2EbKfcFAqxX1exLmF8QUtw1JolmF
GVf2Qbbpc3fesga5ivSQvDDr0datl6rkO8v5AKwtjzEU7Y3Pe5lC1AwTlfcKKUVFG2alUT5lTb6l
+3pKbChoOe3OjpJxl1VPST+e+vii21geQ9Y4Il3LAU8Q5wkT7T6T/S1QwZUR0bIBxFGVlIkNkOFr
rzJynF502xuNbfxETwy+xb7RZ0rMpbj24ng76dZrPeuqexWciUbbFKgTOncCXG/TS9HxhNTVj6Tr
X9pUwjeP41szalCdJ/H9IItPz6OClFrdq5cBmZPtRz1Zb3ldPMPPqXHEPNVO/8NyU6wwxXjPWqPY
sX90mQDicZ0N6XskzZ1Pd2JFuZTonObD5vcMPIxgEQ39kXw6LzPSgzc9ENgq75NSv6pwqOlg1Oj1
mbipjWzNTFNs2LfNa5tTqcQz6PKLVoqAWgwxR4KtQnDi6pWC/gZhkk7DS9KXNNJ3WaMIwEyP0ao1
d46sr/H3kKvKF4OcIIno8NK/FeGPVnN2+lSfC8nKx/KYKZGQnKm83tnkryCAPyaj9T706K+T6dGb
jHeKZtnaGPq9pvS5Zl78VOd3UIb1upXOmhIbUCxB5OFoOY+W7h77qGf0cejCDeZ0ZcNZJ+vHwWkn
3ImhtDuErrRvcXiyARXaz7LmVWztuWDU1Nsa+GrOusVurBekAQcLtuRWd/AQR5SMl+W+Kz+FQ31K
hoCRfM1QU/Nt0UOs7muGTGwzRip/ahbvAgzqR9uE61kD5eXnHD7F1kHIsxaN7SPrMI4pzzuAszPi
p1QU3S4sU5uN1Z2eJvG5o1OCupQly0xHpqRBWgaPfuy86hF9AXC81yThPEu9Pzs4WrcGUJKAmFH+
SvWF/5khQ8z3RUK0SJyivc/Tc8l2iKoCrRCJqdI1E1RN7rvZxvOK2LaNOyYGhaRk66TjociNrUWH
fw2q0YG255FG5JnDvtTsF1wWw7EGrrBKDPqTbvwCapbgdFHuA0/oK1+k9yyB0ChM7ivCm0MzN/6a
5RbOVR1vY4kpgC7l1tABiWXdzURxFZv+yJDhvKHVz7ZzybjCjwv4V4sudR3WW4KfgtWAgrcMb8uo
fRVzYmyH0QRfgDCp9Qn489xwbyAn59vvTn4o5Ynuzdql40oz6Fy17CrK1oZK22OX8MYnDgWVXnAn
7GEg5rK819zkadCzgro1U21cMJHVgdwmI4Bl5GH1hsUafn0giFT6oRejHQom6j5tm3GqcK5gsEhZ
5LkaginH73ZDUtSHKjzO84AViw2hXqN87wfapYa0BuoEzp0/IQxBB3qdUbfa03PW4bSkF7syP7BS
JFe6ffTTm4ZN9n1H2PUYheaRlpnUEeSHMmdlw4SVJ31KNrA3k90IqbjSFSA5QStFNa/qctaRkb5q
/PFJUhYaRHGR5XBV98JZ08N/li0UBNN+9aufjgRCpLWwIHQRX/J4vhQmZbqGnuXUKlA2juIyJH1Z
u4YYPLBALM9Olw27bNZ+NYQlYMEeVPgQCvtS9Efb7n4JH6d4Fkx7K9GfLO0tS50v3ZphK4ribBYo
Z8yenCAjnLd+iKNRI/EwHoobMWfPls1hXfgVHQz0BHO7yTFp7WD7OLuuCqGqSCIlRn1jqagTBRAI
IiPeUo/2ViKFNzSbOmPihMfTZA7hV2NtkxzbblL9wGg9geSZS38P6NY7lIW798ZnyjPUCB2Vniz7
j0LQlsmr4GEY3VfsH8+UI566QjDB1cjWtdyBx4xno50+jYaKbNaxpGno2kBZitd5F9QME8e50rt9
6hGjBHDE3jCHcphm7V3iWNEqKmFQu2m/k4UNoJBafegl7zPRnKLLX4cM+VPQvbWRv8OySl8eJg4L
quGahvj1NNI50OvQuac365rFl6OylIkxA0vTjbAA2H6Gc35oZ/fWiz00Z3OPn4gp++DM4tYOLRZa
lDptcxe18b4fRLqqRuNjmAoJEc3Y5GFyYO4L96Xx1PlWvqZNjPgky4udqQELy/K7xMbIVZj9vV+I
h979bBOSXADUkqxGCVt2r06C3L7JrzMbA5Xk34xkCQZDlu2DYL4CcM42V7QAiARe6Tk8pLGzlf5M
Lb3VD+z64AF424GNWDNunTJ/iuNuFcEhXVUWTAJfn0cIMuugK37VRVoiyMdA5MXOB9AK8k3zxNn2
MZp7rKzHcQCQ2E7Oa0dyjIgOaU03iRJj52ICtydlzJRsuYpqFwVsadMBHk99HQkn3gO5X8m5wK9U
P8VBW+/BhTw4QktPsdJxF0VG2o6orA1E7nbX4D7ZopLZCynprBXwTUlVor/1AEsdj3Z4azdU1o0g
fnc8ER970d+SJ0R3fuz6TTbiW4ricdrMlr33i969aPa0dhz9KtHMYRtRXkFOWay7soG5ANMqNrID
zZxgW05Df7C1g6j67j4NeWci6VHo4QzCGbU19fFzUR//v1D7fxFqCxs24PJV/Rbmb97l+799LSkf
N+85Eu+7r6Jop6x//5tO+88n/qXTtv5wfEQnPnkdpgrYwGzwZ16Hp/9hGz6tCOEIB+CJQSjHXzpt
8Qd3OZ6uC9PwTdP2//2vvA6TlA/DFkpbbVAwsjzr/6LTNoT+33TaroWmgBNAWCi1sc38s047y812
RsZGczyrHoZkmCk3Jw/WNNFiotnZOv4u1IzbIsN7JnTqC55A4pp7+rotVLI93uBLxSjaAjSe5UAP
cpbN1omB6OYOOht3hOPtwCe4Kt32fsDBus2Rxm3ApqLHA8cWXeW9462aICckuOMfhWOEpuNlHMYS
UPhLEYQJlAb274Bq1Gul9KNM7QbquzxZN3VmB3flR9JAbW1SNvc2ZOd58KNDHFGzR98WrdPCSjZt
ja7KSjsPw6uFFzgNX3zoZqtMs7sTbOgY4AI9N1qDT0l0iRMItJPf7yOZ9IdQuD+Af6Bfle2ayfLX
0DpYFZVLdELdjYTnylKVzVRA5dGy7JTNsD4WfnLeZzrNIRMULGpckHLMGqj/AbAkMB6DzmAYiFIH
3eyYHl3RfJhT/CsKYBeXpvbkuH29nRN0x1Q2CaqibkQIhLWJHXHNAjigDwSULbaI1jKvh1G67DZY
vUR9vDYLf8AAyPjZWa53HFN2l67f1cdZ6NQi/DS+mSJMXAk5oCWirzi05NlwPjD+pVeU4a9NzXSv
ccsg2kwAeDfQqvYNm5I1jRJB0IOb7kzKlZYT9KzEqLNOFZUsX/YJTkWLgg7BJXsyOl8sYbOqGuEG
lIrrFFdRuwF1OZD+2D7CYDn3zTAf/MpDi4ux1k5XuiZ/Bkb53owMcbRNbzvaRbeQ2OEqORMVAL1T
UmF5PdNdO5IXeGuXpXtwYxyfvjDZGFk/6K3I2yCsrsbKr85AE5i4mBpZgeDLnb29WWrTI8tq3K4I
HhJFf0BX6wItakAheBRx8KuOKnkND667ba0o306ZuWKmJuoJ3TRsT4dMNS+swYA5pHblniCGKSvZ
qruDva+jzwa2QhNjQ0ay2qM0zXfsyb/q1GppnbHIw0NNNl9oXqSH0kVzj8ncgw9PuisK7i0IyVGV
PzPjiqeQgyo5TkiXGtYgOruNY4V3ZLnR3RlFxzKkbzZJz14+ilDljbCQ6ZyE27aG7ztL/XWESIBk
i7KTNbKNc+vPoQh4ytg+UEjxNmEbvOXacJXrxcOs9iFdEV9bXkj/D4NpkabOVhe6vjF68xWu20M7
6y0slInyC/qaJsCH1NA63JeTc12+xzMA834ETzeJhynW80NYDLDEvJ1u1IfOEWLTTjmb7zh4DAft
ywM6jvJpoHJqT0eDjbhbpw+Tg9Eyl3qL7KL4lbNTg+8gIbkGJscL3VGdlZwRwnrxJJLWhmp50TJu
TQUFeaGDgB3njzgZTuQHINtiQNrievio3XJf5n59a/r+Y2M06CChuziujcrKz+VZpk9+2lwNuDNZ
c7srybrxPn0zxv4ThxVvYuzkZnLo2MW6tkK+zOa+ZIuQdAnL0nlOqFcbROXZ3hoccTEDsSo8CC2I
a3PHOtMALVe5HKGCsQghN9f6MJ1sPhl1tCvGvt4PLpTuIKCcZAufYoxO28eN7V2RGi72kHiAu7nq
VBc/rg1908UhlasM50hp39PP6W+qMcoPwmYwMiwXMWZ8aFFphtN+XAm/eMpE6x/LvIZ6d067Gs0z
yEKd8cH2MZMIcWhUAEtAtxOG+qvtDQQlZ2a9L9l6st96wddAJPqEIaTrp+gwmBRWoT2CUBjT5z4m
d5SQ9WDlFMmwRVfLltVdg7Fun2fqnSB3H6XtTChXvPBgzAwXcx6d+9oAnWPmcKSse7fHV10O0xqW
OcEyyfRUZRSfYna3l9c5AweXBh0yKQ+Vm2ThS3F71FO2uSlAOBMZq6efzCTTrwrIo5Z5GoY0uUGO
ib8YuhrV/pj4P/tnrYZrv2OZCUJ74+fuT823D0IZjzVlQaZILSjbYEsm7xipzHDS8CvP+JYt/Mu6
Tem3g1a0pcxLdjDlqhq386xsz0RFvkgU9FD/ErfY4HpPNiY+aQkW9QiWqNM/dGWjlvipNWWsrirj
EFI/pktLZTZi34cwixFGbkxc2TXu7FTZtCdl2DaBGc/ArHeGFxirzmYbFOHvDub0IqjVcbYr63dj
Pph4wYk8pXpTYw/XlFGchci+17GO4+LcVC3w+7nDIjqt9YnWOjWTSvXj1qUyoCfyhuLdfY0v3VIG
dVNZ1StnX+Jcr5WFfVRm9jBii6SxH5Q6RvdIGCDR0Byxt3nQlRk+V7Z4WxnkR5zys7LMm8o8Dxir
WwdKflWxH+c7Dp1yT7+hhIKHS8KYae1HWyuq7keSOmh0GciVOhIVcO33i30fw1OiDP1oYnGPZy5F
W7bAoW/e5H5xAGIzr00DIMCs0AC+ggSwAfvp9cgHGtbuSfAeTi78ULACSNBIAQM0oEMcSCEPpApB
IBWMABHyHrcd3c8U9oxLlAfYgtp+iaEY2BE91655bj1tP6TyzrCGl7CfJ+AF7a2W0G4aAYnBRYAv
cYuWdiVBJK6VsF0BFDRICrVCKsQKruDCCigYC9akV66Y2ybcKaAYWG3s4X4dYzbcTU1vT2MP7kFv
gC6rUA6agjqIBnoqm71tBO+hU+CHXJq3hFk+pxMwJnw/16Hk4JLQIkqFjUgIGlrDMTuGZfnSKLRE
w+hGfBiiYKgTvsJPmHAohJKyEwB6S4f1aVaoikRBKwDGwrZAWBPKidativ4CcFFXtOoHZLPAsTaQ
by5FHD0VMDE02BipgmT40DJCnzJc5j1aCqPBObencLTFFKacFBx9FsyNeETRHGwrheJACcrppPAc
AZwOHV5H6OkDWTJhFW7LgWjm5WLAZoWjA1NRunA/BgggbNBh4yhGSKOQId8Xy33YBoff93EAsOR0
KLMkCuaT/ePCs73q1Oicslq4o8NWUn5WjfKFXbLc5uSENqL8KkoHEWjgg2aFPekUACVQKJSkesgV
GgXpN40DAUelVRyV5SJtgaks15YHbIVaWT6IJgX7+UDpDLBOA3pR7JIJ/XZrGe1+ud9bMC//uFj+
R9sh0ElYYi//Y7nr+zV+v+b3yxlVwCxZTSlZyvXHDEsOg8VDGOv+0XFFuq+09CYKC2p9tJis0/If
3HlCV+gFRxejBTgS9d68hT+zvO5yO+gSskiYs9bfofXNwi5qlChjufP74m/3La/wt/uCmNJQazaH
v93/fdMLlFSAEhLjFgN5pNA/lYIANQsJKEVsUS2MoOW25drPmQIIUWEqycP562dNkNyT51SiVVl+
5mwhES2PO+PwTBMpABOsiEW6ghfhAwcS+teTl2t/e8FGoZAcBUX6LW1Z9C3qQlcEJaEulgdihVZq
FGRpeQvLS1G15X0sL/j7ahg4LyIF1jQqgFOnAE7LtXShOuFrUJNJ97kAbv0sMjbzMHC2OgXF8UkJ
VJwyO4ZGCzLKTWjL/v7ZQoSwtHyWn3D57hOH0by0sUHoi2rnf5LPLLqaQV6nFTYSMVspTqGx4RMt
V8Ma8ULmoZyuCS5rXPmynEbLhesmkJoqdUYViqNFj8VHrE6raPY5dcyCk2hS0K3l5nKNGD6sNX0C
jWy57RO9w05UbolEdA5mVf7QfK8DcYjof+SeiXSxO+5et0TCok48FQ1DiZDTW1sH+3Sax4sBlm5q
0osX23uk8a9N0GQIo4AZ1iyldyl8vF3lBsk2lqehsKpHetQArL38HnU8mWQh6XxROTFddijFGC/Z
zDnxtCXxjpUHRaOVZdO/ijoWaLWXJVTonJ/CMJJD36EFTqnZ06k2T3ZCdjDomY0fm96aXMDkaIys
IpSszWvB5LZOm56HDtmD0Qf5jRAlM6SDp1mS8woBHRxxQGt1tMPqVscp6NBhPHdj/wM1Rryzqkxu
aKa2hEugfKvDKT05Q/GLM/zRYqLHMsG+TNPi6NDperbD1DkRYARdRrZ3sqVrEzhOiC0bzIZP0dFn
VlhFYR/fCJMVodE0AMMjanaHVKB4wB8zsqJA/5SrUZm4MoasvmFqWa5+3/m3/7M86ivJ1Pf/K1vn
R9N41boxfRLdeSyrHSddLVfn3ut25SjuAiWTmT1Aa4a6WG7+vmBbsvazlHleqa0StjNgxubaOUb6
3qnGlEVC529ovlUnrffvRn0GlqBeox04jpdrTQq1DfPMeHTGu+/HyBiqN+gNlIqe/1/TGt7rIDaX
J3bq2d8v8X2zaKFhCwRHmzYWTGUIybPDFLbbNPOKU4Xfl/vU1e8L/DvtfnAGUJAo0yxa6hsoqs2J
g51zJKPSyRbU+H3f9wPLteXCaZRArimQLneFy1jBc5eLMJ3eBVYKBWX9866qrRChsc6jocD3tXwv
SeUCYgqsc7Xo1yzHusqIWgIbxK+x/A4A/vlxl981XHRwy1WhpiTdtF/I8wEEoyR0y8WkQOgiwq3T
K4Ed6cZYc5TojkAXcRqUEM9j4bRQ8FiX/8nD+ybjfd9nCRKf0F6h9StR/YVK/leo6ddfNIEN6sDa
ddAJBvN9CYHjqM10LWIWkZD3FoKdUCLD5VqfIzzMtOEQKlWj5VRoh3pBVs8YbhtODczxCsi3vKt5
GRDB4/+J7msGC4Gvkj4uf31c5JCVeWM2IE0TUrKPXv824f09Dd20xzYr9gtcjXpzs7M8DzHsXyS6
JklDeV5uj9mINKpVguhkDGPkFHaOGzgkPxCO1nj00i90GX8i/BLyRvJDp2YEPdea9hwmE6lSenZa
4H7LRStpgDYuX7ehjrDlycsDZLMxVGXL/PGbDdghu9lEsPSV9ONPQODy4t9/cbm5PP1f3ue1EXPK
9yss175f5vff/geF8Ptlvt/e931JzckahNTMWvhAwfcrL//ZzVGZrH6/9+/nRJkXkQNIhf77e1o+
pCZcqia2BFdbYfcnDqY/oZuA4dukt0JRGsvJjenv2xFbfE5lTXEZKV5F5cFSPMflznIenwaJidtK
MKDOJJ+5c4CtJyyxbzWmARtbHTLLkbsctN8Xo+vdNEEsMI8mSud5n5hJc/LcDI2Gx/Q/zG65mYsc
fVFR0miUah6uEpopuGd4P8ub0Jv+YRBOsfO8aYsHOj/Qz2pPLoa+jedVOdsCIz7xEQA+y5OZ1/ER
TGni4hIBvL8A++LJuIPHhIuZKXslaWvD6+Y1mMVnFh2zLfeNkTEuRf0+lvkvLOv17+DZ/28s/G+N
BYRd1Nj/NQHmhp8l+rfNe1rKfwLAiN9P/LOx4Dt/EHLt28CfgCXYFryWvxoLhm79sdCBdJTB7j8D
YPw/dB1uCQ9T/bJ1FxYNhSkZ/ce/W/YfUFrwoPvgf0xKY8b/qbHgmv/cWLA837VM1zEF79BW3Q/a
G/8VDkVLhOYBW8Qruvfq1FouMhmb81qaM8kBrtgLdVItJ1mfqmnx+/ZyJ4YBkuM0xFYLaXNqzAIJ
Cwjd3CJudfbV6NUQ0kFNzqTM05FtlKGsxD2l5qAmjcfdGOGGUWuS5QKeJoXI2OzhTE5rUw2HLI8A
yi8cyuW2LQIQITUo7TAPVcd2BTX4UvSCImqUP2el9xZN5oV4c6S7/c2I8/aUlvHWmQz7GPS31InG
DdKMBkln9dSG8yPsgu5qUH51+rVU3RF7sufaJZFHzmtIEiuq5PshTs5WENEvmU0KEFV5RnArNwG/
3nYMrIM0jHwTTkSiMaP1EGzrn2bJ7Eun6I514GvtYY+sSRfV5QuBlu5G2HXFJ0y2vQcT3M3ZNmo4
0NCKBVcoSKq1jP1fzgiBKydS0AZGJ2PPWBUVqvsO50U+XFvS1iDEIwrJp1s7Le4NM36zYauxSGQp
zHBTYMg7EFDj6Fq587o3cl7ClWmJYTOGA8FuKFTUC8qofSG0El8A+suxwKFLOXyVwlPGY+hPO6RH
/t614ZhD8KPcXFxK0DjroDQafLwEBhFqK4u3CpQaS/wwX6cOnQ8TxQTGsB+V52GKrB9Yv6Bwo54T
GdRjKM2FQ3JAnnDts/7300Rg/L4XSHu0tqFLgo9zrM4D4kvWyPVnLXHolyaSLbjmNO2ZF/EvOsVR
UjIaoE14JnqjvJO7MIUdjOGkJe+jtZUxggJJtTP1WNU3sJK5zrHRLWy3RqR0XTZtW6v+JWj5rSZ9
nvdRh1AmvPcJQM+k8WVn/FpZ9Zj3rNdkMRkrmBi/WBEiqyFLQIaqgS3HlTMwts98aC2xNySO8F26
HQdeE73FSnXiuuWE0RvBmFtSF87c9TD4HxU7kU0zNLdF8Tro+NbhrJOtzPFApkf5YLykgq8K/CvN
JQsJVx9cmaO/U8dTpZdY5rz70CCnKtNb4NBzdhdnx2LQwIfD7sudk+Y6t6Kf2rU5Q5GxYupgJU0l
aASfMwFHmcMKL5TJbefp+l6m5IB2Ns808vtmRIRW6+kz+7MXmlU3snMANFEMCmMiU4acgrpWiU9L
6ndad3KlUZAuxUK+8pID9AngmATOc0AY2NOqJ3twPjvIzZs0p+iKZXkV0aTwEKMgvkVgO4+3pueh
4B3KGsVPzMIf4k7tuKuuxVno0qSps+DGJs8nBx5R+8Ww7tJDY7YUyiZzb1BLbTz5OKR0wDLMhlbB
kewgUIPzmD1XMvRW5Ek7WgMdKBnWkmDN5gFSBz+yi9w8ZL6f7Gt7rosN0U20DezwXo4mQaz6OSKP
jy9VLwTM7RT6C/WJX/yBH3ls3WlRLZHpxx+AUI8YKoAjNg8gVqggk5vTwl73NI0wm4T3e8RWSFsu
SK7iOrxEUKS7/dATIVKqz4PThR8KWyknKQx0YRGvZduYoia6YGmR3LaG10N7+pVI7RD6N4XfPMpG
v/hhharS4JzuE/Oui64zqhVwJdp7BN7Pg9XvNBassOM7cF+UJ/VyuEPVenHRXzJLcHglb72JVzxv
nV+tR8V+VjbSUBvPTqY/+NQUV+DOQAXJ4Uu3b0ApHsbQu22z+Csw6JNU2XCRZhPxJuWjgchshSiI
iv1cRNuodbbezJRCxsYDGsGfrVle9Kp/GyveJAz4G0tgB5VkafHJN55r3UV+QVjKQIR2l79rY/Nk
kBzTC+uppPxHqC0qG3buRoEJItMvAZOA20+/SP5+RG9OpkHyawyLMwjznSYquSX8YFpLSW+Dvo4b
IwDMOrkyTJamNeCL8karcR0IG+hhVzzpyl6EQW6ro82EZqUfspxQXYA99bxG2J8wVnTRXeLZP+fJ
GhEherxIDNWVJeIWtFW+nmc8hHImgqO3zmFWHNLEegli/csNxKksLW0bzRa4D8u9CkS/88fh7E60
V/p8viM/4DzqDS5BdIyCoBo9x5YhsncClHQ9vOhBmq1zeUUa65jmd1aOLN+jOMKa2d42nY8ghowC
aeyzrLjP+uwrTMzr2Wmbnd+P756JYAtY2h3tnHWszq5xrlETkZxjRNEXMUJbFKPYkhVcOPHxXSLL
wV/gtAk9ndY/1MgXJYCbDdmn3Zr1yo1XBD974jTIPcQNW8wfUoTP4wi71JvWZZ/kGD1q8xA7rJIJ
sX8tApqpNrXkleZNx7E2y7Xr9sjkmivYAXdTxHJiCNa2yyBfwPLC3bbX7fli5B0NHJr9ZVCvSSvg
dVPrmiqYt0kkLG4W+xWsldp2X8axidbqaPdFZexbLzA3bLx24Sh+hEMcrsPW/MjN5r4HXRHi+fLz
14JkKHcav/xRbrXcvc4G86ky7IeCAHtEEt2PxA3kngSZUwshrOvAUpRae6FoQ1du0I7SPxgtuqtx
LO/NUlysOTp7vqQylINAAYvrN86doXJLlIjcKx792t+1VfpuIQnElpc8VzMHop6YdHDIBqGDvnHt
ivEO6IMGE4fmXqkkZPqwKmyOG8xqa9yP/bqbZ6UFow8I0wfJM/dXOkduEUzBlTK1D6XO7MYRYpKG
EBbZwamQeunWCV0HEpJ4fvLH/MxuueIX/xEbCDWS2fmMUrEneJKcwkH78JEo4JolwSqCeI6WQWb4
tdo6e5MDhPSySogDJhUhxdun63hxB4C5QPYLcY5tsek6aCn4xR7/k73zWo5c2bbrr+gDhB3wSEQo
9FC+WPSefEE02d3w3uPrNTKrz2af1j66off7wAqUL8JmrjXnmC6C8Y2b198sO3ksZk45TVP/sOY2
3Yn6yUp1lIYVkvIiwxEg23NBqXE4WE/lwOEaVeKZGZhTiacYY8Ta8uCnSPCZEzVvpiD8wi0reFzJ
vZsHCIQaAit8hk8eDIVmfnE7cUGpnCRAPeZ8Q8qBlU8fVlUhwQ71a1Sf0KFXgBEfDb+yVt5bDuSU
4l5oQAtpMs6Iud0+CttO1lmuv2gafV9rYE8I9HCHtdrixCpepqp0Gfx4K4JOKAx044VtT0xp+5Fo
Gjdfk4j+YIjq0/FvLV9/Hx3xvQWFhJJ1vATIhPXMTq7mCE5fWT4FPphzcqlvyRbUmUlTC0bATtsR
pY8+2htNZo5MIrxBTodr4djrMeOjNHzLrPQjqUMMQst1ZCX30MZR3+pXHuJYrLH6yWppEZMZ06DB
3LUm4hg3mp7nQroKF4RywsKQSzSNQw3SyLKHnvRhYict1BgBFBptlyfj7ViGL045zdsixc5QW5x3
pc6IXA+tsB81E+WrBh6Rymm7KeLplZ4pgseuug0YWPOvkBo5uw29qoSLUIS6GM8eUVx73yQ7PP1e
GEa3IpslzD0uWmL+pFy+1kO6hY1XZDsxL7TfnBMjcs0mBzB2SqAI0HHGABwzOgSCM6tVEMVXuk89
donolXjDXWkRIZMgQ1hBgrsPNDQlfhfyBQ4WOXTh30I7enQF3VytIM/HoauJnah8ASAX7tz6E7b7
faLV5irLom/wq14J7f0+AyI2qfwy0v5AKoH0V2ddEaV332voTLFXXjSolQa7Sw5ISu8NM9/Pznhp
NMHJNZ1gPYfNex+SoDfCiY2JXS9RdyXJIYm9VzPJT3B5fkYdl9jZIA8F7CFg3ENHaXlFlPedQTgf
BhTxGXUUxfRivDL09MY3Bg9pv/vRZQhTCo/WnyQ9ldOa63jZ6zicxgYLkZvDX9HwD+k1l//+wS7F
B4xcDGWZ2HPCJRwNdLuHfkrH+TT2rbeawR9ywrm3IlKrAxSw4DjCcV10lPXKKN1ipaXfn9Z36LDR
/fplc4iMlCHz02QXj3MYcvlfBzkxDCg5QyYbvkGGj8b+ktgnBgS7psfOWDvTMRaLvS5782aJvBsk
HzcmqB5EGWAs6olJUIuQWuS7wewvSS55MJsxWmtDeegxpQrd/7TD+b610MI1fX07j8azXok34DiX
8Mk4v+gcYBjeMSfjF2whkSwoikbNPA4xxxSKnu9za9zRbt4jDmU8sMSXUcEZqvafTSMId4SmJ1sr
1kko8eybxiJYszOeU9yoBB3v60Am/4z5IfGIIg8ek9F2kMjJUa3dr9CzcQGMR4KG4ytUOtEutpDN
W+V0sGbOUT5N8VXwFoxGd+xxMRCYVmyjRw1fxKbwqJOBCQpIrwSkgHQgyL0ny46eBXqvcvSuK9Zr
WPXrrsx+9Ka+N2qC+0zUXsOPOAq+h8v46nvgVMiWCm3G2764YP59a1feT6R4AKzEBLUL2jD5u+uW
EVLkl3ANnc/ELI6GMV028c1kcL0EMrkXJYr8LMAEAK0CuDRHMWL+fpzLbYzOZBUCdiG49aJLXAe9
H5NaX68bFGbZt7xmErkQlM2ML3qLmhtgWohzkFqvfS267GJkE4sFXWeOfoDK2/Xho8N1j3zLz152
MibYR4cisIHjUPpWN6kqM6jFpAPJ4boo09XdHFVNVLGvT4uMICggZIXBTCShrEWem3PhTRTX47Er
kPb5VfVdvS8DhgM2s4aLqHq/6kHV2S5kKdjBqXb+fvXYVJn9PtEmRIZDX51/k2oID4OhYUifswmx
VvNNdX/VDXKMfd8U7bAhpRn1UT26a7Gg3lzPESkhmqzqhwDFuQjq4TsEGX3rq2qrayf5rkvbh0GW
bN1U3ADmnXZgMGQxZoTd4YxUe2VrN/PmDhBrTIzK3/8tuaoIop0Wm6VsCHWyFqOWKkPwZWrRz6ec
gqUJDY6dVnWS/a/+srpfamFBvP2+NgB5FIgQl7X6t7JWs5GsynrPeVG92ptFTEqrIBLlvIg4ausW
bnxQ3ze17bQOWjmse1km8+KrlT5KMBswTqrgclurtZJ2XPPbDkHc1zZR71BbQj123h3UfXVjydTF
to8OmEg33djfqw0v1UuSTsWO8LU3qGeaCQZG7WcElMlVoX6kqVpnXQiHyJTg+dmpP7qp3Yo2i87r
1y48bPaabe1yP3DY6yiBFN0xtFCRYa/edOZ8zwm2oG/ADUp5CF7hQkqqbPnqzIEO4dL27orSTvl/
ffFvv0EtAk0viMiIzPMrz1svjrDGEa9j0oZi5wCFj2290cqD29Ktus+yND6v3En1kH47aoTpBYTh
/XFAnVdeHcFW2QttaXdWVBjYWEX0rvW5/pvcA3kEDXRRcI1jr1JrrdSH27wZIQfK3zIQLpy5i77D
L4PxDZj5ZTea2u78UnlYq3eqb/yPjxG+sWDhiMgnlsfHkCDIS8uA+g/3zMn1SMSEbfS3CEO+gExo
XmAzLK7C+aB66lPvjIe5oMlN9nDhUZYKVOvsP36vbNUHEfx7v4AwpL77a99bkitw2iVDw9Jtjuc9
Sf3Hqsz5tXfJx0rP3sozkmMu3jbwahhDXnbrhRo7otrz1M3X0frbLnpeVM8vlEEPvqyDyJV9fksH
HF7DXVTszlu1qMN2b4bN8esIV/+eeot6TN0N5V6oD8OOrhSryYt36jlb7ezqFV/v/3MXVPfVVlNL
5/eo++fFP55Xd/947LzbVqqXrJ4qc0ZRTmYf4U72MNwOBlECa11Cs9T/afrwFkMTx91s7hJppJco
M7XFR3yHW9e7KZbujpAQypXi0sQstmD+JYjwrhAWltn+5MhmI7XGOyLsyhbCNpYAEEhlqjcHS9M3
Va2hzZsRBqmb0i8JWDIaF7KbfNCD+4MXVifbGnUW2CozMNbwfFG1I8MGgSJf/8+LBXniu1GQXpFV
yzFzH2ey10+jvAnikauAuh+YLihMtdibTXOIG30/WhOYdd9xw5N6Igy5ULi03V1CIs8tX9XsVX1g
tfR1ox6brOlf7frzonpefHWMv97+z89/fXI8ebTfEEVPlw79qd3XN/32cedF1Zv+7dHzR//2wNe3
fn3KPz329e3q2ckleDdo0LRYrbP948mv95+/TjXA//j4hT78roq7p/PHfa2cP17320/9+hhiNSeM
fcylvr6KGDGI0vpbVGQ1g0apWPttUUVnIWD1SUKGlP13+0U1EdWNekwtqb6MuttO6a4PdFgs/9TA
PDfCwxTpUDth0aBozmVEJZDxYzj5f91P8wrnbQGzilB4LvJ/JtOpEC4YIc2utIw71ZlxVCdXNWx1
LnBbB7n9ij46J3LCOxmLQWxSLxRjnVxM555OrYYQXQoKwE7FlvkyHSEyNSN9qxo6obwe6fj1oU+4
B9WlzciXZH1JpZe6r0s5lrqLGOI9p3ewNZQ4Sx60aomRxJ4I7oZKZUzWsL7Eu5CpjZRW4IFO6B/T
/l9aSIl1e1H9vfTHY00DppuSI27dmg5WZ4y/bsawbC7OjyX6tE/zcq2rniwvGIh42EfEG6ntGUuF
gloypMDg67F4NNkHHGhk85wgEWxaRr+OlC5OeJPpqsntr+67jfkMXDHYqvaa6rbFdEbQzUpRw1f3
baYhDtg1omIsx3W1vFFLakv/8Zglx4/MfT7hvXFZOXfgzstqQw8FNbVO+Gu1OdUm/urIuepSdL4v
L1guEhD0R/VBNeNiJcZTi3MuNTIqTTCN6x9DTJqq2oK2NqA/+9qi6sGkKKnNMlbt4cXgSYwAH7mc
5VVGIEhDxEKDJQM+ZWYgqItkV+fZk9MCUMgG/LOnqky64+y+BbqU3EhZ59fNPz1GBeagxS2xkgZQ
plmTGh150xHSRlVSwQv+9dhch+TohVSXwcDbMEORgy7xB3ys6kgNEj99O7w6xoKIQG2nUG0itdhz
CgnMMNoZrQwc/NoSasN8bZ2oMZikejO+eDlU+bpRndGvu+e4yM5FNTunP9RmUBvonzbVWflRmtUh
pNylNkqFO8yucjS98kg7byJ15AFuc9YkYNMSibyaY5iK+uzNB9CXuKHIx24QPFjF0UHkYDEKpZmQ
Vp8BnYTtKFeb0vRkwh1QI8j750U/9Ia1HjF/VqsQa2x3cV7fckndNeyBuWNMA0weLXFiCmhh4uUr
VdCfCYtaq4PnfCyVbnx0SykJEbSm3VxMa9SDCWH0nBkizTCJHoPdEelmepgKnBcFUXgwO3gW2gw7
UjFpW0xMz3/kT37dVUulVKI6mkbjgQGE2tMiuRo0+Rn/7dlUzsv/SloBdo8UrP8srWBeXf6eqWOe
3/BLUqEMmbav65gkcWZihPhbUiHsv4QhpRa+60A5+DevpvEXRQx6t1Rcz0bOvyUVlvjL8j3dELZl
ugaOTfH/I6mwsZ/+W26V5/ugGBzHMyxBhMOfTs1gJBc6KhwHdx+EKGHPN4E/Qax1CKfPQ+fDwvie
iA8xGPeVX+r0KCG9DK14rX1R7Bz6PVTlyO5o7OFIW4FiA88Tj7CgbB1uQZ1SexmngDmDtxwK/IeO
39xVhkthfaCYaoy5uV4Cum5IimjRRv5xSa7Ljj7sLHGFjv6Wpnq09QrBUY9kdp/NS3TIDamcaAks
bvFM/7b1bs+ZXf+j6PNbrs8dkWLSkfvnKsFz6jusFeQxrrTQ/q4x8XvRBMbo28dF83xMmrEFB0S7
zirYgqWm7d3CBJTSVsF2Wixgo9HBXNJ3zXDBs1aUpmf+U6J00nVPQ3DBNeFXOk26BPQuSuudGDSY
xL77OgMlO/6/fzsmDyQ6//brBc5eYdiuA5pVuLaFGOf3Xx+ABq/cPq6xKASveU0puLLyuxzpPOYw
v9zPC77b8aVgJoa1EutHzQTuaDfipUzIYTEku2gCRUCfP6uxbphbd5wPfZduXYn7INB3Y0oASF5/
DBVqDcukdlKKEBcmNcnWyU5WVmC4RaVhwBOJwYzQEGt+5A6w+SroTnUWZ9uqnE7zEFLWW65STtAY
OcWrOYRPXtVRN42No76ABBrcoyHRJq64DaPSWbVV3+8YXDwtl5lCoQzmMdcCnxznBfB+u+UijFbE
nzYp4fQMeT5APtXgeYfPmfqIBK7kEr0yRjdColhaCWUxJJ7FBdMiZaRysCGSYD6GQJQgp+YHaFov
KLh5ncS9lMgeXe25khiYAR5MJ8EwkUTERLBiPBNdvD74dPmCCNNQr1/WI3sLqQ81+7J3nKHOFHT3
140E0XR8iCbRNOAa72xYNWEAtMaEXuNJjI0PzyadHyeJt0nh3IjoaNBIgYHW3caOIMKiwpTcAM5K
8/aU5mIXZsnbsrhgmDOp1KPs3WK6XsV5e1Xbi7XTI7QaOL72XlF8W9JZrF0n1+n81pt+aF4rvEBI
GXB01hLjA62aHoLYUL8/5f5C/GlXkGOeuNk6Jqr7xgzADRnmxgqMS1REsAO0B2GRG5g1aJKopubo
JQGvTRe5130ETbdyomWRLeZdRAqM5tIjzrvR2wT6AN0QhBf9FQQo1fyWD08NkIV1BtWogm7UQDny
oB0lUI88iT8a4CC18JDMCDCSASGpkaikGGYSCqm3xVnDGZxXnYQqQWPehqLf4Fk7VRK7NMFfInUb
u6N5VUswU4kxNJaoplRCmyroTZ7EOOkS6FRKtFMN40mH9bTAfEphP80IICKzuwTEse80wOYTfOa0
+fTMO4nG6v38qQXyuA316ZtG0AppZBeplWwXOiGlhE+VCPJlDsQksVQCPlUkQVVa1B8dia4qYVjZ
sKxE6j3KcpetLZdJxQwkmkBlREmITAxhQI+EaojL+8Rtv5USSZgNe+Ka8HdiWyii/r0TB4upy6rE
NL4qxKE1DKKu/MDAC51sPHJTPbhciwR0edlHK8TPgN/SwO8q4HhpLUAvU6K9PBhf7eTfxoPzmrA9
jSS6SYP4lMIEgyj7NDHEZTx/6znOZyDhYYX9Df5ls/egigXQxURCiqWvMQ2RgFrNuc/sZksaEw18
06dXGdAXXfKB9BTjRyHxZUKCzAaIZj1kM3SHuGfOsDPUXqYEoFmQ0GKJRGtho4EA2hkSlrZIbBoJ
i4Q8QFIrJVGNmRqffDd74jae0rsE8poPga2CxEbrn4wuBzgbYllO1z61wPZ6jlNr5YYIEmiJH1uc
k0kDJikLPkwnv9SK6AERXbN2YcFVEgq3BA4sRThx5++V6LgAhhzFa0qhybcMtpw8vmcJm2s4lJo8
PmKyh7xH5NHcrBY7fCNznoS3YfqBaF8yhJB8aBbZm8ZtUBl38onE915TKOPu5H+YXXAfopjDFGCt
AIuAPBfvYrJg15+C9Oi1PgC9enhdjrOObKo2fPCtwb7MlmkbkwQU1X3LEJiYIV0aL81AAjIB9cUR
yL4edl8gIX4J/DSM3cAUOrqvLaQ/A+IfU5dj0RkvlrO1kwZqvQe1HEJg6DenNHZeabGTi7vYsI++
6V4BUjCGpQ5BH5Y68cR9SH02EhsPteCq6tHF9Z332DYDuGZmF8i4EyCfwl2TQCXgZcYB169nCzdJ
BpebcbI57iwbBFnVPAfRdAvKwFuHhfdsQEpMICZGEp2I+/a7BUuxlFDFggX00Yg+JXBRPjVDYKwg
McLo5Boo6B3DaDRhNS4S2phAb4wkxlGzATpOOfSHmRa2K2GPWPN/TlZ/58b+egrzD1ef9IupSUaU
Iu6lPzK7CuNJliBAjJqzcxMi4NkyhwFo3z9OWjmuQn3m/MK1Zzb4n1PjM5d4SgtBDEQfMiYs5y2d
qHQnAYm2WvDSRP2VFfQ+wJyyIN1A31u2G9MCvMo9piQmFHIsxTMit7lY+T62mgqf3TiLhwTzjia8
11zMPuBNsn/ekyr+NudQEF3HIgmHowrJeaOZHSg4engUk4pt2njX+LWRBfbsilXnYlThH9QtuF4+
lQlYBgfaMc2tLbtrusy+iRHGicrqbiJTL9Yi96srF+LbqWvD74vQH2sCuqBSkNIgd3gyUZo1CMCh
J9xCd3BcjG75I9YrHJxGqZOa1xJQmOyZrx0RKrJ5OivYCuexC+PwcsAnOGVIG3LvVrdHNrY9fl9i
q6PeMO+pqD4xLy/2NsHYnFzg4Xne44g1OYW1asJcnfQV9l+Maw5pxfivBeetAEYrkVXL3pHY1p0D
OGgM+pdF2PjEyxy4q3k5dvYDshbUZGn3JlddFySYw9geOIxew7r/vmgcxDnk2NGTzVFQssRTvYRG
/oASIGJHNzD0G69eY1Y7D6BxZ2ffh2KgWMtou0MHQORwffIz7ZZm2LstYbYLVNsRuq2rMLcSeFtD
vhWhjJjKriO3PpKycK+Z401SwXGN00eGnxdaPz0iIAANZ+OKDRb/aPirlneRFu88qf9OYXjh8eYS
zCu/1nLtnZn6DyJxf7TJxD4/ec+4de4G/kMXnPuY2gcRXLtzfaP5DT8cFHBEGp5EA0OZQq/q+xno
iI9lwFoSpoCEqY+QJGpt3Wr01k5LdzKfvWM3kUZHdxnFEUYITvXGbG5BUeN/mN9oHsJNGYkT02zm
zGDJkZPh3gYp6K1JRiW2YqnXKEKTg+Yy8vGbkuBOIqsEoRBUDbpT6Y+3hKabW02C8WsIkpvKJGME
xNYWWfLGgYZ9mdrIZTox7BKTGUwKoVlIVPOYSyIb1uwFirMpcc7kUWQEmInHRKKeC5jPfdd3Mpvs
wQBtS+LGNnCSfQ/07pLEBVy7RX/wC/9HHDYYOyVUWki8dCpB07NJdx8n4UiFD29pDo8auap+X0hE
tRHGd7WEVqcKXy1B1kMO0rpC5JK1xwmVxQYCGCYeCFaVoJk+mbSxdLI282zUj7WnnTIbC/Us8dlF
aG/QM+dXHmTtKPLwTC4Y94ZIJiOTdohos19pNTZunH/lOpPWMZRLVO0gxeBBlNayThrPBnmjS1fa
1121ZOBPa5RRTT45SvOaJm1s6snzG6xbAgEnRkaUCr8+Qi2hWR523qDd1tIbRmgXtldkuyvT2kfh
4h418FogEs9EcwonmjTfaXKHUTem/E71QepuhW+vSJJhp0jpk+r7qMVUD5hfQFYOhXhTRPUisoJ1
4Uj4WWJqx4ro1LyBS2Z5qNViDOxHr/Gxr1R+eMHl48EjqKeH4/loO+Sry26Y+hi1pL4iVPVi9WAm
S8vYFqZNG3BiCrW0zg+z28bo6XS2Vz1exm0Ic9Ibt2T2NasqMYqj3+j6KQBBBnVaLNeJL2dMllPt
La09iNheTuwy0U2jGdHNJCJjB1vV4zzQFkTdIoiU9tvrKAiz7TSazaYimJujcoE/x0VhCjrznkRQ
5NpJTxyHg5OZgfRA3N/sbGypPDM027lzTOw9Zp4am9CuzfVMAUnq++HqmdEqL2cNh7+oGbeDhW7T
RL9JIwpUQ/nOeIQQW5r8l3EEGDDXJkaJxbbOzN1skLap48u41XIGDyJHBrLMxIaQXLZLDb6/Je/o
chycN+oLn0uzpMc8Z5TaNgHN7F3WZtUxzh3s+1pl30dGcuHPPSlrDnIWt+X8UFRcKrqcPNQ2crL3
hQuSSOB4ZGBrTlDnKxxxA2DzsLkjnrI5mUZDqt/YPNiGOV2NC5MpPZ9byNSFAZWQ3jGKiBtjwj9s
gtZjjm8f2yFI7jpSvVchhwxDjeJj6EiH0QAc2VzAWi0vSA9hJIZyrX0K5xhgt+YzuoSnA+5qyF49
0OhlgGTZTJNpJ03Fj+NS/LRqzt8jrglaJt3RHwMLa+v4RvzitPdGb7liFxEbYXYFk/EwPLjmwBjT
E6cRX9WJ7FxYB/dzB0eeKfcrVRime5U/39jucJumib9P+/DDKbsZPq39kU1eRO7KkG4nt6036BST
6y7o4mvocDZuOMhZPWEN81LPj5qrGZu0GDhbZua9A5vvMdTa4qgNPWGyZBMxq3dvJ7wzCMuJWkDB
zYi1SIR5WcmbQbcRLSFNjnwj3TqgQ55iz70l7w2jTD9dtbNW3fp+QCIIEDphdXgMp/EJ2AYdFAjJ
y+Ldik0BJvEe+o5/GWeEMkI1Qnw/389zQYukwYQ9VvZr7DaI4HJgiKNjiWM0hR0KpdDcFjJ5Sa9f
A0YjGy5i1rF1Ev+YDSWc0qa6rghmXdl5aB/dbFrHjnUbEscC4AN5X+pn3SFriXgaH42WwgOImSu3
ROtnml4LqRFy6TSEFzFq+l2UB9+7Ia3uJVYyAby3J94EMbrhsMKM5W1opvQQd3tt0stjX6QnwHrl
yWHPbVp3BznqCfPNBfYM6+iNU7vzouIlWCB6egQQGgH+yxHsUq2T5Fx57BCDRHcjrDqFVGWkDD6d
cHgE47UzUS8R7nSHE8/fQWJv4Y2nzgHwJ0Mhp3I2XQvGytQi7YQFtxuw+vUN3vOwB5SdddFNPyEy
y63nwWckMy3NvhrnBviPt4rqkLRLgoWXfrGOBrjCasBfkJOFjYwRvcLSxO9WXA6Ii8Ot1qUXTV6E
d8lcXQdWPmypxRVMQHIoS0izCw00/8x/Z+XJ1l6eFz3zd+SgFPs4yYgPATYRdd5EQQEJ1tyd7DHt
T7Lh1tw5cY7afEF4Fwh72rtzW69FDwg1mgosD9p8w3g62WG2EcdAI7S09290hPtcqzNtG3rzNTl9
uIczG059bvpYEX332nHRythNAXdEDy5shNJP0Nxfu8HQr5oXmdXzSMrCJqXKcRsgAjcnBowga7Fs
WXheQK5vC9vY0vGSTh2Gdk3ZMMge0w0oPHM7OQEm7Ul8D6UzeBn7+gR+Bqk0+LuqczbUSndVKCit
ufbTDCzqMOB7qWjArqcs8Q+V3g/rpisum/SJnjVRmgFskW4MLmYElF11yksaAUvWnsyy1e+oWZK0
wc5JaMeIwgbVtn/hyRu1FMeXVc0lWas1j6mRXJyaS6bAwUUB5eIiHJLDOBMwk/jVvA10aklaM0ny
toZ6nswpyjZapV1kUf2T+K552+r4sRPqxStDJxA0JkILGIG0Zp8XY6DRVBTq7CKvj6IgoRNjbEYI
ukDa5TIuob6Y7MYpXTCjMoHvciBRmeMB/iF+L/JQ2jHDEGv1kLqZW/956il1oKOi/WnH5nIxeObw
azEt8afqA1C53NFpIXGjloBXLcwDu/HX/W7O4o1OFN1GWeRtUmPPZvlCmecpfZD3MoWEpDFcUy+B
igV+a0rclYIAKFO7mbg+hFY4YuqxQA1dvp52ufZvw1aSvho62Knv/fZe9QHq5usNf9zV9YRuI5Yy
cpdl8urXW2qP8WxYgOn8482EHvEW9cLzooFgnupbmJ/xBL898/VpQnMHMIR1BqNODr7++Mw/7vrC
qJgCg2hWT0R1AOvUnDyohPSe1M0f7/inx75eYkwcuXGHtEqOFjkRhisU6Bm6XGnu1Fysx20ZJVv1
dG3ThzZH2YdOmvs49HS6bVBv1I0XxP0FxVNkLuq+kM9MLYLKlOy1bTXPTN7cPB82Llkhq3rWHrJC
PMJoKyFtswdwXH36lHy2TjmX+pZdvIT5wq7QhQ0T/KABISnM7MHvlos8mOq9BnZ7PmWwNkDU+CSY
SAs+IMb3qViOzTB+j/Jy3GGhcMPgqjerC5hZ2EoGJK/R7JicMtA/sBdhfmKc7gxPdooHq0mrB4Ig
fhI4cOOTeB5a/m1phN9cQs9Ad6TXVGJ/ErHcDvFtPfXksvext6noPDLtfqWXjYcDVpyRWx9uCyiL
gg+xbY32rcdn4S5euE6W6qDV02ea5/CsqmnaRBpQIfyjfHs3XwEz/BkABOQa81CM9lOSjo9RPVfb
3hSEDdJBKPCdoygfPy3C6VAwdGvXrF4a+4eYqOQ6YrjJ9eFg5sdBpwKkNyO+yKj7YRfaOrKmkxel
p1wL96YRvpvyf9ZoVxBBBovhBDcvYIAY8W3jpmP8l5DxS9INItuweCCv8zSCjO4AfKY1JEHHvjGd
/jmmGBZRTCcRY5ide6ds01VJMnkXa99bYesbv41vzHp6EMbyBNhzOhg2jrvGLy9J5j5UWnORMXZL
0yC9qBDhHnJ/vq/AOF0PwU+vnBkW1eDgImwRcwCAuFW0LeCPMT4N1oRlrzwwaw1OGnJcmQ342dNk
iXBVj8tOnBoGW+sqFf7Gpw7h17hypEWVkFWG/6FW33f105zO408MVkjRfZBG77M27uopOBp9cF2j
+fMHH5JzzWnSksPza10kj7bh6yuv9B+8aZPMV7VjI2ofrmrhHGDIoP5FfNvalDe1z9GvL9PBSPdE
LT1XOHjM5GUKsGeEQW/tRZWc6I3nW6BmQJij+F4QGLcRbvVRWjk/ufW3AyeSvZVY3nrurXg31q6z
Y+8BFW/WBh/jy/g/iGS0vNZ9RRMit8poZVcOAnF8SakQxs4uGcgDSvNWLtKRTZ1/J41wIqhsgLGD
TsOG7UmCKmFGbQAEhhVYjQX1p5m5IDP1C0Gq2Xzva8QKVIv47vXZje3Z3ZqADERzNbbmMrjDuIT7
pUjDNSXFR2G589ZzgqcYHlmht89Myo7MJdxVPrDtbN3HVGo7tzT54SPgXuZIX06Am36QGJtG6UOZ
+T/FqNfboawu/BS2K4hCzge++U66m4vdYtpgVUhIcqMma2YFQnGI8Am23Y1H/d4EcYg9rMw9CkFZ
TEeidXsgR/DYOKWkhxRky4r+02T3AiB6fRo91psfpq+zr5NEhUXKoWq6sAqqQnM2U/FOJhbcInms
4b9i0nJROca1/AuSOV5nDF0pcFpbMoSTneY0j+zwnGlctKd+I2OaerFpSkp2dUaVoVm4OMK0ZCA0
YffSsdXGibsuIyT5OczRmKRzujcuABYzvM5pFXA1A2KKkQgtvwTYwyScNXObhVy5s7GgUPzWUu45
tSV43UVYhFtMDQHSePJo38KLFelrQ3lka+UNSUJN/RBkHtQ9O7tJ24Vyk/aaTx4NqpHjSqq1Avfd
LP2A38uKNBJ83YuTXzNboauFT9Oe31vH/4QnS5GvNd7FPmwmmXUHkHaZQJw0P5o0vY/9cuuNBPkE
bvgkG9J0u2CBdFG3F262b8YaB7SkyHgpHs+xRr0RkCa9MtJlWnkOoO15TI6WiOJNkefQFTv573de
vBFYpuvGcqjkefushrse2cwHJ8vlCzHytI5+22kEEAxYcmDst/vEnMNtrR9bGmkNpDl0oTY9P/vn
IJgN1w5KT+1mkgV7POPJuuiPBWTajUnkFGdfWPC+9mlGyWWalZ+NrKebAzEvFaXC05Xw4UoNPgAe
S4v3YKzwCVbHwJw/SXsWDWVnzTBAa1K66eb4LZh+TtpcYXSwNsQ6Xo8G7V2N0jceskWndKq7P1NK
BruqonVARWbd4RKNnKU4MHNq1jmTGRRfopwl1SDd2dRgEes5uPPoGifpp5WZ2dbJFiqCgIDWRKrf
Lbh/Us6hleY8ealxwsUFxd4wb7SceMjesL91MKtWHN8NaF5+UwYQpdAwrASFe5OkOXGoReuvxNRt
ONpZ+wCEIN5fJLXaFPYjjTU8O36Tc6Ka2SECnXRyX7sX0k2fV52x7jDKlRgiyMckXgiTcqb9aFBA
Ujegs9M7Grm78HRBD9TPaXaTlf6ymZdRgnbXllWZV73KoiCUIu2vdZlRURFWQfrQlS/TK1DGNuta
JloQrnBQDf//Bp78F6ocyzJsR62q/0BSf/wxfWt/l+X8ese/SCfWX44uhMBzhMgDtzgf9guhbuju
XxBGTE9HEOMDDkVB8Quhbrl/IdYBMmLonm/ohuP+Lcsxnb+ERKYwhNB/8VH+9/86/7ZfmpP2j/u/
a1Ac20EX9LuOwzBMwNPwTkybHwTdQuo8Pr/dx0WIZsX4nzpnCZqCpX6ky0b8WDs81ANK8S6kuE47
9wrtULAyg+o+l/lT/jJfFsDH4sXZDjMvQQVyaQVLCXwX37Jo7i0n/9a0BKppuneoEDJG+kAMNh55
y4/uKkc8jJ1x2ZTOBsmEsw6Y3VPutp9SjfJwqpvtpWM13woMvhqV6Zpsk4n0XxRKKys2aAjTx+6r
4NCIbOf17ctSkExjR8VlClgBxYJzV1vttdNMzJ4KjNL0ghjt1VSIe7fdFi1yWJHunKk7mX0XbkLU
Bo32mfh0Ml1gEkx/PForNAM8zpMjIX60A/Pt4h0b7CI0oIxqK9Jl3xv9cw4bnvIJzmG/2EPbemx9
usujJz2AZAstNRbaMZ5MEKOggPt8J4L2vWZM0jf2Jd0i2jBmBK2S9bG2Rm+gdQDDkslonNWI7XHZ
bcgmCte0wswr5vP6yUuwGct7MLDNK7VkNK51zHT9CjKAASSY9Uz0oL8vU5hgK9NuiWkxJhzTlruZ
p8Vg5u9rN4VT0oyylvC2rLV9UY7L5TKjG2gIpt4wB9BvQ2l2F3mPt0be7bGV3840t/TY31nmHKFR
ju1Hb0AbVXpcHkmcja4GUr3DoAAFAXMBJ1r8f+g6ryXFtS2LfpEi9pbXKxLCJSTpzYsiXcl7r6/v
AdV96nb16ZcMEIkX26w155gwWRU7uL3+aexZua3U8mHAXu5M1jZYrA7/CT6XU86S/lDk6qbSc46J
pl4rAd9yQv+F9jiK7NWStiVRMNhT6aXI6FAVFmtaTm+8yql9MxaWddPMBqs5wCjGMFl0SUtoFjyO
F2dDdJ4aKz7FI3iAuc8AEER9D+BNnTYsIM4OEJijmc79QzvH0WYOoXb2ltE9FI2h30lxGhw4VLJ5
wsHKH/EeaqwDrldUHKn6WA6IEvCzY7R/GnDbJoUSv6K9RKYkcPCkIAJel0pU3izIAEta7XUqWwju
Wvc8wFX7RFxNdP2i63eDGch9WRfTOgoEfeFe9Ac6lSdLCYGvmyBK7Kk6QSjQL0D9ci1ECGe16I1H
1dROjgn32BQjk1ejPtAInr/tOt+FLKnCy+SzkkTUvCE/oAvgbJqUwiRzmnkfwZh+lwHxh6Ms7Yc5
MSpUJVbkQ+hg1isGLBjQXLZ0cqK7JSgGN4Z1/w6eZ1cNafA5kLdEZOktM//4hFRi2UZ4Fn1s7+1r
upTrLDDVWyPAQCIQE2wmxQjgVo/hc5piWqwIaFzbkxPCKdVsFv6h8K+3OqO6kb2eugkWexau/fxi
tfJlTpXy3OrYi6amTXd2YLAAadvhGyAGZNj7dGFzN9n1IcsH59RO7PhCaTqbbIrtmwgYCrmZbfUY
mf0GeJC+zlqprGvw9Y82ddC9OahPjqofYVCGH7kS18zA+sKmWMzHKI1Y/eeTjpxGpoe60sAT2rB9
ssyZHko2Fw/o9rY97WZ3bAu2V5fjCLMWgNqzXF//w2ILDxC2pfUW5e5g5fMd3fDpztC78VjEMTWm
/znEd5luQhEfaPwLzAtF9YJ3Oge2UCrr69V5phpYRfgMqIxBKhiyF0OmtwGr3zsDadHTTJHVTMd3
s7aX41hHxSPpF6cYSP/t9Rq4IxZ6EYuGlN/ENE/2IyMQm898Dm9QqYiXXISe3RjG4zyN/bkxnGeD
PpMF3P++lGp215XFpmDj5+pgBNeXQteRtX12VIibLrU+8e1QxVFDeS4+BOojylag9rFt+SXR2w+V
bjZk5gX1T+RseiAWN0NtqZ6p4NpesrQ4FnXb3PL9UaUdhmhjIaHasovCmKu0D0oh80PPdOlB+qXh
XVXxtjJJ2ARR/s0W8NbOhPI1+b00d2THzi8K0Q5Ip5ByX6965UAkBRYAdde0uvWacVZBoE1fdJCh
BwswkIuuwn4dHercgtNrxf5EW1sod177NVN+8yqWMThkMbF1sup+DQq/JzS1t3QhhmdT0RRfxDKn
QBMYvuO0MKFCJbgrJI14B9yLG4DY8QB76+dmbgviJ/gJ14UNJN/JCxg4RIeTxlQ9WyVfChK3+DDF
xSkoK+d2XGiURCEJvbzk5MkyyGaKsvlVZSGKjCaMH3JR9nc2BctYF9FDPbJNNgKz2hI5kd2oSXeT
1gho9bRS+Jkn/UtjKD7JrZgZFBL+JprIro6IhmSvOH5Smzpdx4J3dL2VLZyVKqwI8mUXhoI2uWk1
y9kw+zsys/rD72OXq8WQUBHLxXNQLd3Rvvy5XgJQy3TJRp8M8XQ4TJRWD9dLKZZiN10qcp6iYFpr
IbPvVDA8CZoZF/JuRJQngX+szBGBOnl9RraztdL2lxRCbhyMxS70Hhg4IdoV3cz2MVEsl+Yghgo+
BM4fNGthzmI5IhbDqd80k7Z6GofbKBP9LmcvPisJE/tIX1BtrOCmAqElsfCf2P2mzZkgmPxOYZRd
QdChWWr+SLJo2N4r5SYX6O5Sta0P9GvwnsXiYQzixJVJILeLFphIoBtaJ9CrNa1+C518I8OB+j2I
kK0xNp8MwtAbasW5DckZpXbRv9RWmhwHffrQa8fVe6zrlsH8AI3Jcqv5IR6yxlcHenNa1/G0DTtI
XQehaH1ZREFDNWdETfHuR3LVNtOdNNhtt039KyBbou8bQcWWuh1W4bPSBSVYluFbmwgwb5BpU0nA
66gYqDb1pN7aiaW7ht6+4tBZiaQ3mEjpw1rmVPuoOvEbRIlHbskX1WiEb0HxrHQGUGttjXCdTI2Q
sk/sPGu1+iVz5dhZArZLMLm9/mZX0WaU9l1f4gpKsvHH6snPrGv2X3FsPoV9Cz3A2LQmLPa6T6nK
zD8prD5skCiTuunFCKqvgUQY11nCA0sNSxsJ8p6F1yGtHaPoLlxKWru+GMWwDobgvXQU+uDf7HM5
mYkRxtrVbsKemqlo5KZTdX8eLxibzGjRCYRfatpQYcyNuwo9Sp19xUnzuuiGh0t7U8wN3II4vwGO
tK+vyDNDvpSdeAis9L5E+eeD39ct8Wuk5TfOzwFBBcioaKYb20C9tERIfVmUPeoaj7NpvbD+W4bz
1Nqu3eRE2kfK/aApH+nY3omQ3Xzae4kCNxqXYcpITMDR9GirGjJppYJS15cFJGeUmeaCcJqm0QDX
3hof1XjJaYvIyNOS2uPXT+qZbX4hsyCeSOUnSapvrdLYRDzoTiN1DVMzyXEBFaTXTxcnZ+cw19N4
qerbOkRYTR37hvVTumFUs6KAth4ANbUYHS/T4S03lKADStCYhkAMONZt61Qrjb4ufe7gAN4IUDvL
7lgwwOThq9EHxSlzhjdkJYdyKb6KTlSblswbwe8RpTAlCt3Strm63IxEB6wMuvA8uHTZiFkuQadn
OVOcIXW4cDsb2VjF14PE7WFO80MuKF0UNqWEWasA1DTS51RHOWWbkbeE4lmU2ilFVUh5RYOrbaB2
rmlOthnvG32T68DnXRx1YiE3PLe59tZeHkdK4y1sspPWB6M72ymWtugHEz31caX+GipQFm2PwtV8
snLn3bLlZ2J/MwOcAwx2K61CSFUjn21Js83nT91Ub1SSFFxR5ORox/0Z8APln8z0YmX+GDT7eZb6
z2COP3Nc3+jVT9vqgjDO/IZK846aH4SDLPqKjPgORy/laaP6kChbbqyI+qRJRLVgLqJ+/06VxKG6
bW9sSqdlFB1ZML8SbvoS9sZ9a5onu3LuMnU+l9RmCaGe3oTdH0ssg3qtHFgaQRJuom/cTIiMOQFz
HTVoVrb+0CfoTisT1bR56BfgePA9CL7AkOuVdnsOipQfZVNwkixYlTWNa8p4VmRyTir93RDxOWT+
NRHDEki/lHCE+puw1bf1oEXrNqYCk6CjzM/DEECKXix3AeGEZC+/DTEn+BfRIRx74puj0KvHyKvs
d52m+6pelp+eZBiaH/WhNU8K/WFM6oHLosGGcmKmW22MQbip3caUw5kmMsnMzTvymV1JGqevDxLV
eNsSeRMf+5oaUtdJuTHj0JN6LbZzbaxbpfxAGtzvdAsKXCHItma/7+th1bDeAI1AjWthSuIzAPAX
HfUEUALcirPVgOgpm1/komMcHYgT1DI/0HX7K7xPHuhCP1ACjR/TUnsJAqb2sK0UTyEQAjtN7rPK
andUGwVK2H7aLmpxq9fdi4z07GZsVKJB4zn1U0SujYeUMdo6ynhs60TcK9ljrNnQbAyyAjP6G24/
3LLz04F3MpqEA6l/tYNMfI4cnzg26qNDgpMetRBjt/kcdXG5Nuzilnpm4g9O33oisA4p39pB4Z1S
+dzN2hCuK5HdUp1UvdqAyDHa7TYUuW8mDqkweuN4lUDcbDP0u5oyvZuN1e/YJ+6IcwzWZLDk28ZI
3+KkpL+es4svWvEtO+I2qkyxvdEpkWWD0GJBPPuZ7OrXljRStIPrmY3/A/2fYbUE5oeq0SQJS8a+
d0NRdZdANxw18GUZ7IhFrTUanmVs3ZEz5rOtJVW9se/N/JKY2mjPQjWZLhtCOBWUIWEH8M8o7uhI
oynOxLHtlWFdJIF9cJTDyPSKWrWjGEp5t6hm5amFIAG9PfYaJ34Fc0n4tjEex0L8gtCaMZXFxbZK
83Ata52NdQiG6qJgay5dzyS7uPj+XL8eJHAPHCakhOvxEXn/3iQD8P/83/XmRABZvrQUr3dtMP6X
CLCIH/2fp/h9/PJkImBFqE/i5vqQ1+NjPSAys5B5YnJ0Aw2coLDAbCY5LQN9JFvO2I1NeUpmCknF
+BPlLGa7mRQvlbFlB74NJIHS7cq2u9W7ZmdT9lnF9AmK3nw14uETrc+Plcw/tdZkq36mP+doO20c
fxbY8xfXwiOT2CEHY+d04Jryi4NYJZBu0dUfbKPsKSOvqeSxnOPSHb6XpbT8LGMWGAzSyCrT0+Oi
AJukCdfqnMhtidNm5IQ4DdiYdN4ZpvT10pIFeEDG2nLV3uq3/Si8643XP6S65v4yGk9k6yrrQY0/
8igz96LLtsOo12xXrVU2oWKY1I5IYgSjKwFJ05OXoIha7Sem6wsP/3q9Yo+/r/pt2mV3pSHFhrBS
eBttORIdA9fKiSJACVmx1gxWZ4uav2T0/vyFaNV9vUhIJlHyvthoRgYtVA9i0OTvP+o/l0zqfyyl
Qn7EE6nL9qCmuxk9SqEmD9mlDdFqJ8UyvlWTGpx4uJAKszE8tGnudbE8OkbzFbXBkxVP6BT4wKcT
8bljmt+MmlirCqgW2W+GZDlqcizRJKs3dBrXOrpxtRcemh10j8QP9F4Wsenh3GCTQnFePQRlEbpt
pa4Rz6XENt8NFYTzuV93prXuHOW9logYR6s4xZPzXc32LqZbd1kiGAbL2SbAYpIRQmwcrAJnen03
hf2xKuqTEsOBiCl6COW9C0aP2h9L/JqGO/34PnqXizhqdcdvZAkHanQB1ZSmo9ggznbh1F50X6QX
sE8/npwJEqFCd2jJ/KXVD4NvI9RapUp1o4tkk08NCT6oJGdbxbCU3KbhhKgmgVDTFONmYEMNCoUO
YWtxBhd19lj2FC5LVEjsouzscQZVsaKh9yKVYRMoCfuLae+odBsb0JYZviYbz3STBIYXV9lZpS8k
Onh8WvUrrS55Ecrenm2EOV2/N0wqAvYFAIpo8lQx8F8oeK5hlzu1gFuMbLFCpZavJ+CchPHd1Hnw
VFam8ISe3iYEzLloAWa9AOulv81B8KBkUeEyNe3L5NwbUcEyiMZKZFz4ZrbcL323yQuaVmmLvqbM
X4LeXk9SQ8oTR1RYo/ix0jd9biGKqdkFsODg1IdZUjUPC8v9FTBIVCdmCEBPn58ig8EbLEroKfVb
RNnBhpLEjmmVN+2XXlp7BDN4tOIE134OnCxlxUoz21PBPqfZ+0TW5V5rOTmLEFToWG07M4rcvCKm
i/yo7xlp0SnWWT1qFThAprHMdl6S9GKv6fvHJEYxbPYLNaLxFRehm3TZz2i2L1KfN0m6fHWom1a9
kpa+oVqMDMG4I283UxvwQqInIWuaXUMoTyCiHE+Pyn009zRxeuMgYsCj8X1uiVvwsauim5G9V8pO
dq+63m6V7qW34r2GFmEk6lJkiBEKROnCkjTJiFTJanQH9mD8or9/VCBDl3VyW9KAYoV+zAKghYsG
7bevT202/BCH/hYmZ03WLxkObq+ocsxmhan5o8mIZhidP4zRjYPI662vyi9ppjutVW7oCxM9+Wzz
Q9QGViG2VruVHdxJZ3JQh0AJku1D3YoX3UgOxlQ8hCqqs2xkjk4PC7qetrEe8qTZ6V35QRwZvKYY
K1ipOTQX0/4t0p1oU2GaDBITUwegQjc3ykeSHx/ypUKHMmzUpf5VKbUrgu4uE4w5lrxBWoNLovhc
4ukzYFCQMv9lO/LYwRCjwU9YRfXeLw57zMZr9QJCYEntf5AlHTngelZKhzGmK/3W6BNs7WV5bG35
gPRND/Q1v66nUox3GQ6nKkB50cZ068aewDqLqpk9TVtnfupz6KzhXO6Ly1I1qIpfndJthNoTaxdo
SObiDxKeb3WHHDbRo56ZC79cLH++iGSSJTwy9flU2+4yoCiK8aUyhVUBrcVUfdPkqWf1Zs7FqVyw
MEyoGofl3sRBEC+XrE/KHqhz0Pqd9XIkTjCmX9vl+9YAT+vox1iKaRVr1kOdEGvdzDtDGz0qvjbV
afmG8P0+gpOM5EZdW6wNRaguq7FWGxx5vF08W3zaiHlddWYFna3NkAXPUk53l4+4z6tHJ3MqKDrU
jE303V30pbAv8+aqZJnDW4jekoU4WqctvG6WsNET50md5HE0uXLhYDVLw+iZL8bOIJrbjr8GtP9H
HSv2yjCUV9y6b1psX7ZWjmcvgLVDTALj01iUkrvFt9cfUpdx6le/WHwgZrXKdThBYO0EezT7jMoZ
E8sMICFVVBVjl2T/0RAPL6YXy+RNwR6qXWVhs2j2TJPpclQx81EavaE9xmOB6NM4Y5jRa5CnQQOT
WXwGEcr1NDrHo/zMLJtB3qnPoez43SMsmMuKX6XKB9gkVLAv2+1yHlaiDOWNWQkKgqmD0a/aDVg4
XDukHII8FyOiTtnowi5BjLmdmTtcE2ecF+Caqc33yaip7sinIKLAMYy/WOM+99mD0Q+lT3CfF+Bj
8ji30IRo47yi7cS8EtuKR753yDpy3geNzqCQpr+M0RQEQ9l+Os33gLD5avuh96teZ0JV1c/cRjnS
jvtkNoKj0fdPIyLlvBX1CW4WVo0WH2QrDmqGoRYcOkaY8QKSnw1KrqxLW4pPwl5Fg6Tpho0orks/
ykCAM6MjplTl2yI/8jF5nmnBrPI0oM5wGSHr9k2Zhg8TF+8KnyoqiEHe2Bnr0MzOLyJfXt5EkBfj
aOdNAXPrMJH7rqr4lMhoxzPSogC0YElZum/20GMaA7bqkPWIYyNWEzKxc7TnkdwQpHy2lMhcx3N3
Kb2m9r6LbH/McIYlRPw1PUk/bdP4Tee8LGLeaGP31WPhRh8Dz8UmD93KnLsWUbzeaQ9dPb1UmnMa
QnoZWa28UrE1BBDUCUztNlcoUZpRzDzLhBbH82cczdt4qYnWSptfi7kghB3Ys9Lnc+cJ/WxnXSRz
QBKprzu7IP6kbG/xEwLricyo0NQ3QIZM2Vn8PdkCSbnFFxel6XohDzeU1v3KbLvBj9TyOYKaXXa8
gCESFl49qsoLMlmZl+GNYthe73CKy/LS3RzCGi2Utqn1wfA76XyxvHkipadnJaR4YY/U3s7mX1PU
feWN7ncxTjPhoMELpMkGMvAFLsGT7Ppn6bB/6tvbibjVNDhYZCR7czneKmWkeQT8FuxTHJIu0idr
SSlGIYPd9PoJwdJ0GASRyFlYypvokqmQYEuHP4rsvx5DZ02HDeB/+6EvZu2GAxD9YDgW8Cw9HRMW
DbwJ6yAydptvyRjZp9OD2tuts4qV6VGk1dEKGfOckg1aGs07y6k+dJV2UhTiD5soYg0/dkUgoMm+
SSbqapT50zRiA45rlEpDlPgG4IQiFcu6lPNpLtufQqkNaPGar1Pnl9Wz7OhLm1gOKPrFn9VhavMB
yZjYKOjEjeTWzFNUl7MNnMam/k9fDx3PCtQTI0Cu04Ie17y03M/rvFkNJBKAiMdeWoUxi3LnxZz4
xJuQGPee7PCgWzu4ywgg6QV2cbFuW+uODe1jFIwfamqDne1swvrsbtMJ7Q3f4rwJOoyww9S8txn1
LRkTjhFNerqW6HzkLG9BYHpGICo3shn5NCU9KlXsD1OEmI5zMqWbslYJonRZslfb1nJo4jQAKPDl
byu4UXOP9zMflNY3ze9RF+xgLIEkW2sx20vTS0wpwXgk3zUtM3cskkcrY9usUglwGwSvK2DQDc+s
0hG4mCdib1LadwM9IFomFsYiwOFvobSRzfIcKgoRxD0pA6M9xuhx7NnrxfTVWxwycvVs99HFI78P
6bx4FMY4Ot13Blm7VoTMICoPg4P2snEwiZp250oybeccl0OlKoNLyf0evXfgzXIhXRYa5Vq1zdwb
Y3ERFbCYNF4CS7vTwVa48OqfhS1tz7GKtzKERts/Ex1ZeFEJ/h+JuzxozUYWVu3ras/a9tGqVAtP
hZj3+ZKdGB78mLa+eQoyfsl0njQouCRHKKEu/EAbNL+fmGQqk1ArQkt/YjZ/boR3NnIMvylLhuyV
MubZLp3nm2hsx22eLdkaigS+Zqa4pGjI25zvyp5mTzJGR0Wj2xBnIINThx5dJkBPyGW7QOrHDYAa
V4Us5LSEB/epZxCy6BctSwS9mUCJ9KglseK6icmGfGmV17Kx9jEMNTRaXluXBxFWE6Z7CipaY8u1
PifqfoBGtcIFwVhUOq0/d/Mn5MvliJjQo3uWeSJHU40qFX/AMeixl4SSHwZZE2WZpDdofh+CfmTh
YfPKZgIla92AziKVbRylfkJ3Ev9Df88+1u8FbHSZ0KkdCivbDwBclnjfqsXZKGgsVOyzAepn9+MQ
Oi8BwYjxqqwM5Zvq3HrpzE02qC6WYWT9TnsbqORIKMkQb3i+j2ioGDUHFIkEdrmTXpW+NhSfIomw
6SWhB3iZMVbRujVAFuaX5GQU6p4p9L4iS2WwitwzOrw+k15eEi1ZbyJ1Nl3uRbHN+kL/U2yNPido
MErstWSOMkusHLjlaTpQjhnpR4aW/CyUsD30lXJbExEXWdaTTVwOesEsJavXNZrMr3hLxDCH0Y5t
yUEhopj+AeUQpBG7FLMdkqPFTUR+nvvlRrMwnNLcWYmuhTya0uogQ0aS68nsUMeXQN+Q5hI7psYi
qzqNHjS70Nw6LIjFiCtxZwchrURFe6qd8n6Iup5tB4kmw6A9xegRFx0Pq07TcTdI8iwbZyR0xiEQ
vs1JBiqWM6gbXcGsw3l31FLlhKgA5cfUnNRloC7BHg7xTgx2alE+6ih5sl8p6B8y5XnU551Wst0b
Q8N0VYepR/xoIyjprs2e04senFoQHYf+Q7D5MisUQsgb7gbktCsn5ZtctImVq01whW4qtAe18WVQ
bdpvhebPS1Ujblm2WIruhjkEwROiN01JPL8wS23qSPYpckgNAQpRYN+LjnmTWScltcivMy7hDSml
tf4tRj20wfU/cZqTzGIchRJhejLZiXQI+kyQ4Cr6W3YUhas30ZrOh37Kht4de5fpAuRfDrMop7ms
XLwOrQesiCHcqQ5w5CTy9eHTJCxjZehksmjDK2M7hJJCfpO0ULuJhSk514S9zp3+mG/AXntjE21x
orfseVn/pv2wcbKyZnW4Bo/IloqifK0VqkfPsvDY0zmuk+rBWqaM2AZ072ag8G2YDvNzEMwnEHQW
czbk7koOftqTcYrUZKtb7a9QJpS50l96iY+s4huxh4s9u473PZIY5gHMZ/rnHI8YDpS9KsGiz6AW
7Xh46srkIdEpW5KpvA+W8Wnm3ahD9z7HH53RVesMHcoaoBnRF1bhY4zL1uUsONWH8fI1AfPXYLrl
6H+AkJwDRPYF3xrb/fwh1acOwXOUbYYSW0JXEhEd0eURZvkYBNMW2cRbT/udACAGIqduP5Yk2rKS
FtZibTPCQ9G+l79oVD1fIjcFuzudqi2mxv7Zkhe7oR34wUy5bhzA3RRl7vZx9mHOmsrIqR4cVXwH
oNS9ibU/61v7cTA30aCZPpk753muTzDNzRUKpC3Cmh49cVERUKG2GxviRCrHlM0nK+BMEAbV1/oh
tgxnnXepjyk72GdSfeiwdNFVoVEoyGGIyCaqisanWMF3Q96GXqoJzvAKES2Tp05Fw42n/N20rY4A
WKYleCiM+84+YR53+yzZVPkAYJsZ05jYT1amScBu3v7QiivZfSC8CjFcDNTpitnJQN9pGJnobI80
u6ho6q45cMLx0IwMSatvmgOpGVQ6dOdBiTID8UX7jbSLTRTpaijG524zaxqxkS0kAwMDOWQOX6Ae
XoTy3YSTvm+rctcIJ723b+xHOUXFoSW8aCwTk3pn+GBqP2aWtOcyAfPT1x2QJy+YoulEQBc/EXZc
AHTQ2xkAgMwFilJN9Hw+HEtUvxtbq4D72KFA3osbtm7LF4Pop1ezNe5RW3+WRvoa5jLY6MksfEa1
wboHgqNtNCiHB6RRUCIWFpxl0RlHE88nUV02mRY0fISF4yA07N1UvaA5n3ZBhclcGPVn2Q71Pq/I
TQn6c1dpHQMDS0yMCwjxG6VZNx2xHSGM7A6J5NySHF7X+qpQslMwK+lODvN8S/7ATRZ2DREeDSal
RdxSOKCGDR6rKQl0ZzAWRPpuO1227EtGse6o0GOxTnNiDvA28ueGWIIADxEtNrwCa9xmG8UMsk1A
f8kTqrJGfjx6FEc2+AxPihIyZ2mcBvaQnObZfJB4j+/1rMRi3OibKZQPF0PedhIEPswdbDbDlBvy
IS8o6pHUW+eoWFggxCSfJBVCQx+guYFwRRg+yr2q2R+wiAp3Rqbv462jeZiaq1IO7Fq6ZS31vuP3
XuETv1SzHRE/y6WNvMDuPlp8HfCZM7cwldybGypkuCk3qTa1rsx0NGspZA8gHO0OHYhgKHnPkFS4
+VgoPr33BkIJbSAuzcxh4twCTGDXLWFgZx+DUctb2QN7zD8DYaTPWZDdxZn2aWTmuqtyhWIsLmWw
DCkpNn003mecCihqu8ZTrrtfxQss87truhel7p01EQB+YEU5LVOVUATmZVE132aYszB1rJZ9YHU7
dsC01GE/lhUhRHW4Y5xiN1VEL2OiMPpqSPsAqW+my47zO7Y7gqPi+K0qmZdzytUxzATwDinOyLbc
ara+FyiTdlrN2nossZw2a8xhNdqM5V1jMzwBqzSrJF2Lki5G3L0GahMTRIfRAreLG1DCc1kh/4xN
lW3Stohcp+taz4kp2tUFC2TCDdK1Zfk4OMP1MvYtottLEFvDi1UJvQjjmDzmIqENYR0qBhur1Beq
w+JFsLr3rGF4FCEor/pSJtbLuPL6snvMY6cDuo3BpgiI/jJIo1tZDE7EauNRNQqM0W30VIAfcNVS
RzurahhaF6UAScbIh5YE+p82fzTkgnbpVCGUss5lI/SN6SyGn9F3cBGuPKcxS0C888/9yOema/3i
ZVZ5GkRNjVddJteuxkcxDMu29nLpzRkGdWQIrZG6tKh2kYPNffD16HClgot/MO/UUxBr/oPJv176
t2PqFS3x5x//gMOvxyqWQq5Zkyt4kElBEsTlEa//U9XmBV19uU4d3ybZ659nDNKKm67XY2IT/jtY
/T8u/nmZ14eK8fS0qr37f1/F7xf5+xmZ79pl/Z9HQmDFnlXrfXYwGyw+14e5PvvvF3J9NvWawP3n
iasryuL6r3Vqwi2+Xvz94NeLfx7leklYQLXX+NyrnTO8h6be7+28LXdFPqm7TuISkReCx/XSNVz7
r2P2cgHV/vmfBJEVVbUL/+PPfcLLSP3nWBtk4C4SfXs9/vsRrrf+vvO/3e9685+HMZSLrEeG0pUm
dfR13EvJugEixD8vtoYKQ9bo5R38x8USu4zAqsrruT5acSFzq5PxlF4J1EMqZt/uxS2/wmJ//ZNc
uMTR5c9fx/5cvV4qOuvGSgvH/+v49f7XY9cH+XN1YRXK3odcmOutf27482R/jl3/JbsmcvzbY12P
/fUw16tOV9fwEI0IPxK9l3/exu+3e71+fbqirxIiM/73u/79T//2sNf7pAs29bavNlfzbluwLJO6
AqfmYuO9enuNi8H3r6ti6rQM6yW3/Ll5FH6y2D7oNCouovnvO13vef3z1zFRDgSATrrh/nmIv57m
z33/eqp/+z/pBLymP4+FvrDeN/vlevh6B70a6QH+9aD/cftfT3K9+vfNipNX2znp1//6Efzb6/rX
h7n+45/Xev2f67Ho4oQeLe2nh2LnovNFRnhF3hRjR+sDe3HTnWERxP7v4WLUnhWjzYLlGKnV03U0
KCnhESdTAorRyBhiBqf6kK/VFL4DytfBN/GnMYmlGL7kR4frYEP3tznMyJAI6OIS1bpGZ4ttVmus
q8aG93xSU0pnws4fRdCIrRMlm3QaHmto1hsTe/AKxiVtxBb1X2/CySdGt5UlUZlMHDhdR6/N5/Nc
Dd96EHhphJ5ASzr2HvRhqQECDc3m2RM2PlvyM4NNLsW3k02PErKrT3bmgB2sRFzUGGRbBfFazVkl
hekxL2vsxDDGcc9U0Y2JCuqIs9aNSkAR45yfcokWgCY2cauQZA+CpTBd9Gqtp11wV9X9bhIz+Vfj
Iu5021TJAueVmWxXJ+uFpQlbmy6VSNhZ6Kh2G/oxHNcG1IMCLWrT85l6JXsVdnq3RNoTwSBnZR0o
GFwv9RhMLQj9lyeN1LWiqo6odCs3bvW3eqzJeJzBKPZDvDaY21mh3EQhHakE/6fHjr30IMDMUX9D
VYI9RkIZUBFlS0ghOEmNLkDQ6Rc3MJ+d0WmkkUTRY0gPcanU0VUCGw4XG/PWnm/TYfrVWnwwuHjf
6KnTHh0cEKJpAliUxykSsZdVNW3ond2og4gQPSXsW5ropR5+JQELSCFYEUyLYW+CZWUpVbftVNrf
SmNv/ou981hunum2872cOf5CaKSBJySYg3KcoBSRc6MRrt4P9B/7O3aV7RvwhKVXEl+RINDYvfda
z0qEw5EWtNPrbhAbauNnaslx2zU6oCvZfbvJbRExtEcXyHMdWsk7S5uItdEiVC2DRmWezyCUsvdO
+fGG8X2xrzUaBHUfL6AxY9gJgJMeGo2NKXjjEbrGfebdwQ1q917Hix5nNJ8RVoCjXvJBE+Qbu5ih
2YatvMjTGRtwLUmTnX2s/cqwIOlvvCxnkJk68pLH8w8jbMrkjvFAI96l5oZXaKxfDUnrizveharM
HHSckMpB96qhhaaC/ZR7ZkwxBC3eENFhR86Rb5HKunBQdPTOcmIoUjBbRPnyEiYZYn6HTKsS4dVU
YN32+FsOSrKglDNAzFFNx7a30dERnBd14d1kEBXSeJ9gEgUgw+hjUtpWEhS7HgzqMsO60E+IT3GJ
lcuPv+GcEyUyEqxmjPOr30ykVIu9of24fon4JLGSg2XoxdpP9btZht7amvIAYtLjZHj40/xz71F9
Vxqd10y1q0bLvrLG6LczuIOAxmO91bxnbOIlbdUCBnUOMAdUO70QrTrPXNLrgaDHIDGMm2ikO1Ew
fe31D7sRlD0grjZ9+9BlzRNiemi7dCodv34zMLoyQyvWYIm2uVTPlQ5EWXQpnfFQL2jSKPYbsH5w
Zlch8inGHakb721BDpxqjHsnFWDbaYpiW8tz9khd0eikd9dHENzRRjf6vWEhuMzz6SXy1UcYNS1T
4+o7nV9JxRuQqcVfekKWYmc+eU38pHAfnMpEGtvh5Btb3VH+hxwX63ZE/xUxXkr6+8oJzd8yR0+t
O2/pYF/RZb6o3D8Lk18rjOFi6ejv5CxI70bSIuvuHKIPoTU17bIYuF1C7u1++nTI+wvzR4JS342+
ZC4kp1uRasHQ4xl06CRikmDtFgzCGlUikuppsLZDQGKsWLdVjzou/VAcpFWLuRaiA5A1crpX2LSa
tWSPGOvU7C5+n646WfW2LezwDjWK3Axkkq2XETIxqTCCehYCjY5DnsO26vPA8PNFGU87ouuKl9o2
SDmUU5CPWRJEoFEDp9VpyMAh0FHZbzotf3ZS806NS3P6RTlMfZskw0qJICIxvyst+y4S86trMBPT
cF33OrGEvVvgmOkp1wpAAomBkMbLmWrFU/QKZpiAOHSd5MM96GlzbbppXZTTue5pdHY0rMyBFxyb
W7/DeqdLs92MUAoxT9c3zK1WSeWIwHIj9q3ReKjIDuQTKTOn3qIXoT0qHZgcxgFA7I3buZiH8upa
ZDS2LPdAqPRHl9SbaiRp2INYI/SccEIXzFwoZdAPIfoPgl4lk/XIKUVArKCx6S0M/GJQWeBozG4Q
903oGwiTDy3ty2sY8BH1t7MSi8nAgEbJdXZMvcFJzDtXFmJXCXNnz8Mli8unctS3wsgRosfIQ6Ym
f0tsTjOtevX1Kj2qdRR7K7tu7tEAP5KR+DxB4w1E2z3G7fxVjc6LWaGroTVcOM3WicbLDAc2o+EK
WVsEhuNcqhoZTdUxSa0YyjiiO2QhCpXE2ZGhhrsEpdobU/t3P8ofnbo/j44NXmFA4JrvO5EDTuWc
SGW3NXtqA0udY5I7IcbjxmtpamW1eZsQpW21XJ9LOHS+Z9eN+jBn1pcMsNl5hWuuzfdJju9Rx0zQ
zZGEehVtgoSJb5F9DW7yZDXjm2rmn5QhrYqs3aySQy+KR+arTOT06r7GVdonGtPxjCRdjseDmBGk
VHOiNplh9UGB4VX40UfndYeox5ZDd3NTeiRWDtL96URH0Bp3WGCTSBhKwfhJR26hiQGgpV6C18Aj
JMu7LCIyxkAYscEUtYM9c3grunRpkHmHamRMj0ktWmuTqFZxwr1ZM8Gv9+yXQwTtwjX3i466qUNA
UW52kvaXTkZzpg+vPS/qoNcvSU1mtT7lz35Lom2mHpIFqdH3Loc+uhrwIAg/3UnwsGMVbrt9Rwu5
47AsLBOcIViuVgNjQvDWDAZ7t74mAFH2dCQ2ejc5weifs6p6yHtichkKYVJZKCJe+JPn47HKBuI+
xvYFVcjZ9OVt74Eb7Ye7WkbvYLIZg/i0odIhfwOTj/4As+e6m2lqWYLe8My5kQndWbGIQfAyBiqa
ceNZ+plLcicIHjn4OJOr4oo3ALUNZiA8M1wu/YsjacvNuQfPPqpu8pQGCS4fjqZAz2kV0WPl5D/1
YlwpZD4gve6fEhrx+zZmqoKgx8W1gMcA3XkZKTJrwUuiYXzHBgParjfJu2q2bqcuVgvJpYLf14Ro
6fMEzxejdUtDV4CFushQp3oRubHWbNPktzjILofRdXEQFKisgt504briYafPwmS1eEBPXXPOIWZC
Q72yuza5l2ojQ0c+coOjkrzzv/Wx78/GJNedrGwQG/JRExO7Ob9/R/NL2g9RrMbQv7edv42Ux1Qj
mfgpkjl4XxA7ynVeEXaPbJ6LhyKsQRPYRIzPmPUhSC2yfTEr7+DN+YtLUV9zB4e4ig6c2ngauDwr
0iLT5CzwY6louBn9lNOlSe4Nlp+gg6SKjiFjTNico6T6dbuE9rjBuDyznsLOuyI4+TRGVCkzIbCT
gUkoTLwt495LHzUnh2Ixosmm/OhKCbJwAi9mkj1Taz97jlWv7chAH22OX3SlGLZ4arx6PrcaZ4LC
1n9EdcLd3LnTopT2uNMg3W64Ooa109K7tVXBtMnJM7D41GCE/2zTKPklDF3Ik10ZCy1i1FYGLEO7
GjaGacOTLTTurYQ5r53+Fhsqw14Cwy1648xcP2mJlTvGbDcN2FkK2ljt0OVaHfNtw4P7G0ef7JSb
tZ01yF4NJv7gSS/arwkdOqmyQ+gwHUxiearFtah1sfZjxMR5QSE62xGCu8xb+5hy0tm+tL3/WGj9
D6MdyxfnZARQW0/BhFN6hdVoIyEhg1QRiEiaN6DWx76c72eLlouq3xsBNWv0EY0Rn/RUCySjYx0+
kZxVwCaMqDsx5aOVxQDuoeXQQQggTmG8Mu/hoq+S0v5I+4JIh2Fai8gxt8KaHk0d81LKFRhzhDOR
RIvk7MdGUBLk0oXbvokNByXI+D6PsOs6CJFcpUUxNJvC4DiJQVyjsbhMWJmXTZJJOdZdusx+0WAM
CGxkyFXVq9mdNGPrQNpZMdciKFhslWA7xiJVYQz08IFOz97i3R1CAGMZC5tmnay4e1Ox9Wk62rQN
TfUAS30zSQP6S5QTgdBSEdo+Z3+lTf6GwiTiCskoqCxuFkj6qsz6tRhXgGzvfxhq/62bq6Sxwaua
+l2Cuh6sohtkPrN7zecscW3zw/a8n4T5ElbB6mCZw15Nps/kwbhvbB/plOEjKrawzmVgKXnCJklg
/iLA2o9exmDcnNYGokjXgCUeoeddGz4SHsQdr6nRHMheP2kIFJsK0R941ac0Ly+x7hxV2wRzRf08
SJ8ZvGE2BP4ulr80WFXdfKUV8FqLb8CSX3UxpwEDK3xiXX/nlsOb2w1fCdDCmaG2Yxrv6DvtoLaG
bF2SvhGOLba+eQHHcvLU4kFl7l3PMHQ1pcVF4VjSmFGuqtR/S230J+ifHkN53wudQShb91XZgunX
3TBgqHTJbXEWBpPPLJIkJI0YNXT3pmbXoQBLBDFTAYDgT6bSnmARltsonu5xuCmAW+5dERIqoNLw
wFbr1fPvyY8mud4s4IcxR15LmVJgU2A6Lr6k1KwCIKZHZGMr1fY76cboh3A9508NDtCjnoZ7zsl1
W8fWhmwUdmIKwRt+g3KjmTCuvWNHHjB9Mnx+UTJvfLIXzNLdDI3+quX50Wt7cxeOpMqM4bZSOaYX
6NdIquRX3BAWDRCU+gJPOAXG4K5sqkp2XyD4swOVtH3QFuWJgkRvVMrhzzgb6n0N34f/WjYWGjwv
/Z7c+DWW8WaaMCSDb7XWqW8iuppeKkEOS2jucjAkq1KR2dLhanFSRnuif81KJuwh084AkhQSMwfO
X+cPuB0NLJzunl9LF/GVkz2NI3dvGzzwth4oOZQj174Hp4ohQIlIyD+K6rsOXcBfcX2VxIxZmZ1g
eh1PdWZ+AoLYk3rSs2lDj9zIr2SYniAQVVut8v1VwxW/8TWXvaHPpTSQz1BOW5+U5mlKIrSesmHy
RVSLVoXRugk3IidKIMVkF+QhvZAk+a7C/Ky7aJrYgtls621oRkm3j0fyuTzq7FVbmd+DhakjfzKY
Xe8Qvr27qFnceaR/4heHzKq/K2ZAW7fKv9Mcq++gYLKZ8XWOEKo2PKy7ZX6vzzdt7O/d25G7KZfi
FafyR2KGW9NWvyBZrrDC1CphjTJIACiU++wb42lqSSiZG3bxldXeqFagK2P65zK9ynxzpy2t8Lie
zrmty02elETgIGAk/4dUh3p45hpFDWIQKsty6GzaaNrxPMJX+ijIUjJjcv0JD6oWJEz/noWJdmRo
wjsZf/vjS+NZL+hnHt0C2HkPdcVGZwFjPExWiDpQJKGlJKDFouDl2kSzWzW7pnW21pvumPg/rOex
6EnYSNr7ioO3KgfrTsuzKZDCeoXAB9Z8UMGMVotPxo/OWAgeo9khZpICXURxRym8ogIgN5o9LCZF
/F29VdCHw/WozFs/ju7qHxbeMELM11jnMVZ3YM6jFbGD6HaGBgmB/gry31xNZnW18+FxRKewneLk
NnXV2fLRkXnMZAVj2IBN4HnA5j1O1oPxgZT6w8W53OmcmJn9TOj8g+mUAf78S+zPu0xiQSEMpWu5
WiKs09647yz9tZf2p+YiCeF9HTBVbXHj0oxJuf+7JBGsdJMwrP6aNc4FhDQi8KRYt9J4IwIHT4kW
nWdytxujOmemM9O4677qZly0As9536BliJFrDQB1dN1GLBJytlDF9GXl72cdN5XNBLkK5Wcp1F0d
9zN8AJs9Tf/g5uKEyAL2nIaJhSzAtcfEkhemaYEo0h8KAIOhDGkPIq2+4iLepzagXrzFemZ/x15L
n6pt60DkhH2MCWEK9TVzMnhvTX6oyX2Ze70mFsj+yIzu2JpMYn072aQZ/ttUWp9xWN61ib3hJZz6
+MaFhtDNw7nUoN9kDtKNBPzFYN2HUsOdEf7OpfZoLp41HDuPWvZOAnhpz+Zai3TCQQYTbWdRB5Y0
vtxeHkiSfICIEx2qMvsmvpSDHefvk6FeshKrSmnhNO4q3nMyXKdsuID/f8BC8UEJ8aEvMme3Ulu7
nt77OiKuQudGrhXEdMUzUS+z6SJv7v86leNuZMkMrInWrJ6YR1TrdBPidx9L0DJTPRd5dEIFfV94
A7hHXXubo+GsN/6R+OuLyRIOFGUnSQ5icE1kM4LFZEhek7wV69/Grr9sK/8M6zqkgK/uCq1ZIWFj
cXFwx4SYP5zmNJMJGGJ7dejo5ZlRE6pVPCCGXJUuGpIS9cs0YGGKjfAlTVHF2j3kl3lwTwmJEYyp
EdMTLLVzmnJY62s5ky/gukm2nSP3lFflhyOad6TjN6oIvU3CecoV8oLbwd1ofeCX1SXpyaU123Tt
Dks8DjkZVjpftbA8lrmad41tbewe0g+3PA2k29ozubpQUaq9rVCYL3rq0cNit7yp2vLvR5fmDZgm
duVUdJzF5cXKnyHIkCFR3baxfI0V2tflFJynxlyVlEfbyOFEoZd/xe4HEX1+DV15pXN7E3ahzi7B
HFidjI2d1iQfFA8yNt8IOhNs9GLK2qHeef68iYXkxlgmD6gXuA/rNGVoHtd7dmMPcipea5l+sft9
HDwpDy5+ECLowwCCwKtdn9s6fKM86A9xTIkS0qg/a57YtOioyFuxM1BM5r7VBG29dCKzxWyiczFp
58qttSt7zZexoLc79+62JfEhQGkxsKdHiIOhZkn3yLN92V7KSmNAwH8Aw0r7Yt+7mnr1KJLQ24+z
dq3ZlR+iIqOJ6UVHlQxsGrV2a02dtq5TRPf1ZO+mrjCOWo6WuZmbiEkEHMXci/VdERq7icSbg615
yPEnMm9wgBX32tShqYHMsfv757+/FwJ95rpkfENKQJKhBa5N7lXSZhtfEL5Hck9Ujq+eSC4Mfkhu
dvFUNf50qNwC2rLnvjv0kQ0M1CvX6rU972cLCH3l9iKk00eoFlub5zlvu52iQm8H7mGE1+yyRD7U
Y/XRSxBQicPdZ9ZIpTOUv3PhrrpgGMkD/JANfeO5axRySVQEHd4UrYchXVmU9s5g/OAG5qKhwi7C
8NNKBdgcwhcDqErCxyJPsjzvyWFZ8sjxHJaSDRZ6DMLIDd2v2Dcxv8CWn1iEwz48WOQM6IKOlfTN
Fz+79kgR8AhfmuXPJcsExnKMBoHoO3zRZ09AxPDKvcB/s1ZTep51576ob+oUDAPKmocywuGOkenQ
wq0fIvcGD+Oqdb3vdrRdboaQvOz8Ll1GB75W0DYc25MgohsXhMUV4Zfg2nV57BW6xyZqxhVo9IDi
euCytg6lEj++brN7g5+CTrzJYjqhTgj63a07ziyL/IEJ4x0IqZs2Va9j0VEOjSm2Rqv4HZK5uxBt
s4tob+s2O2WiY7nBTkBYcFVt/Fh/TSb34ke/qKDSk94uXgQ2nHXilSyP6UMxPIcWthTlsUeLI+Sx
FdbvURJjM1YoM/yUvbOLLA+GzC5NdOMl81mtIXizu6XFAg3K3hnJSfR0XxwlCCGCyqwXL13h5Rut
xWCgDBAUkQYrzCOxbZHCpSgy+RAjNu36XtA5pEmFTpO2J8ZfMpxMPmOzJtl41pzraGfZDmUQzzJP
FrOwre45HzOGxGKgVRkqhisq4lndwniTI3s4zYKwVOYkzTqOsQln9WgQss68q8FZDOlnBfkT8sV3
lja3rV8O+3xa3EU5nhFTHGQhe6Q7DKa6meaT62YfPU0+7jaVhtmUjllexYcoVUsBbb7ZDv5XupXR
jt9ub/UCzdJgIm9bRk/he0OHBeMSqSCxPGMcwDSIoTLKoelRjNyFYF6AzNHs7HXN30Es1hYETdHX
G7+0W2p+xh6OGrxD39DxS+aexBYwalvfijIYHC3kYMaWY5v1d03BEKizOz6aoSKcJL1ENlyFnr7N
mCNHHmhrUkvVh1RhoWE3tYsbAXagT/SLZOyOo5RFjDhEPDbJpRT6jV8Layf0vtmqqTrMTYpBIyMQ
xCSSG34+WupIkHRAvz3zsDSk2fjslPhAdfnE1IzPvwTUO9ORDZMuPeYVbXX2rQXGV2JoLLUtdasF
1VomZ0L/XCCsNO1ra9ROoJ0ZtfjAAiVyTzYQr75fbkp7qT8raZ9mdSCaUsMRWz2XzmwR4khQmyGq
6Si6ZSbU6sQtGAW+LTdrqWtzewXoWm1EzGmhDcI8MW8sJBca2yzHfi5ybGOuUYZrstNKE0qEPSxQ
YC7RrvaWS/ImH/kThAlwQeSAb4UQFiq65oy/9kU6HNvQkA6UvQwNDZd9UIzPrcM7JrLCW5sZBrMx
cljWGMk4nnqxfdtACl6cPZqSp6i602mhcEYx6OZT2cQZEGwLJMIm5G8b9bS1GpZQY6mySBLAU+ih
BE8jtRds3IkGLLSN2Ytyx7DYiu1y6yPDjGPF32s+dEfI+8IMNyqdXsAxnGvlKqgJaYWeEmtFOTEi
mgEIjMnML2m/oiCOyLajz9py+sD1+mPEDJXGoW/6LQAL2uZO/W0S3LfGnXCrFqeuF3rPeay8PT4l
omqaul5JNKiB2TT7vjy1JWeyHeKa4kKCzFJfxCRZbkiHO7gmzk7KCptzTtTG9xjZH7r5q8b5uy+b
O79ON7bd3M6dox+7BGN5F36g3ePZwnQwdD+GkKWCsWbJzKl4HG1Q14EZs4N/Ko3Vpou1N78VHlKF
Vl+z3iEpEJq7yWfvK84EMx3GXmuUsdQaM7XIRMXKvnZnVqyVxThlAbftQ2qF09HBirNK2PqIsqeY
japxS6zCjqDZB6nl+rb1bk2hURjq07MaAVR1Ol3hsX2SiomIM+C7i8oODBBhGA55Erz66BJ38i13
GJFZvyZgeI/dPptg7opKjS/CZDtAyAfrs69Rs+/byo5vogpXQmUxNqBWGTr0vJV6Ax6Bppv0pD5T
K9F/Dx4NfcJdclZI7VHSFKhMkr8is3RoflhPKmR7SIhIseRSfJB/A3nInSCHJeJQpOmdJmogNDZ0
G3cmr6fy6V8bij0f1Dia/3X5o1vDp1Q6FYsz7A3Wnl1WVrA+808c5SHPxVyieeyMTRfmvxemnFX4
itraznfkmnJSNUFGLlihwxZqQ+u26fz0WKFLXlvQ8znIRIv6J86jcm2QnUPEyDBca6xZokXIMoLO
ivuPaapuuMOmVMHWClNJAhMVrLVXb6e06s44y+j6+2l9q8/1d9qhBZFx+mDqQKnjhtZrXNkQ+hoa
Jxjo+huY5UmhfdFrH961aM/0dUEni6vqGLPNY/nluvBBXcHWqO2uzeLMSQ193kVQ7W6S5cGm+1Zo
vnv8+xY+lS9l03moM4d323mPgAvGfYFAnGRSspqwNG49zYcs2KopqBvWYSIkH9M+STkP9JeujofA
ME1SE6295+AZE7P/EiUxUJmWnnbVFXC5QzYyxTBTCy1o8ubQjN2jcut5Z2JA2ihgSmNGLgCLHA7r
Nm92XDy4iD0sStLD+0smDQMZjTXWQWXPziurNlbb9VdVe/c5KbJ6OeNXrY32SrRSvcoSkJQ8HwG8
JhlvNEN604YTTX7ajDgKP4fegEnqMpZPe+PZchoXdcd73ZQhwS8YrCvQZa17UzARC7CwIydGOR/W
2lYxYjVyrQsqoGUppq3QUVjDyfloyRMoigZ4WHgFSnaJHPYqbMvQwdbwYrWMfoyBHtqva4qc8Ycl
FxgbMaKG1d41fUYbxoHEMTH/FNyXImJMWg1vZqhu0xDXeGJbKpAl0VdaDv6tMbxf11Z4D+XzKFGa
iZZyw51Q2HZY8S1r/hajt28t6Kzpr0uOxGYu8q9mhKShu5LaT0P1X07RabDqpzZDTCE5uczuccy6
k9+i8MGnuUFn/mRkcA1cX3wJ1eKTtwzQcr5prUPTPZvEKOXMXzYqcg4+kp9jnY5PxoyFL6o1pu0V
B8AV33ADdn2srXGK5Nsx9NJgSPNHCBHMTV2c/MjI0eBNN8piekC07lt8iwKFVWUdDuRLmjLQVHsB
PJbvkGUcJhXe1B0DYpdeRGaMSHVc/k9sUC9Faf+083gR4A2oUoM4XHKq+A3OTg1BULfNBD6tbKnO
mKPcOGmMpTvrMGwqa9/Y8mAs2VXF+KARbn3p0QKZtc1tINnDpbAp3q0fM7PAGcOK0Co50+fKuBlw
3IiHLBpET60XnySzNHpuH6aQ8oz+k9Xem7aalH7QwVH2RczZktzBHydyjbW+anedMA6OIrCGjHKo
90b9njvQ3sMRu5Kp/UR2/5GJ7FNCVObsN3dDw+cikmGNDyrbOnMHrpYmZErajaalTNAs/HzmEqYN
Mzygw8DE1uYwKzTLCJ9YYY+pTJ/4/O/dzxa/ZBDRL6BNS9O/83V8h2yr7Ohn7Mb7znR/6ly+eFP3
wBQCCmkKjV1zJXNn3GUEg7PlMBb1DnNUDc+1I8Ab6bHvrXog7Gz5dabObmid6sb4NJb4naZEJ7ZM
s0oZIXzJPWBhZX1QAP5Ve5ysaedyBZWo9woW7tDRXq0++W1NnNiwrMddBah5CHHPtz+l2734dUQ3
uqxuGrE1Qu6crOmkavr7QqjLCFAC7+zA8GTTewmSOl3U24hCtaldIPKLzYXF59s1fxhoegTL+ZcR
SVpQGuKL8J47zMLxEYYQcX3zn6H8UgMIo3Avzg6gwKxsip2cbH2DbM6muoDYWDo7YyCQrpN1s426
5h4f2Ea3Ky7/TByJkIUm1WgY5UEPFH4jWeExkqU/McQ1TAvyQK4V7xuconDo4lDesglzSMOaBiwQ
sX+is7Eeu3K5DybGZnTLx7hub63eIsrBW/MykmDARxt4dMvXLT0/MmcZPTMuXycTDD3Xys6p09xF
sG6JoKqZWI0MMcYipVmV7xqpASipb+SsG1CbSUTDmxhgS9yVdbevSlAfPT3hpIS8I8dy48XzJYFf
TcxHU270Wh4jLyU3nhhGcBEnAwDjBn7NS8JmMR/xu6iOEkBGcOAo+gFAEGcFAzIFrOBHWhJok/nh
yOZG6JLYlHzaSIN6N5e4Q6irtTXBBbC2h1sZWZ+1OEUWq+aYEA06mb8+GodK2BArlf/jTvKD5pdo
vGcmKLuxjJiVkJvGppQUOHjMkXnjpuNNPCCpHnrUHsahjvJia9AecArndjQxw9Geand1ox/hyoA2
a82XboR309AwtQswK1Kla790ruVsPYRWei9YU7ae2++ydt75tXEMuZMLL133FQMyB2RSmtKNxAKX
YpEgQ8YKkFHyLy+i2KnRxXTwjHVZHJIKVLUytq6UVCU0G/1yRAKg5Wcxtt9hqr4zotnCdCZH7z5v
CAcvWQjRIryiu/9ORvunJ6UuXKLV9bze6drIvIx0X6Nh1+7En7RkGdhjIKN5pt1Y1fwY2+5z6o57
3bQOmDKbQJPmORm0BS+LRqfnhmh3eG3Pv2ipNyR+ccPo2rXyxdYmcEHqwyeS9ds8+xTWAjjIDjR1
77CEke4jq5c59IMW9AFWJ+PJr1rUSP5b3OM6Z9J51sAkkE4BKDAqxrNdeA94rWhwF96T3qpzH1Y3
fyj//5968P9IPTCF6Vt/h+r/kHpwk+UfaMY+/mvwwX8+6X8EH4h/Ce73DIYtw7cs5tP/JfjA+peu
O45r48s3DaIM/gk+cJefuIbrYJ2nj+X8E3xgWf9yDNu2kSJT4/Fc7z/+t6CD/1vwgWnoS7BBlU9R
VR6+/9t/2HzDctn6+QYvw7D4c/z865/gg1ZlXjnSVjtqydKrngBATASCLcwmUmqfh3Ze13RFWZNH
M+i1h8xDCFj1hK7GGWq6Qg4n4nIIR8FojTwSYlxDRDXyWHHwQw1BrgDtJsSxbKPWolA5xEOZnIg+
qpfOkAWpdz208nNE1MA+lu1lkcxr6IuBmAxU5qi/heN7x9kq/CPMUUWdgBbUrBz3WLP7r20aoYxK
YYLpGnP1bnSPf1/986AJyHPJeJzAKtiur+3/fmSS4wqEZHlSM8DSgjHYbREpPrOSQjbG8fzvh6ir
TTgyBApmtmstjEmT3y0Qns0dXvL/+ct/P/h7SJZf+fvq73/5+2oqO+Zudokyl8FW0f7G3UDMmldg
gNHz4vT3gFS1OLUgGfd2am6cyTRxZhD19++vZBUUqPnXhKOj/aPePoRYY9J5zk8wFekk+b6GGzaB
Jh6eQYMswAmHgFZ2lqd/HlJDgYxwkKlMWZgu7R1lB8iuucHZZg1dPTk3IZD2DqidPaBsM9NduWhN
FryoOXhf+MhzdLfzsHH0/DWnZkYEUL97uB9XiHzvwiHF5Rk7Hs1MD1Mq5E/YHYC9Pe0NfTEDCZVv
FdpilBLjvK+c4mxxf14Nbe8GYgl0iKRpXMZhQlSGRp/DxkZgm7bpXo+n7KB57G/MLkKu2RsshtOv
VRrlRflkufFqLsDm970rTm1q9ecQeF4qzc9oQF+djJh2S103L43GP41WhsGSpHCpW4TpGp06AuHU
AyyjYMz86YyOxN+0dofAU7Pji6lazk4J924A77QfhLVnG11cRezj4CtatbOGCB2qkbGptNth2kGF
3Y14NBkL0jE1C0ZzbijOlIeriuTRk0fJedZzmgvAW57/fubXA0cPNGyBAoZEAn7BSR3vYLbazuCt
XyZvsi7G8qplFz8rzZy2y0Dx72fz8gtOUtwgMXKDWJ+fnChtd1JIlFtZOZ/bgbc1OAnHg028b2pf
7iyjZQJEuKsxpzt76i9O33LNd0sAX5pa7rZzuv/le0P71sbZNZHRvM6zuDhppg/olQmJWUbySP9P
Hjv+OEb55cu/b/7zUMbMvFCrMmxFuGD7uNIMwV9O5XT6+5c5EoCd6eUSiOoCtTMjJLQ0jpr2DoXV
E22uiBWKLiAtvTGq2qM9crE0lnObRwY38J7gEPin2yxSVyvzx2PPiJ3IqFbQzkro9SPWNQ7eeJvF
cHKW+NyN8op3qLfFcTAnta98BxMnhA4+JHw0//6ydmHjG1m118Mas8IXxbg6in4cjubyMOQfwuaT
83wLswlppYAvsE+1SqIIy8f937f8FnOLYQi1aS2j3bAkIAHQIGAnZLsGAMJoXFUwwdsG+OViu2+P
mZkSkOekX1ht1AYnT3NMl4cp6f/zq7/vjZ6CyJfDAzcoQbqQZNPZcPaFdMgAUAzlRE3Gghv6H0gg
EchH1J5/L2kuog8jaSmO/45kz3y18kaNnhMHthTE7FnjsJ98twnMpa7nNtbS3UbGNXJiEwsWm2td
VjnDCzi+rqZYG3B4I73HDHSUeuMcnHD7Fxfa6aV+lKlV7K0EkqMd7ZOy2eVoSvHGOtNWpfLJmidW
Y88bt2ZVPjohBz1RjVwV7LRg4Bn4Wiad6UcFhcGRlg+TxqE0nCwSuDtmsFF57lQTb23SB0tL+Qe8
m4jq7b2GeA1hZXkEW8ut4u/LfrHJdcvD31dD460sL4GDUcElwvH039k7j+W6lW3LfhFuwCRcd3tD
UnQiRXYQpCQCCe+RwNe/kdCpp1s3Ksr0qyEEthHNJpBmrTnHxDq6XgCrCXQ9o9v92JtDfYgs3Nsy
ADnquZLpKqxQ5keDnrzyiKiYKNWseMTyMu2ni9Fm00WUArAzunfkks58sUf7p+37Jl3dSBycpXtY
82CbqXNOA4Wz7s3tflOIB5BaxDOsGUICL7DW8FxfypCmtLISusGB9yWDtN2v7wRuyM6mpv6+vhtQ
DtWXqEKwiVvNL9L6FEy2PLn4LDBmNKXmhxYTyZgMh7huZtjJi3i1ocM0ajz/x+++PhylCZ4io3gz
U1v48zEgP95i2FpO64eyHgz9cbjKu4GV/TmVFsKN1HMuYnTKvVvbkBOW0LzYkOs2aZOg4F4uXaYv
0Mwl8HhekAjZALuiZkk3iTGGl+VO+U51Infu0PUl3tayvZncKjvmhCtvBoqx+yFMrR25LTQKtfsV
wYcvfe4Rq1UXk5RT5UrCe1kFmGPyBJrWOAwFjuwwncAlK5i2Jpo1RKF84PpAL5ABrCpNBAfQw/fh
FipzfU5GkGvcHJeCzUSayeiUe8wFNSKO2saj6ukk0r+H9bluGR60hRuLDoPdenD++2x9CO2lvhTS
YEEf+2wyKnRhXGan9e6PTYvRYD1dD0HohrRbfZcqUH+TxmmwqU100p4CfL0eemvojnYX/RmD0CXd
ehRNN2WJ0hB82zej9ghhEeb7+n3X8fbvj/H34QKC4Fh6oBhd0l+xU1lRT8bz6p4eG0KQliB/7Vys
cGvA73rABCJ2XcEnUpmxuMEuQSW+d78K1l97lRjJlQr7bilrdbLLZyPyAPuV+spMaOlXFNCX7Xpv
hqtHljwUbEE9jrvV6jhFDd4WHAhjYh3sKX7LgeSn/EcZNNOh84HzbRsnuw6EkAIAwOtr50EJZkpX
vNdToR+vr/x92SpO3TA457+vrW9d35BGoj7747uTk3DnT6l7wvaxXR8F+kNJSYy+/H3458zR+NCJ
ob3xYmu/PkcKVcWIpf9LrZuO17SpjqIkwMHhNy7tUl1Emps34PCWG3cIz2NtEJ1H+M1etiX6VGQG
oJXQGugkMSsMH2Yq3Jc8tqvLepbqs1LquNz1dH3y73v+V8/5nZqQ0sYZ7na+1t9DUfrtia0vjZP/
8fx//P/1BW+J/vlfg2qMrWFQjF9vvbouANqspyjXSnSRytYLdmIcFQP6QJpvQ8j1STnAu/5OoX8f
rmfjIlCyry+vj9dp9u/DghYDbdD5QuMWSBzMT4hvTDlwm4CDj5r3vT6e9H3kClLciw5iY2KF7WU9
4FBEjxH0A02vBvmXg71lPSgSycB5joxLHulXtQXXj0IukljAQNCYkYrA46mi7iQJfCIiq4MHcoL0
rxFLmuK1nqpQT4W5jjL+z5f+7V2AWCCQKOTHf95V0krGwr+sbn7gH1BN9aS1nq2HYcULrKc0JOAC
rKfsWgAOraeLRixYK01gPZ0dhc7z71extYm89tWY07cklrRaOQk0hhjX/3zxf3/m75eMJMuj9Suu
zykNRMAJtz79H+9KVqjC+sqf0/W7//lB1reuj+VKZVgf//mOf7+UqVEOdoiU+4oShQFCfxDr9/6P
n+LPj/335b9f/f/iuaq4pn5DweTARui8RPPcsR+Vsdja3q7Zd7WznMxpflalICdXAulXVnNHPwmr
kIZhjFAxUo3HqDQnQwMzXI3OKDVEw4Km0WmsBlvhL5boH2iZm/2i0RuNhnBUNm+3NJijsEF0SFgd
SkM7Bo3vgMBBkt8wo0QE7dFpyEe+4j7gfjgaAFIH2IUXDQXxxvEZl8m0G+CFQMFaNoQvgCwDwQVR
BAdau0ltICOkhULhQPOBiq075BpF4vmHXqNJGtanW9WnLfcC4JJUI0xGDTOpoZpEaLG5fVEOkV74
ZvdK7j3vR5DiFfA1FGWGjiKgpMzKeneMHG0R/R+8onYDTmXRYBV/8MjsXkhlgbmyWkfzTlwrjWNx
4LIkGtCSJL+m+TOH2pJqfMuoQS4xJiKak7jKneQsGjakZQXQ0AExBAXGquOePxXF4S4efsHmISkh
dI92REUihSITo7zEbApXBr6Ma+DP1QWMYmZu5b9uhmx+zNCAO9hmWwrbnYbVCKg1RCB9Elr+gK4n
exmLTxPJ0aAxN0TlfRQta92mzXYOmvdmBolTaTgOZ+2W7Dx2HBqdE3vvi0bpCA3VqTReB3x1TAMa
5A677KNqgfAUGsdD82PbakBPCKnH1Mge1cYvHf6ca4afHvfT0O9qjfgpYf0YgrKugv6jNAZIaiCQ
pclAXOmXlJkaUQN2ZjORdDkh5mqgUG0bt4vHArRgtVpq6JCCPjRpDFGigUQTZKJgQqTswCpKikY8
ShE8BXV+R4eb3bvWWvdW/I2sliO412m3wD4KKWfQawCHJDUXaQKQFENKKjUyCWXtDf+aLaG/xbbT
YKVEI5bo23RE1DJMStZWmwYQkwYyaV2ti8sn1Kgm7AXtxYTeZGqMU6iBTgUq4hrCk+q4Xi0rqrai
9o4jxhyryru9mIhcDobFOSjb7zGnTdDgKabGorl0ff+JfrW+BJBRzlP9aoiAYRX0VO4AoUqhUbka
SwXtwr0NNKoKwWqzsTW+StiArBqIVlqDCd7KyAFdlRCvGsf9dDuXwjUorBomVs0QtZ3HzNzQrIfG
qZb2aC/TeEsOJSb/GbUXu0hhVwTsjARuEbAVkWZ/R4NbYLLbTpn14FVDdz+XX+aC2nbuvCsjK/g/
cF7+s3/TaMBXC+kLA6uggGX8WmCA0VA45ElyCuuQhm8adNsC6eYRWTCWIA0RK6GJRRorBp/oydWg
seY6aOyY0PDFBtgKDDAa8JWR0/FBKhgTBYegpWCZF+wno043xRiheULyPUXDbxa56UYoIA4Rg1NV
gEJDP/JHEVZASSs0Lq1y07sGIc3ei7P3CgQLKcBq1yUkCTsat+Zr8FpP3cfWKDYIEK9FREugpcVJ
G/REc+GpXvFtcNwSH6BbD9mN9KHmwVDA3lKNfUM++QvHTHeMGKO25lwMe9mzxxWKXXSPVwF+XDwC
khuwsMKVmzRgDi9avwtgzknPvrozqiR7kh8L3lGBYJMubZxA07SiQ4nwBr7Ti4PGD+k9WLt55IO2
X8Yx/6plh5icpvcJ0VjpGly+9QdlCn4nzKT09rK3EGXAAkPP0jA9Mrh/DRqvV2nQXqqRe4kAvldA
4SNRD5IHWL7cv+k0pq+r8sdxtsANCk/sp7jP930tK1wbzq5Oa0B/1lLvpfoY4umdQEdtLvzex/mF
+hXipC5/CmEGGhoeWNjZXnXJdSaFsrS9T/z5vYYN0sq9hCP4wQYOYeVPwU4Rv5XUJhyB8SuwylOW
jOjdQh9x18LlJzXwqquXO0t/QAgeskMeo+lUIcYBDUQ0LNCIg4Yk1g64xFCDExUExXraBzlAxRSy
4qQRi0ODdTBm6xkwVdGfDofbXCMZnRDAby0FxHV4jXNJqzyVJAAAcnQrkI4VbMehA/JoQnvsNPZR
Jla360ZiGt9HmiXbqM78E3Uo6OvbzoOnHHdS56OTFTDPAYq4rddjxw81bnKBOync2wUKpdI4ykSD
KQWESiApAInn4NBO4Lw9z7uzoFm2GmsZa8BlBumSejNgG0xLbNGQgw4aiCkhYxLkfmIWbvZhjzfR
x9htp8trlaQ1jTothPZsWLgsGjcT8kUiE7MHT+Ik66ixOwnOFo3oTPmLdDA76Vsr1oz2b7si74ky
FKK4aafEzFD4glr82n3USfodb/MHrrHmogMetpbGhLJdvSNfDkl9nHxzRutWJFZ5RHhalNY9zs1+
V4Yk3+EP3i8hAtC4j63zrNGkCYxSopW+9xpaOiTMyxQQHgU8U1+DTTONOK017LQtU4cyj/EoKij2
BTDrcazpZfc6IbNCcqvQm9pJaCKm7O517p6t0aoKxqqEtaoqk2I1f7ICCuuscayRBrNamtBagmqt
NLRVQG+N6BJqmCsrP0gf8F0JGbziKb73ZdNdq1F8EutFN46QYMhuW9nP9h4MFdxxsLHeAEA2skDJ
yj76aSXqmSQEb0uzHzVl1JK+g76DumRX7MKGFexoP1quc3Gh1S5Qa22NrzUTQLZ1B9LWQhUA3+Iz
ryYyLpp2QjQOHF/7whyIuDQWJUVUloAkOnwzNTZXgS8cHf+YBsjoCBf+zZ6DKr6Ih/C1NcpHevBA
dIWctVPknvAhurpHMnvzi71Ce00EkJntHOphgiVLQZAwiEOLN6rWyN9Jw38V0TnIbOdnNntPMDGz
m4nm9pTjXDFKxWge3iZ6G7IUjy67zl0GZZhsreV2duoHCxnw1ejHTV0a1y7F8Gy1JCiavp3Bk2/q
h3BsqTVDLkbiPJEiBs24BWtMSTzRlOOy9dkpGj8MAuI3HXsvXKQEc1RZcKDaVN7Hkki7WR5QIYfv
DEfNxmExfwBMEe7zQVl3I33l1jQvYcgMLq1YMdMS8Tvkkg7MtPe1Ca+y58dazOred8xibxrQqamB
42eXtaAZULUn4aUkZA0nG3l1XBbVde4yxD5IUIEm+TtzKH9WqfiFkxdivD8YBzB0VI1zU32bFKzx
6blkSYhGsPb2Xj6c68lMyMkGA+0wNDAghuYDeuSbBFzwN8jQZ09Q282ncM8yCdEOsZL0kwmZc7u7
TCQtey+F332kQBn6qO0Ms5PHsZe7VIr2PFltenQgRm97tIZHX+28nK5vb0uAp3RumDs+B6/AiZEz
KqMwCnZuF92kxOqw0Eq+ZHebltahYH5lGRmd3KJ+dLwnItOtZzL74P9O3SEM8LM56DCb5q0bKZwP
va3NZ/jQYXUXMLtr2N0U8B4sDfMmWLknmQbZnNKobxPmd4XfZasK7Fum5oEnSIssxAmblDSmHEg9
CqyN60OBF+px0FBxo8IE76uLr3HjAu54T6Nz20MidzWSfNRw8nzgKSNC7YSA/SXQCPMFlvmkoeZC
480heLwPGniOoa7f+TVh4gSCAQzZFKQ4bKGpkh7e589zATLEl8Uvp/QJQy18TGUWjCNLgoGpGpuy
3W87KfpDQ57Xrs+Gi5zDU6Uh7a3GtWca3G5phHvqA3PPobqzy0FwRyovvcXb3OM752QDEu8DHH5y
vpn4Y1h1ZftaYsDNtJcmlcP7wNi/RWiDBDvz3to+HRjwAmB0wudmGj481T9nQ/ggcMqoZqHGYAGr
jwj+6HCrOrP6mEn4ZpoOX8cCOLHpk9dVN3ATFsSiqcbgW/DwKaRd/cBBxqBR+R0FoCIIz1lr6N/S
3sRQ9Yn682HsTx2wfZDuUn66GsE/tkiNXPtlSqevdmFWcpUL/mP8LWaUjRrjL7z6zN+MbZvAtAKl
50BWHOgb5o+5CF+zxTrWpAIg8fpukxJQxeLIsv4j0vEBmBS0N8J7NDuczCQMZGhFvdzoLwDmj2Xl
zrtyObgZ5B5XxxPAT8FH4KjbKibrOIpQ5Pgfto40qCfCDYBVxRupAw9iHX1Ancy6GUziEDyvUdde
3NEainfeGpmwFN9NzJTDAqiDP5mzm/P5G3sXKkGucYVx0TMK6xgGsx9eFh3MwC4F++WIG4CPrJ4j
tMukOMykOdC3/cLKp1+i8BjbXNqe+M4o8auheXaoyYSwdDgE5ntM7jowIsLXwvwc34wE2i1hHOxS
OutIlGgthO6IabZ58QhbPuwQfgWP3D34FDJ2KRGQBxIrCpIrzCWBgFW4b2BPOh1tUWaEXITy028x
MKCC3Xc6BkPpQAw5Eo1RLsh8LIqJXVt9JTo+IyFHI8GOapUEaxA7eI4i/QOYY3myknYgZWubkcYx
6FgOJtc71givDnkdLbkd6KUeAkt+w/+Jxj2FiZQW008H52VD5kfLRr4ZCAEhVPh77KM0rStC7nVQ
SKIjQyDasEMmRSS0K+uIm5F1n44YGXTYyEhEMytwQYWZUW227K2WWDk5wlhLh5UMOraEj4KSHkkm
U4VxGX0nfVNtPjPnatjIQFg3GRUG6cIKy/3pw2m6twB1erF4ih4Zru58IkHF+khs6y1G5LzpO8zF
5czs3Iut1OErGBNByNAoUd6tjfvlWktmZUEkM3KKhXb/leoTyOMGLEreEe8ykvMiyHuROvilnS55
QBDMSCIMIp52Axx8wBhNKS9jRp5r/2D1Jho2EmUQpdOYRO4U+cAnOyeJ9wmmO2ABEwZuHUpT9BaV
RBJsc6OqDoP7qCrj+zB9hTrOxrO+TzreRgctGS7BTsTeeM5YsObzT1HObpE+ET4uRgBfx+W0eSq3
NL/OSe3fuTpSB9+KdVMiBvN13E5D7k6mA3iUjuKxyOQxTHITiqC7TwyaglDVGR5SDL5AlAfz09LB
PtjtibSyGPn4mRMnqPYNPXOL5Wgbmrd6j7qJaKtZOjDI09FBSH9fBx0m5JEqlOp4IYDMLL915FAd
3EsdQWRM+W4I43pvLeH3rGu/+qL60poSF84SiQTWhp1KxN+4a+RLgpNrZ5N3lOEtE+QfOZIgpKEj
EsmXPwUJSa6OSmp0aFLBunMk2AstmHNrdoCCdMCS8pA3j/gTrZcC7p/SQUyRjmSydDbTGMtDk50U
u3vyEetnJs1bp14efLzI22Lv6L+TlaXhdhpJ94I0IrdjA7BtiblazASNp09QFLyMjQbNOCRIVQTZ
H7CR7xzvXKdETCVkTSUUoDeBuM1cJAY5rk0ZJ/fU46aNS06VT16Vjcyi6aZnb06f5bg8KiUfYjmf
ZY8XuisObXvnkn5V8StEY7z1m591wmZjMu47d+HyIo5MYpYsSdHSG9OFVC1uXBa05Gw5Wfxhk7u1
IMwDXgOWMG2+0oSEHMEuYdRhXS4xbEDzate8HXWYVyvB2VU64EsHLYllfLD5azkkgBGtYSbiCZ7r
c6MDwqw3mgoO2U5ckNBQ0rE49AVXDAxE3GQok3uyxqTZvi9kj0HaoYRg3Zpkkg1d+O4Mw2dZfk46
sgxY2k1BhhltpIcGPHLhlV82Pyy5H18xmWe5Wz2Xo7PgtyUqmMiQz5Dr+Ui081upI9MWHZ6WNjPa
bfLU8rQ9t63/VOL1DkROoUCdxVzuCF16cslja8ll88lnw0d5SBSt4orktkCR7oWOgyy37CGMXyYk
0DZJb0mfAqrLf9YmXaXWN665MRyQjBDqhLXv0I5NgZ4vrHe21bwa8r5e5FvWd7+L+A6fD1Kmuobm
1we3lY00Hit2RCZdYzi3Phl1rlV021joYpXt3I2jXW3poVFFYqVNwl1P0l3Uvzrk3iXxj1bFxrno
5weDiKjcN1GgycdFHv+/oK+kDzj/HwR9jmPa7v9O0Pf8uyx/d93v3/+u6Pvnf/2j6Ausf3kunXnU
csJxXcRn/63oC81/OWwXfc8OLN8JOP5V9Hn/QstneoGwTWGZlvtvij7xrzBwPMojIU1DJ0QH+P+i
6DPt/1D0iQA1n2eFwrQczwzBUf3Pij5/bh0jmVymCss3tpQGkNjoA4ql/tybL0Pjsnl2bBj/ixmg
qWgQcHT6yfWV9WAU84g43Jr+eVIZSfdvL68vrM+Vw4gYYcijjU8auqv739RnIPrHMZvV9fGf08Dh
es/DnpYyArecDMq1SeNrKcV6th4wNOpO1JBiBWicb6nWWAB0YbZYT6eoQs2ynjb6u2Qixd5pOTVZ
Ay4KJKI1hksyGedGwPazVcwCLMhe3BwReFOwNHSJU+gXLB0UyQoIxZZJU48U5GmC0Vla5IGXePox
GRddg3wjbDapCG2qlehkFECUWeEFsTCh9pn/Ey2wMN+K2UvuZju9uInSTYAlOiW4r7YFKuBDXeff
enO8h4+a7XNWKgBicS6iltpJTGj5gCY/IfCJbkV6NO0YeYZomT2UvPa9fwingc1ZmfyoW+c6Ix08
iMAh7bRaSPXK5dVwhgeVdzBYe2yNR/YbIE2n71TyUNWwNhomBRhxqg92IV5NL3/uJvoJHlgeKXNq
MaWCbFoUtJMxn3e+l2yFUbuHIHwKYsJMUmYU2JvBj5Jo87qG8uhGKetuUKEzzrGNVQTGidVbupdd
h32HmeUwtUD+jSaF1XtMKfp8N5LHqU/fchTwpSQ+T+S0ALDi7TIKVYcQW+wO78wW7C3W7gBuzOBP
2Gbcp8K3xMnU2u9AfsuiQRx8nEWgfXACWHm3s4OwZMMU3IoOPYEQ1pdRGoSdSju8NHl972Rt82CT
QkN3cz+zRdnifIRIQFReUCD7iGdb4F9AnlIby6Mfdu0h6WAJzYFxlHl4jXtcnbSXAarBY7El1S6E
kNaBfSc8tsj7nPRX8ebbLFU/yqjpT7WeVdGuvsvIliSaa3I5d9DyhO+Y/AVb3ZtlzTrZjQWiyQnM
aSJ+xj28LopGyBd9LpsoJWxNlvaRHe+xG9Ab9LaHRg7LcJGHW8OcHkOT6poCsw/9N2ABHM/7gqQM
leCdQdmZnSiB74Mecwgx7rS4pvPiTdu69dSNRHK6ix6YWc8uhasyGMk3aN0nm7TpfDDSHXboh74H
cWFRizQGm/vHQj7TAjFKnAWjmbm3IpA1jmGDxpPdY9lOwGEV0Zkqa4Fduux/iEHj0yg9GD1IJNgH
Vy5zXkPpKc6eWxMZkDSIZSY1QFClsQcWA1nhnrzKxPAXs9sRJMMpidgmcKpPrg4qscMk96b0HPzd
VbIrmxlfX0hm0RxuuIrx2rU/RneIryI/InABeF/UYK9LcbVMzYCYJ5buLI+qioWauwyoLnBCo/Lb
d0Z8lEt4yh0Ay8Awj+hawwMX0EPVatbD/KObWJC0wrH3s/7BmrLCvOcA4FiSuDsX4rmwvPfMj+qD
dZAuBfWGKJkOl2hpJZgRItBgZM3eOo7/e3D9/uQFWO7qNqINZItq12bda85ldvKdkZXCRBeXfI2N
UZo4wZNpr20OdXhrwRwmpm0TjlShkRIfU7QCxyQMu51hq/QYthQb/cliBwu9ov2RxQPqt9pBN1sm
YKe4NRIkFcRCfvP0N6lw5AC6MggI8YiiMlm0GfAiABzcD6b4lbuMqfEAV1Pdq1H2d3NOR2ts2/jc
hU+RYvnU+W7EB0QO9mKV55ZrDPWlRxkL12liI8UCGTWThA1ZroUZrJmG02j+tDMeFdCMY2PbSprg
migbsXENinyER/w4x5FxtBNGzhFhee36ckdDROuoMYGz/m8icuaE9+JoJ6Ii0gMhaEwXO6ALAVwS
iCOuVaP044NfEo66TM3ZQ9C5nSOqpLKZoiub+rHUjK9ppkY/Bb+FYngBnJcjduQ+pz5CXw97WXmu
I2aqoC1+uOLLKDQ93HBHKnnyHFUQsar6K6gIOqPMcDJaapLxlD+rQhekjRYnUDaSzJon3r2b4KUs
6V5kBnIDSrrm8KtuYnRzi/Oi6ciIji1jk3XEN1VlaO+5qscDW5G4FtY+zoGI+Y9pABXZYI9A96ij
wIDlyQ4gd5RzX7E/KsabJf1camp4mYPXnlp6ATaK/gRhJin+WpRhO/b4xP1kCVWDtPxU4fShZgoe
rKMHWkbFWA+oaEk+gol2dcJvpk8vGDJ8jtU7emsJBz4HCR6gKbHOUZEcXdfWDpbSp7W65Ccjn6Nj
myenCUc4qeZLcW8gZtqYrthEJj72wq+6czLjTU/o+IbqCiUeX77yol2bpA8zgIxt99IWIz5O1iC4
SylXT5jdVKgUHqGGapgbnpy0QKnZbLMFhldJ8xD+X/LcFMxFiz1FR0jcnQ7Qkfsp+3LjsdwXE4a7
uaMnlJrYELrXUdSncJxv66FmoJnnI5nmryA23C2mpV0uUEa6svyi2EWUjdu2+zJpgl3JpBJ38zcY
iM+t1/WHzEtnikLRhmVDA8LYEY+xBaXJWNxrlixXxuk7ieiHRLTmpQ1pYc+mB6nsMHaAOYwOT1Wq
4yzR1O+dinsCtJk8esJ7NAz3FLpNBmXCPujly6Wao51H1FhqmXd+6T5x5/wwSShFGFarY5sll1Wk
tB4yFhJZR1PEtx9rilcoCBqSYiaWDyOcTPo9yD2ovhTYHwjuRpG5yjKdxH4vmNLxYAe3aoCf52YM
6gv+pKSmVxAk4ftITingxuqE298hF4noIqi5CGhl4T5TiiKRJ5rfTCwB+0mEOyNIEHyD1WEnHZQf
tUyHC9WV4QI6lcSGvigeiVxGiNOl2zj14rOkF9QEsM/9qjlE4a9o7girt/ACyNCixDEFwYb1xGky
jE/GfKrfRvMt7sEDxw1Dv2cIZ+tNRPNknmDOoti3aZsA/cCccpnO28GWxGi43UMpyTNCZ3DuKQ25
4wJ/ivE7JV0ICSp6TrscmwNC7MdVsTkhwKSsM6LvB7bp7CaHVXXmPHqpS0S7hzukFXVzMZMoPpd8
z1XyXGBFxzqrNZkYKr5Js9v5Dl3DTC9tzbJ8dlLL2zL+305anuo79nhUIDdiL8GPqpJvq/wNwTut
vrlvaEHl9qlq6m2foG8lVqY5IFh8LLt+OTvyaaaS2qaSHghih/XH8UJqbZlMzn5YyAORnHjZGtqf
KsouKZqW0qNDRR9bbkntZU0Y2jk23Po5RQyRUykTdNMVSpIwc8+4JSfGPVTiWpMV19g5aMLDm0+t
341r9Pus8JJz48E28Jt05zVWRDkEql2PjntnSqqdSTTUTAzo11fpehG9iy76nuIhP3SiiHfcJKYT
PBa9056mxHxxbK87QJsYifa9TJqUNMBW3OCZ7k+pRWzl2CeHvkWWFHcgJkofKCVdWwpm8XKpcBns
feT9hWy745KXcGm0kJp1VF9wScXlezOS0R78niTjRWJWSAgskIx2Dv/U+a5oSWdN9iwbw96OiLwu
Qwd9EdzNBxFPgG3dJLrQeoFBN0fNTk41a3NuJyvOX8gctvjBxTYuwh+sA5NDaKc32GHkIavMQ26P
vxEQGnt0qhE8dYp7yVev8qs1VM6lNp9rygXnVSwu9CZCVAY8ePzVuXbtD8Rrsxo1/W0ZQq7jMnIF
4LASFDvMz9rflSp7IKW3ObrFuCe8rTkZJtrHKK9AftO53dZlR185fGxn7aTShyn+SbL3jBZuKQ5g
eF8cB3DVxlwsQsQy9PqGU8GKS5CKNW53dNi4iSlxDn5ev7GiIL+8YLBB4tn3lE6b2qTeWsAcj1X5
vWGwPXiYzet5vErZPI0TqogKkM7VCBSepoB+9AACMjfAhPQfrB5e8obMOgO2nRsqcmVTcSiygzkl
qOc9umZZWDe7IXHFBTLYUTbYLDp3UPvSH9JNXeSA5LLKP/vVqzRwNeeM5X9uajEVD3Zjl9tQAYha
/RTYa5qLJ1CUqxxhV0Qb4oDu108bLneaAdvCNNotVPybXPUMHZ4RMqygjsGByd0dpBhhez6iCGMz
LigJVyCMd8VQUL+S2a2MJtTn99heiLXs+XK+A9R6jr1Dn/bJFQO4d8ZYxJKPJI7IS4tDmPgvMSQB
8lEXBjwtZnahLZdLemlKnL2S7z3QDu2HOT3HEXvmqgtfGgktY/UCrJf5DH9rw8CT7UPvjTrme5IB
5xjn+ia1ravnOAM2+eWa0whwJxc2Sr2gjVoWFwcdS2rfhbhdTzcNKrZzIt4LJG1ax4tOPvgqhsG4
rAfTRNdHe8R5mIqFa1TvXUVc/XPI6+FlrDqlrfX/PNUAmQJ0M9b79RB5FCrLPB5usGati/T94lgP
TKTdxWri/uJkNBiMvvlwnSXchFJ6W0VqOhem2++Kshkvq9g4X+D0wz2sTvD3t14heiLYG7XNjWY8
9K+SwQjhrikusincP2fZ5G3jjBS5knmo3GRup/vJFDdLQ9dXEazv+ngaTl0jdE4g20rR3IfIFY4m
RIzT0niomsLwMurX/h7W5/IUDXJsKGhQ+i1NVSDtTNPHEmznQc1VdnHkgy2QeMdlNP8UlF228xC4
l7TKmEArL7xryMc6Jp7JzByC4+0Jj6aB1fcX0QYBATbVj8nCbzkL1FkTat4t7f3f9amOnLd6oFZQ
ZAEorLxFLu8HwcOqVl916+sh0rOklbDaTZt+ISaNg5kS5VZiiXcgYjNsaI+VHy2X9WAsD41jeOd1
Wvv7tN2zRNeepMI1L6Y+LEP9XPYCKUMwkIIuxUfUZTHQAXu6am3zJl0YfBeu0VNcAKdasulaemNB
k6RMy32toJvPXn4Iy/FM2DUKrfDAGGAyuyQEZSeFuF8PhWEi0aye3J50wD60vjehA+7Ii1DNhyjh
UnmtWpdAALuvj21nXxSL0mOX5kffaMhL4srbCismNjazxI2Z+oCb05cM+/qbKh/JLCiHHvV0WcW7
xLfkhxgHE4qz213pijwkiCGealrxoRls64TOfkcYH0mrVPWLJP9FMsQxCscAOxpgxkYs1c5T6bz3
sqyiF4F0d0icq+vDdsgEGwNlV/G1td8XszgHWUjVG2sNooJNVafOa1ensCxs+hzKkRXlbmQ7JeL9
Ke1AKaBmP7vC/d0P+XNiFuHJHYhAUyhREhj/AH8rRRVZnglj+oiKwvqJhetCUeB1tgvnsc29mKhr
Qizs2E4uU6C5l7G6q2Xzi1zIZScRy0F5FD61wnS8TlV4dnvbvx3NHo1aMasNaM7wRtaf1pRDsPim
8kI8sgOxd21VTDgUwx02yXhXESt8Tm12vnENnJBwV3QyMeuJmWwm9FfQANjd7tqmbE5Z1OLyiVR0
E4v00Z0+ZpVk77Yg39hEWZUq59kLvY/gFd9feMesGO/a3rXw5hu03kKbhFFEBrQo55ser+5hMZAI
+3MX3iRVRuNfC8taushhXPjHMVGXunbxzNYZXA3nq03K5ey56XRcWI6wAQmMfd5Fz9WC3ig2WWCk
vlC3TdfNe6f3xl0STJ+5IQEIld1rUsEiW30GkWFSQg0xwFK1ZB2oJ2FDW/tmmRWn2OwIOR8spJJa
O6KH/2z0Fo2q7jEjp8/rU6yF5st9g26OuhaH1YOQglDe5PaCalzXmEZdv+31wahIY+9cbj7Cxh3c
wtvK4gLMLbM64Jb5numRG+zDdIqdhOYmXq3VvzbbLRzlePrzlL0WXWvb+94r+Jarr2I9mNphQZP0
UMHspFfMjNMk952sZuK2tfOPmf4CsZAOZpmwVihMRTff7lhcr5aR1bSyHmzV7eaIy9c0x24zeAnd
YZcKwmVd9EQdv/R6lltpfoA5+7LudCq2NX6RIGZWaBYVF4pnEfbcBMmRXi+kcS88GZ4GT8XdtqpG
CoYhZRXoDpRb5jI91TF/vFHlHqvccDjx61EUoWdGW41Qn4Txw7hXVoaQK+qtHbkIRHco7/eIyP06
i+AK5tui/LfU+WYa9nn1mMQpnpIJb0iZDps0yp7Bb6RsXqgey/9i7zy25EaybPsrvWqOfIBBGDCo
iWsVWpITLJLJgDBoZQC+vjecWU1WVq6q1/Oe+AqPCJcwwMzuPWcfkacrO7QUYVz1HTI0rka1Qwu0
du8jEUFsCz1YEZMObxit1Qa8EZfIklTnraES4h/m+M7vtpUuhn1p1+cIZeUafNyJ8pEm6Gq51ET3
vS3v0wGpSq/gYNUCLFsqH1WUflDUUnuOtxrHXRWbDdy0BAt5NbyoFMuIU0fbCYrUiraGsWo4BCuY
SmqbTIXY+q2FuTh9yRLC6KYCRTr0tZWO4i/s4+9QGOxVoKj0tCGGQqKEBMVFLo/DbqyZovEX0Tne
U9SwD4GBQpbqIgBP1Dk/XD2BJbiW+7TsqoQvW841YqIWkHZnJ/3OdqFr+xflmN6mn+XXQgXHLsgu
4IOQpXGuNsH85mp5woVQi1Hd0dCnRgc6YYNQoMZIi00i5xtasDrk5fLofrmGzfO5nyy1l/38NFr4
wli8ptsUneu6haCZ1XZ1EQpJoyQm7a6ckBoJgwHqJxebL8ezMIPUntA72hmrSAX1jUetNDPS76NJ
TVcH9WWkH7C2m/xzogP3IHLSRcws28wdStrWOE82BnbQMU8U+p+2dUj/pbLeh5ay77KMLfQXk901
vg2zfczn5D1iVfTYknRKiwbTodPlFJxZDiZZ9MRGIMUIPgEdgyj21M4QpZyQGQ+3zLqo8mfc0zeS
NfHQdvENgGDg6ZNTXyRWrBLAt+OJb7L2Z8gpr0UAxi7L5Qutn1fXaa1t3DvOXnbZjZaUQgIvJDjF
r27ryEeEA+uEKYO4gjiUxza2xAE80E2WMpsVhgKRae78BrFAmsijgVrRB2tleVOwqbhmMas1l5qO
OHFa+kAccUcx36p2GPrXsQHnP3O9RyFoCCRDADMw0lv8zDcepbi2NWmb5FWDuxE5D37bBxXe9BPm
yVlgZEb0sDNDGOiT5xBuT5/Z0+T1GK4aoAR22ANo9eQBDWFhfzeC7ncbuJsogA5FRpmxMP5E5z7u
oxCR6rCiaogpm+UBdH1NAQturO96pFC1+gKQd4lSQrSYa4RdzVzzZWEXwGPhG81nt3E+xm8FXcJV
FhU3GJfdSx7Fb0X6jZ0qwDO3U9tOMbpBoZoe+UtFdT8lNhy3gKqVY+wAxlbPrcMAkfNT7Zo++yUb
WLpTnPvk88LE3I3aCzHavCOO15QHbDKBwb+lKgLQlXknPGLAqUvM1ZqSwKIJZuoizCKkzNIsWCRI
Ro14L9MUrAZ5L04nviY2IMJaE3QEqPu1wD6KhRrJDPq3c9M3SG1GWGGKamIxWc8z5XD0Ywi4gOP3
znO4RPKFcODzUj1jiCEgJUWL4Q0sfvKAlLl0irlQFF8ia1wNletRkYI2YNM5WQPnkRRGNKuetrP1
DsFJiTbsRTm0h5LqMBflsPGl8WiaYfcUO+KtnIJPhUKjypsL9h2X9Db2bkWYfEQpQSGTjsj/Q0DH
Bi2lZ1QwG8WsoNKoRb3q50hn8EyjxY5PbUZPgYRM49hr6sbBlFpbD7cVIkd4a9qCb8TEhrYjMb62
Rrt3CbGsLOIg0wQ1oRwtZ+tDzF3JYc/64xsn+yZuEMM4sFUoKwg218DdpLiz8/NgcabV6UvN/mzl
4e6A1EWzoo2sV4mFY8+e+Tj71QVTxtFJxqWAp0oSQJqLCuZur7Mda5o7fCIk8DXe2iQ4hae5mdnd
8UWop7qCRdnMBzprvH+pP2mJYSuMg/6Y19lN/Lz4enp99tyCDlDt8TUEPMUQV2TAG3qFifeziYMH
7EL3RhPBxVUr7lIqhMe0NM4Q4NBuzgPyLqInswz0aIx2nAk+X6u8lLt5W7lJuaocMhA465smhugs
C0I7QDwSrlPuyM341oUl38xceTdROh+H5YRqqRGFBpFKADUkVlc0U+gjFPNE61HqLZgvETZG0PVG
9qBT37IHMuXWB82qixDSB9Ao9JIo0uRnqpvf6hKjiZOQSqqPEk3vcwJ50zIzyR6CRWJkf0um7qym
0jxyrdnMY37Ed21h9Iy2/u9ybxW5uc4KKVdGupSMSDPPNZZ007zLRPqFDhtpCB0Rb1Tv4TrCZG5K
XFquVJg5GGLmSMOu4JRGIzMV26xCWKUK1W+8dnx2JC7yvEl3fj2ORK3QgYwxY+QtoVDESHBRlT6q
c6J8Op+8dRcgZSN3mURO6EwUcswlc27MD6x+3+vMZWgKtEc12v+EBqfOii/Ot9TN7FtRDVC7cck2
mCqOLob7WUuPZC4PknPRllt39FGf+u0H1xi5rk3pr4txOHcR3YVx8RFYA5XXeO6hrwdfS0pUcqYV
jHOeao+P58f04I9QOkScX2aQ+Acn3ofLGvfnDXi75pQuNIs//e7nXWNejO5sx8gVKVrwdC4EkqKz
o4yGKT8maDEpkbgJuYI6rNZTnvMnZrYSCza+7l/+vwnFQg/MXqrrw6//88uPP55uec5yKSZ4BGHB
rOQpfLu/s2Zrpou3vOByc33sz7s/3sTP1/vlqf/07z9eb9KVCZ1h5lIdphpBJK+il2pOtDy5dlOU
DdeXtrzYIsnL7Fd5JF7M2UYoHpmkz0bdN4pi06HvKmB8pV8eClbXW6Rn37xJHYbhLamBdeSkKmK3
LW+lhBhSF5/SWU+fYyxnRSzlxRc9FAyBYIzNEm0XHbAa+vOPMPrAH/hscLq+/xwuWxXWT3/cpL6H
IuR6H9UBwRbXH2MR1LR5lv9qce+dcgJMwsE54q7989+vzyfBYPzxLNnyatd/ut54Iv3HM/34pQO2
BSMzK2fm4J//9/Nt/Xiun/f/6n/+6ncO6bxH2e7rpYDutlN90pQaV9LBbHW9i0+Xj/M/f73+dP3d
9a/Xu9eb6xP8vPtXj/2rp8oBhbBu41g0S3OERht1JfoGEZ+WAb7c/8tf2mAmfv17uTwo+fmg6/3r
I0m0EFHvH/VisW96hjT9an4MSzn98eP1T9cbN0GgClnh58N/voWfv7NNba/+T4X2/6VCc00h/p0K
7fV7k5dF908atB+P+UODJq3fHGnbgWeb7JIC10Zopr+33d//Zkgb4JyDPM0jlWvRmfFKBXm08d//
5ri/mRa/9h1sGjZheH/7L0g517+I36QILKRnroucw3Xk/0aChpTtV6KcCFwXBIXkDTq2dBwTrt2v
RDnfGvo5KX33EHnBN79ntk0eZkifrLuQCf/yxdz/4NT9F/FL92VSdO3f/2YvT/YLvo5IbhqqfCok
dFDmcA3+84uFPXJduqbhYQLPtBN+D4l3IJbUqgEn1/O6MX9ny3Ds2Saa001Q+O+1MR6znPVtMtAX
klB+sH2sGk2Os+70Ro1TtHEUjEm/SF6IRXnGJuIif7bPCTEDuKpr/PYNOWQOELVxlP4qdZNLGfkH
3YKlNeDtbwejuf/3H1TKv/igrmf6JrA+hPven77V2COj06amc5gisuc6v13Zqc/2IXFbVmNrZZGR
55KvS07tBzv2QzU2GMwKop1CFvRJ1bFIzw8UBz9yJ79k2aA3Pl73Rf2zVYXIqbgm9VZwBRIlO6sm
Jy+ij2mB7lWfOUfh28fBg2s5R47Ylh3aVtLXs7Si9WVvrz0rQ1BhCmT6+ks5Pi5ylEexbeKvJ1a8
IQzSkAHv1OFtdwN4cy0RkgWKFoKMuvep9lhqRPUh9q2XAgorTCeEE4RZHPA5Mw/AWOQhyYeVToei
0veDxwGIacptxMqa5u91Vt8rM/rALolkWCVPVQ/HXo9AikqMVZOjPpX1knlJEjRFmEUgQaTofzhW
y6D786CUwCMtF1IAZ+ifBqVJ39XO0UUf4piSiFWHz6mtPmO8RHUymkQQgzloip7sOYcoqYGoG1US
6Tx77qE1JGHvfbcn+fcQKdtfSxWbh4YVW6iFQCuvT9Q0va1b++9jSySdcFgg45pHCpfmBGtG+wal
Hv1PyG7+9GC9DSZOcKSFH24atKC1AYnXYBVWacm4rwdj22icbbMTfM1iZzzZTf2excUFq7jPFsBN
CQIma8FV51xUr70u7vOSgSdHFrPTcGHH8bl1i/uwndqdeyoHfZwgaAgru01D464X3cWl6Q5NyzZb
hDNDRayZwNHRcxSdgvJM7AcPpoWCI5xID4nT9C4Ipo100NFg64NEuxQ3H/OAEfMfjtNfHCZfeoHl
XyGbwvzna0frIE+fpA4OiV0R4r4g6/zInXYW+b2deOoc9f7vX9D6q5PY903bdWixuP8izXWxqABh
5xXtkTK5593PProbZzkZvKJ/I7Po1jYWn7Pfv6uJEZwQfbumHkhpryDIJok+KMxEdXQY+k///r39
1ZgNWNszWlC0Bjbzxq9XbYJbigIlBGl64hK0EHVlzFtjJgNl5kqXjrM34EfK/8Mx+IuXRaiMkhoz
Gw1t50/HIGiEwFhp+Aeaox+j6z+bFdcDv0w/2roPt9Go9grq/r//rJa5PO2fzlAXGCrT5DJN/csc
lUaWCDQn7sHsCFhMortI05eKdXYJK3NYy8rKkMmQQewQgisxuTlg0kYxrEtpflhWcAY+RKQG0xKn
XX7jpeW5TrnIhCbtg4SnyWiaT2wkV0UKvo03kq2rzEPj6eX3TotxOZuSt6IxHgrHOxUDX/WEondD
+3Jb87rbbKTVlaG9SCvdMTbvqUYglPVAQqssPwYeE0Bknwuz9FblZ6SsaP+KCP1ePNYUU0MoG0hr
PL/51pkvqlKgG3p9F4Q1W+hwBChXy88dm1mgplyDFepTVbfkMyPSA4tA6ap3zzTsFBbWboCdQpSz
yvoVkmIPPwigCgCo43xxIiYDuiG0qDlscLwNj9U6pE2Xvc70bA/lS28t/8vUSmN8epQdc05tDCZW
3eDZiTjxwoAv163td2+aUVsss8NEK07XcADo/Jl+rA5oXxeaNt0vWsu0NPP1fxgRwmHN9M9DAmyH
ZTEQgTmhxneXc/cXEG4owqyP2dgeogD0prZ3aTHcEVs9742QYJ4heKDLhk3Kqm5sG/9i3MmbWc8G
RePoiJUy2AzbbKC4S9e9ARJvHixf99QqCdvE6PlUsVYh3gfW1GJSN8yeEF9hvcDlsIhoVxjU0dm0
3qbrU5ABzoCute4NNrzfErk0RBG6Ezom1q6vkRZkHYo36UKtllSuZ58ZJIp3cT59dIV3kiIBQeOy
WzePTawfg3IJbhwsEpbaDk+k09yQ2vI7gRbkBodAjqqQdF/f3ZYMp5YYz2p+ss2YCMzi0a/9hS7X
4PAqlbuqLPEe9JneCUfuiAWXiNgDKpmpscHwSTWyZ4kVWTmCBosyMC0EoyBCMx6MN89z0VPH097P
7Rcg/5/CEolq07pvzdSGsBOTpzSlhFNTAfBCY5OGbFwzqlpea9zWc39EV4mZtJMPvC4tHRkcor4h
9clHExrrJxuQHAy5rW/mCUJofdNMaQ9oQ65lxlflvHY6I7+lHh6L2v0gdQxyPgF4RYVv0qrIIPEk
7ztM44eYhfVauh0ZG8raqYBc32wWPDae1mNIxIucxw3f1dKvIYfNoJrkEPC0De3gaBD0UVXqOI5A
gl0eC1Bq+sLSzKeyS2G/m7JldWrtHCuk/0W1c7bIefPZ9vWRN9yhpE92w5xg5ISkW6d2eRwp0DEa
GBL4K2KGv5PsdGqzBLTzaq1UiqwdPERTuOaxWiZnG9G6n8Xd1neqeKOs/B30/iod6/iV8KenFC1J
QsMh9eB31moiziuJDzmAHhogmw4hs4ZNFzsMhokykynxZ2IjVgy7A0gaVk9+2a/FFGCi8nA6GMMT
/P5gXVnNCywYAJuW/RBraVDXU2erFTMRqydP8TRMJd6+Cp1Xt3ZvPROCX2shRVXoCAuT2aUea66C
9KH3Zkz8LUZVt0xeCjWieaSNp0vTXpVZ9TIKclLnhSIQjKWNWdzay1yABkDEsYqRoVGUkOMO/TWa
c8AtxcQVZYqBW83yDorWeY7tu2mA9GAYX/JyfGDRit1bwTyxMXE1Y45MLhw+DaJ4jEyOf96Y5tmF
JtlKyoUDK1SX1QqG8XxXgMW2Q67MxEjeBU5UHAhRX2PYfICAzPnk68fWWGLSemiVjiHII8XM6lmc
1Z2VHiYFBBDKPhlAFmZVCq9VCIbb0CnOAlyuKt9TNP3U2KA82wR8pkfkIeY9ok7HzP4SdKcw7n8n
70QfG815HIztvnXD26yunwrgBQ/Yu+ObagJW5RvFDdTHnZeClpLxq8qH7yj1SFE2ca1Y1W07QkCp
P3V1/xy04jM5DKqeT3iiEU4HaGvVJLHdwgJZz1K/ZQhD+y5k0d3tSUy/nUdgxzP8QBiN9N4nRDRV
nL802UAWXhZ8UX4d0Y0bnzICYCCkotK0c3K4ywHODpf6wvDFXddk82ZC7reNVEiK8WjtDeGg/PJQ
TmbZZSjCZ7pP4JbKmVwf0i8rkX0i2ILj7rxi4csveUP9mSawuWZp+xYIZhMjNdVDZQTFAf0xueRW
/UAsurEr2R1Qbj0YY5ejLFyH7Btp7U/URgVukczB+cxzvvi6hURtD4812vHU4WSuSkFestO9yKB4
MKCSIblOF0cF+lHoKB0SnbrFVNrO8kWyv0F8kTuwRhOukXNbrfI8VHtCAo5+F2db/FzFKojTL2Hy
DM4cs/TERTO2HwoagItQYuXZ+26ksmrF6bOsuZKmjXdSQbfwg0O8J2VAAgT2jG4AsOVKR26Jn7ZZ
SqKI1/qlCkgHbkWP7G1GfmsdE10y3U54XUaOFcDrr0bymbO83VKpTDduELxi4XwYLebqKFAvbdXs
ndHi8Jug2h9MfD5Hr833CuQ4Sq6pRNxXN+sKx7SZmxeT9uuadSTpSz1xHbP9XgXOJ99ZCSLyWOAx
byZDf3a94lTZ0TdbbIYs+pY7NmKSmshBVlMvXUUnFmgGUcAupOWwfTON4FuYJwevIlx0Co1XKIh6
hUQdsN4aDA8mlAPuhfehmZ5zLi+rKfPvSGooyHzNUHsHG6XZRqoMTYb8SOmygikA7NIO5ZsO6IFL
Ygd1Ed+WdvweRu+tOGcFcHRTOUS22cEeHCQClFgcro8FQbYEfPS7FhPsNBJVZwcsDbTlTuvYXWPY
B1oR6bfY04T3Gn660O0oHUgHhWCPN6qH5aaH+ED3FVYOfy9MrrkdkvXBo5uUKaK5JusNhhTJIqa7
FYgHtqYDoJZrHLUImqGJ75/HJvgYlxeb/ZJTDfVpXNFHqIHdTXX0Egu2a3a6tlL9qTNKmFfynT6K
+240DyRDPhI91WwN2RkQcGa80A6X+KLJ80+qBDvOnKunNN17g48BrCJ/xwis73FKzbefvhSdd681
ziFJFeFoVON7J6NLhy52KAYkXAZkFdzH02Q5x5FAbSrisIJY8GzhfjvwSlzs4tK5V9VZdMXRWZSY
BjvX1tmFnmuSxoHzkA3gHxIXF9EfGltEiJ3nPrBcnXelDbTAVxMGhtmgrkM+C5HQJLDycXs0X/Fw
uv708ybyQATnKZ0YZNI4/xaJ20AAL25wH5W2j4plIb56i/a5m8vbaVTzKb6q5PIEPlFGQfX6bD4q
qH2PjL+GZ+34eMb8nH5v1t1exT8KEW3jo7q+qvYwhTFzaELDYnCQNHmsfW+Lm8WTbRb2ptCCgncn
blKgG1z0XxjiTLuOsjF5Y1vsI1YjLtrz2sjVxhTdefbJKWoJe44M9Z0Oz72ec7q/fvHdtbIbGT9U
CXuPeYruw3C8YZmEjFbG97psX4qWPqFKztSivzd6PCdY4SxffPF73OAnf9l+DpBX+rz8LrLoXnSQ
wYTO2f7QCEsBmbDKwEnuMa/3L9g/v7OGOg/1skxx4g2QTKY+imFQjlbNhGkFUQkX045XmfEIbKsg
/8y+bzpd9T7aJrl+kPDVSsIYEQG5nK6icI4DAbvIsn7AfK+Ubk+M4dbty9crZPmKYlYcaNW65yjn
FDUSNMPt5Ien602h0RMjW7ll3R3urlqsuecylml3fxXHNyY9VSLjGjqyTfmcqu7blTB9PbrXn65j
JZmRhiVTyDrbjnq6W4tr9YqMv/7kO71NmQfJZBwH67YJEF40UHzy+St6WQsbQnwEcvgpSqn+6KF4
DX2QgktBw0zVRzqEz2yYDg7NaDRg7kV00QtKxmQ/ebCve9M9JCOzW2HmHXJewnkm6jtRp9m4Dh28
gID4mJxFHDk4MNlZuq0du8MpWLhbVxBzNunjtYbZpfgmsAXAcCTzsbTYsCXubm76d3ZtLI9Mcge8
GZkF8Ef+YHPd3GqP7UnI1wPp5mNwKMi5rvF9HFIyeBo+QCeMlVuN2N9nwokclpgnyfaykSEn4kQr
qfY+1DKtL6W/6yYxJJyz8qAkOXl38EvEUNct9zzw3FaCFzIfumMlcgB1y8slgA0sa9oGfsL4oIR3
LXORJP5cm9lnDK+saxXtczNLv7Wh+nDGeYto5eiNfL60uY1Nw17riBRVgVIZXKD5mArCKULNP8np
zhho6wYlsysdOHrHXA+34EKMityxaoxmZJbVeugsfCReEG88cR+SB8n0zBKO5j9d4PDJbYpDOiGP
bGx1kFn/JQfzQH1ZHDNK5BeRXLI+8zdkOqwGTGrrGAXRQVJP7b6QjyFXy4gZ59jbgK/eCG8W2zze
DRbVgwZoxdZ1x43TABCITB9z0lKOJteJ2LrCzI6jyzneL2VFJMABH2t86CSpRx4VgUJP58qKWK8P
FCq8tH0LfaBBExUO1yxfLZJ/SX0KqWGgwG1Ql24IlGSD2jjb0mbRRM29IKxEirUyeFOe0WEFPJbt
ubc4ua+HJ+ZKk8Qgur0w/dxxIEB0FK/CZCpLqQxCab9L8Zmt4A7pjRHqx9kBlYV6jtND2beG7T+Y
LoWTpGY17QeAcxbQ0oiDad3xrciUKgYg5k9Jn8BEoNZ7HXVqjLe5ZULlGVmd6BEUl2V+zDPrhxg5
w1IIUQ2DZyb8hOFFTONSX4xD/zlLHUypy9/YtdUMqKOP0XE5AHa8bKmXSozM3YemIdesojYUhNWK
QtL3xDBvC+cpHtBET3Gwu36lCQaBLZ3XpVCJL3WJJUuQJ/BspfrC2rZk4TPEF5kvdVxjViuvRfvO
AN/qTj3l43ibEum2HUr2cjn01RUUCkGMydzhLEBOVZFXTrFh5TJRbGcG/GrsOK7X4nZBMY7Ktj52
yDzQa/D1enmxLQkjpJGMk4ZQx60YKQyXlZMcaK53FJ0UZaPcPfadrnGTpZ8jhyqMZVwGi6JEkwIV
R7kb+qRaoqZnOo7ludZWvCVqDbHZALsyh4rdOkV3CMKnGJrOPg5nTtqEYg0gtB6js4uEfZdpdgpz
MB4t9NCN4SJkyz/YFSAuKsIT4oKvOlLDUfWEYmT+/JGbL90ygN2YwpoRKORzKOca6E3z4odT1M1I
gH3QldznNtU5M6WsNIO0oS5EyYKBR/0C1Zs6X3sySPI+KK9wmLX/jNf9NpvdB2LssZBa2zbLu62s
epY7SOKuY2x2Cr0hWBWVOtC4ZGjE1uzrh7Z12AmUCj4rV9q+uUEAj5kxycUmnFyqYZY4CwHTnoK9
mQO7F0mwhq69AdRNXc1A1KdIm4YkQ9cbSUoYQhmiihuqS1dPj1j/38yck3r0EMtkAfSxoV3qaKyC
o8EnPMONNxPnM5+w/V6DQlxPSXx2LVzkFT2+Q+pQICXE4ACcietKPFvUH2i15RGSWsyG4VYnj8ob
vzTYJJhiIcJORzb8l0ADDQIFjL9HskqEAI3rGuum6Iy7iEzAMjmW9aExRU0w4k45eh9VcGjpFLwl
TvdgtvpQLugFkRLb5CfkyrLtQDETczxePSx96z4iG1SDSLNwveBfffFmebBy+WXwjW9Nh7YKsCG0
bVZwtX30LJaFSZpQinLtdcP+hqCItyrD1ZBM42fpamDPkC4HO7uo3GJfAxV5FYDtXQ1eexsG4oAk
/blebMRzcmvW2a09JQ99iQgry5PLHKTeKsyaQ9CY0bkuva9Wn713EZvFhLjzAIbrNsXnoqRZYIae
wTQm7rsVztFOt/WtETiElUxJes7nlKY9NnCn6wdWwqo8jxPLFK97SBzqmaukP0wztg7h2t/DGRQ2
ySVYO6kzw/MjPO50vYnMGhfbz/sNsR2oEPTJaEv/3NRWs7eN6LHhHWBlx7MoHa4hw2hM53YmKXLG
zGlzXSIlZ/GHYIvOEdE35ul6P4gJnrbxCCnyz6ku2sWFUJgDrHASqHq5NSkWrOJE4BjT5t5DtA+S
gnyBTqnF8bX8WLmROF1/ut4oZdAxZe7eZhA3T9ebsCcZo26RCXWxsn/87vqHOU4u1PzHbZRSJ2xK
0KmR/RT1NvHVm6jGH8+Zp0iMcSiLIBylP0nJlK1xu2Sl++7ZDHihkll7FV4tUf9z4wYVWksHSSsp
kMXZQAx+LQT/X9bdf0LjuPbSUv5//0DPbL50X/7r+1XOcPsl//73v70mTURU5T9l3dk/HvQPVYL7
m3A8fiVob6FrtWgh/aFK8Emtw/knnUCiMHADmzbQH6oEO/gN1QFMHNNEcfYjoO4PWYLt/caz2TC6
aeIKITzvfyNLoIf1L80mXt9GmODZvA1E23/qofuDV5LAG1mHbq4f6AvWK0cV6VZekDSylI1SiiN9
sV9SS7JZnjsN3nSw9l7u0qHI7RCv1bKl1ChtMTvcloCILTGyRV/wOmXVIMdSYkuXbTjlFXyyJtlO
g/EyW6Be3L4HkUzx1oY4h9mAThCwA2t8lNSqot4/1Wb75ImX2Qcv2xJjTFnsJrM8onviW8Xapnmr
wvE9BJG5swMmwCkaP+v2PnllGQ7QC2tVgtlBiupz2kZfx8Vhm7MbiWBNJcK7+G1rbXz4z4NxnGCK
NhtyByF/t1j7YfcM00H6wTpRAiPoAlAmaZx1Y+HdsUAVp7Yk7syX/Ua5oUdrDNTNikjD4+wwP3oy
icEUzNMmmOYN5f4PmZsudBnvrm4CKleYWzYTYfbpCCdoUOljY75mwe/EJT7byXCTJsHLaNkBUEyS
s7KW5CwO32MSDs0uWuKuKMnyYdxVbqTIDdwx3zY5TPiypyzmdIa/LmP6MAIaN2hcBVXUMENnMwZY
OmW8aZrCeU8NTdBZmuy7OXSgzfH+hW1724ZhT0Ru/V5SynSy4kzr6YPlZ3WpEu+c1Xzsq8sRrvsK
/WRyL/q2WbthAXHTRXRuMYXviiA62FOU3OVm93ulh56Q7BQFcBIGr5MzWa8T83KFmUDUTBzso60D
jg+qqXOUozXxrIOfPthKYsYP9A4ri3M3TE149EljXtuLF0gF99NSyOgNVoqzTeGkKl5w7XanICJZ
gK0Lb8WJoICOwlrXAQKOEUttMxo8bsBpuxiwYAUy+D/3JFWtwiWUKm/FK7bYeEelrD0lVJGOo3dI
JIffz0y6TEtNJM2+uzp4hvew11H5++wbX2OyX3ZaAOw1QzDbbBfSbAE/IcoslkK+X1yaxZQkrKLc
JbF/8qmzJXPrbshgYAQU6rGkFbdktHkrI8engbBnbWqHVsdEGnXDGp3Qc2tNOuBTNacEM1rTV7CY
envVkAb9cKFVgo1jOdXc0dGbQqQdmDrkldebJieGgjw8DKtLLIxBg5SJB5LFsDgmu+XGobmGnNc9
BMtmfsw+YRr85Jj5JWxo53TBsj/9pnxyeDoFBqoBIt86vmQ/NLIXRy3ADJ99UA/qfwzZpKWhV1J+
cOLy90zmbw20u10IuKSvW1CwSHRTusdHHbqwNGV7ut6EwAeSadb7n9pCmoOzHYPiJUpMGnRSUwiO
K0X1DeK/3JD/bq0hkdykeYOLBxd8M5IkTd9jmy7esR8zZh6V1DEp/QIpAZtttg9N76k9QVy3PjTl
Xafc2xrL/t4Lsg3A/3tZNyAZ3ZgeC/ruLgLXepUHCocFFAa6YwcNtIvM7gi74y5OA8iRSE8Q8UPU
nnRubjMEwU1rlAfZY5b2Wrjuw0J5YNdgw9Az72p2JGQERUSU9PHhx/tM3CdYiZrcEMIsidvCdlsO
qIdHYxvr+IsftxRX+Sdr8ZY1uZoOGgHw/Dt1m/Eklhv4KStfPyrdUTTvaQ/h8iiWDC8bcXIVSb5a
eASqTPMj7ZI1AaHT4Sq5rQ2LdTq6FXhjFZLYJsIXinzMKL7o3M53GIXuI418vOdSsG6K9utEX3VX
IaLctL1wGUv1A1QKZ2NIjlKdKAm+AXOnEOn0CNjz4vVzTBXImPcdFF2vuadvYN/SnqREKOezlW49
Bu/OHxt5mqvouYnHAjw+nk+AZJIrAtUOPRH7hBHHIzH0JFz1u8DWsPU8bKvQa8pz12bJBkv1LiYc
8zoRkRByQ1uk2kxRoS/jqJ4KFYZ7PLgPyIyaWwoj5WMTBPvIaprXqSm5btXtp+u9KG7TnSSVamN3
b7oQ1o2wWii8bgLxOoOUVFrKOvSs7ddFGPGtExGziQLToIuCh9aqxfduiE95UzYPyr9oxwGo6Xfz
F4E0OW7U0vaw0Xvphq0Idl0kL0SU9sjwJ7MaL8TJktWqups+TmxiCARA26CqKB3aCWzz0IowwWqi
26MlQWES1d7H90YefMeoG8NoUzgG4YKZER5aOkswUuEaMPAhhLRY0Og5R/dR/NUJYbOUNUEqU1Nh
dBr7+2aefS75dcKwIxuaRl92U47R1ypM/TWbLGxKln90XZJiRUBmLMk4F+S7/l42ulxoC29t55gX
NyRF3vAK+1J2dHYpsKgN4iM4BqXhbMMspB0YgSoWbfoKbYjGq92OG+2G/Yk5HZJxnPmQJ+I3jxb3
JeqNjhpdCFej0t5hnHxx6srOX40UZ5/ojTph1t6h77uLg7I89tL09qpDpQJ3hqqdlRArl5GEyCxC
YMBMNrl/1onTH0lueE60ZR40KzKuEz2uQ99yD9nicbCKKLsxeS5cFfyBr7BYNst7Lko0XRJ1z8bh
Pp374amwyXAv2+ixN8KO3Vs33XpBURCoyr3ETB+z3kx2KLSfo8g+EhH2GnYqRC4mNKVLVd001noY
UvUE9vNkSWc4QejsN9ZodSdfgoFoJkA+2jjFcwusFfgHQRo+0NI86ykK1+HObNL/Juw8lhtHtq77
RIiAywTwD0nQk6JIeU0QUhl4DyTM038LupOO23/EnSiquqrUFJnIPHnO3muf8BtoTDArOd4HqwWT
pD1CcIHAPSDGYBrWnNqTZ4UEizMtpNlvEc4+8anSCaaMM7z94HbPpdvnZNMzEnCn7Evrgb3STrmm
EtaGUPU5dJ3pXFRnlO/cPUVgHntnvDidgqrVEOsNJPs6O+2wjdNrP1rhwbVVuGkUf2mW1GVVMHz0
sxs+Gl2xK8za2wh8HQWm5SJQ1hMfESMdeaY67e7aVM1baWjvNKNyOBNF/kJYDWJLWNhoAs7BkIKB
Gtv5pDdPSFa0dWQO2QM8dd2fcqM8ma39JHRJRzhvtGukT9FFg26xcj8J2cAuqqHHTFPSSnrmiYyY
wZxB3l5VYP1flE0HDBohBLU27l96NxXsmYPJ0LLGfsjTNrll/ZIb73NvNOCu+HgwUeVR41yMUnA1
dSc+DhN3tJ8BStknYn7q8AmfuxQvaqeX5lts7rBayJPXzYDmnFGcqy4+aZ7J4dt3+TlJ5ktQKO1Y
taDAVeTRhZ1TjAhkM66AW1Y7OlrWmcGZ2EMiO+uL+dISnfVSs77WiHumTSTDr4bLCHSlodh4TSX2
SVh2q5ZsPrJh4pLebO7eRtXAw55uavYa3GzmuEEb2V9SRwuP0TZptOxUJVOyNavEeWksE1g9VrAq
7l7isYOOzbU7j1hxVGH5Bjw45Mgozs5Onf9KcEvByavQfSS9eCdsKg0/zRRVUUSJuJlaQgfyxu58
gxOSiCnr7k2e2LDhOxtAdMvQM5JbEJodVBJozVrrMM9Ef3sMR/jZmt01e5q7KWymJdMGGvITnb7O
T4s2uI1l90ZCcLnSQ6d60c2RF4Yv57cA/RKryn1pZljxZGdro9O8AL3BGzeO7Or1XH1gRi1WhaGF
J1R5EIIgnvqBgsSXN+oYTpZaybIg66ytUWZgRzaib9xAV0HvL148KHaJAjSYqgw8P8Pf3gW0AFCP
AQB5e8dE9q8RIPpDYBWZL0RFOthMF4Ldjm2qMeGEtfMl7v+0THAx8TkUT8wArS6lIFaS1cH7qmn0
YIucIjlo3qbAaJCihVzlesLDlCatg8gne6+RwWomkTxhF079MC+IQ+gd9z3KA9TcDBAngplIG8da
x2hhlXh5tkudmogmL/niuwQn/HG0bp1SfCkvxL4XkX0Ue0O44963mYPReO8WaeAc3sMxxLsJ/IrG
WEToqq63B8PgfU9Ce1N1zvSYFQVylKIFEj5HOc5Ma4kXcoydyLq/YJ6ipzQllclCWVE06LPJYsgO
eoDnk8cfTIZ1cY2o25LUxTIW3moe4uBR4YCFgiN4crS/Bbi/g8TESKsuTAhBK/K02WORmrcsNLrs
nQbhKRzsvTstoJBWu5jadE44PuHO9VcnodsNZA6IP9lQJxSgtY90ZRvrUrtQfV3DNOJmhIBs1bjt
gUOCYW1Pr7AQ4jsaZvJZE+msaN8wkwhbZxerxYPIGPGC4f4W993z4NHUpvx1N6OqyJiX4bmqmQZ0
plnynWceCfqP7cx3dmrrrwhgQtTMuX0EEgkyzYF6A+flvUlGOFJRpNZ50nnoJ4pu1QVJcCwsp/Kd
MKeLTIXhyyB8GHO3fwg+aEEMCB3aZp/TxMBFiD4ATYZ16Mgtj1ut22NtBemvIAU5cvFSE+J4NrPL
LJDIcDKZm7Yvo0MQOe+TFSEec7KXItCvGilBRR7l52iuEfvV6Y5I6xXAC/uQkDDtd0w4/HIoIE6l
i+ectuoRAgc4TMWjPnDkD3l69oi8PPXpzJscLJbDtL9pDgsTK2pc0Li2qu7P3Nv1SZkpr76QX01I
ztpgY5t0ik4/auhvVsQBegeDYK0wCQAekYp0I4nww4jMaU38SEjVhxCI8EE4mQnGaoXUZp+jXEjw
9O6nJXPQrdS4x28c4xbPH+NIuZuqBEFnSJfE7Nn91U1eSZKWRke8ME+BWEQhdTqcnWC4MhnYDM6M
NCxL+ovCBqyRRGP10RPK0PiCfuFR10BzVaq8a02JzYJxJONFzb6M8AtRSo7oeJxzGUnvGgmMWYuM
IK+Zhna2fdKc33rZTSczDek5JzWfJRmsevlEsqEFPIM/ItBr08ssJDUJSqNrDly7zfDUhhrJBK0V
PNsuenbHKzfjXH12cL/yxHiE5hKh9lrRxalBqZoPrQJVYJRNQfiTnqwtBC9bT6QEwSwnLvkIkh0z
H/fdpBMrFwLiJYN6zY1S34cuMBgbsEME22jNaBz6OYnlqnS7UxJb5NcZFIhu+zx5EwCUDnigJFbI
J5vY3Ji6iDcFA41tZ2X71vGQDIrkk6OasaBRTEcJMZdA+f4QtbafcAs8GLZ8CSNCmvCywuY3ixzF
sGYe5UumYVEpqVzqLNuOnkVHGMzv2kujVwJpKGsynieT93vLEbCqvoc0HG/jLGCzKPXbGNVzVPY2
4eJibw212ADz+YMC8I/IRnMHcPKXkGlziOZuS8dWXrgME0UAkZ9pujRfLRsGtee9mF7xlQ6Bu589
JuijAQzR7Y/mLOtLVwBSsPMWT7tRQNlv++qLkK8n3ol3u82HAyApSsHoVsx74KxUiKaevUfdAwCv
6S0ICQfgmYNJXNv5nTHbwSvD6aARJKhU/wqVA2mV7XEcROVV8IifNG2R4jRY4YltcW8lkrwWWEwo
2u4XX/y5StdpXcH0h3QMHHqrDRH1r9Ow4hUx5I1JUCPl0jWOW5N4KNKOQtpOElN4avOOTiidcWE0
H9JByhCl5BNHROOGTjLfCy1+YnQOiRSI565/n9pEcX2HNd8Ylc9/IwCkxGOjFdVW17bMPYdtSCg2
w/6K3a2LZ6gg5T4yVUdyKHFxAeHGiPKJDeJjypki0fBTxlc95+Xm0XTGNzWU7DdjyVHYM57ryaPh
I58e+sG1H9n6xWOWYwA3aNv7sq9uKJ3dk9Qd1J2aS0XG5LluqvjDjNSBC1X2ic5gYzsLpTmuowsg
hZhKvQUePaLanesIBmJDJ6Yd+/Zq6PRfXH4sX0bBbwyvDOwaid+hmeikanlyIPT9Vriz9dhqlrWu
XaASo0XbQ/fafj8TfLeSzF19ZtwtZY0R7RuWHHZXhlY2Eu0KAj+3foOgFsNu8YTTYH20w37AJN90
nP6AunUvFheP8RLhUkw+OkQuGRixpg4vWYFyZ+JA7wW7slugrDTz8oHImHOc6eUJJc2utfr8mSEu
zz/gvr63n+IB9UDdIbeN+43yxHNZz4GfH0c46LKO7mr5EknIgk6Xo1RmgXLrk2HFSHTsgO95nI2t
cfU03+mPbQKYApbztCIDYa2m8EJy9yqfUhDjkvFlW1rFGksIsgAvXzdN5ZDayAoj5eNbUwOhs/Wb
QfBdjRRrBPHWhES1BQgzxqa4NihrAKiyY3mdH2XKeuFdVg1tkqswq48xsPfpSK87x6DHOUidgxKw
cK2LYKJLK+Mb3gVn5wvpNI+VG6FqGawVHgG6z6Fs/9oxGrWyjJD5MPfKqHhgQphXZpnr1BS7fuhP
tK2blctKRL1CvFNMsswwXYqsfokyGx5UrL0UmcIlX/dwIUA5rOYIKNHQf1iTFfpKEANC0VTGIDYy
S4qt8mBRjEn+hlrKpelcvoH0khr1hhjQyWJIIisOz9XIvyIs+8OMH6OISqHK3lmTnzY4IvqPVrit
ZPvRRXa8M43g1QuSX+mY2rtU00/VBJSEM568GkQj6FO0NqXINok8NxPjDqznSMgiS1OSiZpmZOEu
ixfA+y3V7o5RV7wUyznRfHsNJ8lYLyoqOgR27ze5ubOnyluFLjF+aA/MDBg6De0F6KjNPsmiTBQI
6etbwCUlPcuy4ePTi+Sjpz+4Sm0JZlZZ627gh+3y+W+mAckJZx9YKQU7Jo3qLN2NkQo+GJvgLqfN
GsiE9Xfvjt+ORnhwQfuAzEZqpwlbWa5h82AgboSg7LrWW9d0k5ux/iPj4HOW7ew3I0yhMnvoE9fB
jmOfqBlMnOHQjfaGLQh0J9jbntNzH5IRIqZi0WI4j2VKl0Y1NvOGbti7A3PsuWw/g9S9OUa6wPu4
vRtee5oYhxhOure9Yw24b1PSZuEyDeE5YUDYxqemqn6FDoUcALMtY+ziYjgnb5i/9SzXfLopWEQS
hKRD/B3aQ3tIiTSgf/eY6JNxgAvlrOo48e2ePcp1rLPkjyxphICmSwsqefsnqOGyzg2Zp0b4azBt
9U6lgoTQKS4Eau2GYHh1qLkZVoYRDW8qu9LirW2qUayGqq8/U+bFq15z0ms3LXAfbXa3Lj/byoNb
2gk63jiBWNnKUr5ZNYdxJkNLJNAzhtC1CPo1H0IcOOeCeQfe+lcXUqFUB4cJ8aduIa3Mtb9aYqLa
nVlx2EDDg0DZi+gSzis8IDYq0oznAqz25DAVF6p/ibwRVWLVPmLUpWljZufO0tyjmamFKUdllnUs
BMYb9bOgpB0NjZOj4DZb8m9sVSJaa5Gsx+hId2Ci3riSNR+JrLi3jkrbBwh6faG1WCICBBw5La8V
VWO/19KZkL68u7iWOHsFiYIhArL+UZsDzzfJC94ZDl0YZDCQYzyMGzKq4Qdx8RxV8VBU050ANSYD
Jo4X7p5+0do3OYRsM/mzPkMIgyKDECqz0UqSFrAxNTrsdak9EvdltGy8Jsqyvi+vIOvus95VcCrS
dJ085A2KfoEDzY+kGxF+GF3x0UEzVPMnwszv3qwGVj6XJO4x32w3BoSSHXrSYWW13+FgZFsVXZAs
L4e6mrZOKMp12w5kybVQtOrAaraejBwk3bj7szA7o84qIHPH1Dqtt7VRAZNA5mdtiDB7Tg7Wkl/c
FQ3LvVArswn+BvH8d0pt+yZ0xjleMt5w4OIBTDkUlq6VLScwBTF7gD5jyxCNhhD8c0RMuRZz+B6J
kK47tJN6vBmTS4a5aX7JJhSnPNYeiRo7dGOZHDPd6IinZn6H1v3BM6tvVkSO+koFVXWxNUwYrm6k
l8KjomCwhBR47l4Gtdi++rk7W1l1GEgaGDqXUG0Snf28bF4Tr7tLZBVrt2Yol3eQKoVFhS6zryLD
0Uhn/nUqJS2AuTZwLU/mVoGePTsVGP3OeWlr3VilQUl8sF62+yY2T5ae7DjrCoQQ3rcHR/A90z/L
CK+ART9gP9XorutJM/YzGiu2pjbY14ceCn1WoTpInTerzp8des6bwGvHt2GAeoW6OQ7iHXlwn0MZ
IKaboxdD1Uj5DA2XmeO02xhZxKfRECY65vnVycM9Y0miURf3cINSO35XlJUXVG3rSaMHO8vsRA8e
6y1thDnHgWNQ4YFmI8AdwirITMJfQWYlhnnX2CO5HxrPSRBwHlVwQAJ5nKLaYKaLL6NCOlnb/J9w
LUO+H8s/hbD7bSl/DxUax7xCXFumWkmLlNK/zq99zTsGgcZCrBGPE2Uhs6R9X5rhWixJTooUhzyo
NKY3/b0z9c+JF4d2zWGG6wy/oTUDDMz16SZxVamWfQsDztZukDYJuXjptaF5yHBQudNJj8z+Npkl
rSowLig9t016kIxe9zbeVFrqsy8Hcxcye0NwmU8H0VbbisCoozH0b16TuCvbfG1bFGnd6DyruXwx
u/5JJg729BazswQHOuSHUOnpY6W09DGhLEQi7D2FldJPqGwvaSTVg2BbLS2pXZl9yeqSIyY6q45D
VnfigxPhIJtMrtLoEYr3AmN5ZbB54yJ9xNTzSKld+2CLD64WGg9aqqe7uOKsyuNXTEjmOadr0ohA
f+QZpgCuObc4aNatXVFd4I635Lhc6CdEecTqLmYGf4Ay7YvqwcX+M8zcujlYp2o8yKy+KUunLrTr
9/5XnOtqX8zyU3gixu2Ug+HvsyfyBnnfYmJAuaeDD1Bkd9KGdEtaFIAPfPSscGoX4JHH7WfOyU5I
UPCLybw1RoxLEQuCp2AR2LnauRofT7sn4QX61thfPEYM5Nzo2wF2mtNk1dFNNWPTY/+OEw/ulcPY
P6n9rGI8Ukf2S+ihba0wf+apdUocSi99Os+Lwa1O0DdSyUEddLJdZ7DVRWK5dHhpc5m2Odv6reuW
vT2O5p0+1iDDzcY3JiyLM1MAxgfU8CzMqPtOKsPwnajYliO6zNlghy6NdiB4/ptQYQaZ8/QsSxYK
KbTDSnGptFPzT0YYqJ/OjCcjTb6K5G+fWH+wLpwrcAmbMUNb6IIP4oehqefGmETnBND9YDjkvTkA
3RBxzHRovfqV/lp+7Kzu1akMdRyFuMbcSpm15NbVywHxD8Hv1DGxGhD1fajBbvjjkH7h3MSfK+6G
wT7aDsGLO7v3MSAnZAp181y548GUg83NGAmg0ZS/5j7h6jCDhlaOCyTf7HYV1lJC1aN16y165H78
Uob0DVXh53C+RgdLZJt9eca0H93aWw0RXC2n1EcfO0+9Jni0Wjm9QRazFQsfRuiDyqO1Z7YkjKqr
qwc33sEtqDwSJ8x6h5d4rwgRagY0pUGIwpn1iw156h4RCjK5Eu5EUV2tMXGajMOGgzFbD9NUOjvH
7f9o6RsmEjrAbrVtpPUwpyQ09gvK1kGOrawbvd93A5NT4HC5bImdGWPNByXI/1U8Flib3se5GTZS
obbsMjJwMa/kO7fQw3Uuxm0XVw/JOP/WSjTC+jT85gcSECV6Ykmae6kTmXyb53B4YeC1FdKtLrIT
D4IR4pQSw+HaXGhhsd3T3HFpdpabZbQHQwBGh5nWO5bPRdYNFAIi+IIuuhtxeHFrrV0ZFlhSzMDH
LkIJQ5jkBuVmdujjRSMNXFmheIx7PqCZmoRJK3g5RQM7KuojwzUIhsG8yyWoOJf8KOI7Qi7+oyRQ
k921xJVoyNrdLOLRxEEw2hEevdcIXUERX19VGb0z8pObGIxf6mnIbJxrFohbbZhnTbfufU1sPR26
iyDGE4kRvaA+D5+98RfMq3hdTSa6DHzUBhSPtdRV58OKAaRp8LwVHEcaEQedVb0T2CpOi7aJ2hWW
Xt8OalMqskm0qdn2rIhdo+vEfdQ9+c5Ex+xGN+NeE5HF4TgD+MMIzSSK5y1NE5KJZZyeg2h6b93u
UmKtONU5/pqwQ6HdyWMYI0c1uHbZkFlp95cnQ3Yt+THNsDIM+6HPPeYGzJ/WY+KV66gg+Dfi8hR5
gDszhiuBPIwBuqR04mRxe07N0VvpVfG1/Gk8jBe7ca615p24eJGPG8Ovek145RKxbCXpSAxya9uI
c6LhNnbtq85oc46057JTwzmrzGd9j06Yk7y5GBajCmCjxQH79Tpp5d2L8/E5yLSNEaWJj/gp2dZ1
tMXPo4h8J2OW5G76AyqkM9sZmg/qtV85U3WZewYBSwlsOj+zvNjnaj5dlYwYioVfNZfrtTX1+D3h
LPXChZ+oQI9SJBEur2/AtWA0JZprl7WCiAeyKDeVjaQJYjbBsXm7fGw6QelDrG1oqsyP5PpcHHiw
2wDdvW+aTwLZx4aeeO2XQXEJojZiXmRi8KPsyg13hRVqXSgEUkNaEudCCs/I9R5x5Xw2g/GU8pks
pvKtG9LBtgCQDhNjZ2HTjGndsTwoF0Y3THBgJBugRNXW1mpzbUHfbfGnLapvzU1JYPLmahN+BCnU
TwLcN1Zig+52Ow/EzDGLeskpdyJ28xJNHhm9ThTslqd2bYMEgMerF5skCa5dIb70lo9BxBqR5Fwa
JlJu143YljBSV1gX5KHZpGnTP0jjHDXAsnE4fgHsxQcA2GCT2uTFm3p47RM6u26QLbnH5Kbp4+8I
jbjiqmYlyttBvUdJilvxJolXRyS1L80p2CRGtk8Ywqiy6dddWawx3wfYHyw4n1JHdYRFtFDOnZiY
XUzF5Uc9jjBVVorAFLJJsKddETPGByiUFN/kYHfk01j0xXjyn0xrad1Exd7qulNvubuWgOyNGiOe
E7OyCf7JkCGXvDIHgeyR9t5TErT1TtYv/VxMvj45K07ehEZvSwTq9OLl4iUxaRdOSbdDUOArh6ZR
pqZ61TpfZDVHe/XdTfJ9Yvqwim3kO8TF34ESQJAhzG7lxfI7cjPcTWDkNn1Z/0VMNGrL8LYYLR8Q
67yquY04Zf7SjhyyyQXwZO0azOrCVt/33nzIYrkpGC9TaRWz+CIObdpoHBLHhInXJsK1SvuruOSQ
fLhpIG4Btv+e4uuviuR3IfJjM4TOyZJMnTyKwJHjqqUPuuFOjNlETa9TfWmbSX2KSECLTnVklgdq
MY9fg5UeRXmp9fRs05Onw/xEIsbN6s0WH1V5xLrE1DrEpe+FFpdPzNFckh13X/YsJ8quhkzuqvxq
tBg3CKp/we510GIPb97fxE3sk/6r4H7q670mDqJCuClzM8IylvVsAmi5UnPehpFozhFJPbNh/I1H
HJMMPp8NPaB9IJ333u53cS6NR0PrjUe6cwCgQxrDFmNhRnvzOmAkt6O/3mzGAZvGqMS7HmPuY3yr
h1y5Yc379iA+ciMeYE/eRu8h7grzjXOCnzuRI651rJ7kmtFTcXFOwzdG5FgOG7uD0alPuxRu47oi
e8o32p7bEkTyFbqzGeK99dqpT1JZ0IDoTbabxv7GKsp/AuwdgugzraE4xa6UdAya2uqR/Fr4kU2n
4AghBk2b+I3weYNIlRd889eOPvG2wG9XcMxsIsZ561B2MKWTCx9B/YQy6nEKphofJUbHPLtP0r0o
kIWdAw9Kes06FbAWupTEQFlTEpuScdSEIrarllQdeJpBheAqJ/bCd5pfbZIxnZ7WlOFH0QqwAmCE
1TRrNzWmlJCVx7A7SvExWFux+JtsmcXgoJabgd1mZHR5FFgQTtqgJg4xg6DNlIdSCKBBMF9mePl7
HXwVT17NwtbZ9yaxn5x8Br4dUKyaYEp5w0nxQ3AI6rT8Vhz4xxm3XaZ58apPaO/aZvEGbwvnphdc
UaNA0tajaU/XoG2geEZ1sf/ho6eSfoYElZsUycEo0b543VUnCNC35oLkyFowWgvyLcqr7zxS9S4l
5xpcl2Jf5u22GtpNJhd1DPpaS0K3jBAQJ86DRwHlzljfU/RU/uRWNFgiHsHJsy8FLIjS8YQfKslO
ILRLW+d/goRMJm7So/7RRDPTOZgXTXMXRKOdGqfpDhq03qZU1Pf5LNfsbZvYyma0Wa69zxDGAFJT
CeTfEu6RLwoM2iQlPUSdQsRIH40jlQtcgSyPZUeeE8syJ+eNERC3sY7KZWZuRh7YHYIv9y5Sgsz2
y1j8wT964GyJmZuXSKF2CReKbIqVqVoS6ZbooWrR/BVEHsR21m/0xPgzL0FFobVIlZMgP070qepJ
Dget6sQhb6IH9G1yi4Cb1KNGb54zjyCkbOGaNjrr5WegphAQhktwkl6PfrpEKTGUJVQpq6ODwLT/
w3FEGYURtaY5N0avdvzkGMbMRD64W0tY0w8vsiC/KQtaPCsuuJ7RJtzpR2zJSXAlKEJsPTc9yiUK
in73eOQJu9B6prnSVc8/8apq6gxgbi3yieGKZ73dkQM/EI3WDfqxgRo7LyFUPy+HlAt6kvzWT5On
ocHXzAzH9nNnwmT2o/7+iYjFSnqn2Q3BZ0lP1MwGSyWx2r5SQG7WFj09xAgzDHBN9Lc+qKadoAhY
ArXqJVpLX0K22pxPVU5ESUnDoyXuIUALC5NAUfK5yCdCx6vHvyoYpsPAwyGBua6zCPOQtwR8ed5v
1ZK3BZUDOIYEBE1o1Ugm2LyEg7WkhPWcw+SFLaLSctHdak7xBTvZ3AQ/CWMKBg+e6GQTkj62KDEY
0zjPMFVdVIeoOddGE0I0F+W+jwgwa2ft06ADwXiluHVGIPxhiTvjsb2gQ08Yi5qfBdTjI/Miviwx
aTF5aVVEcJodUsN45ox51caJU5KvJs17qlfuJsGT4jI4/M+Xmkw2HrhxNy9254G8NkluW0x+m+zS
0wAQXfbheEyWXFEBH9hBcxLyn3AVjtfGjV5m58tyQ4WqA8lw5tk7S+BkqmxxSA3zb6gpj2N2CYPy
AgPIXsLHTEIBPTAya2okTgu7gUIygCmFfBDXrUC2TRzVq2Ua1q5mk/McVUB2NtxjkAbuEROHbxaO
hvvTICFjWy1aWgL7vjOMbkgYCzLIJpYEpvRxbXbVF1fcN3c0SHHKISIZmMNtvZ/AKjLlB+Rlb+uu
viOdHjZx7tw9rgOCG0k+dLsclDyAZbqa05Sd6DzXyJ14+sA/GE/tWL7OMGhgvmjvsh1N7r6LgTb7
+lEOO1Qf/9E6TzRRd3bi3bg4UDzB2kkXc0A3p7vS7q+a54XHWYfSEj6g1i4QZRKjllALh+FMQEhQ
jGsGzfaRhIMAQ9kR2elWFzwJPUc04y3D1zxamZUQzbaxsqefp8oI6Ibg5W83lR7hQwoeLb735mdZ
/qief77MTclkP7iGIzaITruBWmEqsLzysqoJ2XKnV0BhakvR8TY4gPk4esLttKSKacSdERWs74Y2
N459gO5u0s9s2wiTl1fblKhX6mWl6IGenOwpjHw9oTc+ymE5HaaPyCBBSatDvoXA8lLhJlhBBgM7
HNRXMXNdqcvgvbC0C5FT8d5iT5Iqv2f4E7ZGOAOwziKNn0+Ff7xi4Jxr8PpNCJxRjeZbYJBrOzG1
fVcvqzuBFBPykkm0q7hTw6g04RzpkuHPYGc0zMJgV882yksLehn1FI25EWdcPxOQ2vkw+BYgctOP
v2mQc+6DAAiX5KOfBzC02BI0c2CSqdGsjpdQNbVscmb61JMBB7cja9OH3hD9up1GhGFxeFcpA1UP
qAjyjy1pFKiOq5bHzS7RXjlgZf4nQuy/AGKebi353YZFV87A97K4j/4BEAu9oediPjYo1JM/s7AD
PxEu8UGSYdJEThlQHNav6ZJYhvDEpIXC1GwiSY423n8C3n+N/y/8Uz7+G4vKP/rXi7EtwxUm/nKu
Iqb4L5xfFqkJekZb7nUd+bRD2MQ2m3IkR6l+Mav6iRsJ0Q0NOE7UV7SCCLcwOqvwW1KL0S2X4WtZ
PqU8WmcnTovzooSm1XyvojR9kHTKCkV6pD1FdJ8gMgyRW/iOGWlXm3IycVLa4nFsHTuMtj7GgvYc
2A4iyo5JpxF3zbpzk+noFhROA3ijmHjje9cRJOrNDwSuxn+Z3H/rSnf3hllF6HKRGnHk9DzwzGP1
vAjWndbbL5Mg5GoKoX/E+g3LPrv7oMQhS5kaiJLa3hbUP2HGsRkSmrUaEmPLctQ+CBYQVn0gTxOX
bq09mCPDwjwaY8RPevw2e5SWMis2SEdwqEThIZGuOvR2dwj0Sl7tuHo3G0hDUP3LU2xxsZmC4q5V
jXukDYGtoFHGQ+GyzqsmZptcsDrKWk7M2bWu+jJfLEg28hItfKWJkoXMzLl1W1tXJA+D49CFaZlK
ILm1dlkWIGgrE/egC5A9QO28nclWuqHxg+0YWwtRQfp7Jub8rgn3btfZfClpRvtdBau1jisFXjdp
d8izll50850GRXgaUfvikSAdwTAz7Uzn8DdHhXFMJ14mSDGMr+R7n+zA2sXOMJ4h+HercurGC0pB
bZ3b4qoPdflNKlO4cm+cEsUXQoMYB3e0Z2opIFPhlHDN6jUOxvSsMaVE1Waz7nE/R/bMQU9rscxN
89kEikPpmHxgO9k7VeZuULV1KATt+S33cJ7HVfbXqkyoYDmLCT/KhH46bV49p/s0MmOg90krbJgy
/WLLJj/YQf7YL79LpBpodiy/LFhQF8vssi0BOtBGXVixrBdnpiPItF8fewx5oWOOcKD46z//Biox
HaOJAOWfv6g7mkOYxTTtA0lXAvlZerQ7LKk9XjZSjk1KUkEEfYiM7hCRWXZvxwYomYHMbWxp+biv
doJ+oGAQHbmOvS5Dh3itKXsqp7K+lJ7UfaJQdZ5KeqkzlRQqEPy1PJPFUzuc0A7lj3ruhPtKWrAq
3OnswXJfZbCx9KiT2KjrZmtqzZ9aA+3mOS0nQEkXA7cXUcFlY9+pN1FVB9esZun3fbBkYpj2NiwD
7FC8sdduAN3hDal70RfOV97Z5CTTLLyjPycAARTvIbBbBt4Brj0FzcKoEuBX4m8dKjhZKGkEId6b
Ftf5BmWmgDRH2mWA8SV1O4PjEIWvIxN6gZPz7YZls3dNZZ+DsH8iiru6jEoyxzTGbVwRAtJVDbbF
fqaVVzYZ8R9sZIFNMoygkQNaCg1NNG+CUeIFD8tjVFgPidSHo1WWmwzg3Cmxmp8eExHXKgd+UEb2
uhuH4eQQo+4znG62CEah7cv5mxZvs0bsl+30qdy7mRv7IqQt8w/f7P9nc/4XBRYDqJC2DXVW2Dq2
2P86KNLGMEl90ss9ioI1pW+zto0iOepkRZ3FYAZcUNI/DesYxwyJ2KYbE4Uxg9/zhB6fTaVdjZqL
UkFA3Cuzlr90E//HSzQXJ+w/+ag/L9GTNi5e27X+RTB2G0mTDw3UHuCXtWlDjBqDywAPrZd50jNQ
PX2eJ38CtnI7zeHYZSbVqbC0R5UMvqHfsoLWe0T7EOCe2+1UMzoXiVhtAYNDZbMMGt3Mq+gZknxC
QU+rszT/xyloeP/6KWDtuh4wVFsn0kcspPJ/nMiVhpRen8YS2VhRX+xQPGLAW0kuH74wRHFp82NV
KoJWMGSRD7mQ0Gwmmgjy2H0G9O3Vi93Ese+N/8feeS3JbXRZ94nAAJAJd1sFlG/fdH2DoNgkvE34
p/8XivxGJKWR/hjdKCamLzqaTbIMKpHmnL3X/kQ7CdVc1WjodQs8YX89JKT4k1cqoaJ4puEI7w/X
GxuiFlZhixIeJuPWJPbSV7VuH0x39MuowSGjxs9T1D40ndt+6OzPRIJ2F8cmrr4rMXa4YUGgZ1n6
UzgQX1t478vGORflPF1cRNxBm7HUW21DkGJimpspBK9jl7V1AumDsJEG6KaGx7cfxtb0vaLYm5wp
3of29GVY7rTZnR7qOkIDnctDlHg2blmk/npHeSdzEEZQ2U+oJsGLoJN3vTT/Z8j/O0O+zaj9YRT9
wZD/PlGfK9An5U85Ad/+13dHvmu/cYmOYiybluu4ns4N8N2R75lvXNewTc+TwsXpvd4b/8kJcN7o
3PPSNfgb03FW5v7vQQHseBydW+k6WnmF/wEGfJ/41C9//hHeb/w86uGhQdmlV8cmlYczbPHL/Wka
epz1mFzO3roMOGE33cnu0SKo6WA1pNK71RDfWugya5qSxzIi6anU5yBxhL7v5Xjzw+X7s3n5Zyj0
t5fjmLbuSQN1O1luP08XJHKbNQ1968xGDbEHmZ671Pw8zE59p5efgKnU9EmKbqMN9d0aoPINPfHf
btp/nq2+P720uboe6AJ0zD8/vZfai/LwTZ3bKfxYuUP/ZE3hgR5aeR51VE6jDaJyqLuLsoa/OzAY
66X+fcK/PjlDhbFiWch7dfnLe2+x9kU9Fs5zVozWpyqcM9oJcFWJpPVT1DjPmAXOSIOIVF6IJ0lf
7SI/rabac6pktxcqIQ8vXh1No1oOf/PB/HyY+fbiDLh7ANN1w3OuL/6HeXxsEFwRwCzP1MzaIFXN
Rytvahp0obErFI2ingr9hoo6xamSpPuk2Of9StMezKe80uZjqZABTO7ur1/XdaH+5aJxNxD0bNmG
a+Pj/PkTm2j0Fs6UyHM8hHIfNeHkq44QpzL0vjITRm8lEibB7ppUZTzqZCNa1JFIHyawA6TRQaXS
PAg17FCKzOd5JrsOcgEZ0U6U3unGyfMGHxVH+yQqCk+zI1m8aLOeR3t6Rbljg7f5aDdoOLxMHpJl
pgqaRNWL3Xlv0QvKRy2r77nJshsPrbjepcaDrac7wjfrU+/ND6TcfVWlbB/CSuNApIh4oFL8UbPN
97pZepe/vlrGz4Dt9VPkwO7aNn0wxyYe4ZdtT2oQ/Z5HoTwnFfnnUYh7wWar6KMLB2ybh8lmmZqU
HQLGRbdsP1dgGbb/0xdiGMw8QFUNbqhfbrQoFXoez7M8W243nmjy3+DUF490cve12T0Rmbq36llx
9JHHroNk7WrT819fjPW9/jxyCGeBo24RxWK5+q/H84RtrWbjrDgPYfxVMw9IlWhk9fNRet69TNId
n9HfTW9/nG15Tvy86+dgsCT8Mlr1IaXVauYSYZ11mFqAF5oynwguua/CQtulnr7g90tvzQ59d7Y4
NzQ90Mkb4h3Mtb+5dcw/zje2LkyHcAwh+SDcXwaDGwqDlrQhzlXWXapsFBfhIRqlfcD223vU3fmz
5WgJ+d4ONeJkHHYcgW4MmL9HtZSJL+LauCHchsTR2bJOI65dUs7zRwH1kGM9QayczSBoIA0rWjXv
MhIeLWM1+yFr/Zvdm/nHmdvWJeuYvk6e0vx1ZIcmG/rQzuR5XHdT5VKHd22LG9Ca4mI/cZxrQg93
uQZ2EdypPNLqhxU+2y+CMuCjogs31ljT6j4r6dGARRZjm6EjwHTRjwLQiKndrrrRUI8pYGG7CfQ+
oxU1R2siHJ0/Dol41muV7In4aP9m+v05tOLbfSul8IhZZLg61yyFH2bfLPdQQmY14yazmsOk1cRC
rE66qzu8GT5Qv66Cv749VlTQH+4PInVcy0AWJf5Qvppqt61a/H/nZD1EF1E039dJe2/U9Fg9q/V2
HpzxPfFm7vn6zYUlZb/CWy3+ZlE2fl57WOhJh+A05El2KM4f79Q67ipA2rV26sJM21G4f5K5R4K4
Tfg29aJpb+L42tWui5s20gT2DcVKqFpwOabq95xK/ShqoydwZe3fnG+sn2fU9bU5LrsxuEnc0mRo
rDfZD59MjdbatA0H5TwSYFvLncCwunSbDbBy7IgQlQERxJbXhp3fVGejww1ShC75KoMfjTles4bz
UDQI7TxaCSa0KTlYQwQEz2vOWWh5+7ZiGJel5Rym0Q08dmUkciovmEz+YzpT1EQ0cZ6M3rpMTR7d
eGlj3LqcpQ5z5yI0keGDHsHKjly8qMo6dS11JQUbdj/F2EWux/8sLpJ9kU07CKxFwPYo8+clMbG2
VYFBf+MAVU2/Hw+JUVXnvx5nfIQ/jzSLra/DGs6NS/kW16f9y2JQulMqp0Jgqo6MfKss+62+xECF
E+DgdlnciSkcWbR73U+1DvYOrx0sjZ1u2aFR9rtydNKUdaTR6VcnrhVv9KqZCeSDx5FqhHisvLSE
rI0d264XwpeOC7hNxg6KibieBEwpW5w8x35AC5ns8wxcvSSWG41vh0vfdE6lq1J0BCPRuymyuYiO
67UbFMto3rZ4V/DmSyhOV/pHyqFv+dZ6+0YDSXPhK89BXtcKFpnacZGoLS2VyDqmhTsMwVgLipgx
4HNOud5pJDC+xyNWjgv4mr44m2NUbjvT7ohvBQFVj9m5a8jYWmb3wLyRIB4W2r4RMGGT8j3QyuG4
xOUjJ/1H5jVIL2yLKGS8zMkUzHmsnhAmYvWL8bR6jTZBg7VDCkj40fVC3nfMoXej1lX+0CwxcvAa
fK2x7Js0VpeC2FY6MZETZOSLIMAizr2L6FVWhOby6ZnTSZZ9uG2WXG4dBNa+XmgwgfAgpI35wdHh
wCZRn2/FMH2CaK495fkLnfYPAvjFYiSB0RPH64BRupC8W22XUX8P5is60lv41Hd9HtQqNTeLRs+q
oge0V07OodvRIQYVgzjtqrIRG0kl+mgNt0kv7BvlpftlqgYMQWqbd57zNEYY0CrgW41LAdfDHkY3
en6LkhdcCyZc09Ljo17YX8oJwrOKvSbIHYRg5NEmO2n0sLbjLrofSBPa6D2dm1zFLxmZsNItD0Rk
DI+OyWc+CjbyXf9oQ6C80LezNxHcKrRqWJayKn6mcemQdEEF0MUyKQkj3SNh7NBTEcGQlPlXZYP2
0AaMCQR+B6OVQciIKT5PHTlpyqLKXEbvshozEOx5P8F4dduFxbwxaaF+GOsWukl506Sjcw7jVT6t
sBVibR4DdIvCj+a5fe4BIcBm2AMQwYav5ke3iKncx9OtRgKHKBIrWGodjR/D+mjQyURegX6ZGGqz
WcqAZCtybin6YZTq2c8YfDaC3vkmNkuXW4loL+wINBnWEd6WwPGLkJHq8ROpXF+9pIWNtFSvXsQa
7HlLdY+575aZzEQ5sUDIEWm2tZQ+n7weZYRSv2ncGm9D8TEtSVXJErIcRnYWgpP0vo5lekaYd7NS
3cdmbp6IFN9HcgzvO7vz01mhaEsLw/fsLwnS2MAqWtQfWmzgxx2qYxEtGAmQXMs0Bcm1pNHDnDaf
pJjwQyivPqiI3ucqgktt73aQsrnnDaIPTFvnSHzNJ+mF87krqq/40cebCEivH1ZQI3U+1Q01tuQ5
shhhZXJSQFnfyfCpNcHvRH3vvJLShYvisTIV+FGySJDlifYOeQD+hqLANFIS1tB89UZDu8kt9Unl
HS19ZyB5Y/mNoFJq2v2s8LeLap8l7YdEP6KKcN6rqn1JCDpRlRXf2RVCjihEfTC7XnaD6mk7jg4S
fyLbSSR3CKtrmAKXhgIAqXO3PU7Rva7xaemFh25bj3WkyFp6oQ73ruU4vLdGp9m28G2YCKrPBVsK
DM4ZskejvsekqxAvZmRRJ+GNGdsZI7N80qc43NmegC6+vMTWLIK0QVZnaE5+bAYJlmh4aTGE9IXa
e6VyiIDetJjNiW/lktqXxDUOxNVgAJnUg6DXGLrmzu4wS0mrTbntKgUGq+MYWpnGc+kcIoD4zyi2
MWblKKRgZF80IwvfNVJ+idZIIXeZM47RvJKh7MVDXuNsLOzRe4cmu7oFO5j7KYICv4x1oFNCK0G0
SQye+bJ6eN5P7NA2wN9aIgX66VIM3nNMuA3327AXkyHvYMMGE7ATv5nUtBGlNT9Hl0kf2F1LXZG7
p98mFcTdIWq2o5FGBKBxpi4m66hUQ4ZLZ9w3YcN/l/0lVMq90ZabdkAxej2clZyMd2bXccmIegaW
TLl636Kk2I7mkrNffFoUuoMJE8TRY3Yir32DsHIK6C5Z5zlb7suu5ZKZSFqLImkR66hnylwORHcX
tX3mvYSFXT0Wi1du0y5FTD5iCijNSbwfpDFgMUGXqDE5obNnhTAVUh9Fg3kUw7EMQxIoOA1tRqvp
g7Laj5wZ/DiWc1DZ2cQgMR8iTc1b2+Is4ZlhzK2bWYg9O6gdZf7saFN+EeoyD6128Kqm9zeqjuZz
v0ChMevpXuHtaSWdrFiFgGxM7S0NXbLitYGgiCiy9lOPOBRVKmt+62hB3jOnoAxFZanhGtYdcWeO
Wb/J8B6Z6DE+NGr+MORJe5gKdIOodz8Smj18iOZVKGgUdqCDfSC4m8iWbEHMXa+HCxfr4+ucYq/o
nEQ/ZxUtkn5avXGy/FoovBeuZokLja6HzsY45CqDpJiunnZF7+KV79oH9uELT+dFgRdau7xu43Ou
ZOMDBkMQZO1qYjROGr7do6D7RkTxDvMPVFjUrWrnCp0ucGYfx3nidCmwmHnasE8WQ99NSD21ifR0
+r/TZWgR23dp2vI54nWIJ4QUSlK/MRoMVHjAT6gh6jP09HzbLsN4Yh7WS47EnjM7nMcBo9hVR5y7
Z9+1VYPLtEqJbJHxSqYz9LM55Lde3742pphfkmjdgJn7Np61m0nJQGZpf6tCxNihkeH0GbzbtBEU
+hZy2Ke1xenCqPFNaqks/maKXBvtJXLbdZ+cuYdwFQoOBcpKV6G2hwtMHIwowh0BzOnNnFNw2DSN
ZgXXZ0ybuN/XNlaJzPpIUvd4SUNP31LJIwjBTC2AIUOCOKk1LzI/CXptOAJn6xjHpRuEvZ3dwPHp
98JWHve7qyOU13asjDC7Fu+L07lf4zVwUbnyZSjt17pOOe6iKi9DAn5IPP8NwSfSMVXE/qgN90PR
IS1rJ8Y/aTt1K9oACcBFF8NtiZLEj2T30dS8YzdhIWB8F0b9RVrGCx0L7i6T+K5wSvfGlLB2yM8V
ARUIqosPfZXFSHIB5+skayrDfoSLMe1C14JoX8Yvtn1ei2FTDDPFqRAHG9bXqST/eDCL31ynf2+p
7OiQIm4nEwGrVRGxiSOYYEwA4C/qaeKWDRTedJxJL8olB7uYjCWYV2l+M3XH3IvCXStLv53xI4Wx
cSObNtwOqbrRTKiJxGiXvYH88XkAZb5pJ/EOkM5mNvjYxm5+IdnKBlM5gYInnyi38NNFQ/UJg9an
nnwmlGOfrQDYX0m0W/40wN/za5TBW1nLQ9G+0/oEqE7mYS20FOxq69UkNw0Bf5sjJ4dY1edY1vkw
QDuwxfbMBpOtifh0sm6BryBwarCpzjmgLVHj3yxTjY+FPBvwfnIbR+XDoDfo0Oc+MNBYhkKjI0rs
lz6T6b5yZtokC2KnuTSTiyoxJQZejRFOEHhy7CL9CmiNn+O78cekukWQhWNw2Dkm1gD8rk99DZc+
b8zhCJ82CX1desZWGRi55JjfR91Af2eZDoZNJtUy1Jw9IiuIrZrDTocL08RXOuB50wYrC2qNjjV8
IVzqtZIbI6U/2ExojhNDgxKwr7pkZC+bx9vUQ/ZnL3dNRgZA9rHP9BcAOu5O2pO97dAXCKu805x2
34d6tx08JnROaj57RBD0gMl8FyFI3yRfOPHiPyTqrJVh6Q+tfMfCcM9e9FUuhCmOhPekILB89p2j
LzXnwdUSTP/Ey4jWamAMNo95CQ2E5lkTZG68Y4cOpyo7FhUo7H5ilnP0Q601X2Ys5ltRwVvv6vdt
OOJzppRkCdCXXQQRo4rMJ31VaiM2RAzgVGe5WhAKkT1xqjgto6rg6JXdlhe6LyMxM4/ZBw+6pJ8q
gXdbRXTye6fYh9krgsYv44TcPRa6s1Nzii7beU6A0wdZE7MQpGFQFIh47Ci66IZodqIz9c3gDvT3
i/ChqLPbBCxmzSaY+YMkO0l00oBlfDO0lOlp+0Q7NIw2MPapsX0xWE9ilMtGx9U2tuJV1KiFRE/h
vHByv20SHIjmDrMfkYO2AVmxYudYsfyozkZC0v8myvslj6fN6GmWn8EK0OztuEBNxVZZ+cVg4SWs
fiPKHgVnGalDZr5mA7IycJeExi/EnGpNYMylgowTbcbOgMaDI8bucjiIElF4jnsSag+antphpp3i
93A1G3XrhjjBwtGLtrlUD6bJY2ohmQ+8kKMV8i6Ujjt9GAj14OGWAZp93d4iUue07jyUQ6ywEFlg
z438ZNkfrRYHhSWriXi4Q5iaBn4RqyD7IMZB43CNGbou1z+7NYcIErHBcVxSrApkIdE7LqQ/G79h
7JoAAGCF+pSTBTdpdEgLFz+h28M5JqagI2NZWqAT9FYSh0WYXVJGj9KGFF1noicLF9yPiqCdtayu
hWHtIU28F2DaAHYM9OMPJl1rxx6A3H3Ize5V8zK2Jx34q26DmqlH2iDPSiQQz5JW7KvFuCRETm1j
vet8Yg9OcowPuJvflXr9FYzc26nHDpKOHsdhy912bn4bscqFJu7CzLPvtW6udyLPtgvl6QNqiWhr
6t4jfFQs7eVwoQQ6PkVeZQScLWDjelSJxNK0geWWFatPlgaGnh/QlBJ1KWYPraV8oeKJXDmEg0a7
IPTjoc8PBqhFSliTvuu1klAEpKvbpnFw3I9wA6eq+UKwrnFj25h+mYZPRsJG2/ecnT4QU2PqFd4E
OaW3PE56e/0pn8r0No6KezHHy/H336tOwmNbZqIY7SrhRKUDDjG5L65/vH7jUFLrXGZW3FogRe4l
6vBJDSga0Hzf1kLgO+pwqp6acDx26+/a6+/mLn4l/Do+VFMb3Y7oJCMd2afTxNHt9Zv1Xz+BmdO3
UzS3myly34rR/iBzMRx6e6LolCtwXnGkXej58EdnbC5ZjdbIyra1Z9AnaBIzqJO8fsl3Vd0jptDy
4lAmxFrNKWzm0hncba9BRTQL/YVT8eQ7xjLuvBp9PKJ93YiQ5davqkzx/YMTxso5PLjjAeokirGK
4L0a+nDlIesliNo4z4r1W7fBoGqHocS3ZGXzltL2TWuNpHyim85pHjJxFtJ3bO0V1exlkWAMIEuV
5BERsWD15HxGd6QH6HvUmDse9o6iTLRNFk5znuHlmw1d2myXpETstcP8rBrxaU4IR+V48rVf1ggU
2XADrTXGWLD7x6aNnRScISVRCunYE45KLvEjYfQXZYr4vidH0Ujim1GW+4nItBuh7OGyzpTgXgUr
N6w2UaYCJttIvA4S3aOVcRqsII9uKXq456nuOyjqDX7lvrxTS4JUMcpBRDjttE+wk27CNNGwRxgH
ScqXzyHaPCp9ss55sbzOK96P7sWNY3bxxcWDCkBEY18wh96d3UNLUO2DnjneoWVrsVlgqDwhUWlR
pBmDr5H2dlZWcYe9hcUahNMhLebikGUzFsmxm/ZOCVt+rrlF4yY66YmRHoE9gEl0JTP0QkqGipN9
aw7VvU6pDAxqRc6NhzAzXQLHHN8XsRb5tDesC0HQT3aDRDjBXFStVGhsPjdjncQ7F1fapoxMd8+6
OWJLuy915QQE6xgPVvyY5VAnxjCJ3g+quL1yISswZu5E0c1OHL9uoMtpZjeAyxg/QhjMobd1eJCm
BqLaTDpH5bxNnY7pfZyWG54rz4xq106sAxFG0qc8PeamRLASV5/bplV3ZGYlh2VwkbjOrK7oLF+8
wXm3mCAbmtYozrz1eF8X5hBAtzxVozixUc32rSttTijSPk9luXM43GaE3qH5uzcX4XA3wlimJemh
GbahoCiibOkIjmAX2/mxZnvfQfU+V1H13qwKfZtMuXVwSHm8uE355M3ZztOqZufarP8dIthLVVA/
wUEadJMXvW/r8BOZWMnJrtzHeZTtBcHFWyO3jLMxmcvGpkYHaE97C7m1ejSEOHLcdv2qAWRwPXya
FZnDsGdvqBRF972KcHqWIRO1iJp9Qf3whhRr/SaXqXGjdKy/9GO9nVI6JqXrL6//Ziyt4cZ9Khd2
b9JWD7HU46dxzGBg0AOmYMUWYAv9jBDYonsYPNSvLIUgxaccQ2xfSetShZMIClvM+EMkGJNhohMg
+pHqSAlO2302aq09yZQyxlLN26qs5qDh+IMBxH72iMs9NG1BnC5ILygvC+Z4LO+uSQ+cl05fyxzh
aaQcn/OQeBuLeFbG8WO8GB/06UOKjd4X+WpvFtlF6eAVgN1gJqgnAKFRGPsImo2ECUvnHBpAosIy
f855tUxyZuHjA2Jn5yY4TexsW1Txa4IvmJHkm7K8oZ2PQyixyl2BI6IHE8uBDE/ynJNSm8WfBWyU
YNG0GfOGve3BFR5cBXRPmr191KN39YAJ4vqN++hxkelnbL3MpKvjB38qEHMXe0w/tjVOMX6qprWG
X6emCkrqBpu0i6qzzqHf9wQgqsmxcbAoi6uSu5Q044WwmAG+H7ux0wKr9zwMa1OOc/+IexeelD+4
BiiqAc1lhPq9GlBzipr6iQsFqeTe0Jma9Uibdl6M+Flgxu6IoTyqlkOIOdtP82h/VhFxcql9nV+N
57GZrP1g1A8jdkxoKk4TTNZ0l6Rk3iYDAVuk07cCo3TVkwcVSeYvJUZO/316igWJSI4Afh33X+Ap
TUdHqrO2jPSq2Kr7NqQ0oMQcGKLqq9Vm2pnZ/0AVrt6IXs6HzAXUwZFvtsW4L/s2P7k4++rFSR4S
J9y4VvSll419qmZe8WRpaTDAqdxwJCMbro1uDBv7XF2AOki1lF1WuapZq1AcOMVGuQPskplzpW3P
RD1iWUV7eUOhKQtALLE5pBSxATr/TgyaeSZW8Glq9bUCAiIlsgPPobjvRl1En8y70zMKVF7evgyc
JY9pQmHdyJmiBgZ3OhNp1cugn4gfW5Se7foctIuZrqhb0JOUenbFbM4njp0bOafLvcCPOk4Kg3i8
J43wEdqFA1KjbzDZIiwhzAGLvxf0qY7FQNpwSTX6GBa61ZQ9iT6vbhqHxIhQEx8Tw9T3Wt7eYKIq
jvlk+DRvw31c53taCu42Lmo7MOEMuBYyQo5OYByZCD2KhJx33KV51SkSFblDCbdZSz4TSVpx/cnJ
zPg2nh6WeJaHJdPvjQhwFMoZTDKle5uslFXMyKHfQ8PRqrHfVlVLGxsEfm22UUAxZNiUSeHHC+C9
gdQTrXdjdnVYosra/tLIot85XgYT3/M4+GBw0qr3NgvDLgIQgooVJFX4sfB0zPiGN+JFGvCWZsAg
Kual7UK4UDA5/jRzrubBaKaAmALaUj0MwPF3Rv2bohh+sD1yrWIPAp/9GEkgHp0Zvra29sWKBNbE
0M0xIDUvCXoesp/YXMucVlrjcA5KYuekN7XcMUG8jY3iSTfdKIjs8ONY2IufDm65m1qqBKNC15Ax
7e/bkj5NVziHXBeBV4JHj6KPXivGbY0peVvCIfPnOTH8ykuYFTitxgk8uSykmSpCv9OaAaUMpveF
c7tSwrx15vRdF4vVVtE+pm3/eZk6huLXMWG30NB2MpOxPkOMd5gpdm5KUQSK4aJ/WNqEEn7S4BbO
4KTUUEEWjyx1jZBzYLqkeGsAkcbPHsL0bUtH2h8lWK22KfZaFbFNx/OX6ns6wqx4+YQ4y5gvBiWK
HTKyt9YE6XlU+TvLbmsMpgDgCotNs1cD1sUZ3fgZeOBFky+rwZ/5ANB9lZTBjFsn8EzRbqk7kyET
SiYLsQ5v7auVzjp+1CYP7BkzPsVpSh7GuVkNCzRfmePn5hWJGLeHq1513Jb+hPB706Vx7Zs9se4G
RaCR87jnsAFfBgoZurtrRmJ5i+oBUune0/QOejKWyqYmXLiW83QPiIj8U/K0RywzTZLQI6WqTSOO
2AXYuunTxBH+DFlFoJ0j9QYbv/BS9qS2l21R1qQ+06q11exGnkhVYAQ1y0cn6rq32B2tOzse7npQ
0w9gIA+eNWbP+dalsdpiZL+MOXNCqNXpHpJauhuBY+DDwI47sreDP4FMvIBob9cX1ezJF31buu4n
O69qcM/Oock6564mLc+jTr9bkjZdkxIuIwYM3zNUfpcsA4GwYnoqaBlu8rJ7XiItPMfgnS6yj9lf
SX8k4Hi/9NLb1w4bpbqAUw44mHOwyemoqIkpTIhhVjbt/BmaJH0Dxl9vvM1JpgSIkvllRh7LIKMn
qEBfQNFTyqkW6ADVdGv17rifTdEEel18LhdAcxTxFG4S9xOSLRMvt9DfmdGC/ScRRLtk6lAnybbP
XPKBxHRfsuHCA0DlRXrvq7XZEQLzElP1voD7tKG5hnPCiD+bFe+mGnoIMuRRIHZa1L5LyTmouo58
eZz6EC31fekUK+6I7UpSaztjCIijS0j7IarbxYNWlDXuSUpN2zCpdFrBdIkGnujZisrXyuk/S7AE
+y40bqzKdi8iGQ4EVeTH1q3rbSVyvK+VgD+Zj4GwWKHpIbm+ikF89nEdHcDuAdTM8MRjXSTDFJoq
Nave2KOL+Y1+dLelPfjgMhfvhZtDI7Nx8OmqRX9YEueX2vNtgf8cDkDIx0P1MrFqOlyTfIhw99uC
kyio6hOVeN/CuB30xCpjYyJamdYiDAGv6dj0ElKceI99a+G2jMBGRZMLOmIKt1jEb0oLEvo8Zye0
OmDtNAfAQ9nTlqQfbsSFideRRRdmjLMTifkxHPjkYsQRuTnV6Ayyo87MCaqJpigF3cwiknUZGO3h
JpZYxRQmTDbqyAdSdQixtJxEAIJLBy+0SYHCv4O+uOl0tiIVnZutji6V+FEk6I0zzCw1Kwa+jIyd
qQPzGBbkUd5i12di1s+Z0x3hLX5onaLcD2tvUOqjC0so/Ton0DOgNP02WaAmenc5yXzmhN5Ekd+p
ed9ETX5pAfvi6cEbA9Q0Itsi057CZk9agt8mDh1DiXaETLR2W34hUQbXeC3JBJkgPTmm3EACJtLS
Molt3+Fu1+5IzfIN0bJ4o54BJgpUpXcSumcjxdaRcHE6a51SeG/tmhEad2wLFeGXOtRyKPRozRqO
18oOD4Ioi2OacaDSOBZFJi1xDZ3Slto4BwQnTnZJweEzcmRgtpl3cikY3yOietZRpWGuJCpzlNrO
7djBpWYT7o3GCOwP5lQYgAs5y5DAwSOmHzllu6yunr4LW9w/bmkEqYtk0EgORVIQfhEn67KhUFJ7
44kF9HbIOyLkqxQSM5QzzQDR0bbtFgY8Etq+vgx2CwgiJFehms9AKPPbZiHeWi0kIqCBo2+IlpxA
aWjq9gBZHw8wgCY4n3h7mrfOzK3iavnbWu/rXRyO1Mt1dV4U8ed4oFjtB2u57bly6Gm6k3R46loN
7Wbx3IW4ArK4yqQ/oos5RGZ3EF5jcsLVsI2zlaP1wNk1beG+OiRkMLCRXa2qeWBTdFDmNiIWG/4U
hvj5frSIIWLFcQO3by6oFjr4KMs9kEwVCE5hJATVCBucjrw5JYvbtjbmPYZNwrJNZ/K7tOMIKgix
zoZ36RarkHnnAMbC3KGrnTOhIIkHB8plI3Ymfm6QnHRy6oGeCbiixwip4FPhmeRocd0aAyY+ESzQ
BPsAlv974jSHrR5ZOAmX1k8j7wxn6a21pCRixoffzfVXK/P12/V3Vz/zL7/Tch2WnhATxMhMC2RN
M5qwgVOyOoFTx4qJjFx/vP7y+q1x8KYrZY/bvsW1XSHRDBvVnq6xXtpiwJK6/vn3XzoaOfMNaxfm
5fXH679UIeMs7miyFw5Zc9uR2WITEvlL955HK8rlHFYsk5le8RquzxxfX871R/yjxRHvwbdssGtA
2PVbM8x5/sMvHZKugsROP2tp3Jyutu/F0h/bEUCVtCprr5kKiD5/9/s/0JvQ5thaA3CiJfPt1X4z
U19f+PVbbKbwc8kwGyDTsq23O4DCJN9ds8RGbv98zbm6WrVpq5LTThiVtRq3vQztnm1TCl3/dP3V
6IpqpyL5BMOsYAaNSIPPMkgFVFg7ivBLsa8IQj0Mq1+9AUhlL9br9b9f7dq1dNu9UT4rQL04H9kc
ax6Sh6vK7n+Nhef7G1kdNhytkw7l+xfKOF9Un3f/5WdZ/xabLJue6n/2j/5jjPnzB/qetfk812Rt
fq56NA+8giipfrL3mKsv46eMzutLur7ev3qE/BNvq3/loYnbZPJZVeeIRfOqjL7/HgrCG93A4YIa
Hf8JX8jHeaYfrs1/9+7/+o19u4x//W9+eumfXtes6ER1bfK5+9HbZHirAPb/593/8hA/vHv5BhsC
pkDD+vYmkZ3/dBHMNwgWDUwwLhJmvlAD/8suAjGp//QimG9oWEiTEvq3N8kD/ngRXFxjEjGsqSP2
uH796y4CSvR/ehHkGwJikeobOCrWL1TvP14EwzDecJEsD2fc9Sp9G3r/ottBGNJArPzP7gfxBtkz
GhVjzd/l69ehoHO/0Pbiany7Skwa/677weJG/qcXwXlDYjEaegQx1y8+6p+HgvfGZleOIfz7WPm3
XQSYbquJ6R8NBWm9EVwEzDjfp8Zfbgjbe0PlwMCw/v0ifFuJ/kU3hHM1kP6jiyDcNywPloWJ58+H
gm69sVbThf2vWx1dV/zj1ZEtgO46tvmfIcCd9eON4FhvoNrYErvWt9ngX7c6Oo7Hiv6PhoA03mBK
NghQsP50CDisnsJl3TD/de/eXJf1/8fcue22bQRh+FWMPAAhcnm8SIDCQRu3TVq0aYJe0hJjEZZF
g5STqk/fbw90uCslbTO+WCI3sezR7nKO/xxWvv0yq7OGZlv7BB5SxfHQrbfSptE80QkCA5ikulCr
gVVeVVXhPKBAF1Z0yNNJWdeVO4ToWEHhHYhdpBRxp3EB639WEogYFF4iF4i4U7KiF5FFYOGKfi+R
PsjqpGiKgrqfQBvWxApcGENhkrLHE50kZPSzifVBlTDKjOvXU+UUgm8TYA24RHvSzkO03lhMTIAp
l56CyhKdc0LgzyuEWnFKjFrDVY6UF5hJV4vVYpUUWcVkED3abukY1EWS1XQGwymWSaLzDdO8Sq18
2nEcjyDMKXTyRfAgzxOGCdEpy7gu8wSnkKZ5UhZ6PEpulU5MQsDbt+pZsP9VkrJ3msAdQhTsv24S
RhpQKls7qxidKsgUEYzQHuRZwigpKNWhU1AkpVY19Kxb9uBzLE9cTFBLzSH4IXFyQyxsN6mjb08V
lKiCFP+QWWTmiU4VMKVBj98SOQUwAYCAomscJ2u5fdxjSiTBUeYQygpdVEzQaM6Vbh8YoCwqZiOY
h/NcnkKjAJlXK7qt3OfRwUbogUyqCYgSmOCCR6BnYugnwI2aGnsBpg7cHqlCyIAQpQohL8GNmhTY
3Lk+4SnkCfCUwhGPzyg2+O5CUVCrhG4DYJMilIEU6DStQZidpoxPEeaZOFLO8f5Jl8ABTgaCUyBI
YmAHLkG04UGGxZbqQ40XaM+4CIxhVbL7lDwDs3PMY7ktImsAB+jMh8waqKSklZOJ/s7kBzygIaMK
VBGXwerJ6BQB6Y/GmiiBd0xqkRsFG+YV2XcdescFuCGH3Wj3ST/R2cSMqYdSa0CgTAscsybnECCQ
CGIEEmrIXOYA9uhOgSSIHlYmkgicZMWtKxjEz5Z/6R+Z5CK3QGVZGd3+4QKxT4A+VGVFDp0MpXlg
q+X+GT4KukoSZUaZ4zsFxbQDKRfkCYlV5kPmNoMcJlfpkkvSFTcGAK6Zr4rJLjDrzIbvAo0ISk4c
xMDO81FCukIZMD5AjwCMbv+qTMXxAblCpWeLofbNg6FdSkEFXsIE8LQiRJilBLUTExdkdSnmAqw/
cx4VHsDjLpenQBYB/1njqu4U4sullEzdFeoCjRph8pnG5yxC4B1wAglJhjzHhbLMEp9EEMcKT0Hb
RT35XqfozBPEimla4h4gNBzF/HlkEkF/upgXwFFR+g1jT89KRAWMjANF67XlhCY+7ZgT00h5Ae1Y
KzIGLmg4QU8QCIzjigsS3DHEJhF4L7nURuSk19KUesza7TKwEbTjoRd07sa5UvF5Cjmhn5AXcsrQ
VE1piXL5oyBqsKdAHtqVuMRkIolmpKIAiFJTtj0bwBMgkXKDmoHwGme0ohAdqKzUypXDfLu7qArK
TnEDyC4+7nLpKFCWqnLqk/U4XvNEByPoikz7ar79FEgychsCSbZZ7YUKgXw7oA0m1JX6RCQLquAe
B6EqUKh9EDNuQjkfNFR1UjILNyOyslwQnUIEBXNQt4gLuCOIsdchqkz1GZc0MO6ZsNE8EXrL4D9S
JuAl5xlGEU4wTyAE9YqCXMVFOSvHBNHhqjRA69sgRCgSqqDkLSNUTu0HVhEsjWIMfOXm/xcg/Qet
8dj5crntdxvT89J307nWmC/9wtz0cfq5a/i42jx/pltavF/ULTD2uzvTjKP//8IryjAh8uLDOWQ2
3+P+3G3w9Ku975p3Nf/wVd+N7bjeHs0HR7fMN+0dnTPf7drr9q71OlJMwfznlTx/5q1z8f7/hfB0
G9DV5dxiumP/97D3CZvGCTnh23bPiN95ifo12uYcKeVLpqF9GMZ9763a1viLaQ+7YWw3w3LVtmRc
Tnm/79aHfv1w8IibYmQp8Zfdrv3Ujt2Ssq31FlN2PVYXw4eLy4FB7tf+sdtCWum3fM+p9xvvfbqy
TCnlH7phvPGXTKCga/2klF9x4n0/0zHsrcwNWVLCV5t26zGgq0sT093t+v3Q+xJpS77EpPebvg20
CFcX4nyLKQ+ffLbITWWKlOxPp7rJFnuICUPgYX17nHdu+MKWVUpJ/8w8pOnkmG15gpT267bfe9rD
dQvJ6Y7HXbvfLI/DJdPlpKepXW8fpu5w8Hja1W6J6fdrLsJq/dZamwOWk8YWTMPB42xXZyOnPU09
/+7vPd3k8rZPQX14GEPSOhkoJj3sD4EO0ZfpNHLKb7rrsQ28J0pudNZCuug33cfWt1vE3RoClxP+
dPGqvbuftr1v1l0xxlPQ/7Ebp+44r9X42Ra5fgrir7u/+rVnxiiH1enSpyD+JxMlZ0pu3RpfFJPm
Sr3txWU7DlhKXzhtqu9pvuBlexvKvm3CkJL/hcle8ymYY7HFW2Kytzs8Ej+qAVvR6L6Y9NjdhNML
DFQsJfxrx83Gx93HNggTuIVRQ7FS8r9th013cTWd2DbbXScl/zszYc4zomvofpovOGVEh05Kyb/l
9Ltp6jyXwuG/ctpcujS/Qc3lro1NSvePQ7v1yNoaHynZd914h2XzKFvwT0y5J7IJ2Nuhq1LS71vs
zv6GG1b8dZtclph4Nx0u3p1bPDVfoIJi+l+78/gRLfo2GOb9cWDwyM28SMN+NvP/9VWfQ5oeqzhO
8ad5Hsq5P/PBNf0b613Xji/+AQAA//8=</cx:binary>
              </cx:geoCache>
            </cx:geography>
          </cx:layoutPr>
          <cx:valueColors>
            <cx:minColor>
              <a:schemeClr val="accent3">
                <a:lumMod val="60000"/>
                <a:lumOff val="40000"/>
              </a:schemeClr>
            </cx:minColor>
            <cx:midColor>
              <a:schemeClr val="accent4"/>
            </cx:midColor>
            <cx:maxColor>
              <a:schemeClr val="accent6">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image" Target="../media/image2.png"/><Relationship Id="rId12" Type="http://schemas.openxmlformats.org/officeDocument/2006/relationships/chart" Target="../charts/chart14.xml"/><Relationship Id="rId2" Type="http://schemas.openxmlformats.org/officeDocument/2006/relationships/image" Target="../media/image1.emf"/><Relationship Id="rId16" Type="http://schemas.openxmlformats.org/officeDocument/2006/relationships/chart" Target="../charts/chart16.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image" Target="../media/image6.emf"/><Relationship Id="rId5" Type="http://schemas.openxmlformats.org/officeDocument/2006/relationships/chart" Target="../charts/chart12.xml"/><Relationship Id="rId15" Type="http://schemas.microsoft.com/office/2014/relationships/chartEx" Target="../charts/chartEx4.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19050</xdr:colOff>
      <xdr:row>1</xdr:row>
      <xdr:rowOff>152400</xdr:rowOff>
    </xdr:from>
    <xdr:to>
      <xdr:col>12</xdr:col>
      <xdr:colOff>323850</xdr:colOff>
      <xdr:row>16</xdr:row>
      <xdr:rowOff>152400</xdr:rowOff>
    </xdr:to>
    <xdr:graphicFrame macro="">
      <xdr:nvGraphicFramePr>
        <xdr:cNvPr id="2" name="Chart 1">
          <a:extLst>
            <a:ext uri="{FF2B5EF4-FFF2-40B4-BE49-F238E27FC236}">
              <a16:creationId xmlns:a16="http://schemas.microsoft.com/office/drawing/2014/main" id="{EA8C3A60-6177-18A5-9FFF-54266C38BD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358140</xdr:colOff>
      <xdr:row>6</xdr:row>
      <xdr:rowOff>41910</xdr:rowOff>
    </xdr:from>
    <xdr:to>
      <xdr:col>13</xdr:col>
      <xdr:colOff>53340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A130841-3DCA-F915-F8D9-7DAD5299D0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68580</xdr:colOff>
      <xdr:row>1</xdr:row>
      <xdr:rowOff>160020</xdr:rowOff>
    </xdr:from>
    <xdr:to>
      <xdr:col>12</xdr:col>
      <xdr:colOff>373380</xdr:colOff>
      <xdr:row>16</xdr:row>
      <xdr:rowOff>160020</xdr:rowOff>
    </xdr:to>
    <xdr:graphicFrame macro="">
      <xdr:nvGraphicFramePr>
        <xdr:cNvPr id="2" name="Chart 1">
          <a:extLst>
            <a:ext uri="{FF2B5EF4-FFF2-40B4-BE49-F238E27FC236}">
              <a16:creationId xmlns:a16="http://schemas.microsoft.com/office/drawing/2014/main" id="{73079036-DC31-7899-E8DD-A32B806EC9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601980</xdr:colOff>
      <xdr:row>1</xdr:row>
      <xdr:rowOff>163830</xdr:rowOff>
    </xdr:from>
    <xdr:to>
      <xdr:col>13</xdr:col>
      <xdr:colOff>297180</xdr:colOff>
      <xdr:row>16</xdr:row>
      <xdr:rowOff>163830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264F1DA-529A-A57F-356C-C40FA4F53E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37760" y="3467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403860</xdr:colOff>
      <xdr:row>4</xdr:row>
      <xdr:rowOff>106680</xdr:rowOff>
    </xdr:from>
    <xdr:to>
      <xdr:col>16</xdr:col>
      <xdr:colOff>403860</xdr:colOff>
      <xdr:row>18</xdr:row>
      <xdr:rowOff>13335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6A7B47D-B44B-9FEE-9822-C5D421426A3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616440" y="838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xdr:colOff>
      <xdr:row>2</xdr:row>
      <xdr:rowOff>0</xdr:rowOff>
    </xdr:from>
    <xdr:to>
      <xdr:col>11</xdr:col>
      <xdr:colOff>312420</xdr:colOff>
      <xdr:row>17</xdr:row>
      <xdr:rowOff>0</xdr:rowOff>
    </xdr:to>
    <xdr:graphicFrame macro="">
      <xdr:nvGraphicFramePr>
        <xdr:cNvPr id="2" name="Chart 1">
          <a:extLst>
            <a:ext uri="{FF2B5EF4-FFF2-40B4-BE49-F238E27FC236}">
              <a16:creationId xmlns:a16="http://schemas.microsoft.com/office/drawing/2014/main" id="{B88432C9-DB04-6814-CDED-CC76BACC9D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15240</xdr:rowOff>
    </xdr:from>
    <xdr:to>
      <xdr:col>2</xdr:col>
      <xdr:colOff>7620</xdr:colOff>
      <xdr:row>22</xdr:row>
      <xdr:rowOff>167640</xdr:rowOff>
    </xdr:to>
    <xdr:graphicFrame macro="">
      <xdr:nvGraphicFramePr>
        <xdr:cNvPr id="2" name="Chart 1">
          <a:extLst>
            <a:ext uri="{FF2B5EF4-FFF2-40B4-BE49-F238E27FC236}">
              <a16:creationId xmlns:a16="http://schemas.microsoft.com/office/drawing/2014/main" id="{BC522DE0-7E18-5201-9A32-6213218C23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175260</xdr:rowOff>
    </xdr:from>
    <xdr:to>
      <xdr:col>5</xdr:col>
      <xdr:colOff>15240</xdr:colOff>
      <xdr:row>22</xdr:row>
      <xdr:rowOff>144780</xdr:rowOff>
    </xdr:to>
    <xdr:graphicFrame macro="">
      <xdr:nvGraphicFramePr>
        <xdr:cNvPr id="3" name="Chart 2">
          <a:extLst>
            <a:ext uri="{FF2B5EF4-FFF2-40B4-BE49-F238E27FC236}">
              <a16:creationId xmlns:a16="http://schemas.microsoft.com/office/drawing/2014/main" id="{99AC7300-F5D7-8966-3FDC-D835888D1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18</xdr:row>
      <xdr:rowOff>167640</xdr:rowOff>
    </xdr:from>
    <xdr:to>
      <xdr:col>8</xdr:col>
      <xdr:colOff>53340</xdr:colOff>
      <xdr:row>22</xdr:row>
      <xdr:rowOff>175260</xdr:rowOff>
    </xdr:to>
    <xdr:graphicFrame macro="">
      <xdr:nvGraphicFramePr>
        <xdr:cNvPr id="4" name="Chart 3">
          <a:extLst>
            <a:ext uri="{FF2B5EF4-FFF2-40B4-BE49-F238E27FC236}">
              <a16:creationId xmlns:a16="http://schemas.microsoft.com/office/drawing/2014/main" id="{A341F37A-73F6-67DD-1724-D295EAB7F0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45720</xdr:colOff>
      <xdr:row>19</xdr:row>
      <xdr:rowOff>0</xdr:rowOff>
    </xdr:from>
    <xdr:to>
      <xdr:col>10</xdr:col>
      <xdr:colOff>868680</xdr:colOff>
      <xdr:row>22</xdr:row>
      <xdr:rowOff>144780</xdr:rowOff>
    </xdr:to>
    <xdr:graphicFrame macro="">
      <xdr:nvGraphicFramePr>
        <xdr:cNvPr id="5" name="Chart 4">
          <a:extLst>
            <a:ext uri="{FF2B5EF4-FFF2-40B4-BE49-F238E27FC236}">
              <a16:creationId xmlns:a16="http://schemas.microsoft.com/office/drawing/2014/main" id="{65EBA6E0-C17E-8E10-690B-1BB185F077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7620</xdr:colOff>
      <xdr:row>19</xdr:row>
      <xdr:rowOff>45720</xdr:rowOff>
    </xdr:from>
    <xdr:to>
      <xdr:col>13</xdr:col>
      <xdr:colOff>830580</xdr:colOff>
      <xdr:row>23</xdr:row>
      <xdr:rowOff>76200</xdr:rowOff>
    </xdr:to>
    <xdr:graphicFrame macro="">
      <xdr:nvGraphicFramePr>
        <xdr:cNvPr id="6" name="Chart 5">
          <a:extLst>
            <a:ext uri="{FF2B5EF4-FFF2-40B4-BE49-F238E27FC236}">
              <a16:creationId xmlns:a16="http://schemas.microsoft.com/office/drawing/2014/main" id="{EA9533C9-168A-99E0-745C-B3A4ECB83E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578922</xdr:colOff>
      <xdr:row>0</xdr:row>
      <xdr:rowOff>262247</xdr:rowOff>
    </xdr:to>
    <xdr:sp macro="" textlink="">
      <xdr:nvSpPr>
        <xdr:cNvPr id="2" name="Rectangle 1">
          <a:extLst>
            <a:ext uri="{FF2B5EF4-FFF2-40B4-BE49-F238E27FC236}">
              <a16:creationId xmlns:a16="http://schemas.microsoft.com/office/drawing/2014/main" id="{65F8D030-0435-F880-C018-898ACC72F310}"/>
            </a:ext>
          </a:extLst>
        </xdr:cNvPr>
        <xdr:cNvSpPr/>
      </xdr:nvSpPr>
      <xdr:spPr>
        <a:xfrm>
          <a:off x="0" y="0"/>
          <a:ext cx="9740372" cy="262247"/>
        </a:xfrm>
        <a:prstGeom prst="rect">
          <a:avLst/>
        </a:prstGeom>
        <a:gradFill>
          <a:gsLst>
            <a:gs pos="0">
              <a:srgbClr val="00B050"/>
            </a:gs>
            <a:gs pos="100000">
              <a:srgbClr val="92D050"/>
            </a:gs>
          </a:gsLst>
          <a:path path="circle">
            <a:fillToRect l="100000" t="100000"/>
          </a:path>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ECOMMERCE SALES ANALYSIS</a:t>
          </a:r>
        </a:p>
      </xdr:txBody>
    </xdr:sp>
    <xdr:clientData/>
  </xdr:twoCellAnchor>
  <xdr:twoCellAnchor>
    <xdr:from>
      <xdr:col>0</xdr:col>
      <xdr:colOff>112470</xdr:colOff>
      <xdr:row>1</xdr:row>
      <xdr:rowOff>57697</xdr:rowOff>
    </xdr:from>
    <xdr:to>
      <xdr:col>3</xdr:col>
      <xdr:colOff>82783</xdr:colOff>
      <xdr:row>7</xdr:row>
      <xdr:rowOff>92334</xdr:rowOff>
    </xdr:to>
    <xdr:grpSp>
      <xdr:nvGrpSpPr>
        <xdr:cNvPr id="2114" name="Group 2113">
          <a:extLst>
            <a:ext uri="{FF2B5EF4-FFF2-40B4-BE49-F238E27FC236}">
              <a16:creationId xmlns:a16="http://schemas.microsoft.com/office/drawing/2014/main" id="{B87A74A0-3D7C-A72F-3738-E5D0C58FBCB4}"/>
            </a:ext>
          </a:extLst>
        </xdr:cNvPr>
        <xdr:cNvGrpSpPr/>
      </xdr:nvGrpSpPr>
      <xdr:grpSpPr>
        <a:xfrm>
          <a:off x="112470" y="354353"/>
          <a:ext cx="1802603" cy="1116561"/>
          <a:chOff x="39583" y="362498"/>
          <a:chExt cx="1799113" cy="1147820"/>
        </a:xfrm>
      </xdr:grpSpPr>
      <xdr:sp macro="" textlink="">
        <xdr:nvSpPr>
          <xdr:cNvPr id="4" name="Rectangle: Rounded Corners 3">
            <a:extLst>
              <a:ext uri="{FF2B5EF4-FFF2-40B4-BE49-F238E27FC236}">
                <a16:creationId xmlns:a16="http://schemas.microsoft.com/office/drawing/2014/main" id="{1F8D63DC-95DE-6A67-3A47-A85BBDFCE9E6}"/>
              </a:ext>
            </a:extLst>
          </xdr:cNvPr>
          <xdr:cNvSpPr/>
        </xdr:nvSpPr>
        <xdr:spPr>
          <a:xfrm>
            <a:off x="39583" y="679132"/>
            <a:ext cx="1799113" cy="831186"/>
          </a:xfrm>
          <a:prstGeom prst="roundRect">
            <a:avLst/>
          </a:prstGeom>
          <a:gradFill>
            <a:gsLst>
              <a:gs pos="0">
                <a:srgbClr val="00B0F0">
                  <a:alpha val="80000"/>
                </a:srgbClr>
              </a:gs>
              <a:gs pos="100000">
                <a:schemeClr val="accent5">
                  <a:lumMod val="7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i="0" u="none" strike="noStrike">
                <a:solidFill>
                  <a:schemeClr val="lt1"/>
                </a:solidFill>
                <a:effectLst/>
                <a:latin typeface="Arial" panose="020B0604020202020204" pitchFamily="34" charset="0"/>
                <a:ea typeface="+mn-ea"/>
                <a:cs typeface="Arial" panose="020B0604020202020204" pitchFamily="34" charset="0"/>
              </a:rPr>
              <a:t>$22,97,200.86</a:t>
            </a:r>
            <a:r>
              <a:rPr lang="en-IN" b="1">
                <a:latin typeface="Arial" panose="020B0604020202020204" pitchFamily="34" charset="0"/>
                <a:cs typeface="Arial" panose="020B0604020202020204" pitchFamily="34" charset="0"/>
              </a:rPr>
              <a:t> </a:t>
            </a:r>
            <a:endParaRPr lang="en-IN" sz="1100" b="1">
              <a:latin typeface="Arial" panose="020B0604020202020204" pitchFamily="34" charset="0"/>
              <a:cs typeface="Arial" panose="020B0604020202020204" pitchFamily="34" charset="0"/>
            </a:endParaRPr>
          </a:p>
        </xdr:txBody>
      </xdr:sp>
      <xdr:sp macro="" textlink="">
        <xdr:nvSpPr>
          <xdr:cNvPr id="5" name="Rectangle: Rounded Corners 4">
            <a:extLst>
              <a:ext uri="{FF2B5EF4-FFF2-40B4-BE49-F238E27FC236}">
                <a16:creationId xmlns:a16="http://schemas.microsoft.com/office/drawing/2014/main" id="{1DB5D8E2-2BCD-1925-C512-7FE9915DA189}"/>
              </a:ext>
            </a:extLst>
          </xdr:cNvPr>
          <xdr:cNvSpPr/>
        </xdr:nvSpPr>
        <xdr:spPr>
          <a:xfrm>
            <a:off x="70649" y="362498"/>
            <a:ext cx="1740735" cy="289439"/>
          </a:xfrm>
          <a:prstGeom prst="roundRect">
            <a:avLst/>
          </a:prstGeom>
          <a:gradFill>
            <a:gsLst>
              <a:gs pos="0">
                <a:srgbClr val="00B0F0"/>
              </a:gs>
              <a:gs pos="100000">
                <a:schemeClr val="accent5">
                  <a:lumMod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latin typeface="Arial" panose="020B0604020202020204" pitchFamily="34" charset="0"/>
                <a:ea typeface="Lato" panose="020F0502020204030203" pitchFamily="34" charset="0"/>
                <a:cs typeface="Arial" panose="020B0604020202020204" pitchFamily="34" charset="0"/>
              </a:rPr>
              <a:t>SALES</a:t>
            </a:r>
          </a:p>
        </xdr:txBody>
      </xdr:sp>
      <xdr:graphicFrame macro="">
        <xdr:nvGraphicFramePr>
          <xdr:cNvPr id="6" name="Chart 5">
            <a:extLst>
              <a:ext uri="{FF2B5EF4-FFF2-40B4-BE49-F238E27FC236}">
                <a16:creationId xmlns:a16="http://schemas.microsoft.com/office/drawing/2014/main" id="{A651AB45-C509-4769-8388-3B3A986B29A6}"/>
              </a:ext>
            </a:extLst>
          </xdr:cNvPr>
          <xdr:cNvGraphicFramePr>
            <a:graphicFrameLocks/>
          </xdr:cNvGraphicFramePr>
        </xdr:nvGraphicFramePr>
        <xdr:xfrm>
          <a:off x="237064" y="983414"/>
          <a:ext cx="1390690" cy="277048"/>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20" name="Picture 19">
                <a:extLst>
                  <a:ext uri="{FF2B5EF4-FFF2-40B4-BE49-F238E27FC236}">
                    <a16:creationId xmlns:a16="http://schemas.microsoft.com/office/drawing/2014/main" id="{A2051E53-9DED-1BDE-55FD-E007AD1F8D96}"/>
                  </a:ext>
                </a:extLst>
              </xdr:cNvPr>
              <xdr:cNvPicPr>
                <a:picLocks noChangeAspect="1" noChangeArrowheads="1"/>
                <a:extLst>
                  <a:ext uri="{84589F7E-364E-4C9E-8A38-B11213B215E9}">
                    <a14:cameraTool cellRange="'kpi yoy'!$H$9" spid="_x0000_s2119"/>
                  </a:ext>
                </a:extLst>
              </xdr:cNvPicPr>
            </xdr:nvPicPr>
            <xdr:blipFill>
              <a:blip xmlns:r="http://schemas.openxmlformats.org/officeDocument/2006/relationships" r:embed="rId2"/>
              <a:srcRect/>
              <a:stretch>
                <a:fillRect/>
              </a:stretch>
            </xdr:blipFill>
            <xdr:spPr bwMode="auto">
              <a:xfrm>
                <a:off x="1121780" y="1252330"/>
                <a:ext cx="640759" cy="198783"/>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3</xdr:col>
      <xdr:colOff>180065</xdr:colOff>
      <xdr:row>1</xdr:row>
      <xdr:rowOff>72542</xdr:rowOff>
    </xdr:from>
    <xdr:to>
      <xdr:col>6</xdr:col>
      <xdr:colOff>150378</xdr:colOff>
      <xdr:row>7</xdr:row>
      <xdr:rowOff>112127</xdr:rowOff>
    </xdr:to>
    <xdr:grpSp>
      <xdr:nvGrpSpPr>
        <xdr:cNvPr id="2056" name="Group 2055">
          <a:extLst>
            <a:ext uri="{FF2B5EF4-FFF2-40B4-BE49-F238E27FC236}">
              <a16:creationId xmlns:a16="http://schemas.microsoft.com/office/drawing/2014/main" id="{23230B4A-1628-FAAF-1A3E-8B50320F101E}"/>
            </a:ext>
          </a:extLst>
        </xdr:cNvPr>
        <xdr:cNvGrpSpPr/>
      </xdr:nvGrpSpPr>
      <xdr:grpSpPr>
        <a:xfrm>
          <a:off x="2012355" y="369198"/>
          <a:ext cx="1802603" cy="1121509"/>
          <a:chOff x="24739" y="361207"/>
          <a:chExt cx="1548742" cy="1138053"/>
        </a:xfrm>
      </xdr:grpSpPr>
      <xdr:sp macro="" textlink="">
        <xdr:nvSpPr>
          <xdr:cNvPr id="2057" name="Rectangle: Rounded Corners 2056">
            <a:extLst>
              <a:ext uri="{FF2B5EF4-FFF2-40B4-BE49-F238E27FC236}">
                <a16:creationId xmlns:a16="http://schemas.microsoft.com/office/drawing/2014/main" id="{1833CAAB-A289-C055-15F4-4D5C4CABE247}"/>
              </a:ext>
            </a:extLst>
          </xdr:cNvPr>
          <xdr:cNvSpPr/>
        </xdr:nvSpPr>
        <xdr:spPr>
          <a:xfrm>
            <a:off x="24739" y="677884"/>
            <a:ext cx="1548742" cy="821376"/>
          </a:xfrm>
          <a:prstGeom prst="roundRect">
            <a:avLst/>
          </a:prstGeom>
          <a:gradFill>
            <a:gsLst>
              <a:gs pos="0">
                <a:srgbClr val="00B0F0">
                  <a:alpha val="80000"/>
                </a:srgbClr>
              </a:gs>
              <a:gs pos="100000">
                <a:schemeClr val="accent5">
                  <a:lumMod val="7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i="0" u="none" strike="noStrike">
                <a:solidFill>
                  <a:schemeClr val="lt1"/>
                </a:solidFill>
                <a:effectLst/>
                <a:latin typeface="Arial" panose="020B0604020202020204" pitchFamily="34" charset="0"/>
                <a:ea typeface="+mn-ea"/>
                <a:cs typeface="Arial" panose="020B0604020202020204" pitchFamily="34" charset="0"/>
              </a:rPr>
              <a:t>$2,86,397.02</a:t>
            </a:r>
            <a:r>
              <a:rPr lang="en-IN" b="1">
                <a:latin typeface="Arial" panose="020B0604020202020204" pitchFamily="34" charset="0"/>
                <a:cs typeface="Arial" panose="020B0604020202020204" pitchFamily="34" charset="0"/>
              </a:rPr>
              <a:t> </a:t>
            </a:r>
            <a:endParaRPr lang="en-IN" sz="1100" b="1">
              <a:latin typeface="Arial" panose="020B0604020202020204" pitchFamily="34" charset="0"/>
              <a:cs typeface="Arial" panose="020B0604020202020204" pitchFamily="34" charset="0"/>
            </a:endParaRPr>
          </a:p>
        </xdr:txBody>
      </xdr:sp>
      <xdr:sp macro="" textlink="">
        <xdr:nvSpPr>
          <xdr:cNvPr id="2058" name="Rectangle: Rounded Corners 2057">
            <a:extLst>
              <a:ext uri="{FF2B5EF4-FFF2-40B4-BE49-F238E27FC236}">
                <a16:creationId xmlns:a16="http://schemas.microsoft.com/office/drawing/2014/main" id="{4995D0DC-25FB-F40B-59FB-3AB153F28A17}"/>
              </a:ext>
            </a:extLst>
          </xdr:cNvPr>
          <xdr:cNvSpPr/>
        </xdr:nvSpPr>
        <xdr:spPr>
          <a:xfrm>
            <a:off x="64325" y="361207"/>
            <a:ext cx="1499259" cy="286987"/>
          </a:xfrm>
          <a:prstGeom prst="roundRect">
            <a:avLst/>
          </a:prstGeom>
          <a:gradFill>
            <a:gsLst>
              <a:gs pos="0">
                <a:srgbClr val="00B0F0"/>
              </a:gs>
              <a:gs pos="100000">
                <a:schemeClr val="accent5">
                  <a:lumMod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latin typeface="Arial" panose="020B0604020202020204" pitchFamily="34" charset="0"/>
                <a:ea typeface="Lato" panose="020F0502020204030203" pitchFamily="34" charset="0"/>
                <a:cs typeface="Arial" panose="020B0604020202020204" pitchFamily="34" charset="0"/>
              </a:rPr>
              <a:t>PROFIT</a:t>
            </a:r>
          </a:p>
        </xdr:txBody>
      </xdr:sp>
    </xdr:grpSp>
    <xdr:clientData/>
  </xdr:twoCellAnchor>
  <xdr:twoCellAnchor>
    <xdr:from>
      <xdr:col>6</xdr:col>
      <xdr:colOff>285824</xdr:colOff>
      <xdr:row>1</xdr:row>
      <xdr:rowOff>84116</xdr:rowOff>
    </xdr:from>
    <xdr:to>
      <xdr:col>9</xdr:col>
      <xdr:colOff>256136</xdr:colOff>
      <xdr:row>7</xdr:row>
      <xdr:rowOff>123701</xdr:rowOff>
    </xdr:to>
    <xdr:grpSp>
      <xdr:nvGrpSpPr>
        <xdr:cNvPr id="2061" name="Group 2060">
          <a:extLst>
            <a:ext uri="{FF2B5EF4-FFF2-40B4-BE49-F238E27FC236}">
              <a16:creationId xmlns:a16="http://schemas.microsoft.com/office/drawing/2014/main" id="{2FDFCA6E-56E3-D555-8B8F-3302FD383F80}"/>
            </a:ext>
          </a:extLst>
        </xdr:cNvPr>
        <xdr:cNvGrpSpPr/>
      </xdr:nvGrpSpPr>
      <xdr:grpSpPr>
        <a:xfrm>
          <a:off x="3950404" y="380772"/>
          <a:ext cx="1802602" cy="1121509"/>
          <a:chOff x="24739" y="361207"/>
          <a:chExt cx="1548742" cy="1138053"/>
        </a:xfrm>
      </xdr:grpSpPr>
      <xdr:sp macro="" textlink="">
        <xdr:nvSpPr>
          <xdr:cNvPr id="2062" name="Rectangle: Rounded Corners 2061">
            <a:extLst>
              <a:ext uri="{FF2B5EF4-FFF2-40B4-BE49-F238E27FC236}">
                <a16:creationId xmlns:a16="http://schemas.microsoft.com/office/drawing/2014/main" id="{B0652E9C-FCBB-F3CD-A7B3-3B1766822595}"/>
              </a:ext>
            </a:extLst>
          </xdr:cNvPr>
          <xdr:cNvSpPr/>
        </xdr:nvSpPr>
        <xdr:spPr>
          <a:xfrm>
            <a:off x="24739" y="677884"/>
            <a:ext cx="1548742" cy="821376"/>
          </a:xfrm>
          <a:prstGeom prst="roundRect">
            <a:avLst/>
          </a:prstGeom>
          <a:gradFill>
            <a:gsLst>
              <a:gs pos="0">
                <a:srgbClr val="00B0F0">
                  <a:alpha val="80000"/>
                </a:srgbClr>
              </a:gs>
              <a:gs pos="100000">
                <a:schemeClr val="accent5">
                  <a:lumMod val="7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i="0" u="none" strike="noStrike">
                <a:solidFill>
                  <a:schemeClr val="lt1"/>
                </a:solidFill>
                <a:effectLst/>
                <a:latin typeface="Arial" panose="020B0604020202020204" pitchFamily="34" charset="0"/>
                <a:ea typeface="+mn-ea"/>
                <a:cs typeface="Arial" panose="020B0604020202020204" pitchFamily="34" charset="0"/>
              </a:rPr>
              <a:t># 37873</a:t>
            </a:r>
            <a:r>
              <a:rPr lang="en-IN" b="1">
                <a:latin typeface="Arial" panose="020B0604020202020204" pitchFamily="34" charset="0"/>
                <a:cs typeface="Arial" panose="020B0604020202020204" pitchFamily="34" charset="0"/>
              </a:rPr>
              <a:t> </a:t>
            </a:r>
            <a:endParaRPr lang="en-IN" sz="1100" b="1">
              <a:latin typeface="Arial" panose="020B0604020202020204" pitchFamily="34" charset="0"/>
              <a:cs typeface="Arial" panose="020B0604020202020204" pitchFamily="34" charset="0"/>
            </a:endParaRPr>
          </a:p>
        </xdr:txBody>
      </xdr:sp>
      <xdr:sp macro="" textlink="">
        <xdr:nvSpPr>
          <xdr:cNvPr id="2063" name="Rectangle: Rounded Corners 2062">
            <a:extLst>
              <a:ext uri="{FF2B5EF4-FFF2-40B4-BE49-F238E27FC236}">
                <a16:creationId xmlns:a16="http://schemas.microsoft.com/office/drawing/2014/main" id="{A8DD20BD-898F-C848-EF88-A9B968981A09}"/>
              </a:ext>
            </a:extLst>
          </xdr:cNvPr>
          <xdr:cNvSpPr/>
        </xdr:nvSpPr>
        <xdr:spPr>
          <a:xfrm>
            <a:off x="64325" y="361207"/>
            <a:ext cx="1499259" cy="286987"/>
          </a:xfrm>
          <a:prstGeom prst="roundRect">
            <a:avLst/>
          </a:prstGeom>
          <a:gradFill>
            <a:gsLst>
              <a:gs pos="0">
                <a:srgbClr val="00B0F0"/>
              </a:gs>
              <a:gs pos="100000">
                <a:schemeClr val="accent5">
                  <a:lumMod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latin typeface="Arial" panose="020B0604020202020204" pitchFamily="34" charset="0"/>
                <a:ea typeface="Lato" panose="020F0502020204030203" pitchFamily="34" charset="0"/>
                <a:cs typeface="Arial" panose="020B0604020202020204" pitchFamily="34" charset="0"/>
              </a:rPr>
              <a:t>QUANTITY</a:t>
            </a:r>
          </a:p>
        </xdr:txBody>
      </xdr:sp>
    </xdr:grpSp>
    <xdr:clientData/>
  </xdr:twoCellAnchor>
  <xdr:twoCellAnchor>
    <xdr:from>
      <xdr:col>9</xdr:col>
      <xdr:colOff>411460</xdr:colOff>
      <xdr:row>1</xdr:row>
      <xdr:rowOff>67593</xdr:rowOff>
    </xdr:from>
    <xdr:to>
      <xdr:col>12</xdr:col>
      <xdr:colOff>381773</xdr:colOff>
      <xdr:row>7</xdr:row>
      <xdr:rowOff>107178</xdr:rowOff>
    </xdr:to>
    <xdr:grpSp>
      <xdr:nvGrpSpPr>
        <xdr:cNvPr id="2066" name="Group 2065">
          <a:extLst>
            <a:ext uri="{FF2B5EF4-FFF2-40B4-BE49-F238E27FC236}">
              <a16:creationId xmlns:a16="http://schemas.microsoft.com/office/drawing/2014/main" id="{0F63B52B-D360-8C2C-0739-4F255A7F3AD9}"/>
            </a:ext>
          </a:extLst>
        </xdr:cNvPr>
        <xdr:cNvGrpSpPr/>
      </xdr:nvGrpSpPr>
      <xdr:grpSpPr>
        <a:xfrm>
          <a:off x="5908330" y="364249"/>
          <a:ext cx="1802603" cy="1121509"/>
          <a:chOff x="24739" y="361207"/>
          <a:chExt cx="1548742" cy="1138053"/>
        </a:xfrm>
      </xdr:grpSpPr>
      <xdr:sp macro="" textlink="">
        <xdr:nvSpPr>
          <xdr:cNvPr id="2067" name="Rectangle: Rounded Corners 2066">
            <a:extLst>
              <a:ext uri="{FF2B5EF4-FFF2-40B4-BE49-F238E27FC236}">
                <a16:creationId xmlns:a16="http://schemas.microsoft.com/office/drawing/2014/main" id="{AE467F5F-30C0-2053-E3E1-214A7FF23CAC}"/>
              </a:ext>
            </a:extLst>
          </xdr:cNvPr>
          <xdr:cNvSpPr/>
        </xdr:nvSpPr>
        <xdr:spPr>
          <a:xfrm>
            <a:off x="24739" y="677884"/>
            <a:ext cx="1548742" cy="821376"/>
          </a:xfrm>
          <a:prstGeom prst="roundRect">
            <a:avLst/>
          </a:prstGeom>
          <a:gradFill>
            <a:gsLst>
              <a:gs pos="0">
                <a:srgbClr val="00B0F0">
                  <a:alpha val="80000"/>
                </a:srgbClr>
              </a:gs>
              <a:gs pos="100000">
                <a:schemeClr val="accent5">
                  <a:lumMod val="7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i="0" u="none" strike="noStrike">
                <a:solidFill>
                  <a:schemeClr val="lt1"/>
                </a:solidFill>
                <a:effectLst/>
                <a:latin typeface="Arial" panose="020B0604020202020204" pitchFamily="34" charset="0"/>
                <a:ea typeface="+mn-ea"/>
                <a:cs typeface="Arial" panose="020B0604020202020204" pitchFamily="34" charset="0"/>
              </a:rPr>
              <a:t># 9994</a:t>
            </a:r>
            <a:r>
              <a:rPr lang="en-IN"/>
              <a:t> </a:t>
            </a:r>
            <a:r>
              <a:rPr lang="en-IN" b="1">
                <a:latin typeface="Arial" panose="020B0604020202020204" pitchFamily="34" charset="0"/>
                <a:cs typeface="Arial" panose="020B0604020202020204" pitchFamily="34" charset="0"/>
              </a:rPr>
              <a:t> </a:t>
            </a:r>
            <a:endParaRPr lang="en-IN" sz="1100" b="1">
              <a:latin typeface="Arial" panose="020B0604020202020204" pitchFamily="34" charset="0"/>
              <a:cs typeface="Arial" panose="020B0604020202020204" pitchFamily="34" charset="0"/>
            </a:endParaRPr>
          </a:p>
        </xdr:txBody>
      </xdr:sp>
      <xdr:sp macro="" textlink="">
        <xdr:nvSpPr>
          <xdr:cNvPr id="2068" name="Rectangle: Rounded Corners 2067">
            <a:extLst>
              <a:ext uri="{FF2B5EF4-FFF2-40B4-BE49-F238E27FC236}">
                <a16:creationId xmlns:a16="http://schemas.microsoft.com/office/drawing/2014/main" id="{D1B6B7BE-CEED-6A1F-82AB-A6B33D6DC2BE}"/>
              </a:ext>
            </a:extLst>
          </xdr:cNvPr>
          <xdr:cNvSpPr/>
        </xdr:nvSpPr>
        <xdr:spPr>
          <a:xfrm>
            <a:off x="64325" y="361207"/>
            <a:ext cx="1499259" cy="286987"/>
          </a:xfrm>
          <a:prstGeom prst="roundRect">
            <a:avLst/>
          </a:prstGeom>
          <a:gradFill>
            <a:gsLst>
              <a:gs pos="0">
                <a:srgbClr val="00B0F0"/>
              </a:gs>
              <a:gs pos="100000">
                <a:schemeClr val="accent5">
                  <a:lumMod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latin typeface="Arial" panose="020B0604020202020204" pitchFamily="34" charset="0"/>
                <a:ea typeface="Lato" panose="020F0502020204030203" pitchFamily="34" charset="0"/>
                <a:cs typeface="Arial" panose="020B0604020202020204" pitchFamily="34" charset="0"/>
              </a:rPr>
              <a:t>NO OF ORDERS</a:t>
            </a:r>
          </a:p>
        </xdr:txBody>
      </xdr:sp>
    </xdr:grpSp>
    <xdr:clientData/>
  </xdr:twoCellAnchor>
  <xdr:twoCellAnchor>
    <xdr:from>
      <xdr:col>12</xdr:col>
      <xdr:colOff>493984</xdr:colOff>
      <xdr:row>1</xdr:row>
      <xdr:rowOff>61054</xdr:rowOff>
    </xdr:from>
    <xdr:to>
      <xdr:col>15</xdr:col>
      <xdr:colOff>464297</xdr:colOff>
      <xdr:row>7</xdr:row>
      <xdr:rowOff>100639</xdr:rowOff>
    </xdr:to>
    <xdr:grpSp>
      <xdr:nvGrpSpPr>
        <xdr:cNvPr id="2071" name="Group 2070">
          <a:extLst>
            <a:ext uri="{FF2B5EF4-FFF2-40B4-BE49-F238E27FC236}">
              <a16:creationId xmlns:a16="http://schemas.microsoft.com/office/drawing/2014/main" id="{0C350F16-41D8-4917-F5FF-699AA3E1A1F2}"/>
            </a:ext>
          </a:extLst>
        </xdr:cNvPr>
        <xdr:cNvGrpSpPr/>
      </xdr:nvGrpSpPr>
      <xdr:grpSpPr>
        <a:xfrm>
          <a:off x="7823144" y="357710"/>
          <a:ext cx="1802603" cy="1121509"/>
          <a:chOff x="24739" y="361207"/>
          <a:chExt cx="1548742" cy="1138053"/>
        </a:xfrm>
      </xdr:grpSpPr>
      <xdr:sp macro="" textlink="">
        <xdr:nvSpPr>
          <xdr:cNvPr id="2072" name="Rectangle: Rounded Corners 2071">
            <a:extLst>
              <a:ext uri="{FF2B5EF4-FFF2-40B4-BE49-F238E27FC236}">
                <a16:creationId xmlns:a16="http://schemas.microsoft.com/office/drawing/2014/main" id="{3257E90E-9FE5-FF1C-C482-AE89DDBFEE00}"/>
              </a:ext>
            </a:extLst>
          </xdr:cNvPr>
          <xdr:cNvSpPr/>
        </xdr:nvSpPr>
        <xdr:spPr>
          <a:xfrm>
            <a:off x="24739" y="677884"/>
            <a:ext cx="1548742" cy="821376"/>
          </a:xfrm>
          <a:prstGeom prst="roundRect">
            <a:avLst/>
          </a:prstGeom>
          <a:gradFill>
            <a:gsLst>
              <a:gs pos="0">
                <a:srgbClr val="00B0F0">
                  <a:alpha val="80000"/>
                </a:srgbClr>
              </a:gs>
              <a:gs pos="100000">
                <a:schemeClr val="accent5">
                  <a:lumMod val="7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i="0" u="none" strike="noStrike">
                <a:solidFill>
                  <a:schemeClr val="lt1"/>
                </a:solidFill>
                <a:effectLst/>
                <a:latin typeface="Arial" panose="020B0604020202020204" pitchFamily="34" charset="0"/>
                <a:ea typeface="+mn-ea"/>
                <a:cs typeface="Arial" panose="020B0604020202020204" pitchFamily="34" charset="0"/>
              </a:rPr>
              <a:t>12.47%</a:t>
            </a:r>
            <a:r>
              <a:rPr lang="en-IN" b="1">
                <a:latin typeface="Arial" panose="020B0604020202020204" pitchFamily="34" charset="0"/>
                <a:cs typeface="Arial" panose="020B0604020202020204" pitchFamily="34" charset="0"/>
              </a:rPr>
              <a:t> </a:t>
            </a:r>
            <a:endParaRPr lang="en-IN" sz="1100" b="1">
              <a:latin typeface="Arial" panose="020B0604020202020204" pitchFamily="34" charset="0"/>
              <a:cs typeface="Arial" panose="020B0604020202020204" pitchFamily="34" charset="0"/>
            </a:endParaRPr>
          </a:p>
        </xdr:txBody>
      </xdr:sp>
      <xdr:sp macro="" textlink="">
        <xdr:nvSpPr>
          <xdr:cNvPr id="2073" name="Rectangle: Rounded Corners 2072">
            <a:extLst>
              <a:ext uri="{FF2B5EF4-FFF2-40B4-BE49-F238E27FC236}">
                <a16:creationId xmlns:a16="http://schemas.microsoft.com/office/drawing/2014/main" id="{4F277124-98E9-079F-A759-A77D89B77A14}"/>
              </a:ext>
            </a:extLst>
          </xdr:cNvPr>
          <xdr:cNvSpPr/>
        </xdr:nvSpPr>
        <xdr:spPr>
          <a:xfrm>
            <a:off x="64325" y="361207"/>
            <a:ext cx="1499259" cy="286987"/>
          </a:xfrm>
          <a:prstGeom prst="roundRect">
            <a:avLst/>
          </a:prstGeom>
          <a:gradFill>
            <a:gsLst>
              <a:gs pos="0">
                <a:srgbClr val="00B0F0"/>
              </a:gs>
              <a:gs pos="100000">
                <a:schemeClr val="accent5">
                  <a:lumMod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latin typeface="Arial" panose="020B0604020202020204" pitchFamily="34" charset="0"/>
                <a:ea typeface="Lato" panose="020F0502020204030203" pitchFamily="34" charset="0"/>
                <a:cs typeface="Arial" panose="020B0604020202020204" pitchFamily="34" charset="0"/>
              </a:rPr>
              <a:t>PROFILE MARGIN</a:t>
            </a:r>
          </a:p>
        </xdr:txBody>
      </xdr:sp>
    </xdr:grpSp>
    <xdr:clientData/>
  </xdr:twoCellAnchor>
  <xdr:twoCellAnchor>
    <xdr:from>
      <xdr:col>3</xdr:col>
      <xdr:colOff>311727</xdr:colOff>
      <xdr:row>4</xdr:row>
      <xdr:rowOff>118753</xdr:rowOff>
    </xdr:from>
    <xdr:to>
      <xdr:col>5</xdr:col>
      <xdr:colOff>519545</xdr:colOff>
      <xdr:row>6</xdr:row>
      <xdr:rowOff>49480</xdr:rowOff>
    </xdr:to>
    <xdr:graphicFrame macro="">
      <xdr:nvGraphicFramePr>
        <xdr:cNvPr id="2076" name="Chart 2075">
          <a:extLst>
            <a:ext uri="{FF2B5EF4-FFF2-40B4-BE49-F238E27FC236}">
              <a16:creationId xmlns:a16="http://schemas.microsoft.com/office/drawing/2014/main" id="{4FCEB7C9-E821-4C97-A904-4D5352D8C6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321622</xdr:colOff>
      <xdr:row>4</xdr:row>
      <xdr:rowOff>108855</xdr:rowOff>
    </xdr:from>
    <xdr:to>
      <xdr:col>9</xdr:col>
      <xdr:colOff>4948</xdr:colOff>
      <xdr:row>6</xdr:row>
      <xdr:rowOff>69272</xdr:rowOff>
    </xdr:to>
    <xdr:graphicFrame macro="">
      <xdr:nvGraphicFramePr>
        <xdr:cNvPr id="2077" name="Chart 2076">
          <a:extLst>
            <a:ext uri="{FF2B5EF4-FFF2-40B4-BE49-F238E27FC236}">
              <a16:creationId xmlns:a16="http://schemas.microsoft.com/office/drawing/2014/main" id="{4B69E5A9-3BFC-4FB3-95AA-B052919255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494803</xdr:colOff>
      <xdr:row>4</xdr:row>
      <xdr:rowOff>103908</xdr:rowOff>
    </xdr:from>
    <xdr:to>
      <xdr:col>12</xdr:col>
      <xdr:colOff>4947</xdr:colOff>
      <xdr:row>6</xdr:row>
      <xdr:rowOff>59376</xdr:rowOff>
    </xdr:to>
    <xdr:graphicFrame macro="">
      <xdr:nvGraphicFramePr>
        <xdr:cNvPr id="2078" name="Chart 2077">
          <a:extLst>
            <a:ext uri="{FF2B5EF4-FFF2-40B4-BE49-F238E27FC236}">
              <a16:creationId xmlns:a16="http://schemas.microsoft.com/office/drawing/2014/main" id="{54355ECC-41FC-46E4-B2B4-962416A6B5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559127</xdr:colOff>
      <xdr:row>4</xdr:row>
      <xdr:rowOff>94011</xdr:rowOff>
    </xdr:from>
    <xdr:to>
      <xdr:col>15</xdr:col>
      <xdr:colOff>69274</xdr:colOff>
      <xdr:row>6</xdr:row>
      <xdr:rowOff>44532</xdr:rowOff>
    </xdr:to>
    <xdr:graphicFrame macro="">
      <xdr:nvGraphicFramePr>
        <xdr:cNvPr id="2079" name="Chart 2078">
          <a:extLst>
            <a:ext uri="{FF2B5EF4-FFF2-40B4-BE49-F238E27FC236}">
              <a16:creationId xmlns:a16="http://schemas.microsoft.com/office/drawing/2014/main" id="{E20C6371-2C21-448B-8B0A-E999FD7A0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141470</xdr:colOff>
      <xdr:row>6</xdr:row>
      <xdr:rowOff>12994</xdr:rowOff>
    </xdr:from>
    <xdr:to>
      <xdr:col>2</xdr:col>
      <xdr:colOff>21153</xdr:colOff>
      <xdr:row>7</xdr:row>
      <xdr:rowOff>86139</xdr:rowOff>
    </xdr:to>
    <xdr:pic>
      <xdr:nvPicPr>
        <xdr:cNvPr id="2080" name="Picture 2079">
          <a:extLst>
            <a:ext uri="{FF2B5EF4-FFF2-40B4-BE49-F238E27FC236}">
              <a16:creationId xmlns:a16="http://schemas.microsoft.com/office/drawing/2014/main" id="{B5302348-E6A2-4F81-9ED0-EBE5D36C04A9}"/>
            </a:ext>
          </a:extLst>
        </xdr:cNvPr>
        <xdr:cNvPicPr>
          <a:picLocks noChangeAspect="1"/>
        </xdr:cNvPicPr>
      </xdr:nvPicPr>
      <xdr:blipFill>
        <a:blip xmlns:r="http://schemas.openxmlformats.org/officeDocument/2006/relationships" r:embed="rId7"/>
        <a:stretch>
          <a:fillRect/>
        </a:stretch>
      </xdr:blipFill>
      <xdr:spPr>
        <a:xfrm>
          <a:off x="141470" y="1238820"/>
          <a:ext cx="1098883" cy="258676"/>
        </a:xfrm>
        <a:prstGeom prst="rect">
          <a:avLst/>
        </a:prstGeom>
      </xdr:spPr>
    </xdr:pic>
    <xdr:clientData/>
  </xdr:twoCellAnchor>
  <xdr:twoCellAnchor editAs="oneCell">
    <xdr:from>
      <xdr:col>3</xdr:col>
      <xdr:colOff>217199</xdr:colOff>
      <xdr:row>6</xdr:row>
      <xdr:rowOff>36141</xdr:rowOff>
    </xdr:from>
    <xdr:to>
      <xdr:col>5</xdr:col>
      <xdr:colOff>84187</xdr:colOff>
      <xdr:row>7</xdr:row>
      <xdr:rowOff>106016</xdr:rowOff>
    </xdr:to>
    <xdr:pic>
      <xdr:nvPicPr>
        <xdr:cNvPr id="2081" name="Picture 2080">
          <a:extLst>
            <a:ext uri="{FF2B5EF4-FFF2-40B4-BE49-F238E27FC236}">
              <a16:creationId xmlns:a16="http://schemas.microsoft.com/office/drawing/2014/main" id="{C1231895-4999-45AC-82F8-4C66C0F8183E}"/>
            </a:ext>
          </a:extLst>
        </xdr:cNvPr>
        <xdr:cNvPicPr>
          <a:picLocks noChangeAspect="1"/>
        </xdr:cNvPicPr>
      </xdr:nvPicPr>
      <xdr:blipFill>
        <a:blip xmlns:r="http://schemas.openxmlformats.org/officeDocument/2006/relationships" r:embed="rId7"/>
        <a:stretch>
          <a:fillRect/>
        </a:stretch>
      </xdr:blipFill>
      <xdr:spPr>
        <a:xfrm>
          <a:off x="2045999" y="1261967"/>
          <a:ext cx="1086188" cy="255406"/>
        </a:xfrm>
        <a:prstGeom prst="rect">
          <a:avLst/>
        </a:prstGeom>
      </xdr:spPr>
    </xdr:pic>
    <xdr:clientData/>
  </xdr:twoCellAnchor>
  <xdr:twoCellAnchor editAs="oneCell">
    <xdr:from>
      <xdr:col>6</xdr:col>
      <xdr:colOff>302090</xdr:colOff>
      <xdr:row>6</xdr:row>
      <xdr:rowOff>38422</xdr:rowOff>
    </xdr:from>
    <xdr:to>
      <xdr:col>8</xdr:col>
      <xdr:colOff>187561</xdr:colOff>
      <xdr:row>7</xdr:row>
      <xdr:rowOff>112643</xdr:rowOff>
    </xdr:to>
    <xdr:pic>
      <xdr:nvPicPr>
        <xdr:cNvPr id="2082" name="Picture 2081">
          <a:extLst>
            <a:ext uri="{FF2B5EF4-FFF2-40B4-BE49-F238E27FC236}">
              <a16:creationId xmlns:a16="http://schemas.microsoft.com/office/drawing/2014/main" id="{E2338D3A-88E9-4A18-8A72-E851E3FFD352}"/>
            </a:ext>
          </a:extLst>
        </xdr:cNvPr>
        <xdr:cNvPicPr>
          <a:picLocks noChangeAspect="1"/>
        </xdr:cNvPicPr>
      </xdr:nvPicPr>
      <xdr:blipFill>
        <a:blip xmlns:r="http://schemas.openxmlformats.org/officeDocument/2006/relationships" r:embed="rId7"/>
        <a:stretch>
          <a:fillRect/>
        </a:stretch>
      </xdr:blipFill>
      <xdr:spPr>
        <a:xfrm>
          <a:off x="3959690" y="1264248"/>
          <a:ext cx="1104671" cy="259752"/>
        </a:xfrm>
        <a:prstGeom prst="rect">
          <a:avLst/>
        </a:prstGeom>
      </xdr:spPr>
    </xdr:pic>
    <xdr:clientData/>
  </xdr:twoCellAnchor>
  <xdr:twoCellAnchor editAs="oneCell">
    <xdr:from>
      <xdr:col>9</xdr:col>
      <xdr:colOff>431769</xdr:colOff>
      <xdr:row>6</xdr:row>
      <xdr:rowOff>27536</xdr:rowOff>
    </xdr:from>
    <xdr:to>
      <xdr:col>11</xdr:col>
      <xdr:colOff>278996</xdr:colOff>
      <xdr:row>7</xdr:row>
      <xdr:rowOff>92764</xdr:rowOff>
    </xdr:to>
    <xdr:pic>
      <xdr:nvPicPr>
        <xdr:cNvPr id="2083" name="Picture 2082">
          <a:extLst>
            <a:ext uri="{FF2B5EF4-FFF2-40B4-BE49-F238E27FC236}">
              <a16:creationId xmlns:a16="http://schemas.microsoft.com/office/drawing/2014/main" id="{F03DBFFE-5AE0-4B48-8D65-D45AC4CCB1EE}"/>
            </a:ext>
          </a:extLst>
        </xdr:cNvPr>
        <xdr:cNvPicPr>
          <a:picLocks noChangeAspect="1"/>
        </xdr:cNvPicPr>
      </xdr:nvPicPr>
      <xdr:blipFill>
        <a:blip xmlns:r="http://schemas.openxmlformats.org/officeDocument/2006/relationships" r:embed="rId7"/>
        <a:stretch>
          <a:fillRect/>
        </a:stretch>
      </xdr:blipFill>
      <xdr:spPr>
        <a:xfrm>
          <a:off x="5918169" y="1253362"/>
          <a:ext cx="1066427" cy="250759"/>
        </a:xfrm>
        <a:prstGeom prst="rect">
          <a:avLst/>
        </a:prstGeom>
      </xdr:spPr>
    </xdr:pic>
    <xdr:clientData/>
  </xdr:twoCellAnchor>
  <xdr:twoCellAnchor editAs="oneCell">
    <xdr:from>
      <xdr:col>12</xdr:col>
      <xdr:colOff>519818</xdr:colOff>
      <xdr:row>6</xdr:row>
      <xdr:rowOff>1</xdr:rowOff>
    </xdr:from>
    <xdr:to>
      <xdr:col>14</xdr:col>
      <xdr:colOff>390940</xdr:colOff>
      <xdr:row>7</xdr:row>
      <xdr:rowOff>70848</xdr:rowOff>
    </xdr:to>
    <xdr:pic>
      <xdr:nvPicPr>
        <xdr:cNvPr id="2084" name="Picture 2083">
          <a:extLst>
            <a:ext uri="{FF2B5EF4-FFF2-40B4-BE49-F238E27FC236}">
              <a16:creationId xmlns:a16="http://schemas.microsoft.com/office/drawing/2014/main" id="{54D26CAC-B959-4CDF-B8DB-80ED1ED3735A}"/>
            </a:ext>
          </a:extLst>
        </xdr:cNvPr>
        <xdr:cNvPicPr>
          <a:picLocks noChangeAspect="1"/>
        </xdr:cNvPicPr>
      </xdr:nvPicPr>
      <xdr:blipFill>
        <a:blip xmlns:r="http://schemas.openxmlformats.org/officeDocument/2006/relationships" r:embed="rId7"/>
        <a:stretch>
          <a:fillRect/>
        </a:stretch>
      </xdr:blipFill>
      <xdr:spPr>
        <a:xfrm>
          <a:off x="7835018" y="1225827"/>
          <a:ext cx="1090322" cy="25637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39584</xdr:colOff>
          <xdr:row>6</xdr:row>
          <xdr:rowOff>44444</xdr:rowOff>
        </xdr:from>
        <xdr:to>
          <xdr:col>6</xdr:col>
          <xdr:colOff>133380</xdr:colOff>
          <xdr:row>7</xdr:row>
          <xdr:rowOff>75617</xdr:rowOff>
        </xdr:to>
        <xdr:pic>
          <xdr:nvPicPr>
            <xdr:cNvPr id="2087" name="Picture 2086">
              <a:extLst>
                <a:ext uri="{FF2B5EF4-FFF2-40B4-BE49-F238E27FC236}">
                  <a16:creationId xmlns:a16="http://schemas.microsoft.com/office/drawing/2014/main" id="{1B382257-0257-92F1-5AC5-73862447A9F9}"/>
                </a:ext>
              </a:extLst>
            </xdr:cNvPr>
            <xdr:cNvPicPr>
              <a:picLocks noChangeAspect="1" noChangeArrowheads="1"/>
              <a:extLst>
                <a:ext uri="{84589F7E-364E-4C9E-8A38-B11213B215E9}">
                  <a14:cameraTool cellRange="'kpi yoy'!$I$9" spid="_x0000_s2120"/>
                </a:ext>
              </a:extLst>
            </xdr:cNvPicPr>
          </xdr:nvPicPr>
          <xdr:blipFill>
            <a:blip xmlns:r="http://schemas.openxmlformats.org/officeDocument/2006/relationships" r:embed="rId8"/>
            <a:srcRect/>
            <a:stretch>
              <a:fillRect/>
            </a:stretch>
          </xdr:blipFill>
          <xdr:spPr bwMode="auto">
            <a:xfrm>
              <a:off x="3093401" y="1242704"/>
              <a:ext cx="704559" cy="21149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150463</xdr:colOff>
          <xdr:row>6</xdr:row>
          <xdr:rowOff>69272</xdr:rowOff>
        </xdr:from>
        <xdr:to>
          <xdr:col>9</xdr:col>
          <xdr:colOff>203588</xdr:colOff>
          <xdr:row>7</xdr:row>
          <xdr:rowOff>86146</xdr:rowOff>
        </xdr:to>
        <xdr:pic>
          <xdr:nvPicPr>
            <xdr:cNvPr id="2089" name="Picture 2088">
              <a:extLst>
                <a:ext uri="{FF2B5EF4-FFF2-40B4-BE49-F238E27FC236}">
                  <a16:creationId xmlns:a16="http://schemas.microsoft.com/office/drawing/2014/main" id="{B6471776-CBD0-C939-779E-A87CFD3CC7F7}"/>
                </a:ext>
              </a:extLst>
            </xdr:cNvPr>
            <xdr:cNvPicPr>
              <a:picLocks noChangeAspect="1" noChangeArrowheads="1"/>
              <a:extLst>
                <a:ext uri="{84589F7E-364E-4C9E-8A38-B11213B215E9}">
                  <a14:cameraTool cellRange="'kpi yoy'!$J$9" spid="_x0000_s2121"/>
                </a:ext>
              </a:extLst>
            </xdr:cNvPicPr>
          </xdr:nvPicPr>
          <xdr:blipFill>
            <a:blip xmlns:r="http://schemas.openxmlformats.org/officeDocument/2006/relationships" r:embed="rId9"/>
            <a:srcRect/>
            <a:stretch>
              <a:fillRect/>
            </a:stretch>
          </xdr:blipFill>
          <xdr:spPr bwMode="auto">
            <a:xfrm>
              <a:off x="5036570" y="1267532"/>
              <a:ext cx="663888" cy="19719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244737</xdr:colOff>
          <xdr:row>6</xdr:row>
          <xdr:rowOff>44446</xdr:rowOff>
        </xdr:from>
        <xdr:to>
          <xdr:col>12</xdr:col>
          <xdr:colOff>341805</xdr:colOff>
          <xdr:row>7</xdr:row>
          <xdr:rowOff>75618</xdr:rowOff>
        </xdr:to>
        <xdr:pic>
          <xdr:nvPicPr>
            <xdr:cNvPr id="2091" name="Picture 2090">
              <a:extLst>
                <a:ext uri="{FF2B5EF4-FFF2-40B4-BE49-F238E27FC236}">
                  <a16:creationId xmlns:a16="http://schemas.microsoft.com/office/drawing/2014/main" id="{632CCA1C-782D-72BA-13FB-7E095B7B8942}"/>
                </a:ext>
              </a:extLst>
            </xdr:cNvPr>
            <xdr:cNvPicPr>
              <a:picLocks noChangeAspect="1" noChangeArrowheads="1"/>
              <a:extLst>
                <a:ext uri="{84589F7E-364E-4C9E-8A38-B11213B215E9}">
                  <a14:cameraTool cellRange="'kpi yoy'!$K$9" spid="_x0000_s2122"/>
                </a:ext>
              </a:extLst>
            </xdr:cNvPicPr>
          </xdr:nvPicPr>
          <xdr:blipFill>
            <a:blip xmlns:r="http://schemas.openxmlformats.org/officeDocument/2006/relationships" r:embed="rId10"/>
            <a:srcRect/>
            <a:stretch>
              <a:fillRect/>
            </a:stretch>
          </xdr:blipFill>
          <xdr:spPr bwMode="auto">
            <a:xfrm>
              <a:off x="6963134" y="1242706"/>
              <a:ext cx="707831" cy="21149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403331</xdr:colOff>
          <xdr:row>6</xdr:row>
          <xdr:rowOff>32959</xdr:rowOff>
        </xdr:from>
        <xdr:to>
          <xdr:col>15</xdr:col>
          <xdr:colOff>426296</xdr:colOff>
          <xdr:row>7</xdr:row>
          <xdr:rowOff>46535</xdr:rowOff>
        </xdr:to>
        <xdr:pic>
          <xdr:nvPicPr>
            <xdr:cNvPr id="2093" name="Picture 2092">
              <a:extLst>
                <a:ext uri="{FF2B5EF4-FFF2-40B4-BE49-F238E27FC236}">
                  <a16:creationId xmlns:a16="http://schemas.microsoft.com/office/drawing/2014/main" id="{6A334D6B-5D73-87CE-2272-7033027EB383}"/>
                </a:ext>
              </a:extLst>
            </xdr:cNvPr>
            <xdr:cNvPicPr>
              <a:picLocks noChangeAspect="1" noChangeArrowheads="1"/>
              <a:extLst>
                <a:ext uri="{84589F7E-364E-4C9E-8A38-B11213B215E9}">
                  <a14:cameraTool cellRange="'kpi yoy'!$L$9" spid="_x0000_s2123"/>
                </a:ext>
              </a:extLst>
            </xdr:cNvPicPr>
          </xdr:nvPicPr>
          <xdr:blipFill>
            <a:blip xmlns:r="http://schemas.openxmlformats.org/officeDocument/2006/relationships" r:embed="rId11"/>
            <a:srcRect/>
            <a:stretch>
              <a:fillRect/>
            </a:stretch>
          </xdr:blipFill>
          <xdr:spPr bwMode="auto">
            <a:xfrm>
              <a:off x="8954018" y="1231219"/>
              <a:ext cx="633728" cy="19389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54429</xdr:colOff>
      <xdr:row>8</xdr:row>
      <xdr:rowOff>84116</xdr:rowOff>
    </xdr:from>
    <xdr:to>
      <xdr:col>6</xdr:col>
      <xdr:colOff>145774</xdr:colOff>
      <xdr:row>18</xdr:row>
      <xdr:rowOff>34636</xdr:rowOff>
    </xdr:to>
    <xdr:sp macro="" textlink="">
      <xdr:nvSpPr>
        <xdr:cNvPr id="2094" name="Rectangle: Rounded Corners 2093">
          <a:extLst>
            <a:ext uri="{FF2B5EF4-FFF2-40B4-BE49-F238E27FC236}">
              <a16:creationId xmlns:a16="http://schemas.microsoft.com/office/drawing/2014/main" id="{F6E666FF-328B-B3F3-6917-67EFDC7F8D7B}"/>
            </a:ext>
          </a:extLst>
        </xdr:cNvPr>
        <xdr:cNvSpPr/>
      </xdr:nvSpPr>
      <xdr:spPr>
        <a:xfrm>
          <a:off x="54429" y="1681003"/>
          <a:ext cx="3748945" cy="1805824"/>
        </a:xfrm>
        <a:prstGeom prst="roundRect">
          <a:avLst>
            <a:gd name="adj" fmla="val 8598"/>
          </a:avLst>
        </a:prstGeom>
        <a:gradFill>
          <a:gsLst>
            <a:gs pos="0">
              <a:srgbClr val="00B0F0">
                <a:alpha val="80000"/>
              </a:srgbClr>
            </a:gs>
            <a:gs pos="100000">
              <a:schemeClr val="accent5">
                <a:lumMod val="7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272833</xdr:colOff>
      <xdr:row>8</xdr:row>
      <xdr:rowOff>82439</xdr:rowOff>
    </xdr:from>
    <xdr:to>
      <xdr:col>11</xdr:col>
      <xdr:colOff>353956</xdr:colOff>
      <xdr:row>18</xdr:row>
      <xdr:rowOff>37906</xdr:rowOff>
    </xdr:to>
    <xdr:sp macro="" textlink="">
      <xdr:nvSpPr>
        <xdr:cNvPr id="2095" name="Rectangle: Rounded Corners 2094">
          <a:extLst>
            <a:ext uri="{FF2B5EF4-FFF2-40B4-BE49-F238E27FC236}">
              <a16:creationId xmlns:a16="http://schemas.microsoft.com/office/drawing/2014/main" id="{91622A0F-E6DD-AAE3-2844-A9AAE9F27AD2}"/>
            </a:ext>
          </a:extLst>
        </xdr:cNvPr>
        <xdr:cNvSpPr/>
      </xdr:nvSpPr>
      <xdr:spPr>
        <a:xfrm>
          <a:off x="3930433" y="1679326"/>
          <a:ext cx="3129123" cy="1810771"/>
        </a:xfrm>
        <a:prstGeom prst="roundRect">
          <a:avLst>
            <a:gd name="adj" fmla="val 8598"/>
          </a:avLst>
        </a:prstGeom>
        <a:gradFill>
          <a:gsLst>
            <a:gs pos="0">
              <a:srgbClr val="00B0F0">
                <a:alpha val="80000"/>
              </a:srgbClr>
            </a:gs>
            <a:gs pos="100000">
              <a:schemeClr val="accent5">
                <a:lumMod val="7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504899</xdr:colOff>
      <xdr:row>8</xdr:row>
      <xdr:rowOff>89696</xdr:rowOff>
    </xdr:from>
    <xdr:to>
      <xdr:col>15</xdr:col>
      <xdr:colOff>490246</xdr:colOff>
      <xdr:row>18</xdr:row>
      <xdr:rowOff>45165</xdr:rowOff>
    </xdr:to>
    <xdr:sp macro="" textlink="">
      <xdr:nvSpPr>
        <xdr:cNvPr id="2096" name="Rectangle: Rounded Corners 2095">
          <a:extLst>
            <a:ext uri="{FF2B5EF4-FFF2-40B4-BE49-F238E27FC236}">
              <a16:creationId xmlns:a16="http://schemas.microsoft.com/office/drawing/2014/main" id="{BF50BE6D-CA43-6469-1786-7FB90E14964C}"/>
            </a:ext>
          </a:extLst>
        </xdr:cNvPr>
        <xdr:cNvSpPr/>
      </xdr:nvSpPr>
      <xdr:spPr>
        <a:xfrm>
          <a:off x="7210499" y="1686583"/>
          <a:ext cx="2423747" cy="1810773"/>
        </a:xfrm>
        <a:prstGeom prst="roundRect">
          <a:avLst>
            <a:gd name="adj" fmla="val 8598"/>
          </a:avLst>
        </a:prstGeom>
        <a:gradFill>
          <a:gsLst>
            <a:gs pos="0">
              <a:srgbClr val="00B0F0">
                <a:alpha val="80000"/>
              </a:srgbClr>
            </a:gs>
            <a:gs pos="100000">
              <a:schemeClr val="accent5">
                <a:lumMod val="7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59377</xdr:colOff>
      <xdr:row>18</xdr:row>
      <xdr:rowOff>171067</xdr:rowOff>
    </xdr:from>
    <xdr:to>
      <xdr:col>5</xdr:col>
      <xdr:colOff>569025</xdr:colOff>
      <xdr:row>30</xdr:row>
      <xdr:rowOff>37171</xdr:rowOff>
    </xdr:to>
    <xdr:sp macro="" textlink="">
      <xdr:nvSpPr>
        <xdr:cNvPr id="2097" name="Rectangle: Rounded Corners 2096">
          <a:extLst>
            <a:ext uri="{FF2B5EF4-FFF2-40B4-BE49-F238E27FC236}">
              <a16:creationId xmlns:a16="http://schemas.microsoft.com/office/drawing/2014/main" id="{9B3F2A2D-5C2A-9B59-127E-39C04C8BAD1E}"/>
            </a:ext>
          </a:extLst>
        </xdr:cNvPr>
        <xdr:cNvSpPr/>
      </xdr:nvSpPr>
      <xdr:spPr>
        <a:xfrm>
          <a:off x="59377" y="3548957"/>
          <a:ext cx="3553002" cy="2040592"/>
        </a:xfrm>
        <a:prstGeom prst="roundRect">
          <a:avLst>
            <a:gd name="adj" fmla="val 8598"/>
          </a:avLst>
        </a:prstGeom>
        <a:gradFill>
          <a:gsLst>
            <a:gs pos="0">
              <a:srgbClr val="00B0F0">
                <a:alpha val="80000"/>
              </a:srgbClr>
            </a:gs>
            <a:gs pos="100000">
              <a:schemeClr val="accent5">
                <a:lumMod val="7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92774</xdr:colOff>
      <xdr:row>19</xdr:row>
      <xdr:rowOff>9136</xdr:rowOff>
    </xdr:from>
    <xdr:to>
      <xdr:col>10</xdr:col>
      <xdr:colOff>330970</xdr:colOff>
      <xdr:row>30</xdr:row>
      <xdr:rowOff>29474</xdr:rowOff>
    </xdr:to>
    <xdr:sp macro="" textlink="">
      <xdr:nvSpPr>
        <xdr:cNvPr id="2098" name="Rectangle: Rounded Corners 2097">
          <a:extLst>
            <a:ext uri="{FF2B5EF4-FFF2-40B4-BE49-F238E27FC236}">
              <a16:creationId xmlns:a16="http://schemas.microsoft.com/office/drawing/2014/main" id="{56616D96-C0E5-BA81-8C7F-E52249280855}"/>
            </a:ext>
          </a:extLst>
        </xdr:cNvPr>
        <xdr:cNvSpPr/>
      </xdr:nvSpPr>
      <xdr:spPr>
        <a:xfrm>
          <a:off x="3741138" y="3634409"/>
          <a:ext cx="2670438" cy="2052338"/>
        </a:xfrm>
        <a:prstGeom prst="roundRect">
          <a:avLst>
            <a:gd name="adj" fmla="val 8598"/>
          </a:avLst>
        </a:prstGeom>
        <a:gradFill>
          <a:gsLst>
            <a:gs pos="0">
              <a:srgbClr val="00B0F0">
                <a:alpha val="80000"/>
              </a:srgbClr>
            </a:gs>
            <a:gs pos="100000">
              <a:schemeClr val="accent5">
                <a:lumMod val="7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404447</xdr:colOff>
      <xdr:row>19</xdr:row>
      <xdr:rowOff>32280</xdr:rowOff>
    </xdr:from>
    <xdr:to>
      <xdr:col>15</xdr:col>
      <xdr:colOff>490330</xdr:colOff>
      <xdr:row>30</xdr:row>
      <xdr:rowOff>55755</xdr:rowOff>
    </xdr:to>
    <xdr:sp macro="" textlink="">
      <xdr:nvSpPr>
        <xdr:cNvPr id="2099" name="Rectangle: Rounded Corners 2098">
          <a:extLst>
            <a:ext uri="{FF2B5EF4-FFF2-40B4-BE49-F238E27FC236}">
              <a16:creationId xmlns:a16="http://schemas.microsoft.com/office/drawing/2014/main" id="{0C7BE9CA-26E5-703D-4E86-6900174F15B4}"/>
            </a:ext>
          </a:extLst>
        </xdr:cNvPr>
        <xdr:cNvSpPr/>
      </xdr:nvSpPr>
      <xdr:spPr>
        <a:xfrm>
          <a:off x="6500447" y="3670002"/>
          <a:ext cx="3133883" cy="2064310"/>
        </a:xfrm>
        <a:prstGeom prst="roundRect">
          <a:avLst>
            <a:gd name="adj" fmla="val 8598"/>
          </a:avLst>
        </a:prstGeom>
        <a:gradFill>
          <a:gsLst>
            <a:gs pos="0">
              <a:srgbClr val="00B0F0">
                <a:alpha val="80000"/>
              </a:srgbClr>
            </a:gs>
            <a:gs pos="100000">
              <a:schemeClr val="accent5">
                <a:lumMod val="7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168233</xdr:colOff>
      <xdr:row>8</xdr:row>
      <xdr:rowOff>128650</xdr:rowOff>
    </xdr:from>
    <xdr:to>
      <xdr:col>5</xdr:col>
      <xdr:colOff>59377</xdr:colOff>
      <xdr:row>10</xdr:row>
      <xdr:rowOff>19793</xdr:rowOff>
    </xdr:to>
    <xdr:sp macro="" textlink="">
      <xdr:nvSpPr>
        <xdr:cNvPr id="2100" name="Rectangle 2099">
          <a:extLst>
            <a:ext uri="{FF2B5EF4-FFF2-40B4-BE49-F238E27FC236}">
              <a16:creationId xmlns:a16="http://schemas.microsoft.com/office/drawing/2014/main" id="{82DAEA9D-160E-F1E7-DA33-E8D68D41F118}"/>
            </a:ext>
          </a:extLst>
        </xdr:cNvPr>
        <xdr:cNvSpPr/>
      </xdr:nvSpPr>
      <xdr:spPr>
        <a:xfrm>
          <a:off x="168233" y="1730405"/>
          <a:ext cx="2923593" cy="264368"/>
        </a:xfrm>
        <a:prstGeom prst="rect">
          <a:avLst/>
        </a:prstGeom>
        <a:gradFill flip="none" rotWithShape="1">
          <a:gsLst>
            <a:gs pos="0">
              <a:srgbClr val="00B0F0">
                <a:alpha val="80000"/>
              </a:srgbClr>
            </a:gs>
            <a:gs pos="100000">
              <a:schemeClr val="accent5">
                <a:lumMod val="75000"/>
                <a:alpha val="75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rial" panose="020B0604020202020204" pitchFamily="34" charset="0"/>
              <a:cs typeface="Arial" panose="020B0604020202020204" pitchFamily="34" charset="0"/>
            </a:rPr>
            <a:t>SALES</a:t>
          </a:r>
          <a:r>
            <a:rPr lang="en-IN" sz="1100" b="1" baseline="0">
              <a:latin typeface="Arial" panose="020B0604020202020204" pitchFamily="34" charset="0"/>
              <a:cs typeface="Arial" panose="020B0604020202020204" pitchFamily="34" charset="0"/>
            </a:rPr>
            <a:t> AND PROFIT ANALYSIS</a:t>
          </a:r>
          <a:endParaRPr lang="en-IN" sz="1100" b="1">
            <a:latin typeface="Arial" panose="020B0604020202020204" pitchFamily="34" charset="0"/>
            <a:cs typeface="Arial" panose="020B0604020202020204" pitchFamily="34" charset="0"/>
          </a:endParaRPr>
        </a:p>
      </xdr:txBody>
    </xdr:sp>
    <xdr:clientData/>
  </xdr:twoCellAnchor>
  <xdr:twoCellAnchor>
    <xdr:from>
      <xdr:col>6</xdr:col>
      <xdr:colOff>413054</xdr:colOff>
      <xdr:row>8</xdr:row>
      <xdr:rowOff>138545</xdr:rowOff>
    </xdr:from>
    <xdr:to>
      <xdr:col>10</xdr:col>
      <xdr:colOff>393263</xdr:colOff>
      <xdr:row>10</xdr:row>
      <xdr:rowOff>35607</xdr:rowOff>
    </xdr:to>
    <xdr:sp macro="" textlink="">
      <xdr:nvSpPr>
        <xdr:cNvPr id="2101" name="Rectangle 2100">
          <a:extLst>
            <a:ext uri="{FF2B5EF4-FFF2-40B4-BE49-F238E27FC236}">
              <a16:creationId xmlns:a16="http://schemas.microsoft.com/office/drawing/2014/main" id="{EA05FE42-5775-6D04-15CF-EF27F41D1753}"/>
            </a:ext>
          </a:extLst>
        </xdr:cNvPr>
        <xdr:cNvSpPr/>
      </xdr:nvSpPr>
      <xdr:spPr>
        <a:xfrm>
          <a:off x="4070654" y="1735432"/>
          <a:ext cx="2418609" cy="268123"/>
        </a:xfrm>
        <a:prstGeom prst="rect">
          <a:avLst/>
        </a:prstGeom>
        <a:gradFill flip="none" rotWithShape="1">
          <a:gsLst>
            <a:gs pos="0">
              <a:srgbClr val="00B0F0">
                <a:alpha val="80000"/>
              </a:srgbClr>
            </a:gs>
            <a:gs pos="100000">
              <a:schemeClr val="accent5">
                <a:lumMod val="75000"/>
                <a:alpha val="75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rial" panose="020B0604020202020204" pitchFamily="34" charset="0"/>
              <a:cs typeface="Arial" panose="020B0604020202020204" pitchFamily="34" charset="0"/>
            </a:rPr>
            <a:t>CATOGARY WISE PROFIT</a:t>
          </a:r>
        </a:p>
      </xdr:txBody>
    </xdr:sp>
    <xdr:clientData/>
  </xdr:twoCellAnchor>
  <xdr:twoCellAnchor>
    <xdr:from>
      <xdr:col>11</xdr:col>
      <xdr:colOff>553340</xdr:colOff>
      <xdr:row>8</xdr:row>
      <xdr:rowOff>156949</xdr:rowOff>
    </xdr:from>
    <xdr:to>
      <xdr:col>15</xdr:col>
      <xdr:colOff>451745</xdr:colOff>
      <xdr:row>10</xdr:row>
      <xdr:rowOff>46010</xdr:rowOff>
    </xdr:to>
    <xdr:sp macro="" textlink="">
      <xdr:nvSpPr>
        <xdr:cNvPr id="2102" name="Rectangle 2101">
          <a:extLst>
            <a:ext uri="{FF2B5EF4-FFF2-40B4-BE49-F238E27FC236}">
              <a16:creationId xmlns:a16="http://schemas.microsoft.com/office/drawing/2014/main" id="{68A4DF19-5F24-54A9-E987-0858FB7A79CB}"/>
            </a:ext>
          </a:extLst>
        </xdr:cNvPr>
        <xdr:cNvSpPr/>
      </xdr:nvSpPr>
      <xdr:spPr>
        <a:xfrm>
          <a:off x="7258940" y="1753836"/>
          <a:ext cx="2336805" cy="260122"/>
        </a:xfrm>
        <a:prstGeom prst="rect">
          <a:avLst/>
        </a:prstGeom>
        <a:gradFill flip="none" rotWithShape="1">
          <a:gsLst>
            <a:gs pos="0">
              <a:srgbClr val="00B0F0">
                <a:alpha val="80000"/>
              </a:srgbClr>
            </a:gs>
            <a:gs pos="100000">
              <a:schemeClr val="accent5">
                <a:lumMod val="75000"/>
                <a:alpha val="75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b="1">
              <a:latin typeface="Arial" panose="020B0604020202020204" pitchFamily="34" charset="0"/>
              <a:cs typeface="Arial" panose="020B0604020202020204" pitchFamily="34" charset="0"/>
            </a:rPr>
            <a:t>CATOGARY WISE</a:t>
          </a:r>
          <a:r>
            <a:rPr lang="en-IN" sz="1000" b="1" baseline="0">
              <a:latin typeface="Arial" panose="020B0604020202020204" pitchFamily="34" charset="0"/>
              <a:cs typeface="Arial" panose="020B0604020202020204" pitchFamily="34" charset="0"/>
            </a:rPr>
            <a:t> SALES SHARE%</a:t>
          </a:r>
          <a:endParaRPr lang="en-IN" sz="1000" b="1">
            <a:latin typeface="Arial" panose="020B0604020202020204" pitchFamily="34" charset="0"/>
            <a:cs typeface="Arial" panose="020B0604020202020204" pitchFamily="34" charset="0"/>
          </a:endParaRPr>
        </a:p>
      </xdr:txBody>
    </xdr:sp>
    <xdr:clientData/>
  </xdr:twoCellAnchor>
  <xdr:twoCellAnchor>
    <xdr:from>
      <xdr:col>0</xdr:col>
      <xdr:colOff>252952</xdr:colOff>
      <xdr:row>19</xdr:row>
      <xdr:rowOff>70961</xdr:rowOff>
    </xdr:from>
    <xdr:to>
      <xdr:col>3</xdr:col>
      <xdr:colOff>436030</xdr:colOff>
      <xdr:row>20</xdr:row>
      <xdr:rowOff>143312</xdr:rowOff>
    </xdr:to>
    <xdr:sp macro="" textlink="">
      <xdr:nvSpPr>
        <xdr:cNvPr id="2103" name="Rectangle 2102">
          <a:extLst>
            <a:ext uri="{FF2B5EF4-FFF2-40B4-BE49-F238E27FC236}">
              <a16:creationId xmlns:a16="http://schemas.microsoft.com/office/drawing/2014/main" id="{AF6769AD-F1C1-7143-8F8F-1EA83B8637DD}"/>
            </a:ext>
          </a:extLst>
        </xdr:cNvPr>
        <xdr:cNvSpPr/>
      </xdr:nvSpPr>
      <xdr:spPr>
        <a:xfrm>
          <a:off x="252952" y="3630059"/>
          <a:ext cx="2009090" cy="253558"/>
        </a:xfrm>
        <a:prstGeom prst="rect">
          <a:avLst/>
        </a:prstGeom>
        <a:gradFill flip="none" rotWithShape="1">
          <a:gsLst>
            <a:gs pos="0">
              <a:srgbClr val="00B0F0">
                <a:alpha val="80000"/>
              </a:srgbClr>
            </a:gs>
            <a:gs pos="100000">
              <a:schemeClr val="accent5">
                <a:lumMod val="75000"/>
                <a:alpha val="75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rial" panose="020B0604020202020204" pitchFamily="34" charset="0"/>
              <a:cs typeface="Arial" panose="020B0604020202020204" pitchFamily="34" charset="0"/>
            </a:rPr>
            <a:t>SALES BY STATE</a:t>
          </a:r>
        </a:p>
      </xdr:txBody>
    </xdr:sp>
    <xdr:clientData/>
  </xdr:twoCellAnchor>
  <xdr:twoCellAnchor>
    <xdr:from>
      <xdr:col>6</xdr:col>
      <xdr:colOff>263824</xdr:colOff>
      <xdr:row>19</xdr:row>
      <xdr:rowOff>85833</xdr:rowOff>
    </xdr:from>
    <xdr:to>
      <xdr:col>9</xdr:col>
      <xdr:colOff>446901</xdr:colOff>
      <xdr:row>20</xdr:row>
      <xdr:rowOff>160553</xdr:rowOff>
    </xdr:to>
    <xdr:sp macro="" textlink="">
      <xdr:nvSpPr>
        <xdr:cNvPr id="2104" name="Rectangle 2103">
          <a:extLst>
            <a:ext uri="{FF2B5EF4-FFF2-40B4-BE49-F238E27FC236}">
              <a16:creationId xmlns:a16="http://schemas.microsoft.com/office/drawing/2014/main" id="{20C31374-B1BA-653F-F2FF-235ED12512AC}"/>
            </a:ext>
          </a:extLst>
        </xdr:cNvPr>
        <xdr:cNvSpPr/>
      </xdr:nvSpPr>
      <xdr:spPr>
        <a:xfrm>
          <a:off x="3921424" y="3655510"/>
          <a:ext cx="2011877" cy="256428"/>
        </a:xfrm>
        <a:prstGeom prst="rect">
          <a:avLst/>
        </a:prstGeom>
        <a:gradFill flip="none" rotWithShape="1">
          <a:gsLst>
            <a:gs pos="0">
              <a:srgbClr val="00B0F0">
                <a:alpha val="80000"/>
              </a:srgbClr>
            </a:gs>
            <a:gs pos="100000">
              <a:schemeClr val="accent5">
                <a:lumMod val="75000"/>
                <a:alpha val="75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rial" panose="020B0604020202020204" pitchFamily="34" charset="0"/>
              <a:cs typeface="Arial" panose="020B0604020202020204" pitchFamily="34" charset="0"/>
            </a:rPr>
            <a:t>TOP</a:t>
          </a:r>
          <a:r>
            <a:rPr lang="en-IN" sz="1100" b="1" baseline="0">
              <a:latin typeface="Arial" panose="020B0604020202020204" pitchFamily="34" charset="0"/>
              <a:cs typeface="Arial" panose="020B0604020202020204" pitchFamily="34" charset="0"/>
            </a:rPr>
            <a:t> 5 SUB CATOGARY</a:t>
          </a:r>
          <a:endParaRPr lang="en-IN" sz="1100" b="1">
            <a:latin typeface="Arial" panose="020B0604020202020204" pitchFamily="34" charset="0"/>
            <a:cs typeface="Arial" panose="020B0604020202020204" pitchFamily="34" charset="0"/>
          </a:endParaRPr>
        </a:p>
      </xdr:txBody>
    </xdr:sp>
    <xdr:clientData/>
  </xdr:twoCellAnchor>
  <xdr:twoCellAnchor>
    <xdr:from>
      <xdr:col>11</xdr:col>
      <xdr:colOff>42035</xdr:colOff>
      <xdr:row>19</xdr:row>
      <xdr:rowOff>107316</xdr:rowOff>
    </xdr:from>
    <xdr:to>
      <xdr:col>14</xdr:col>
      <xdr:colOff>225173</xdr:colOff>
      <xdr:row>20</xdr:row>
      <xdr:rowOff>180167</xdr:rowOff>
    </xdr:to>
    <xdr:sp macro="" textlink="">
      <xdr:nvSpPr>
        <xdr:cNvPr id="2105" name="Rectangle 2104">
          <a:extLst>
            <a:ext uri="{FF2B5EF4-FFF2-40B4-BE49-F238E27FC236}">
              <a16:creationId xmlns:a16="http://schemas.microsoft.com/office/drawing/2014/main" id="{F5A7060D-F9A2-018F-7D1B-6354CAD753D5}"/>
            </a:ext>
          </a:extLst>
        </xdr:cNvPr>
        <xdr:cNvSpPr/>
      </xdr:nvSpPr>
      <xdr:spPr>
        <a:xfrm>
          <a:off x="6747635" y="3676993"/>
          <a:ext cx="2011938" cy="254559"/>
        </a:xfrm>
        <a:prstGeom prst="rect">
          <a:avLst/>
        </a:prstGeom>
        <a:gradFill flip="none" rotWithShape="1">
          <a:gsLst>
            <a:gs pos="0">
              <a:srgbClr val="00B0F0">
                <a:alpha val="80000"/>
              </a:srgbClr>
            </a:gs>
            <a:gs pos="100000">
              <a:schemeClr val="accent5">
                <a:lumMod val="75000"/>
                <a:alpha val="75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rial" panose="020B0604020202020204" pitchFamily="34" charset="0"/>
              <a:cs typeface="Arial" panose="020B0604020202020204" pitchFamily="34" charset="0"/>
            </a:rPr>
            <a:t>FILTER</a:t>
          </a:r>
        </a:p>
      </xdr:txBody>
    </xdr:sp>
    <xdr:clientData/>
  </xdr:twoCellAnchor>
  <xdr:twoCellAnchor>
    <xdr:from>
      <xdr:col>0</xdr:col>
      <xdr:colOff>123093</xdr:colOff>
      <xdr:row>10</xdr:row>
      <xdr:rowOff>111216</xdr:rowOff>
    </xdr:from>
    <xdr:to>
      <xdr:col>6</xdr:col>
      <xdr:colOff>79513</xdr:colOff>
      <xdr:row>18</xdr:row>
      <xdr:rowOff>76200</xdr:rowOff>
    </xdr:to>
    <xdr:graphicFrame macro="">
      <xdr:nvGraphicFramePr>
        <xdr:cNvPr id="2106" name="Chart 2105">
          <a:extLst>
            <a:ext uri="{FF2B5EF4-FFF2-40B4-BE49-F238E27FC236}">
              <a16:creationId xmlns:a16="http://schemas.microsoft.com/office/drawing/2014/main" id="{BC0D3E3A-C2FE-4CAE-8383-E22DC84F5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329265</xdr:colOff>
      <xdr:row>10</xdr:row>
      <xdr:rowOff>91771</xdr:rowOff>
    </xdr:from>
    <xdr:to>
      <xdr:col>11</xdr:col>
      <xdr:colOff>405121</xdr:colOff>
      <xdr:row>17</xdr:row>
      <xdr:rowOff>166834</xdr:rowOff>
    </xdr:to>
    <mc:AlternateContent xmlns:mc="http://schemas.openxmlformats.org/markup-compatibility/2006">
      <mc:Choice xmlns:cx1="http://schemas.microsoft.com/office/drawing/2015/9/8/chartex" Requires="cx1">
        <xdr:graphicFrame macro="">
          <xdr:nvGraphicFramePr>
            <xdr:cNvPr id="2107" name="Chart 2106">
              <a:extLst>
                <a:ext uri="{FF2B5EF4-FFF2-40B4-BE49-F238E27FC236}">
                  <a16:creationId xmlns:a16="http://schemas.microsoft.com/office/drawing/2014/main" id="{C00F7C6F-EE53-4254-A2CD-2C06F5B544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3986865" y="2034871"/>
              <a:ext cx="3123856" cy="135522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2969</xdr:colOff>
      <xdr:row>10</xdr:row>
      <xdr:rowOff>61136</xdr:rowOff>
    </xdr:from>
    <xdr:to>
      <xdr:col>15</xdr:col>
      <xdr:colOff>532646</xdr:colOff>
      <xdr:row>17</xdr:row>
      <xdr:rowOff>153737</xdr:rowOff>
    </xdr:to>
    <xdr:graphicFrame macro="">
      <xdr:nvGraphicFramePr>
        <xdr:cNvPr id="2108" name="Chart 2107">
          <a:extLst>
            <a:ext uri="{FF2B5EF4-FFF2-40B4-BE49-F238E27FC236}">
              <a16:creationId xmlns:a16="http://schemas.microsoft.com/office/drawing/2014/main" id="{F1D9D2C8-FCD2-4D0A-BF8D-285715EF2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231893</xdr:colOff>
      <xdr:row>20</xdr:row>
      <xdr:rowOff>51775</xdr:rowOff>
    </xdr:from>
    <xdr:to>
      <xdr:col>5</xdr:col>
      <xdr:colOff>306658</xdr:colOff>
      <xdr:row>29</xdr:row>
      <xdr:rowOff>134744</xdr:rowOff>
    </xdr:to>
    <mc:AlternateContent xmlns:mc="http://schemas.openxmlformats.org/markup-compatibility/2006">
      <mc:Choice xmlns:cx4="http://schemas.microsoft.com/office/drawing/2016/5/10/chartex" Requires="cx4">
        <xdr:graphicFrame macro="">
          <xdr:nvGraphicFramePr>
            <xdr:cNvPr id="2109" name="Chart 2108">
              <a:extLst>
                <a:ext uri="{FF2B5EF4-FFF2-40B4-BE49-F238E27FC236}">
                  <a16:creationId xmlns:a16="http://schemas.microsoft.com/office/drawing/2014/main" id="{A032BAFB-0EA6-4FDA-952C-B14F5600F0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31893" y="3823675"/>
              <a:ext cx="3122765" cy="17288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76306</xdr:colOff>
      <xdr:row>20</xdr:row>
      <xdr:rowOff>140676</xdr:rowOff>
    </xdr:from>
    <xdr:to>
      <xdr:col>10</xdr:col>
      <xdr:colOff>304800</xdr:colOff>
      <xdr:row>30</xdr:row>
      <xdr:rowOff>11723</xdr:rowOff>
    </xdr:to>
    <xdr:graphicFrame macro="">
      <xdr:nvGraphicFramePr>
        <xdr:cNvPr id="2110" name="Chart 2109">
          <a:extLst>
            <a:ext uri="{FF2B5EF4-FFF2-40B4-BE49-F238E27FC236}">
              <a16:creationId xmlns:a16="http://schemas.microsoft.com/office/drawing/2014/main" id="{D9583CAF-9122-47F8-AF76-1427E4430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10</xdr:col>
      <xdr:colOff>452034</xdr:colOff>
      <xdr:row>22</xdr:row>
      <xdr:rowOff>8582</xdr:rowOff>
    </xdr:from>
    <xdr:to>
      <xdr:col>12</xdr:col>
      <xdr:colOff>178904</xdr:colOff>
      <xdr:row>29</xdr:row>
      <xdr:rowOff>161440</xdr:rowOff>
    </xdr:to>
    <mc:AlternateContent xmlns:mc="http://schemas.openxmlformats.org/markup-compatibility/2006" xmlns:a14="http://schemas.microsoft.com/office/drawing/2010/main">
      <mc:Choice Requires="a14">
        <xdr:graphicFrame macro="">
          <xdr:nvGraphicFramePr>
            <xdr:cNvPr id="2111" name="Year 1">
              <a:extLst>
                <a:ext uri="{FF2B5EF4-FFF2-40B4-BE49-F238E27FC236}">
                  <a16:creationId xmlns:a16="http://schemas.microsoft.com/office/drawing/2014/main" id="{4B2BC49F-72EE-1C27-9DDB-8753E10B1A4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559668" y="4091971"/>
              <a:ext cx="948396" cy="14151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250343</xdr:colOff>
      <xdr:row>21</xdr:row>
      <xdr:rowOff>176580</xdr:rowOff>
    </xdr:from>
    <xdr:to>
      <xdr:col>14</xdr:col>
      <xdr:colOff>13537</xdr:colOff>
      <xdr:row>29</xdr:row>
      <xdr:rowOff>182443</xdr:rowOff>
    </xdr:to>
    <mc:AlternateContent xmlns:mc="http://schemas.openxmlformats.org/markup-compatibility/2006" xmlns:a14="http://schemas.microsoft.com/office/drawing/2010/main">
      <mc:Choice Requires="a14">
        <xdr:graphicFrame macro="">
          <xdr:nvGraphicFramePr>
            <xdr:cNvPr id="2112" name="Segment">
              <a:extLst>
                <a:ext uri="{FF2B5EF4-FFF2-40B4-BE49-F238E27FC236}">
                  <a16:creationId xmlns:a16="http://schemas.microsoft.com/office/drawing/2014/main" id="{749DA307-C660-296E-5C82-4A64655CCF2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579503" y="4079649"/>
              <a:ext cx="984721" cy="14484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74876</xdr:colOff>
      <xdr:row>21</xdr:row>
      <xdr:rowOff>167142</xdr:rowOff>
    </xdr:from>
    <xdr:to>
      <xdr:col>15</xdr:col>
      <xdr:colOff>404643</xdr:colOff>
      <xdr:row>29</xdr:row>
      <xdr:rowOff>127257</xdr:rowOff>
    </xdr:to>
    <mc:AlternateContent xmlns:mc="http://schemas.openxmlformats.org/markup-compatibility/2006" xmlns:a14="http://schemas.microsoft.com/office/drawing/2010/main">
      <mc:Choice Requires="a14">
        <xdr:graphicFrame macro="">
          <xdr:nvGraphicFramePr>
            <xdr:cNvPr id="2113" name="Region">
              <a:extLst>
                <a:ext uri="{FF2B5EF4-FFF2-40B4-BE49-F238E27FC236}">
                  <a16:creationId xmlns:a16="http://schemas.microsoft.com/office/drawing/2014/main" id="{5884A92F-5980-042B-8F94-9968083B75A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625563" y="4070211"/>
              <a:ext cx="940530" cy="1402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unal sontle" refreshedDate="45113.464518287037" createdVersion="8" refreshedVersion="8" minRefreshableVersion="3" recordCount="9994" xr:uid="{A696A73B-EB91-4059-A0E1-93F0A2A0573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8446817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6BA0F7-973D-4068-8216-36D7DC7BE15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3:C15" firstHeaderRow="0" firstDataRow="1" firstDataCol="1"/>
  <pivotFields count="26">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dataField="1"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 compact="0" outline="0" dragToRow="0" dragToCol="0" dragToPage="0" showAll="0" defaultSubtotal="0"/>
  </pivotFields>
  <rowFields count="1">
    <field x="22"/>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C27A8B-3641-4088-9C97-A157B1759EF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0E347D-BEE1-4570-8CCA-337BB2F35A5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5" count="1" selected="0">
            <x v="0"/>
          </reference>
        </references>
      </pivotArea>
    </chartFormat>
    <chartFormat chart="3" format="14">
      <pivotArea type="data" outline="0" fieldPosition="0">
        <references count="2">
          <reference field="4294967294" count="1" selected="0">
            <x v="0"/>
          </reference>
          <reference field="15" count="1" selected="0">
            <x v="1"/>
          </reference>
        </references>
      </pivotArea>
    </chartFormat>
    <chartFormat chart="3" format="15">
      <pivotArea type="data" outline="0" fieldPosition="0">
        <references count="2">
          <reference field="4294967294" count="1" selected="0">
            <x v="0"/>
          </reference>
          <reference field="15" count="1" selected="0">
            <x v="2"/>
          </reference>
        </references>
      </pivotArea>
    </chartFormat>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15" count="1" selected="0">
            <x v="0"/>
          </reference>
        </references>
      </pivotArea>
    </chartFormat>
    <chartFormat chart="2" format="22">
      <pivotArea type="data" outline="0" fieldPosition="0">
        <references count="2">
          <reference field="4294967294" count="1" selected="0">
            <x v="0"/>
          </reference>
          <reference field="15" count="1" selected="0">
            <x v="1"/>
          </reference>
        </references>
      </pivotArea>
    </chartFormat>
    <chartFormat chart="2" format="2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637B58-941E-45A4-A8C1-6F089F92819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EAD9A3-DAFC-4BBB-AF5C-2B7FA846644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B1B594-642D-4725-8FE6-5EB3EB3394F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A2B870-73F3-44C5-A581-022A8F28BBB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04B841-BB75-4D89-9E30-34EB2DB16B3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425897-752A-4C39-9580-6095DCEE169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FC1E05A-3C1E-4B58-8613-34E28605B75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222B39-29A7-43DB-A3B5-49D8FCD15F7C}"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C7607DE-B451-4A62-855E-7E8438992765}" sourceName="Year">
  <pivotTables>
    <pivotTable tabId="3" name="PivotTable1"/>
    <pivotTable tabId="14" name="PivotTable10"/>
    <pivotTable tabId="14" name="PivotTable6"/>
    <pivotTable tabId="14" name="PivotTable7"/>
    <pivotTable tabId="14" name="PivotTable8"/>
    <pivotTable tabId="14" name="PivotTable9"/>
    <pivotTable tabId="16" name="PivotTable11"/>
    <pivotTable tabId="12" name="PivotTable4"/>
    <pivotTable tabId="11" name="PivotTable3"/>
    <pivotTable tabId="13" name="PivotTable5"/>
    <pivotTable tabId="10" name="PivotTable2"/>
  </pivotTables>
  <data>
    <tabular pivotCacheId="184468173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3A021E3-0465-4E60-B5B9-09640290F5BD}" sourceName="Segment">
  <pivotTables>
    <pivotTable tabId="3" name="PivotTable1"/>
    <pivotTable tabId="14" name="PivotTable10"/>
    <pivotTable tabId="14" name="PivotTable6"/>
    <pivotTable tabId="14" name="PivotTable7"/>
    <pivotTable tabId="14" name="PivotTable8"/>
    <pivotTable tabId="14" name="PivotTable9"/>
    <pivotTable tabId="16" name="PivotTable11"/>
    <pivotTable tabId="12" name="PivotTable4"/>
    <pivotTable tabId="11" name="PivotTable3"/>
    <pivotTable tabId="13" name="PivotTable5"/>
    <pivotTable tabId="10" name="PivotTable2"/>
  </pivotTables>
  <data>
    <tabular pivotCacheId="184468173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FBEF2FC-B960-496B-A059-3423A9400247}" sourceName="Region">
  <pivotTables>
    <pivotTable tabId="3" name="PivotTable1"/>
    <pivotTable tabId="14" name="PivotTable10"/>
    <pivotTable tabId="14" name="PivotTable6"/>
    <pivotTable tabId="14" name="PivotTable7"/>
    <pivotTable tabId="14" name="PivotTable8"/>
    <pivotTable tabId="14" name="PivotTable9"/>
    <pivotTable tabId="16" name="PivotTable11"/>
    <pivotTable tabId="12" name="PivotTable4"/>
    <pivotTable tabId="11" name="PivotTable3"/>
    <pivotTable tabId="13" name="PivotTable5"/>
    <pivotTable tabId="10" name="PivotTable2"/>
  </pivotTables>
  <data>
    <tabular pivotCacheId="184468173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10F511D-9E7D-406A-8B7A-7A28569FBAD1}"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8429618-8D6C-46FA-9447-72E72B09697A}" cache="Slicer_Year1" caption="Year" style="SlicerStyleLight1 2" rowHeight="234950"/>
  <slicer name="Segment" xr10:uid="{C28276A5-CEBD-4D82-845B-5E285D92976D}" cache="Slicer_Segment" caption="Segment" style="SlicerStyleLight1 2" rowHeight="234950"/>
  <slicer name="Region" xr10:uid="{93A4CF7B-B405-4C7E-8D99-3FADFFFC76A6}" cache="Slicer_Region" caption="Region"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BBC40-89B4-4C81-A082-35EC9454C7D5}">
  <dimension ref="A3:C15"/>
  <sheetViews>
    <sheetView workbookViewId="0">
      <selection activeCell="K18" sqref="K18"/>
    </sheetView>
  </sheetViews>
  <sheetFormatPr defaultRowHeight="14.4" x14ac:dyDescent="0.3"/>
  <cols>
    <col min="1" max="1" width="20.21875" bestFit="1" customWidth="1"/>
    <col min="2" max="2" width="11.21875" bestFit="1" customWidth="1"/>
    <col min="3" max="6" width="11.6640625" bestFit="1" customWidth="1"/>
  </cols>
  <sheetData>
    <row r="3" spans="1:3" x14ac:dyDescent="0.3">
      <c r="A3" s="4" t="s">
        <v>10948</v>
      </c>
      <c r="B3" t="s">
        <v>10946</v>
      </c>
      <c r="C3" t="s">
        <v>10947</v>
      </c>
    </row>
    <row r="4" spans="1:3" x14ac:dyDescent="0.3">
      <c r="A4" t="s">
        <v>10934</v>
      </c>
      <c r="B4" s="6">
        <v>95365.937600000019</v>
      </c>
      <c r="C4" s="6">
        <v>9199.2699999999986</v>
      </c>
    </row>
    <row r="5" spans="1:3" x14ac:dyDescent="0.3">
      <c r="A5" t="s">
        <v>10935</v>
      </c>
      <c r="B5" s="6">
        <v>60172.649400000024</v>
      </c>
      <c r="C5" s="6">
        <v>10288.898699999991</v>
      </c>
    </row>
    <row r="6" spans="1:3" x14ac:dyDescent="0.3">
      <c r="A6" t="s">
        <v>10936</v>
      </c>
      <c r="B6" s="6">
        <v>199252.98399999991</v>
      </c>
      <c r="C6" s="6">
        <v>26806.573700000015</v>
      </c>
    </row>
    <row r="7" spans="1:3" x14ac:dyDescent="0.3">
      <c r="A7" t="s">
        <v>10937</v>
      </c>
      <c r="B7" s="6">
        <v>141851.5674</v>
      </c>
      <c r="C7" s="6">
        <v>13437.806799999998</v>
      </c>
    </row>
    <row r="8" spans="1:3" x14ac:dyDescent="0.3">
      <c r="A8" t="s">
        <v>10938</v>
      </c>
      <c r="B8" s="6">
        <v>156122.28669999994</v>
      </c>
      <c r="C8" s="6">
        <v>22308.51279999999</v>
      </c>
    </row>
    <row r="9" spans="1:3" x14ac:dyDescent="0.3">
      <c r="A9" t="s">
        <v>10939</v>
      </c>
      <c r="B9" s="6">
        <v>147082.61130000011</v>
      </c>
      <c r="C9" s="6">
        <v>20899.334500000012</v>
      </c>
    </row>
    <row r="10" spans="1:3" x14ac:dyDescent="0.3">
      <c r="A10" t="s">
        <v>10940</v>
      </c>
      <c r="B10" s="6">
        <v>149580.83800000031</v>
      </c>
      <c r="C10" s="6">
        <v>13535.38299999998</v>
      </c>
    </row>
    <row r="11" spans="1:3" x14ac:dyDescent="0.3">
      <c r="A11" t="s">
        <v>10941</v>
      </c>
      <c r="B11" s="6">
        <v>159589.45099999988</v>
      </c>
      <c r="C11" s="6">
        <v>21896.715399999972</v>
      </c>
    </row>
    <row r="12" spans="1:3" x14ac:dyDescent="0.3">
      <c r="A12" t="s">
        <v>10942</v>
      </c>
      <c r="B12" s="6">
        <v>309770.09970000025</v>
      </c>
      <c r="C12" s="6">
        <v>37293.192500000034</v>
      </c>
    </row>
    <row r="13" spans="1:3" x14ac:dyDescent="0.3">
      <c r="A13" t="s">
        <v>10943</v>
      </c>
      <c r="B13" s="6">
        <v>197115.20170000009</v>
      </c>
      <c r="C13" s="6">
        <v>31469.663800000035</v>
      </c>
    </row>
    <row r="14" spans="1:3" x14ac:dyDescent="0.3">
      <c r="A14" t="s">
        <v>10944</v>
      </c>
      <c r="B14" s="6">
        <v>349120.07400000008</v>
      </c>
      <c r="C14" s="6">
        <v>35825.536599999927</v>
      </c>
    </row>
    <row r="15" spans="1:3" x14ac:dyDescent="0.3">
      <c r="A15" t="s">
        <v>10945</v>
      </c>
      <c r="B15" s="6">
        <v>332177.15950000001</v>
      </c>
      <c r="C15" s="6">
        <v>43436.13390000003</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C4FB8-9EC1-4168-9608-0E3D0F4143A6}">
  <dimension ref="A3:E7"/>
  <sheetViews>
    <sheetView workbookViewId="0">
      <selection activeCell="E7" sqref="E7"/>
    </sheetView>
  </sheetViews>
  <sheetFormatPr defaultRowHeight="14.4" x14ac:dyDescent="0.3"/>
  <cols>
    <col min="1" max="1" width="13.109375" bestFit="1" customWidth="1"/>
    <col min="2" max="2" width="12" bestFit="1" customWidth="1"/>
    <col min="4" max="4" width="14" customWidth="1"/>
    <col min="5" max="5" width="16.77734375" customWidth="1"/>
  </cols>
  <sheetData>
    <row r="3" spans="1:5" x14ac:dyDescent="0.3">
      <c r="A3" s="4" t="s">
        <v>10932</v>
      </c>
      <c r="B3" t="s">
        <v>10947</v>
      </c>
      <c r="D3" s="8" t="s">
        <v>15</v>
      </c>
      <c r="E3" s="8" t="s">
        <v>21</v>
      </c>
    </row>
    <row r="4" spans="1:5" x14ac:dyDescent="0.3">
      <c r="A4" s="5" t="s">
        <v>32</v>
      </c>
      <c r="B4">
        <v>18451.272799999992</v>
      </c>
      <c r="D4" t="str">
        <f>A4</f>
        <v>Furniture</v>
      </c>
      <c r="E4" s="6">
        <f>GETPIVOTDATA("Profit",$A$3,"Category",A4)</f>
        <v>18451.272799999992</v>
      </c>
    </row>
    <row r="5" spans="1:5" x14ac:dyDescent="0.3">
      <c r="A5" s="5" t="s">
        <v>46</v>
      </c>
      <c r="B5">
        <v>122490.8008000001</v>
      </c>
      <c r="D5" t="str">
        <f t="shared" ref="D5:D7" si="0">A5</f>
        <v>Office Supplies</v>
      </c>
      <c r="E5" s="6">
        <f t="shared" ref="E5:E6" si="1">GETPIVOTDATA("Profit",$A$3,"Category",A5)</f>
        <v>122490.8008000001</v>
      </c>
    </row>
    <row r="6" spans="1:5" x14ac:dyDescent="0.3">
      <c r="A6" s="5" t="s">
        <v>71</v>
      </c>
      <c r="B6">
        <v>145454.9480999998</v>
      </c>
      <c r="D6" t="str">
        <f t="shared" si="0"/>
        <v>Technology</v>
      </c>
      <c r="E6" s="6">
        <f t="shared" si="1"/>
        <v>145454.9480999998</v>
      </c>
    </row>
    <row r="7" spans="1:5" x14ac:dyDescent="0.3">
      <c r="A7" s="5" t="s">
        <v>10933</v>
      </c>
      <c r="B7">
        <v>286397.02169999992</v>
      </c>
      <c r="D7" s="9" t="str">
        <f t="shared" si="0"/>
        <v>Grand Total</v>
      </c>
      <c r="E7" s="10">
        <v>286397.01270000002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26648-15E5-4B8E-8650-11E2E2CEBA7A}">
  <dimension ref="A3:B7"/>
  <sheetViews>
    <sheetView workbookViewId="0">
      <selection activeCell="B4" sqref="B4"/>
    </sheetView>
  </sheetViews>
  <sheetFormatPr defaultRowHeight="14.4" x14ac:dyDescent="0.3"/>
  <cols>
    <col min="1" max="1" width="13.109375" bestFit="1" customWidth="1"/>
    <col min="2" max="2" width="11.6640625" bestFit="1" customWidth="1"/>
  </cols>
  <sheetData>
    <row r="3" spans="1:2" x14ac:dyDescent="0.3">
      <c r="A3" s="4" t="s">
        <v>10932</v>
      </c>
      <c r="B3" t="s">
        <v>10946</v>
      </c>
    </row>
    <row r="4" spans="1:2" x14ac:dyDescent="0.3">
      <c r="A4" s="5" t="s">
        <v>32</v>
      </c>
      <c r="B4" s="11">
        <v>0.32300170530281774</v>
      </c>
    </row>
    <row r="5" spans="1:2" x14ac:dyDescent="0.3">
      <c r="A5" s="5" t="s">
        <v>46</v>
      </c>
      <c r="B5" s="11">
        <v>0.31301008302169103</v>
      </c>
    </row>
    <row r="6" spans="1:2" x14ac:dyDescent="0.3">
      <c r="A6" s="5" t="s">
        <v>71</v>
      </c>
      <c r="B6" s="11">
        <v>0.36398821167549117</v>
      </c>
    </row>
    <row r="7" spans="1:2" x14ac:dyDescent="0.3">
      <c r="A7" s="5" t="s">
        <v>10933</v>
      </c>
      <c r="B7" s="1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E988F-8CCF-4F79-B0AD-478E82DA4F90}">
  <dimension ref="A3:E53"/>
  <sheetViews>
    <sheetView workbookViewId="0">
      <selection activeCell="B7" sqref="B7"/>
    </sheetView>
  </sheetViews>
  <sheetFormatPr defaultRowHeight="14.4" x14ac:dyDescent="0.3"/>
  <cols>
    <col min="1" max="1" width="17.33203125" bestFit="1" customWidth="1"/>
    <col min="2" max="2" width="12" bestFit="1" customWidth="1"/>
    <col min="4" max="4" width="16.109375" customWidth="1"/>
  </cols>
  <sheetData>
    <row r="3" spans="1:5" x14ac:dyDescent="0.3">
      <c r="A3" s="4" t="s">
        <v>10932</v>
      </c>
      <c r="B3" t="s">
        <v>10946</v>
      </c>
      <c r="D3" s="8" t="s">
        <v>11</v>
      </c>
      <c r="E3" s="8" t="s">
        <v>18</v>
      </c>
    </row>
    <row r="4" spans="1:5" x14ac:dyDescent="0.3">
      <c r="A4" s="5" t="s">
        <v>358</v>
      </c>
      <c r="B4">
        <v>19510.639999999992</v>
      </c>
      <c r="D4" t="str">
        <f>A4</f>
        <v>Alabama</v>
      </c>
      <c r="E4" s="6">
        <f>GETPIVOTDATA("Sales",$A$3,"State",A4)</f>
        <v>19510.639999999992</v>
      </c>
    </row>
    <row r="5" spans="1:5" x14ac:dyDescent="0.3">
      <c r="A5" s="5" t="s">
        <v>310</v>
      </c>
      <c r="B5">
        <v>35282.000999999997</v>
      </c>
      <c r="D5" t="str">
        <f t="shared" ref="D5:D52" si="0">A5</f>
        <v>Arizona</v>
      </c>
      <c r="E5" s="6">
        <f t="shared" ref="E5:E52" si="1">GETPIVOTDATA("Sales",$A$3,"State",A5)</f>
        <v>35282.000999999997</v>
      </c>
    </row>
    <row r="6" spans="1:5" x14ac:dyDescent="0.3">
      <c r="A6" s="5" t="s">
        <v>1707</v>
      </c>
      <c r="B6">
        <v>11678.129999999997</v>
      </c>
      <c r="D6" t="str">
        <f t="shared" si="0"/>
        <v>Arkansas</v>
      </c>
      <c r="E6" s="6">
        <f t="shared" si="1"/>
        <v>11678.129999999997</v>
      </c>
    </row>
    <row r="7" spans="1:5" x14ac:dyDescent="0.3">
      <c r="A7" s="5" t="s">
        <v>43</v>
      </c>
      <c r="B7">
        <v>457687.63150000101</v>
      </c>
      <c r="D7" t="str">
        <f t="shared" si="0"/>
        <v>California</v>
      </c>
      <c r="E7" s="6">
        <f t="shared" si="1"/>
        <v>457687.63150000101</v>
      </c>
    </row>
    <row r="8" spans="1:5" x14ac:dyDescent="0.3">
      <c r="A8" s="5" t="s">
        <v>457</v>
      </c>
      <c r="B8">
        <v>32108.117999999995</v>
      </c>
      <c r="D8" t="str">
        <f t="shared" si="0"/>
        <v>Colorado</v>
      </c>
      <c r="E8" s="6">
        <f t="shared" si="1"/>
        <v>32108.117999999995</v>
      </c>
    </row>
    <row r="9" spans="1:5" x14ac:dyDescent="0.3">
      <c r="A9" s="5" t="s">
        <v>747</v>
      </c>
      <c r="B9">
        <v>13384.356999999996</v>
      </c>
      <c r="D9" t="str">
        <f t="shared" si="0"/>
        <v>Connecticut</v>
      </c>
      <c r="E9" s="6">
        <f t="shared" si="1"/>
        <v>13384.356999999996</v>
      </c>
    </row>
    <row r="10" spans="1:5" x14ac:dyDescent="0.3">
      <c r="A10" s="5" t="s">
        <v>245</v>
      </c>
      <c r="B10">
        <v>27451.068999999992</v>
      </c>
      <c r="D10" t="str">
        <f t="shared" si="0"/>
        <v>Delaware</v>
      </c>
      <c r="E10" s="6">
        <f t="shared" si="1"/>
        <v>27451.068999999992</v>
      </c>
    </row>
    <row r="11" spans="1:5" x14ac:dyDescent="0.3">
      <c r="A11" s="5" t="s">
        <v>3034</v>
      </c>
      <c r="B11">
        <v>2865.0199999999995</v>
      </c>
      <c r="D11" t="str">
        <f t="shared" si="0"/>
        <v>District of Columbia</v>
      </c>
      <c r="E11" s="6">
        <f t="shared" si="1"/>
        <v>2865.0199999999995</v>
      </c>
    </row>
    <row r="12" spans="1:5" x14ac:dyDescent="0.3">
      <c r="A12" s="5" t="s">
        <v>54</v>
      </c>
      <c r="B12">
        <v>89473.707999999999</v>
      </c>
      <c r="D12" t="str">
        <f t="shared" si="0"/>
        <v>Florida</v>
      </c>
      <c r="E12" s="6">
        <f t="shared" si="1"/>
        <v>89473.707999999999</v>
      </c>
    </row>
    <row r="13" spans="1:5" x14ac:dyDescent="0.3">
      <c r="A13" s="5" t="s">
        <v>1272</v>
      </c>
      <c r="B13">
        <v>49095.840000000004</v>
      </c>
      <c r="D13" t="str">
        <f t="shared" si="0"/>
        <v>Georgia</v>
      </c>
      <c r="E13" s="6">
        <f t="shared" si="1"/>
        <v>49095.840000000004</v>
      </c>
    </row>
    <row r="14" spans="1:5" x14ac:dyDescent="0.3">
      <c r="A14" s="5" t="s">
        <v>6260</v>
      </c>
      <c r="B14">
        <v>4382.4860000000017</v>
      </c>
      <c r="D14" t="str">
        <f t="shared" si="0"/>
        <v>Idaho</v>
      </c>
      <c r="E14" s="6">
        <f t="shared" si="1"/>
        <v>4382.4860000000017</v>
      </c>
    </row>
    <row r="15" spans="1:5" x14ac:dyDescent="0.3">
      <c r="A15" s="5" t="s">
        <v>211</v>
      </c>
      <c r="B15">
        <v>80166.10099999985</v>
      </c>
      <c r="D15" t="str">
        <f t="shared" si="0"/>
        <v>Illinois</v>
      </c>
      <c r="E15" s="6">
        <f t="shared" si="1"/>
        <v>80166.10099999985</v>
      </c>
    </row>
    <row r="16" spans="1:5" x14ac:dyDescent="0.3">
      <c r="A16" s="5" t="s">
        <v>254</v>
      </c>
      <c r="B16">
        <v>53555.360000000001</v>
      </c>
      <c r="D16" t="str">
        <f t="shared" si="0"/>
        <v>Indiana</v>
      </c>
      <c r="E16" s="6">
        <f t="shared" si="1"/>
        <v>53555.360000000001</v>
      </c>
    </row>
    <row r="17" spans="1:5" x14ac:dyDescent="0.3">
      <c r="A17" s="5" t="s">
        <v>489</v>
      </c>
      <c r="B17">
        <v>4579.7599999999993</v>
      </c>
      <c r="D17" t="str">
        <f t="shared" si="0"/>
        <v>Iowa</v>
      </c>
      <c r="E17" s="6">
        <f t="shared" si="1"/>
        <v>4579.7599999999993</v>
      </c>
    </row>
    <row r="18" spans="1:5" x14ac:dyDescent="0.3">
      <c r="A18" s="5" t="s">
        <v>4530</v>
      </c>
      <c r="B18">
        <v>2914.31</v>
      </c>
      <c r="D18" t="str">
        <f t="shared" si="0"/>
        <v>Kansas</v>
      </c>
      <c r="E18" s="6">
        <f t="shared" si="1"/>
        <v>2914.31</v>
      </c>
    </row>
    <row r="19" spans="1:5" x14ac:dyDescent="0.3">
      <c r="A19" s="5" t="s">
        <v>29</v>
      </c>
      <c r="B19">
        <v>36591.749999999971</v>
      </c>
      <c r="D19" t="str">
        <f t="shared" si="0"/>
        <v>Kentucky</v>
      </c>
      <c r="E19" s="6">
        <f t="shared" si="1"/>
        <v>36591.749999999971</v>
      </c>
    </row>
    <row r="20" spans="1:5" x14ac:dyDescent="0.3">
      <c r="A20" s="5" t="s">
        <v>736</v>
      </c>
      <c r="B20">
        <v>9217.0299999999988</v>
      </c>
      <c r="D20" t="str">
        <f t="shared" si="0"/>
        <v>Louisiana</v>
      </c>
      <c r="E20" s="6">
        <f t="shared" si="1"/>
        <v>9217.0299999999988</v>
      </c>
    </row>
    <row r="21" spans="1:5" x14ac:dyDescent="0.3">
      <c r="A21" s="5" t="s">
        <v>5235</v>
      </c>
      <c r="B21">
        <v>1270.53</v>
      </c>
      <c r="D21" t="str">
        <f t="shared" si="0"/>
        <v>Maine</v>
      </c>
      <c r="E21" s="6">
        <f t="shared" si="1"/>
        <v>1270.53</v>
      </c>
    </row>
    <row r="22" spans="1:5" x14ac:dyDescent="0.3">
      <c r="A22" s="5" t="s">
        <v>2735</v>
      </c>
      <c r="B22">
        <v>23705.523000000005</v>
      </c>
      <c r="D22" t="str">
        <f t="shared" si="0"/>
        <v>Maryland</v>
      </c>
      <c r="E22" s="6">
        <f t="shared" si="1"/>
        <v>23705.523000000005</v>
      </c>
    </row>
    <row r="23" spans="1:5" x14ac:dyDescent="0.3">
      <c r="A23" s="5" t="s">
        <v>1245</v>
      </c>
      <c r="B23">
        <v>28634.43399999999</v>
      </c>
      <c r="D23" t="str">
        <f t="shared" si="0"/>
        <v>Massachusetts</v>
      </c>
      <c r="E23" s="6">
        <f t="shared" si="1"/>
        <v>28634.43399999999</v>
      </c>
    </row>
    <row r="24" spans="1:5" x14ac:dyDescent="0.3">
      <c r="A24" s="5" t="s">
        <v>238</v>
      </c>
      <c r="B24">
        <v>76269.614000000016</v>
      </c>
      <c r="D24" t="str">
        <f t="shared" si="0"/>
        <v>Michigan</v>
      </c>
      <c r="E24" s="6">
        <f t="shared" si="1"/>
        <v>76269.614000000016</v>
      </c>
    </row>
    <row r="25" spans="1:5" x14ac:dyDescent="0.3">
      <c r="A25" s="5" t="s">
        <v>229</v>
      </c>
      <c r="B25">
        <v>29863.149999999994</v>
      </c>
      <c r="D25" t="str">
        <f t="shared" si="0"/>
        <v>Minnesota</v>
      </c>
      <c r="E25" s="6">
        <f t="shared" si="1"/>
        <v>29863.149999999994</v>
      </c>
    </row>
    <row r="26" spans="1:5" x14ac:dyDescent="0.3">
      <c r="A26" s="5" t="s">
        <v>1487</v>
      </c>
      <c r="B26">
        <v>10771.34</v>
      </c>
      <c r="D26" t="str">
        <f t="shared" si="0"/>
        <v>Mississippi</v>
      </c>
      <c r="E26" s="6">
        <f t="shared" si="1"/>
        <v>10771.34</v>
      </c>
    </row>
    <row r="27" spans="1:5" x14ac:dyDescent="0.3">
      <c r="A27" s="5" t="s">
        <v>596</v>
      </c>
      <c r="B27">
        <v>22205.149999999998</v>
      </c>
      <c r="D27" t="str">
        <f t="shared" si="0"/>
        <v>Missouri</v>
      </c>
      <c r="E27" s="6">
        <f t="shared" si="1"/>
        <v>22205.149999999998</v>
      </c>
    </row>
    <row r="28" spans="1:5" x14ac:dyDescent="0.3">
      <c r="A28" s="5" t="s">
        <v>1762</v>
      </c>
      <c r="B28">
        <v>5589.3519999999971</v>
      </c>
      <c r="D28" t="str">
        <f t="shared" si="0"/>
        <v>Montana</v>
      </c>
      <c r="E28" s="6">
        <f t="shared" si="1"/>
        <v>5589.3519999999971</v>
      </c>
    </row>
    <row r="29" spans="1:5" x14ac:dyDescent="0.3">
      <c r="A29" s="5" t="s">
        <v>138</v>
      </c>
      <c r="B29">
        <v>7464.9299999999985</v>
      </c>
      <c r="D29" t="str">
        <f t="shared" si="0"/>
        <v>Nebraska</v>
      </c>
      <c r="E29" s="6">
        <f t="shared" si="1"/>
        <v>7464.9299999999985</v>
      </c>
    </row>
    <row r="30" spans="1:5" x14ac:dyDescent="0.3">
      <c r="A30" s="5" t="s">
        <v>1392</v>
      </c>
      <c r="B30">
        <v>16729.101999999999</v>
      </c>
      <c r="D30" t="str">
        <f t="shared" si="0"/>
        <v>Nevada</v>
      </c>
      <c r="E30" s="6">
        <f t="shared" si="1"/>
        <v>16729.101999999999</v>
      </c>
    </row>
    <row r="31" spans="1:5" x14ac:dyDescent="0.3">
      <c r="A31" s="5" t="s">
        <v>2694</v>
      </c>
      <c r="B31">
        <v>7292.5239999999994</v>
      </c>
      <c r="D31" t="str">
        <f t="shared" si="0"/>
        <v>New Hampshire</v>
      </c>
      <c r="E31" s="6">
        <f t="shared" si="1"/>
        <v>7292.5239999999994</v>
      </c>
    </row>
    <row r="32" spans="1:5" x14ac:dyDescent="0.3">
      <c r="A32" s="5" t="s">
        <v>788</v>
      </c>
      <c r="B32">
        <v>35764.312000000013</v>
      </c>
      <c r="D32" t="str">
        <f t="shared" si="0"/>
        <v>New Jersey</v>
      </c>
      <c r="E32" s="6">
        <f t="shared" si="1"/>
        <v>35764.312000000013</v>
      </c>
    </row>
    <row r="33" spans="1:5" x14ac:dyDescent="0.3">
      <c r="A33" s="5" t="s">
        <v>668</v>
      </c>
      <c r="B33">
        <v>4783.5220000000008</v>
      </c>
      <c r="D33" t="str">
        <f t="shared" si="0"/>
        <v>New Mexico</v>
      </c>
      <c r="E33" s="6">
        <f t="shared" si="1"/>
        <v>4783.5220000000008</v>
      </c>
    </row>
    <row r="34" spans="1:5" x14ac:dyDescent="0.3">
      <c r="A34" s="5" t="s">
        <v>267</v>
      </c>
      <c r="B34">
        <v>310876.27099999978</v>
      </c>
      <c r="D34" t="str">
        <f t="shared" si="0"/>
        <v>New York</v>
      </c>
      <c r="E34" s="6">
        <f t="shared" si="1"/>
        <v>310876.27099999978</v>
      </c>
    </row>
    <row r="35" spans="1:5" x14ac:dyDescent="0.3">
      <c r="A35" s="5" t="s">
        <v>88</v>
      </c>
      <c r="B35">
        <v>55603.163999999968</v>
      </c>
      <c r="D35" t="str">
        <f t="shared" si="0"/>
        <v>North Carolina</v>
      </c>
      <c r="E35" s="6">
        <f t="shared" si="1"/>
        <v>55603.163999999968</v>
      </c>
    </row>
    <row r="36" spans="1:5" x14ac:dyDescent="0.3">
      <c r="A36" s="5" t="s">
        <v>7449</v>
      </c>
      <c r="B36">
        <v>919.91</v>
      </c>
      <c r="D36" t="str">
        <f t="shared" si="0"/>
        <v>North Dakota</v>
      </c>
      <c r="E36" s="6">
        <f t="shared" si="1"/>
        <v>919.91</v>
      </c>
    </row>
    <row r="37" spans="1:5" x14ac:dyDescent="0.3">
      <c r="A37" s="5" t="s">
        <v>498</v>
      </c>
      <c r="B37">
        <v>78258.135999999926</v>
      </c>
      <c r="D37" t="str">
        <f t="shared" si="0"/>
        <v>Ohio</v>
      </c>
      <c r="E37" s="6">
        <f t="shared" si="1"/>
        <v>78258.135999999926</v>
      </c>
    </row>
    <row r="38" spans="1:5" x14ac:dyDescent="0.3">
      <c r="A38" s="5" t="s">
        <v>649</v>
      </c>
      <c r="B38">
        <v>19683.390000000003</v>
      </c>
      <c r="D38" t="str">
        <f t="shared" si="0"/>
        <v>Oklahoma</v>
      </c>
      <c r="E38" s="6">
        <f t="shared" si="1"/>
        <v>19683.390000000003</v>
      </c>
    </row>
    <row r="39" spans="1:5" x14ac:dyDescent="0.3">
      <c r="A39" s="5" t="s">
        <v>420</v>
      </c>
      <c r="B39">
        <v>17431.149999999991</v>
      </c>
      <c r="D39" t="str">
        <f t="shared" si="0"/>
        <v>Oregon</v>
      </c>
      <c r="E39" s="6">
        <f t="shared" si="1"/>
        <v>17431.149999999991</v>
      </c>
    </row>
    <row r="40" spans="1:5" x14ac:dyDescent="0.3">
      <c r="A40" s="5" t="s">
        <v>147</v>
      </c>
      <c r="B40">
        <v>116511.91400000003</v>
      </c>
      <c r="D40" t="str">
        <f>A40</f>
        <v>Pennsylvania</v>
      </c>
      <c r="E40" s="6">
        <f t="shared" si="1"/>
        <v>116511.91400000003</v>
      </c>
    </row>
    <row r="41" spans="1:5" x14ac:dyDescent="0.3">
      <c r="A41" s="5" t="s">
        <v>1399</v>
      </c>
      <c r="B41">
        <v>22627.955999999995</v>
      </c>
      <c r="D41" t="str">
        <f t="shared" si="0"/>
        <v>Rhode Island</v>
      </c>
      <c r="E41" s="6">
        <f t="shared" si="1"/>
        <v>22627.955999999995</v>
      </c>
    </row>
    <row r="42" spans="1:5" x14ac:dyDescent="0.3">
      <c r="A42" s="5" t="s">
        <v>383</v>
      </c>
      <c r="B42">
        <v>8481.7099999999991</v>
      </c>
      <c r="D42" t="str">
        <f t="shared" si="0"/>
        <v>South Carolina</v>
      </c>
      <c r="E42" s="6">
        <f t="shared" si="1"/>
        <v>8481.7099999999991</v>
      </c>
    </row>
    <row r="43" spans="1:5" x14ac:dyDescent="0.3">
      <c r="A43" s="5" t="s">
        <v>5326</v>
      </c>
      <c r="B43">
        <v>1315.5600000000002</v>
      </c>
      <c r="D43" t="str">
        <f t="shared" si="0"/>
        <v>South Dakota</v>
      </c>
      <c r="E43" s="6">
        <f t="shared" si="1"/>
        <v>1315.5600000000002</v>
      </c>
    </row>
    <row r="44" spans="1:5" x14ac:dyDescent="0.3">
      <c r="A44" s="5" t="s">
        <v>335</v>
      </c>
      <c r="B44">
        <v>30661.872999999981</v>
      </c>
      <c r="D44" t="str">
        <f t="shared" si="0"/>
        <v>Tennessee</v>
      </c>
      <c r="E44" s="6">
        <f t="shared" si="1"/>
        <v>30661.872999999981</v>
      </c>
    </row>
    <row r="45" spans="1:5" x14ac:dyDescent="0.3">
      <c r="A45" s="5" t="s">
        <v>104</v>
      </c>
      <c r="B45">
        <v>170188.04580000002</v>
      </c>
      <c r="D45" t="str">
        <f t="shared" si="0"/>
        <v>Texas</v>
      </c>
      <c r="E45" s="6">
        <f t="shared" si="1"/>
        <v>170188.04580000002</v>
      </c>
    </row>
    <row r="46" spans="1:5" x14ac:dyDescent="0.3">
      <c r="A46" s="5" t="s">
        <v>121</v>
      </c>
      <c r="B46">
        <v>11220.055999999999</v>
      </c>
      <c r="D46" t="str">
        <f t="shared" si="0"/>
        <v>Utah</v>
      </c>
      <c r="E46" s="6">
        <f t="shared" si="1"/>
        <v>11220.055999999999</v>
      </c>
    </row>
    <row r="47" spans="1:5" x14ac:dyDescent="0.3">
      <c r="A47" s="5" t="s">
        <v>5203</v>
      </c>
      <c r="B47">
        <v>8929.369999999999</v>
      </c>
      <c r="D47" t="str">
        <f t="shared" si="0"/>
        <v>Vermont</v>
      </c>
      <c r="E47" s="6">
        <f t="shared" si="1"/>
        <v>8929.369999999999</v>
      </c>
    </row>
    <row r="48" spans="1:5" x14ac:dyDescent="0.3">
      <c r="A48" s="5" t="s">
        <v>319</v>
      </c>
      <c r="B48">
        <v>70636.719999999987</v>
      </c>
      <c r="D48" t="str">
        <f t="shared" si="0"/>
        <v>Virginia</v>
      </c>
      <c r="E48" s="6">
        <f t="shared" si="1"/>
        <v>70636.719999999987</v>
      </c>
    </row>
    <row r="49" spans="1:5" x14ac:dyDescent="0.3">
      <c r="A49" s="5" t="s">
        <v>96</v>
      </c>
      <c r="B49">
        <v>138641.26999999993</v>
      </c>
      <c r="D49" t="str">
        <f t="shared" si="0"/>
        <v>Washington</v>
      </c>
      <c r="E49" s="6">
        <f t="shared" si="1"/>
        <v>138641.26999999993</v>
      </c>
    </row>
    <row r="50" spans="1:5" x14ac:dyDescent="0.3">
      <c r="A50" s="5" t="s">
        <v>9726</v>
      </c>
      <c r="B50">
        <v>1209.8240000000001</v>
      </c>
      <c r="D50" t="str">
        <f t="shared" si="0"/>
        <v>West Virginia</v>
      </c>
      <c r="E50" s="6">
        <f t="shared" si="1"/>
        <v>1209.8240000000001</v>
      </c>
    </row>
    <row r="51" spans="1:5" x14ac:dyDescent="0.3">
      <c r="A51" s="5" t="s">
        <v>114</v>
      </c>
      <c r="B51">
        <v>32114.610000000019</v>
      </c>
      <c r="D51" t="str">
        <f t="shared" si="0"/>
        <v>Wisconsin</v>
      </c>
      <c r="E51" s="6">
        <f t="shared" si="1"/>
        <v>32114.610000000019</v>
      </c>
    </row>
    <row r="52" spans="1:5" x14ac:dyDescent="0.3">
      <c r="A52" s="5" t="s">
        <v>8542</v>
      </c>
      <c r="B52">
        <v>1603.1360000000002</v>
      </c>
      <c r="D52" t="str">
        <f t="shared" si="0"/>
        <v>Wyoming</v>
      </c>
      <c r="E52" s="6">
        <f t="shared" si="1"/>
        <v>1603.1360000000002</v>
      </c>
    </row>
    <row r="53" spans="1:5" x14ac:dyDescent="0.3">
      <c r="A53" s="5" t="s">
        <v>10933</v>
      </c>
      <c r="B53">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5381A-3118-477F-B1D1-17C2B4361969}">
  <dimension ref="A3:B9"/>
  <sheetViews>
    <sheetView workbookViewId="0">
      <selection activeCell="B4" sqref="B4"/>
    </sheetView>
  </sheetViews>
  <sheetFormatPr defaultRowHeight="14.4" x14ac:dyDescent="0.3"/>
  <cols>
    <col min="1" max="1" width="12.5546875" bestFit="1" customWidth="1"/>
    <col min="2" max="2" width="11.6640625" bestFit="1" customWidth="1"/>
  </cols>
  <sheetData>
    <row r="3" spans="1:2" x14ac:dyDescent="0.3">
      <c r="A3" s="4" t="s">
        <v>10932</v>
      </c>
      <c r="B3" t="s">
        <v>10946</v>
      </c>
    </row>
    <row r="4" spans="1:2" x14ac:dyDescent="0.3">
      <c r="A4" s="5" t="s">
        <v>75</v>
      </c>
      <c r="B4">
        <v>203412.73300000009</v>
      </c>
    </row>
    <row r="5" spans="1:2" x14ac:dyDescent="0.3">
      <c r="A5" s="5" t="s">
        <v>56</v>
      </c>
      <c r="B5">
        <v>206965.53200000009</v>
      </c>
    </row>
    <row r="6" spans="1:2" x14ac:dyDescent="0.3">
      <c r="A6" s="5" t="s">
        <v>59</v>
      </c>
      <c r="B6">
        <v>223843.60800000012</v>
      </c>
    </row>
    <row r="7" spans="1:2" x14ac:dyDescent="0.3">
      <c r="A7" s="5" t="s">
        <v>36</v>
      </c>
      <c r="B7">
        <v>328449.1030000007</v>
      </c>
    </row>
    <row r="8" spans="1:2" x14ac:dyDescent="0.3">
      <c r="A8" s="5" t="s">
        <v>72</v>
      </c>
      <c r="B8">
        <v>330007.05400000012</v>
      </c>
    </row>
    <row r="9" spans="1:2" x14ac:dyDescent="0.3">
      <c r="A9" s="5" t="s">
        <v>10933</v>
      </c>
      <c r="B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3" sqref="B3"/>
    </sheetView>
  </sheetViews>
  <sheetFormatPr defaultColWidth="14.44140625" defaultRowHeight="15" customHeight="1" x14ac:dyDescent="0.3"/>
  <cols>
    <col min="1" max="1" width="12.5546875" customWidth="1"/>
    <col min="2" max="2" width="28.5546875" customWidth="1"/>
    <col min="3" max="3" width="14" customWidth="1"/>
    <col min="4" max="4" width="16.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0"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0"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4F5D6-02DD-4742-BDFB-3AF94B704E53}">
  <dimension ref="A3:N17"/>
  <sheetViews>
    <sheetView workbookViewId="0">
      <selection activeCell="F28" sqref="F28"/>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6" max="6" width="8.88671875"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4" t="s">
        <v>10932</v>
      </c>
      <c r="B3" t="s">
        <v>10946</v>
      </c>
      <c r="D3" s="4" t="s">
        <v>10932</v>
      </c>
      <c r="E3" t="s">
        <v>10947</v>
      </c>
      <c r="G3" s="4" t="s">
        <v>10932</v>
      </c>
      <c r="H3" t="s">
        <v>10949</v>
      </c>
      <c r="J3" s="4" t="s">
        <v>10932</v>
      </c>
      <c r="K3" t="s">
        <v>10950</v>
      </c>
      <c r="M3" s="4" t="s">
        <v>10932</v>
      </c>
      <c r="N3" t="s">
        <v>10951</v>
      </c>
    </row>
    <row r="4" spans="1:14" x14ac:dyDescent="0.3">
      <c r="A4" s="5" t="s">
        <v>10934</v>
      </c>
      <c r="B4">
        <v>95365.937600000019</v>
      </c>
      <c r="D4" s="5" t="s">
        <v>10934</v>
      </c>
      <c r="E4">
        <v>9199.2699999999986</v>
      </c>
      <c r="G4" s="5" t="s">
        <v>10934</v>
      </c>
      <c r="H4">
        <v>1500</v>
      </c>
      <c r="J4" s="5" t="s">
        <v>10934</v>
      </c>
      <c r="K4">
        <v>387</v>
      </c>
      <c r="M4" s="5" t="s">
        <v>10934</v>
      </c>
      <c r="N4">
        <v>9.6462848596792869E-2</v>
      </c>
    </row>
    <row r="5" spans="1:14" x14ac:dyDescent="0.3">
      <c r="A5" s="5" t="s">
        <v>10935</v>
      </c>
      <c r="B5">
        <v>60172.649400000024</v>
      </c>
      <c r="D5" s="5" t="s">
        <v>10935</v>
      </c>
      <c r="E5">
        <v>10288.898699999991</v>
      </c>
      <c r="G5" s="5" t="s">
        <v>10935</v>
      </c>
      <c r="H5">
        <v>1068</v>
      </c>
      <c r="J5" s="5" t="s">
        <v>10935</v>
      </c>
      <c r="K5">
        <v>301</v>
      </c>
      <c r="M5" s="5" t="s">
        <v>10935</v>
      </c>
      <c r="N5">
        <v>0.17098962406664425</v>
      </c>
    </row>
    <row r="6" spans="1:14" x14ac:dyDescent="0.3">
      <c r="A6" s="5" t="s">
        <v>10936</v>
      </c>
      <c r="B6">
        <v>199252.98399999991</v>
      </c>
      <c r="D6" s="5" t="s">
        <v>10936</v>
      </c>
      <c r="E6">
        <v>26806.573700000015</v>
      </c>
      <c r="G6" s="5" t="s">
        <v>10936</v>
      </c>
      <c r="H6">
        <v>2491</v>
      </c>
      <c r="J6" s="5" t="s">
        <v>10936</v>
      </c>
      <c r="K6">
        <v>680</v>
      </c>
      <c r="M6" s="5" t="s">
        <v>10936</v>
      </c>
      <c r="N6">
        <v>0.13453536886554246</v>
      </c>
    </row>
    <row r="7" spans="1:14" x14ac:dyDescent="0.3">
      <c r="A7" s="5" t="s">
        <v>10937</v>
      </c>
      <c r="B7">
        <v>141851.5674</v>
      </c>
      <c r="D7" s="5" t="s">
        <v>10937</v>
      </c>
      <c r="E7">
        <v>13437.806799999998</v>
      </c>
      <c r="G7" s="5" t="s">
        <v>10937</v>
      </c>
      <c r="H7">
        <v>2441</v>
      </c>
      <c r="J7" s="5" t="s">
        <v>10937</v>
      </c>
      <c r="K7">
        <v>663</v>
      </c>
      <c r="M7" s="5" t="s">
        <v>10937</v>
      </c>
      <c r="N7">
        <v>9.4731465053942004E-2</v>
      </c>
    </row>
    <row r="8" spans="1:14" x14ac:dyDescent="0.3">
      <c r="A8" s="5" t="s">
        <v>10938</v>
      </c>
      <c r="B8">
        <v>156122.28669999994</v>
      </c>
      <c r="D8" s="5" t="s">
        <v>10938</v>
      </c>
      <c r="E8">
        <v>22308.51279999999</v>
      </c>
      <c r="G8" s="5" t="s">
        <v>10938</v>
      </c>
      <c r="H8">
        <v>2850</v>
      </c>
      <c r="J8" s="5" t="s">
        <v>10938</v>
      </c>
      <c r="K8">
        <v>750</v>
      </c>
      <c r="M8" s="5" t="s">
        <v>10938</v>
      </c>
      <c r="N8">
        <v>0.14289127626517142</v>
      </c>
    </row>
    <row r="9" spans="1:14" x14ac:dyDescent="0.3">
      <c r="A9" s="5" t="s">
        <v>10939</v>
      </c>
      <c r="B9">
        <v>147082.61130000011</v>
      </c>
      <c r="D9" s="5" t="s">
        <v>10939</v>
      </c>
      <c r="E9">
        <v>20899.334500000012</v>
      </c>
      <c r="G9" s="5" t="s">
        <v>10939</v>
      </c>
      <c r="H9">
        <v>2644</v>
      </c>
      <c r="J9" s="5" t="s">
        <v>10939</v>
      </c>
      <c r="K9">
        <v>709</v>
      </c>
      <c r="M9" s="5" t="s">
        <v>10939</v>
      </c>
      <c r="N9">
        <v>0.1420924901678027</v>
      </c>
    </row>
    <row r="10" spans="1:14" x14ac:dyDescent="0.3">
      <c r="A10" s="5" t="s">
        <v>10940</v>
      </c>
      <c r="B10">
        <v>149580.83800000031</v>
      </c>
      <c r="D10" s="5" t="s">
        <v>10940</v>
      </c>
      <c r="E10">
        <v>13535.38299999998</v>
      </c>
      <c r="G10" s="5" t="s">
        <v>10940</v>
      </c>
      <c r="H10">
        <v>2705</v>
      </c>
      <c r="J10" s="5" t="s">
        <v>10940</v>
      </c>
      <c r="K10">
        <v>708</v>
      </c>
      <c r="M10" s="5" t="s">
        <v>10940</v>
      </c>
      <c r="N10">
        <v>9.0488749635163512E-2</v>
      </c>
    </row>
    <row r="11" spans="1:14" x14ac:dyDescent="0.3">
      <c r="A11" s="5" t="s">
        <v>10941</v>
      </c>
      <c r="B11">
        <v>159589.45099999988</v>
      </c>
      <c r="D11" s="5" t="s">
        <v>10941</v>
      </c>
      <c r="E11">
        <v>21896.715399999972</v>
      </c>
      <c r="G11" s="5" t="s">
        <v>10941</v>
      </c>
      <c r="H11">
        <v>2796</v>
      </c>
      <c r="J11" s="5" t="s">
        <v>10941</v>
      </c>
      <c r="K11">
        <v>710</v>
      </c>
      <c r="M11" s="5" t="s">
        <v>10941</v>
      </c>
      <c r="N11">
        <v>0.13720653378273723</v>
      </c>
    </row>
    <row r="12" spans="1:14" x14ac:dyDescent="0.3">
      <c r="A12" s="5" t="s">
        <v>10942</v>
      </c>
      <c r="B12">
        <v>309770.09970000025</v>
      </c>
      <c r="D12" s="5" t="s">
        <v>10942</v>
      </c>
      <c r="E12">
        <v>37293.192500000034</v>
      </c>
      <c r="G12" s="5" t="s">
        <v>10942</v>
      </c>
      <c r="H12">
        <v>5073</v>
      </c>
      <c r="J12" s="5" t="s">
        <v>10942</v>
      </c>
      <c r="K12">
        <v>1386</v>
      </c>
      <c r="M12" s="5" t="s">
        <v>10942</v>
      </c>
      <c r="N12">
        <v>0.12038990379031732</v>
      </c>
    </row>
    <row r="13" spans="1:14" x14ac:dyDescent="0.3">
      <c r="A13" s="5" t="s">
        <v>10943</v>
      </c>
      <c r="B13">
        <v>197115.20170000009</v>
      </c>
      <c r="D13" s="5" t="s">
        <v>10943</v>
      </c>
      <c r="E13">
        <v>31469.663800000035</v>
      </c>
      <c r="G13" s="5" t="s">
        <v>10943</v>
      </c>
      <c r="H13">
        <v>3095</v>
      </c>
      <c r="J13" s="5" t="s">
        <v>10943</v>
      </c>
      <c r="K13">
        <v>817</v>
      </c>
      <c r="M13" s="5" t="s">
        <v>10943</v>
      </c>
      <c r="N13">
        <v>0.15965112547684351</v>
      </c>
    </row>
    <row r="14" spans="1:14" x14ac:dyDescent="0.3">
      <c r="A14" s="5" t="s">
        <v>10944</v>
      </c>
      <c r="B14">
        <v>349120.07400000008</v>
      </c>
      <c r="D14" s="5" t="s">
        <v>10944</v>
      </c>
      <c r="E14">
        <v>35825.536599999927</v>
      </c>
      <c r="G14" s="5" t="s">
        <v>10944</v>
      </c>
      <c r="H14">
        <v>5741</v>
      </c>
      <c r="J14" s="5" t="s">
        <v>10944</v>
      </c>
      <c r="K14">
        <v>1462</v>
      </c>
      <c r="M14" s="5" t="s">
        <v>10944</v>
      </c>
      <c r="N14">
        <v>0.10261666191099604</v>
      </c>
    </row>
    <row r="15" spans="1:14" x14ac:dyDescent="0.3">
      <c r="A15" s="5" t="s">
        <v>10945</v>
      </c>
      <c r="B15">
        <v>332177.15950000001</v>
      </c>
      <c r="D15" s="5" t="s">
        <v>10945</v>
      </c>
      <c r="E15">
        <v>43436.13390000003</v>
      </c>
      <c r="G15" s="5" t="s">
        <v>10945</v>
      </c>
      <c r="H15">
        <v>5469</v>
      </c>
      <c r="J15" s="5" t="s">
        <v>10945</v>
      </c>
      <c r="K15">
        <v>1421</v>
      </c>
      <c r="M15" s="5" t="s">
        <v>10945</v>
      </c>
      <c r="N15">
        <v>0.13076195234308405</v>
      </c>
    </row>
    <row r="16" spans="1:14" x14ac:dyDescent="0.3">
      <c r="A16" s="5" t="s">
        <v>10933</v>
      </c>
      <c r="B16">
        <v>2297200.8603000008</v>
      </c>
      <c r="D16" s="5" t="s">
        <v>10933</v>
      </c>
      <c r="E16">
        <v>286397.02169999998</v>
      </c>
      <c r="G16" s="5" t="s">
        <v>10933</v>
      </c>
      <c r="H16">
        <v>37873</v>
      </c>
      <c r="J16" s="5" t="s">
        <v>10933</v>
      </c>
      <c r="K16">
        <v>9994</v>
      </c>
      <c r="M16" s="5" t="s">
        <v>10933</v>
      </c>
      <c r="N16">
        <v>0.12467217240315856</v>
      </c>
    </row>
    <row r="17" spans="2:14" x14ac:dyDescent="0.3">
      <c r="B17" s="12">
        <f>GETPIVOTDATA("Sales",$A$3)</f>
        <v>2297200.8603000008</v>
      </c>
      <c r="E17" s="12">
        <f>GETPIVOTDATA("Profit",$D$3)</f>
        <v>286397.02169999998</v>
      </c>
      <c r="H17" s="13">
        <f>GETPIVOTDATA("Quantity",$G$3)</f>
        <v>37873</v>
      </c>
      <c r="K17" s="13">
        <f>GETPIVOTDATA("Order ID",$J$3)</f>
        <v>9994</v>
      </c>
      <c r="N17" s="14">
        <f>GETPIVOTDATA("Profit Margin",$M$3)</f>
        <v>0.12467217240315856</v>
      </c>
    </row>
  </sheetData>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C0DDB-18DE-4C81-BB4D-6D9BB540643F}">
  <dimension ref="A1:AP32"/>
  <sheetViews>
    <sheetView showGridLines="0" showRowColHeaders="0" tabSelected="1" zoomScale="131" zoomScaleNormal="129" workbookViewId="0">
      <selection activeCell="Q25" sqref="Q25"/>
    </sheetView>
  </sheetViews>
  <sheetFormatPr defaultRowHeight="14.4" x14ac:dyDescent="0.3"/>
  <sheetData>
    <row r="1" spans="1:42" ht="23.4" x14ac:dyDescent="0.45">
      <c r="A1" s="17"/>
      <c r="B1" s="18"/>
      <c r="C1" s="18"/>
      <c r="D1" s="18"/>
      <c r="E1" s="18"/>
      <c r="F1" s="18"/>
      <c r="G1" s="18"/>
      <c r="H1" s="18"/>
      <c r="I1" s="18"/>
      <c r="J1" s="18"/>
      <c r="K1" s="18"/>
      <c r="L1" s="18"/>
      <c r="M1" s="18"/>
      <c r="N1" s="18"/>
      <c r="O1" s="18"/>
      <c r="P1" s="18"/>
      <c r="Q1" s="19"/>
      <c r="R1" s="19"/>
      <c r="S1" s="19"/>
      <c r="T1" s="19"/>
      <c r="U1" s="19"/>
    </row>
    <row r="2" spans="1:42" x14ac:dyDescent="0.3">
      <c r="A2" s="19"/>
      <c r="B2" s="19"/>
      <c r="C2" s="19"/>
      <c r="D2" s="19"/>
      <c r="E2" s="19"/>
      <c r="F2" s="19"/>
      <c r="G2" s="19"/>
      <c r="H2" s="19"/>
      <c r="I2" s="19"/>
      <c r="J2" s="19"/>
      <c r="K2" s="19"/>
      <c r="L2" s="19"/>
      <c r="M2" s="19"/>
      <c r="N2" s="19"/>
      <c r="O2" s="19"/>
      <c r="P2" s="19"/>
      <c r="Q2" s="19"/>
      <c r="R2" s="19"/>
      <c r="S2" s="19"/>
      <c r="T2" s="19"/>
      <c r="U2" s="19"/>
      <c r="V2" s="16"/>
      <c r="W2" s="16"/>
      <c r="X2" s="16"/>
      <c r="Y2" s="16"/>
      <c r="Z2" s="16"/>
      <c r="AA2" s="16"/>
      <c r="AB2" s="16"/>
      <c r="AC2" s="16"/>
      <c r="AD2" s="16"/>
      <c r="AE2" s="16"/>
      <c r="AF2" s="16"/>
      <c r="AG2" s="16"/>
      <c r="AH2" s="16"/>
      <c r="AI2" s="16"/>
      <c r="AJ2" s="16"/>
      <c r="AK2" s="16"/>
      <c r="AL2" s="16"/>
      <c r="AM2" s="16"/>
      <c r="AN2" s="16"/>
      <c r="AO2" s="16"/>
      <c r="AP2" s="16"/>
    </row>
    <row r="3" spans="1:42" x14ac:dyDescent="0.3">
      <c r="A3" s="19"/>
      <c r="B3" s="19"/>
      <c r="C3" s="19"/>
      <c r="D3" s="19"/>
      <c r="E3" s="19"/>
      <c r="F3" s="19"/>
      <c r="G3" s="19"/>
      <c r="H3" s="19"/>
      <c r="I3" s="19"/>
      <c r="J3" s="19"/>
      <c r="K3" s="19"/>
      <c r="L3" s="19"/>
      <c r="M3" s="19"/>
      <c r="N3" s="19"/>
      <c r="O3" s="19"/>
      <c r="P3" s="19"/>
      <c r="Q3" s="19"/>
      <c r="R3" s="19"/>
      <c r="S3" s="19"/>
      <c r="T3" s="19"/>
      <c r="U3" s="19"/>
      <c r="V3" s="16"/>
      <c r="W3" s="16"/>
      <c r="X3" s="16"/>
      <c r="Y3" s="16"/>
      <c r="Z3" s="16"/>
      <c r="AA3" s="16"/>
      <c r="AB3" s="16"/>
      <c r="AC3" s="16"/>
      <c r="AD3" s="16"/>
      <c r="AE3" s="16"/>
      <c r="AF3" s="16"/>
      <c r="AG3" s="16"/>
      <c r="AH3" s="16"/>
      <c r="AI3" s="16"/>
      <c r="AJ3" s="16"/>
      <c r="AK3" s="16"/>
      <c r="AL3" s="16"/>
      <c r="AM3" s="16"/>
      <c r="AN3" s="16"/>
      <c r="AO3" s="16"/>
      <c r="AP3" s="16"/>
    </row>
    <row r="4" spans="1:42" x14ac:dyDescent="0.3">
      <c r="A4" s="19"/>
      <c r="B4" s="19"/>
      <c r="C4" s="19"/>
      <c r="D4" s="19"/>
      <c r="E4" s="19"/>
      <c r="F4" s="19"/>
      <c r="G4" s="19"/>
      <c r="H4" s="19"/>
      <c r="I4" s="19"/>
      <c r="J4" s="19"/>
      <c r="K4" s="19"/>
      <c r="L4" s="19"/>
      <c r="M4" s="19"/>
      <c r="N4" s="19"/>
      <c r="O4" s="19"/>
      <c r="P4" s="19"/>
      <c r="Q4" s="19"/>
      <c r="R4" s="19"/>
      <c r="S4" s="19"/>
      <c r="T4" s="19"/>
      <c r="U4" s="19"/>
      <c r="V4" s="16"/>
      <c r="W4" s="16"/>
      <c r="X4" s="16"/>
      <c r="Y4" s="16"/>
      <c r="Z4" s="16"/>
      <c r="AA4" s="16"/>
      <c r="AB4" s="16"/>
      <c r="AC4" s="16"/>
      <c r="AD4" s="16"/>
      <c r="AE4" s="16"/>
      <c r="AF4" s="16"/>
      <c r="AG4" s="16"/>
      <c r="AH4" s="16"/>
      <c r="AI4" s="16"/>
      <c r="AJ4" s="16"/>
      <c r="AK4" s="16"/>
      <c r="AL4" s="16"/>
      <c r="AM4" s="16"/>
      <c r="AN4" s="16"/>
      <c r="AO4" s="16"/>
      <c r="AP4" s="16"/>
    </row>
    <row r="5" spans="1:42" x14ac:dyDescent="0.3">
      <c r="A5" s="19"/>
      <c r="B5" s="19"/>
      <c r="C5" s="19"/>
      <c r="D5" s="19"/>
      <c r="E5" s="19"/>
      <c r="F5" s="19"/>
      <c r="G5" s="19"/>
      <c r="H5" s="19"/>
      <c r="I5" s="19"/>
      <c r="J5" s="19"/>
      <c r="K5" s="19"/>
      <c r="L5" s="19"/>
      <c r="M5" s="19"/>
      <c r="N5" s="19"/>
      <c r="O5" s="19"/>
      <c r="P5" s="19"/>
      <c r="Q5" s="19"/>
      <c r="R5" s="19"/>
      <c r="S5" s="19"/>
      <c r="T5" s="19"/>
      <c r="U5" s="19"/>
      <c r="V5" s="16"/>
      <c r="W5" s="16"/>
      <c r="X5" s="16"/>
      <c r="Y5" s="16"/>
      <c r="Z5" s="16"/>
      <c r="AA5" s="16"/>
      <c r="AB5" s="16"/>
      <c r="AC5" s="16"/>
      <c r="AD5" s="16"/>
      <c r="AE5" s="16"/>
      <c r="AF5" s="16"/>
      <c r="AG5" s="16"/>
      <c r="AH5" s="16"/>
      <c r="AI5" s="16"/>
      <c r="AJ5" s="16"/>
      <c r="AK5" s="16"/>
      <c r="AL5" s="16"/>
      <c r="AM5" s="16"/>
      <c r="AN5" s="16"/>
      <c r="AO5" s="16"/>
      <c r="AP5" s="16"/>
    </row>
    <row r="6" spans="1:42" x14ac:dyDescent="0.3">
      <c r="A6" s="19"/>
      <c r="B6" s="19"/>
      <c r="C6" s="19"/>
      <c r="D6" s="19"/>
      <c r="E6" s="19"/>
      <c r="F6" s="19"/>
      <c r="G6" s="19"/>
      <c r="H6" s="19"/>
      <c r="I6" s="19"/>
      <c r="J6" s="19"/>
      <c r="K6" s="19"/>
      <c r="L6" s="19"/>
      <c r="M6" s="19"/>
      <c r="N6" s="19"/>
      <c r="O6" s="19"/>
      <c r="P6" s="19"/>
      <c r="Q6" s="19"/>
      <c r="R6" s="19"/>
      <c r="S6" s="19"/>
      <c r="T6" s="19"/>
      <c r="U6" s="19"/>
      <c r="V6" s="16"/>
      <c r="W6" s="16"/>
      <c r="X6" s="16"/>
      <c r="Y6" s="16"/>
      <c r="Z6" s="16"/>
      <c r="AA6" s="16"/>
      <c r="AB6" s="16"/>
      <c r="AC6" s="16"/>
      <c r="AD6" s="16"/>
      <c r="AE6" s="16"/>
      <c r="AF6" s="16"/>
      <c r="AG6" s="16"/>
      <c r="AH6" s="16"/>
      <c r="AI6" s="16"/>
      <c r="AJ6" s="16"/>
      <c r="AK6" s="16"/>
      <c r="AL6" s="16"/>
      <c r="AM6" s="16"/>
      <c r="AN6" s="16"/>
      <c r="AO6" s="16"/>
      <c r="AP6" s="16"/>
    </row>
    <row r="7" spans="1:42" x14ac:dyDescent="0.3">
      <c r="A7" s="19"/>
      <c r="B7" s="19"/>
      <c r="C7" s="19"/>
      <c r="D7" s="19"/>
      <c r="E7" s="19"/>
      <c r="F7" s="19"/>
      <c r="G7" s="19"/>
      <c r="H7" s="19"/>
      <c r="I7" s="19"/>
      <c r="J7" s="19"/>
      <c r="K7" s="19"/>
      <c r="L7" s="19"/>
      <c r="M7" s="19"/>
      <c r="N7" s="19"/>
      <c r="O7" s="19"/>
      <c r="P7" s="19"/>
      <c r="Q7" s="19"/>
      <c r="R7" s="19"/>
      <c r="S7" s="19"/>
      <c r="T7" s="19"/>
      <c r="U7" s="19"/>
      <c r="V7" s="16"/>
      <c r="W7" s="16"/>
      <c r="X7" s="16"/>
      <c r="Y7" s="16"/>
      <c r="Z7" s="16"/>
      <c r="AA7" s="16"/>
      <c r="AB7" s="16"/>
      <c r="AC7" s="16"/>
      <c r="AD7" s="16"/>
      <c r="AE7" s="16"/>
      <c r="AF7" s="16"/>
      <c r="AG7" s="16"/>
      <c r="AH7" s="16"/>
      <c r="AI7" s="16"/>
      <c r="AJ7" s="16"/>
      <c r="AK7" s="16"/>
      <c r="AL7" s="16"/>
      <c r="AM7" s="16"/>
      <c r="AN7" s="16"/>
      <c r="AO7" s="16"/>
      <c r="AP7" s="16"/>
    </row>
    <row r="8" spans="1:42" x14ac:dyDescent="0.3">
      <c r="A8" s="19"/>
      <c r="B8" s="19"/>
      <c r="C8" s="19"/>
      <c r="D8" s="19"/>
      <c r="E8" s="19"/>
      <c r="F8" s="19"/>
      <c r="G8" s="19"/>
      <c r="H8" s="19"/>
      <c r="I8" s="19"/>
      <c r="J8" s="19"/>
      <c r="K8" s="19"/>
      <c r="L8" s="19"/>
      <c r="M8" s="19"/>
      <c r="N8" s="19"/>
      <c r="O8" s="19"/>
      <c r="P8" s="19"/>
      <c r="Q8" s="19"/>
      <c r="R8" s="19"/>
      <c r="S8" s="19"/>
      <c r="T8" s="19"/>
      <c r="U8" s="19"/>
      <c r="V8" s="16"/>
      <c r="W8" s="16"/>
      <c r="X8" s="16"/>
      <c r="Y8" s="16"/>
      <c r="Z8" s="16"/>
      <c r="AA8" s="16"/>
      <c r="AB8" s="16"/>
      <c r="AC8" s="16"/>
      <c r="AD8" s="16"/>
      <c r="AE8" s="16"/>
      <c r="AF8" s="16"/>
      <c r="AG8" s="16"/>
      <c r="AH8" s="16"/>
      <c r="AI8" s="16"/>
      <c r="AJ8" s="16"/>
      <c r="AK8" s="16"/>
      <c r="AL8" s="16"/>
      <c r="AM8" s="16"/>
      <c r="AN8" s="16"/>
      <c r="AO8" s="16"/>
      <c r="AP8" s="16"/>
    </row>
    <row r="9" spans="1:42" x14ac:dyDescent="0.3">
      <c r="A9" s="19"/>
      <c r="B9" s="19"/>
      <c r="C9" s="19"/>
      <c r="D9" s="19"/>
      <c r="E9" s="19"/>
      <c r="F9" s="19"/>
      <c r="G9" s="19"/>
      <c r="H9" s="19"/>
      <c r="I9" s="19"/>
      <c r="J9" s="19"/>
      <c r="K9" s="19"/>
      <c r="L9" s="19"/>
      <c r="M9" s="19"/>
      <c r="N9" s="19"/>
      <c r="O9" s="19"/>
      <c r="P9" s="19"/>
      <c r="Q9" s="19"/>
      <c r="R9" s="19"/>
      <c r="S9" s="19"/>
      <c r="T9" s="19"/>
      <c r="U9" s="19"/>
      <c r="V9" s="16"/>
      <c r="W9" s="16"/>
      <c r="X9" s="16"/>
      <c r="Y9" s="16"/>
      <c r="Z9" s="16"/>
      <c r="AA9" s="16"/>
      <c r="AB9" s="16"/>
      <c r="AC9" s="16"/>
      <c r="AD9" s="16"/>
      <c r="AE9" s="16"/>
      <c r="AF9" s="16"/>
      <c r="AG9" s="16"/>
      <c r="AH9" s="16"/>
      <c r="AI9" s="16"/>
      <c r="AJ9" s="16"/>
      <c r="AK9" s="16"/>
      <c r="AL9" s="16"/>
      <c r="AM9" s="16"/>
      <c r="AN9" s="16"/>
      <c r="AO9" s="16"/>
      <c r="AP9" s="16"/>
    </row>
    <row r="10" spans="1:42" x14ac:dyDescent="0.3">
      <c r="A10" s="19"/>
      <c r="B10" s="19"/>
      <c r="C10" s="19"/>
      <c r="D10" s="19"/>
      <c r="E10" s="19"/>
      <c r="F10" s="19"/>
      <c r="G10" s="19"/>
      <c r="H10" s="19"/>
      <c r="I10" s="19"/>
      <c r="J10" s="19"/>
      <c r="K10" s="19"/>
      <c r="L10" s="19"/>
      <c r="M10" s="19"/>
      <c r="N10" s="19"/>
      <c r="O10" s="19"/>
      <c r="P10" s="19"/>
      <c r="Q10" s="19"/>
      <c r="R10" s="19"/>
      <c r="S10" s="19"/>
      <c r="T10" s="19"/>
      <c r="U10" s="19"/>
      <c r="V10" s="16"/>
      <c r="W10" s="16"/>
      <c r="X10" s="16"/>
      <c r="Y10" s="16"/>
      <c r="Z10" s="16"/>
      <c r="AA10" s="16"/>
      <c r="AB10" s="16"/>
      <c r="AC10" s="16"/>
      <c r="AD10" s="16"/>
      <c r="AE10" s="16"/>
      <c r="AF10" s="16"/>
      <c r="AG10" s="16"/>
      <c r="AH10" s="16"/>
      <c r="AI10" s="16"/>
      <c r="AJ10" s="16"/>
      <c r="AK10" s="16"/>
      <c r="AL10" s="16"/>
      <c r="AM10" s="16"/>
      <c r="AN10" s="16"/>
      <c r="AO10" s="16"/>
      <c r="AP10" s="16"/>
    </row>
    <row r="11" spans="1:42" x14ac:dyDescent="0.3">
      <c r="A11" s="19"/>
      <c r="B11" s="19"/>
      <c r="C11" s="19"/>
      <c r="D11" s="19"/>
      <c r="E11" s="19"/>
      <c r="F11" s="19"/>
      <c r="G11" s="19"/>
      <c r="H11" s="19"/>
      <c r="I11" s="19"/>
      <c r="J11" s="19"/>
      <c r="K11" s="19"/>
      <c r="L11" s="19"/>
      <c r="M11" s="19"/>
      <c r="N11" s="19"/>
      <c r="O11" s="19"/>
      <c r="P11" s="19"/>
      <c r="Q11" s="19"/>
      <c r="R11" s="19"/>
      <c r="S11" s="19"/>
      <c r="T11" s="19"/>
      <c r="U11" s="19"/>
      <c r="V11" s="16"/>
      <c r="W11" s="16"/>
      <c r="X11" s="16"/>
      <c r="Y11" s="16"/>
      <c r="Z11" s="16"/>
      <c r="AA11" s="16"/>
      <c r="AB11" s="16"/>
      <c r="AC11" s="16"/>
      <c r="AD11" s="16"/>
      <c r="AE11" s="16"/>
      <c r="AF11" s="16"/>
      <c r="AG11" s="16"/>
      <c r="AH11" s="16"/>
      <c r="AI11" s="16"/>
      <c r="AJ11" s="16"/>
      <c r="AK11" s="16"/>
      <c r="AL11" s="16"/>
      <c r="AM11" s="16"/>
      <c r="AN11" s="16"/>
      <c r="AO11" s="16"/>
      <c r="AP11" s="16"/>
    </row>
    <row r="12" spans="1:42" x14ac:dyDescent="0.3">
      <c r="A12" s="19"/>
      <c r="B12" s="19"/>
      <c r="C12" s="19"/>
      <c r="D12" s="19"/>
      <c r="E12" s="19"/>
      <c r="F12" s="19"/>
      <c r="G12" s="19"/>
      <c r="H12" s="19"/>
      <c r="I12" s="19"/>
      <c r="J12" s="19"/>
      <c r="K12" s="19"/>
      <c r="L12" s="19"/>
      <c r="M12" s="19"/>
      <c r="N12" s="19"/>
      <c r="O12" s="19"/>
      <c r="P12" s="19"/>
      <c r="Q12" s="19"/>
      <c r="R12" s="19"/>
      <c r="S12" s="19"/>
      <c r="T12" s="19"/>
      <c r="U12" s="19"/>
      <c r="V12" s="16"/>
      <c r="W12" s="16"/>
      <c r="X12" s="16"/>
      <c r="Y12" s="16"/>
      <c r="Z12" s="16"/>
      <c r="AA12" s="16"/>
      <c r="AB12" s="16"/>
      <c r="AC12" s="16"/>
      <c r="AD12" s="16"/>
      <c r="AE12" s="16"/>
      <c r="AF12" s="16"/>
      <c r="AG12" s="16"/>
      <c r="AH12" s="16"/>
      <c r="AI12" s="16"/>
      <c r="AJ12" s="16"/>
      <c r="AK12" s="16"/>
      <c r="AL12" s="16"/>
      <c r="AM12" s="16"/>
      <c r="AN12" s="16"/>
      <c r="AO12" s="16"/>
      <c r="AP12" s="16"/>
    </row>
    <row r="13" spans="1:42" x14ac:dyDescent="0.3">
      <c r="A13" s="19"/>
      <c r="B13" s="19"/>
      <c r="C13" s="19"/>
      <c r="D13" s="19"/>
      <c r="E13" s="19"/>
      <c r="F13" s="19"/>
      <c r="G13" s="19"/>
      <c r="H13" s="19"/>
      <c r="I13" s="19"/>
      <c r="J13" s="19"/>
      <c r="K13" s="19"/>
      <c r="L13" s="19"/>
      <c r="M13" s="19"/>
      <c r="N13" s="19"/>
      <c r="O13" s="19"/>
      <c r="P13" s="19"/>
      <c r="Q13" s="19"/>
      <c r="R13" s="19"/>
      <c r="S13" s="19"/>
      <c r="T13" s="19"/>
      <c r="U13" s="19"/>
      <c r="V13" s="16"/>
      <c r="W13" s="16"/>
      <c r="X13" s="16"/>
      <c r="Y13" s="16"/>
      <c r="Z13" s="16"/>
      <c r="AA13" s="16"/>
      <c r="AB13" s="16"/>
      <c r="AC13" s="16"/>
      <c r="AD13" s="16"/>
      <c r="AE13" s="16"/>
      <c r="AF13" s="16"/>
      <c r="AG13" s="16"/>
      <c r="AH13" s="16"/>
      <c r="AI13" s="16"/>
      <c r="AJ13" s="16"/>
      <c r="AK13" s="16"/>
      <c r="AL13" s="16"/>
      <c r="AM13" s="16"/>
      <c r="AN13" s="16"/>
      <c r="AO13" s="16"/>
      <c r="AP13" s="16"/>
    </row>
    <row r="14" spans="1:42" x14ac:dyDescent="0.3">
      <c r="A14" s="19"/>
      <c r="B14" s="19"/>
      <c r="C14" s="19"/>
      <c r="D14" s="19"/>
      <c r="E14" s="19"/>
      <c r="F14" s="19"/>
      <c r="G14" s="19"/>
      <c r="H14" s="19"/>
      <c r="I14" s="19"/>
      <c r="J14" s="19"/>
      <c r="K14" s="19"/>
      <c r="L14" s="19"/>
      <c r="M14" s="19"/>
      <c r="N14" s="19"/>
      <c r="O14" s="19"/>
      <c r="P14" s="19"/>
      <c r="Q14" s="19"/>
      <c r="R14" s="19"/>
      <c r="S14" s="19"/>
      <c r="T14" s="19"/>
      <c r="U14" s="19"/>
      <c r="V14" s="16"/>
      <c r="W14" s="16"/>
      <c r="X14" s="16"/>
      <c r="Y14" s="16"/>
      <c r="Z14" s="16"/>
      <c r="AA14" s="16"/>
      <c r="AB14" s="16"/>
      <c r="AC14" s="16"/>
      <c r="AD14" s="16"/>
      <c r="AE14" s="16"/>
      <c r="AF14" s="16"/>
      <c r="AG14" s="16"/>
      <c r="AH14" s="16"/>
      <c r="AI14" s="16"/>
      <c r="AJ14" s="16"/>
      <c r="AK14" s="16"/>
      <c r="AL14" s="16"/>
      <c r="AM14" s="16"/>
      <c r="AN14" s="16"/>
      <c r="AO14" s="16"/>
      <c r="AP14" s="16"/>
    </row>
    <row r="15" spans="1:42" x14ac:dyDescent="0.3">
      <c r="A15" s="19"/>
      <c r="B15" s="19"/>
      <c r="C15" s="19"/>
      <c r="D15" s="19"/>
      <c r="E15" s="19"/>
      <c r="F15" s="19"/>
      <c r="G15" s="19"/>
      <c r="H15" s="19"/>
      <c r="I15" s="19"/>
      <c r="J15" s="19"/>
      <c r="K15" s="19"/>
      <c r="L15" s="19"/>
      <c r="M15" s="19"/>
      <c r="N15" s="19"/>
      <c r="O15" s="19"/>
      <c r="P15" s="19"/>
      <c r="Q15" s="19"/>
      <c r="R15" s="19"/>
      <c r="S15" s="19"/>
      <c r="T15" s="19"/>
      <c r="U15" s="19"/>
      <c r="V15" s="16"/>
      <c r="W15" s="16"/>
      <c r="X15" s="16"/>
      <c r="Y15" s="16"/>
      <c r="Z15" s="16"/>
      <c r="AA15" s="16"/>
      <c r="AB15" s="16"/>
      <c r="AC15" s="16"/>
      <c r="AD15" s="16"/>
      <c r="AE15" s="16"/>
      <c r="AF15" s="16"/>
      <c r="AG15" s="16"/>
      <c r="AH15" s="16"/>
      <c r="AI15" s="16"/>
      <c r="AJ15" s="16"/>
      <c r="AK15" s="16"/>
      <c r="AL15" s="16"/>
      <c r="AM15" s="16"/>
      <c r="AN15" s="16"/>
      <c r="AO15" s="16"/>
      <c r="AP15" s="16"/>
    </row>
    <row r="16" spans="1:42" x14ac:dyDescent="0.3">
      <c r="A16" s="19"/>
      <c r="B16" s="19"/>
      <c r="C16" s="19"/>
      <c r="D16" s="19"/>
      <c r="E16" s="19"/>
      <c r="F16" s="19"/>
      <c r="G16" s="19"/>
      <c r="H16" s="19"/>
      <c r="I16" s="19"/>
      <c r="J16" s="19"/>
      <c r="K16" s="19"/>
      <c r="L16" s="19"/>
      <c r="M16" s="19"/>
      <c r="N16" s="19"/>
      <c r="O16" s="19"/>
      <c r="P16" s="19"/>
      <c r="Q16" s="19"/>
      <c r="R16" s="19"/>
      <c r="S16" s="19"/>
      <c r="T16" s="19"/>
      <c r="U16" s="19"/>
      <c r="V16" s="16"/>
      <c r="W16" s="16"/>
      <c r="X16" s="16"/>
      <c r="Y16" s="16"/>
      <c r="Z16" s="16"/>
      <c r="AA16" s="16"/>
      <c r="AB16" s="16"/>
      <c r="AC16" s="16"/>
      <c r="AD16" s="16"/>
      <c r="AE16" s="16"/>
      <c r="AF16" s="16"/>
      <c r="AG16" s="16"/>
      <c r="AH16" s="16"/>
      <c r="AI16" s="16"/>
      <c r="AJ16" s="16"/>
      <c r="AK16" s="16"/>
      <c r="AL16" s="16"/>
      <c r="AM16" s="16"/>
      <c r="AN16" s="16"/>
      <c r="AO16" s="16"/>
      <c r="AP16" s="16"/>
    </row>
    <row r="17" spans="1:42" x14ac:dyDescent="0.3">
      <c r="A17" s="19"/>
      <c r="B17" s="19"/>
      <c r="C17" s="19"/>
      <c r="D17" s="19"/>
      <c r="E17" s="19"/>
      <c r="F17" s="19"/>
      <c r="G17" s="19"/>
      <c r="H17" s="19"/>
      <c r="I17" s="19"/>
      <c r="J17" s="19"/>
      <c r="K17" s="19"/>
      <c r="L17" s="19"/>
      <c r="M17" s="19"/>
      <c r="N17" s="19"/>
      <c r="O17" s="19"/>
      <c r="P17" s="19"/>
      <c r="Q17" s="19"/>
      <c r="R17" s="19"/>
      <c r="S17" s="19"/>
      <c r="T17" s="19"/>
      <c r="U17" s="19"/>
      <c r="V17" s="16"/>
      <c r="W17" s="16"/>
      <c r="X17" s="16"/>
      <c r="Y17" s="16"/>
      <c r="Z17" s="16"/>
      <c r="AA17" s="16"/>
      <c r="AB17" s="16"/>
      <c r="AC17" s="16"/>
      <c r="AD17" s="16"/>
      <c r="AE17" s="16"/>
      <c r="AF17" s="16"/>
      <c r="AG17" s="16"/>
      <c r="AH17" s="16"/>
      <c r="AI17" s="16"/>
      <c r="AJ17" s="16"/>
      <c r="AK17" s="16"/>
      <c r="AL17" s="16"/>
      <c r="AM17" s="16"/>
      <c r="AN17" s="16"/>
      <c r="AO17" s="16"/>
      <c r="AP17" s="16"/>
    </row>
    <row r="18" spans="1:42" x14ac:dyDescent="0.3">
      <c r="A18" s="19"/>
      <c r="B18" s="19"/>
      <c r="C18" s="19"/>
      <c r="D18" s="19"/>
      <c r="E18" s="19"/>
      <c r="F18" s="19"/>
      <c r="G18" s="19"/>
      <c r="H18" s="19"/>
      <c r="I18" s="19"/>
      <c r="J18" s="19"/>
      <c r="K18" s="19"/>
      <c r="L18" s="19"/>
      <c r="M18" s="19"/>
      <c r="N18" s="19"/>
      <c r="O18" s="19"/>
      <c r="P18" s="19"/>
      <c r="Q18" s="19"/>
      <c r="R18" s="19"/>
      <c r="S18" s="19"/>
      <c r="T18" s="19"/>
      <c r="U18" s="19"/>
      <c r="V18" s="16"/>
      <c r="W18" s="16"/>
      <c r="X18" s="16"/>
      <c r="Y18" s="16"/>
      <c r="Z18" s="16"/>
      <c r="AA18" s="16"/>
      <c r="AB18" s="16"/>
      <c r="AC18" s="16"/>
      <c r="AD18" s="16"/>
      <c r="AE18" s="16"/>
      <c r="AF18" s="16"/>
      <c r="AG18" s="16"/>
      <c r="AH18" s="16"/>
      <c r="AI18" s="16"/>
      <c r="AJ18" s="16"/>
      <c r="AK18" s="16"/>
      <c r="AL18" s="16"/>
      <c r="AM18" s="16"/>
      <c r="AN18" s="16"/>
      <c r="AO18" s="16"/>
      <c r="AP18" s="16"/>
    </row>
    <row r="19" spans="1:42" x14ac:dyDescent="0.3">
      <c r="A19" s="19"/>
      <c r="B19" s="19"/>
      <c r="C19" s="19"/>
      <c r="D19" s="19"/>
      <c r="E19" s="19"/>
      <c r="F19" s="19"/>
      <c r="G19" s="19"/>
      <c r="H19" s="19"/>
      <c r="I19" s="19"/>
      <c r="J19" s="19"/>
      <c r="K19" s="19"/>
      <c r="L19" s="19"/>
      <c r="M19" s="19"/>
      <c r="N19" s="19"/>
      <c r="O19" s="19"/>
      <c r="P19" s="19"/>
      <c r="Q19" s="19"/>
      <c r="R19" s="19"/>
      <c r="S19" s="19"/>
      <c r="T19" s="19"/>
      <c r="U19" s="19"/>
      <c r="V19" s="16"/>
      <c r="W19" s="16"/>
      <c r="X19" s="16"/>
      <c r="Y19" s="16"/>
      <c r="Z19" s="16"/>
      <c r="AA19" s="16"/>
      <c r="AB19" s="16"/>
      <c r="AC19" s="16"/>
      <c r="AD19" s="16"/>
      <c r="AE19" s="16"/>
      <c r="AF19" s="16"/>
      <c r="AG19" s="16"/>
      <c r="AH19" s="16"/>
      <c r="AI19" s="16"/>
      <c r="AJ19" s="16"/>
      <c r="AK19" s="16"/>
      <c r="AL19" s="16"/>
      <c r="AM19" s="16"/>
      <c r="AN19" s="16"/>
      <c r="AO19" s="16"/>
      <c r="AP19" s="16"/>
    </row>
    <row r="20" spans="1:42" x14ac:dyDescent="0.3">
      <c r="A20" s="19"/>
      <c r="B20" s="19"/>
      <c r="C20" s="19"/>
      <c r="D20" s="19"/>
      <c r="E20" s="19"/>
      <c r="F20" s="19"/>
      <c r="G20" s="19"/>
      <c r="H20" s="19"/>
      <c r="I20" s="19"/>
      <c r="J20" s="19"/>
      <c r="K20" s="19"/>
      <c r="L20" s="19"/>
      <c r="M20" s="19"/>
      <c r="N20" s="19"/>
      <c r="O20" s="19"/>
      <c r="P20" s="19"/>
      <c r="Q20" s="19"/>
      <c r="R20" s="19"/>
      <c r="S20" s="19"/>
      <c r="T20" s="19"/>
      <c r="U20" s="19"/>
      <c r="V20" s="16"/>
      <c r="W20" s="16"/>
      <c r="X20" s="16"/>
      <c r="Y20" s="16"/>
      <c r="Z20" s="16"/>
      <c r="AA20" s="16"/>
      <c r="AB20" s="16"/>
      <c r="AC20" s="16"/>
      <c r="AD20" s="16"/>
      <c r="AE20" s="16"/>
      <c r="AF20" s="16"/>
      <c r="AG20" s="16"/>
      <c r="AH20" s="16"/>
      <c r="AI20" s="16"/>
      <c r="AJ20" s="16"/>
      <c r="AK20" s="16"/>
      <c r="AL20" s="16"/>
      <c r="AM20" s="16"/>
      <c r="AN20" s="16"/>
      <c r="AO20" s="16"/>
      <c r="AP20" s="16"/>
    </row>
    <row r="21" spans="1:42" x14ac:dyDescent="0.3">
      <c r="A21" s="19"/>
      <c r="B21" s="19"/>
      <c r="C21" s="19"/>
      <c r="D21" s="19"/>
      <c r="E21" s="19"/>
      <c r="F21" s="19"/>
      <c r="G21" s="19"/>
      <c r="H21" s="19"/>
      <c r="I21" s="19"/>
      <c r="J21" s="19"/>
      <c r="K21" s="19"/>
      <c r="L21" s="19"/>
      <c r="M21" s="19"/>
      <c r="N21" s="19"/>
      <c r="O21" s="19"/>
      <c r="P21" s="19"/>
      <c r="Q21" s="19"/>
      <c r="R21" s="19"/>
      <c r="S21" s="19"/>
      <c r="T21" s="19"/>
      <c r="U21" s="19"/>
      <c r="V21" s="16"/>
      <c r="W21" s="16"/>
      <c r="X21" s="16"/>
      <c r="Y21" s="16"/>
      <c r="Z21" s="16"/>
      <c r="AA21" s="16"/>
      <c r="AB21" s="16"/>
      <c r="AC21" s="16"/>
      <c r="AD21" s="16"/>
      <c r="AE21" s="16"/>
      <c r="AF21" s="16"/>
      <c r="AG21" s="16"/>
      <c r="AH21" s="16"/>
      <c r="AI21" s="16"/>
      <c r="AJ21" s="16"/>
      <c r="AK21" s="16"/>
      <c r="AL21" s="16"/>
      <c r="AM21" s="16"/>
      <c r="AN21" s="16"/>
      <c r="AO21" s="16"/>
      <c r="AP21" s="16"/>
    </row>
    <row r="22" spans="1:42" x14ac:dyDescent="0.3">
      <c r="A22" s="19"/>
      <c r="B22" s="19"/>
      <c r="C22" s="19"/>
      <c r="D22" s="19"/>
      <c r="E22" s="19"/>
      <c r="F22" s="19"/>
      <c r="G22" s="19"/>
      <c r="H22" s="19"/>
      <c r="I22" s="19"/>
      <c r="J22" s="19"/>
      <c r="K22" s="19"/>
      <c r="L22" s="19"/>
      <c r="M22" s="19"/>
      <c r="N22" s="19"/>
      <c r="O22" s="19"/>
      <c r="P22" s="19"/>
      <c r="Q22" s="19"/>
      <c r="R22" s="19"/>
      <c r="S22" s="19"/>
      <c r="T22" s="19"/>
      <c r="U22" s="19"/>
      <c r="V22" s="16"/>
      <c r="W22" s="16"/>
      <c r="X22" s="16"/>
      <c r="Y22" s="16"/>
      <c r="Z22" s="16"/>
      <c r="AA22" s="16"/>
      <c r="AB22" s="16"/>
      <c r="AC22" s="16"/>
      <c r="AD22" s="16"/>
      <c r="AE22" s="16"/>
      <c r="AF22" s="16"/>
      <c r="AG22" s="16"/>
      <c r="AH22" s="16"/>
      <c r="AI22" s="16"/>
      <c r="AJ22" s="16"/>
      <c r="AK22" s="16"/>
      <c r="AL22" s="16"/>
      <c r="AM22" s="16"/>
      <c r="AN22" s="16"/>
      <c r="AO22" s="16"/>
      <c r="AP22" s="16"/>
    </row>
    <row r="23" spans="1:42" x14ac:dyDescent="0.3">
      <c r="A23" s="19"/>
      <c r="B23" s="19"/>
      <c r="C23" s="19"/>
      <c r="D23" s="19"/>
      <c r="E23" s="19"/>
      <c r="F23" s="19"/>
      <c r="G23" s="19"/>
      <c r="H23" s="19"/>
      <c r="I23" s="19"/>
      <c r="J23" s="19"/>
      <c r="K23" s="19"/>
      <c r="L23" s="19"/>
      <c r="M23" s="19"/>
      <c r="N23" s="19"/>
      <c r="O23" s="19"/>
      <c r="P23" s="19"/>
      <c r="Q23" s="19"/>
      <c r="R23" s="19"/>
      <c r="S23" s="19"/>
      <c r="T23" s="19"/>
      <c r="U23" s="19"/>
      <c r="V23" s="16"/>
      <c r="W23" s="16"/>
      <c r="X23" s="16"/>
      <c r="Y23" s="16"/>
      <c r="Z23" s="16"/>
      <c r="AA23" s="16"/>
      <c r="AB23" s="16"/>
      <c r="AC23" s="16"/>
      <c r="AD23" s="16"/>
      <c r="AE23" s="16"/>
      <c r="AF23" s="16"/>
      <c r="AG23" s="16"/>
      <c r="AH23" s="16"/>
      <c r="AI23" s="16"/>
      <c r="AJ23" s="16"/>
      <c r="AK23" s="16"/>
      <c r="AL23" s="16"/>
      <c r="AM23" s="16"/>
      <c r="AN23" s="16"/>
      <c r="AO23" s="16"/>
      <c r="AP23" s="16"/>
    </row>
    <row r="24" spans="1:42" x14ac:dyDescent="0.3">
      <c r="A24" s="19"/>
      <c r="B24" s="19"/>
      <c r="C24" s="19"/>
      <c r="D24" s="19"/>
      <c r="E24" s="19"/>
      <c r="F24" s="19"/>
      <c r="G24" s="19"/>
      <c r="H24" s="19"/>
      <c r="I24" s="19"/>
      <c r="J24" s="19"/>
      <c r="K24" s="19"/>
      <c r="L24" s="19"/>
      <c r="M24" s="19"/>
      <c r="N24" s="19"/>
      <c r="O24" s="19"/>
      <c r="P24" s="19"/>
      <c r="Q24" s="19"/>
      <c r="R24" s="19"/>
      <c r="S24" s="19"/>
      <c r="T24" s="19"/>
      <c r="U24" s="19"/>
      <c r="V24" s="16"/>
      <c r="W24" s="16"/>
      <c r="X24" s="16"/>
      <c r="Y24" s="16"/>
      <c r="Z24" s="16"/>
      <c r="AA24" s="16"/>
      <c r="AB24" s="16"/>
      <c r="AC24" s="16"/>
      <c r="AD24" s="16"/>
      <c r="AE24" s="16"/>
      <c r="AF24" s="16"/>
      <c r="AG24" s="16"/>
      <c r="AH24" s="16"/>
      <c r="AI24" s="16"/>
      <c r="AJ24" s="16"/>
      <c r="AK24" s="16"/>
      <c r="AL24" s="16"/>
      <c r="AM24" s="16"/>
      <c r="AN24" s="16"/>
      <c r="AO24" s="16"/>
      <c r="AP24" s="16"/>
    </row>
    <row r="25" spans="1:42" x14ac:dyDescent="0.3">
      <c r="A25" s="19"/>
      <c r="B25" s="19"/>
      <c r="C25" s="19"/>
      <c r="D25" s="19"/>
      <c r="E25" s="19"/>
      <c r="F25" s="19"/>
      <c r="G25" s="19"/>
      <c r="H25" s="19"/>
      <c r="I25" s="19"/>
      <c r="J25" s="19"/>
      <c r="K25" s="19"/>
      <c r="L25" s="19"/>
      <c r="M25" s="19"/>
      <c r="N25" s="19"/>
      <c r="O25" s="19"/>
      <c r="P25" s="19"/>
      <c r="Q25" s="19"/>
      <c r="R25" s="19"/>
      <c r="S25" s="19"/>
      <c r="T25" s="19"/>
      <c r="U25" s="19"/>
      <c r="V25" s="16"/>
      <c r="W25" s="16"/>
      <c r="X25" s="16"/>
      <c r="Y25" s="16"/>
      <c r="Z25" s="16"/>
      <c r="AA25" s="16"/>
      <c r="AB25" s="16"/>
      <c r="AC25" s="16"/>
      <c r="AD25" s="16"/>
      <c r="AE25" s="16"/>
      <c r="AF25" s="16"/>
      <c r="AG25" s="16"/>
      <c r="AH25" s="16"/>
      <c r="AI25" s="16"/>
      <c r="AJ25" s="16"/>
      <c r="AK25" s="16"/>
      <c r="AL25" s="16"/>
      <c r="AM25" s="16"/>
      <c r="AN25" s="16"/>
      <c r="AO25" s="16"/>
      <c r="AP25" s="16"/>
    </row>
    <row r="26" spans="1:42" x14ac:dyDescent="0.3">
      <c r="A26" s="19"/>
      <c r="B26" s="19"/>
      <c r="C26" s="19"/>
      <c r="D26" s="19"/>
      <c r="E26" s="19"/>
      <c r="F26" s="19"/>
      <c r="G26" s="19"/>
      <c r="H26" s="19"/>
      <c r="I26" s="19"/>
      <c r="J26" s="19"/>
      <c r="K26" s="19"/>
      <c r="L26" s="19"/>
      <c r="M26" s="19"/>
      <c r="N26" s="19"/>
      <c r="O26" s="19"/>
      <c r="P26" s="19"/>
      <c r="Q26" s="19"/>
      <c r="R26" s="19"/>
      <c r="S26" s="19"/>
      <c r="T26" s="19"/>
      <c r="U26" s="19"/>
      <c r="V26" s="16"/>
      <c r="W26" s="16"/>
      <c r="X26" s="16"/>
      <c r="Y26" s="16"/>
      <c r="Z26" s="16"/>
      <c r="AA26" s="16"/>
      <c r="AB26" s="16"/>
      <c r="AC26" s="16"/>
      <c r="AD26" s="16"/>
      <c r="AE26" s="16"/>
      <c r="AF26" s="16"/>
      <c r="AG26" s="16"/>
      <c r="AH26" s="16"/>
      <c r="AI26" s="16"/>
      <c r="AJ26" s="16"/>
      <c r="AK26" s="16"/>
      <c r="AL26" s="16"/>
      <c r="AM26" s="16"/>
      <c r="AN26" s="16"/>
      <c r="AO26" s="16"/>
      <c r="AP26" s="16"/>
    </row>
    <row r="27" spans="1:42" x14ac:dyDescent="0.3">
      <c r="A27" s="19"/>
      <c r="B27" s="19"/>
      <c r="C27" s="19"/>
      <c r="D27" s="19"/>
      <c r="E27" s="19"/>
      <c r="F27" s="19"/>
      <c r="G27" s="19"/>
      <c r="H27" s="19"/>
      <c r="I27" s="19"/>
      <c r="J27" s="19"/>
      <c r="K27" s="19"/>
      <c r="L27" s="19"/>
      <c r="M27" s="19"/>
      <c r="N27" s="19"/>
      <c r="O27" s="19"/>
      <c r="P27" s="19"/>
      <c r="Q27" s="19"/>
      <c r="R27" s="19"/>
      <c r="S27" s="19"/>
      <c r="T27" s="19"/>
      <c r="U27" s="19"/>
      <c r="V27" s="16"/>
      <c r="W27" s="16"/>
      <c r="X27" s="16"/>
      <c r="Y27" s="16"/>
      <c r="Z27" s="16"/>
      <c r="AA27" s="16"/>
      <c r="AB27" s="16"/>
      <c r="AC27" s="16"/>
      <c r="AD27" s="16"/>
      <c r="AE27" s="16"/>
      <c r="AF27" s="16"/>
      <c r="AG27" s="16"/>
      <c r="AH27" s="16"/>
      <c r="AI27" s="16"/>
      <c r="AJ27" s="16"/>
      <c r="AK27" s="16"/>
      <c r="AL27" s="16"/>
      <c r="AM27" s="16"/>
      <c r="AN27" s="16"/>
      <c r="AO27" s="16"/>
      <c r="AP27" s="16"/>
    </row>
    <row r="28" spans="1:42" x14ac:dyDescent="0.3">
      <c r="A28" s="19"/>
      <c r="B28" s="19"/>
      <c r="C28" s="19"/>
      <c r="D28" s="19"/>
      <c r="E28" s="19"/>
      <c r="F28" s="19"/>
      <c r="G28" s="19"/>
      <c r="H28" s="19"/>
      <c r="I28" s="19"/>
      <c r="J28" s="19"/>
      <c r="K28" s="19"/>
      <c r="L28" s="19"/>
      <c r="M28" s="19"/>
      <c r="N28" s="19"/>
      <c r="O28" s="19"/>
      <c r="P28" s="19"/>
      <c r="Q28" s="19"/>
      <c r="R28" s="19"/>
      <c r="S28" s="19"/>
      <c r="T28" s="19"/>
      <c r="U28" s="19"/>
      <c r="V28" s="16"/>
      <c r="W28" s="16"/>
      <c r="X28" s="16"/>
      <c r="Y28" s="16"/>
      <c r="Z28" s="16"/>
      <c r="AA28" s="16"/>
      <c r="AB28" s="16"/>
      <c r="AC28" s="16"/>
      <c r="AD28" s="16"/>
      <c r="AE28" s="16"/>
      <c r="AF28" s="16"/>
      <c r="AG28" s="16"/>
      <c r="AH28" s="16"/>
      <c r="AI28" s="16"/>
      <c r="AJ28" s="16"/>
      <c r="AK28" s="16"/>
      <c r="AL28" s="16"/>
      <c r="AM28" s="16"/>
      <c r="AN28" s="16"/>
      <c r="AO28" s="16"/>
      <c r="AP28" s="16"/>
    </row>
    <row r="29" spans="1:42" x14ac:dyDescent="0.3">
      <c r="A29" s="19"/>
      <c r="B29" s="19"/>
      <c r="C29" s="19"/>
      <c r="D29" s="19"/>
      <c r="E29" s="19"/>
      <c r="F29" s="19"/>
      <c r="G29" s="19"/>
      <c r="H29" s="19"/>
      <c r="I29" s="19"/>
      <c r="J29" s="19"/>
      <c r="K29" s="19"/>
      <c r="L29" s="19"/>
      <c r="M29" s="19"/>
      <c r="N29" s="19"/>
      <c r="O29" s="19"/>
      <c r="P29" s="19"/>
      <c r="Q29" s="19"/>
      <c r="R29" s="19"/>
      <c r="S29" s="19"/>
      <c r="T29" s="19"/>
      <c r="U29" s="19"/>
    </row>
    <row r="30" spans="1:42" x14ac:dyDescent="0.3">
      <c r="A30" s="19"/>
      <c r="B30" s="19"/>
      <c r="C30" s="19"/>
      <c r="D30" s="19"/>
      <c r="E30" s="19"/>
      <c r="F30" s="19"/>
      <c r="G30" s="19"/>
      <c r="H30" s="19"/>
      <c r="I30" s="19"/>
      <c r="J30" s="19"/>
      <c r="K30" s="19"/>
      <c r="L30" s="19"/>
      <c r="M30" s="19"/>
      <c r="N30" s="19"/>
      <c r="O30" s="19"/>
      <c r="P30" s="19"/>
      <c r="Q30" s="19"/>
      <c r="R30" s="19"/>
      <c r="S30" s="19"/>
      <c r="T30" s="19"/>
      <c r="U30" s="19"/>
    </row>
    <row r="31" spans="1:42" x14ac:dyDescent="0.3">
      <c r="A31" s="19"/>
      <c r="B31" s="19"/>
      <c r="C31" s="19"/>
      <c r="D31" s="19"/>
      <c r="E31" s="19"/>
      <c r="F31" s="19"/>
      <c r="G31" s="19"/>
      <c r="H31" s="19"/>
      <c r="I31" s="19"/>
      <c r="J31" s="19"/>
      <c r="K31" s="19"/>
      <c r="L31" s="19"/>
      <c r="M31" s="19"/>
      <c r="N31" s="19"/>
      <c r="O31" s="19"/>
      <c r="P31" s="19"/>
      <c r="Q31" s="19"/>
      <c r="R31" s="19"/>
      <c r="S31" s="19"/>
      <c r="T31" s="19"/>
      <c r="U31" s="19"/>
    </row>
    <row r="32" spans="1:42" x14ac:dyDescent="0.3">
      <c r="A32" s="19"/>
      <c r="B32" s="19"/>
      <c r="C32" s="19"/>
      <c r="D32" s="19"/>
      <c r="E32" s="19"/>
      <c r="F32" s="19"/>
      <c r="G32" s="19"/>
      <c r="H32" s="19"/>
      <c r="I32" s="19"/>
      <c r="J32" s="19"/>
      <c r="K32" s="19"/>
      <c r="L32" s="19"/>
      <c r="M32" s="19"/>
      <c r="N32" s="19"/>
      <c r="O32" s="19"/>
      <c r="P32" s="19"/>
      <c r="Q32" s="19"/>
      <c r="R32" s="19"/>
      <c r="S32" s="19"/>
      <c r="T32" s="19"/>
      <c r="U32" s="19"/>
    </row>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545F2-3C7B-40D3-BF66-A8C6DB57B351}">
  <dimension ref="A3:L9"/>
  <sheetViews>
    <sheetView workbookViewId="0">
      <selection activeCell="H9" sqref="H9"/>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8" max="11" width="11.21875" bestFit="1" customWidth="1"/>
    <col min="12" max="12" width="9.88671875" bestFit="1" customWidth="1"/>
  </cols>
  <sheetData>
    <row r="3" spans="1:12" x14ac:dyDescent="0.3">
      <c r="A3" s="4" t="s">
        <v>10932</v>
      </c>
      <c r="B3" t="s">
        <v>10946</v>
      </c>
      <c r="C3" t="s">
        <v>10947</v>
      </c>
      <c r="D3" t="s">
        <v>10949</v>
      </c>
      <c r="E3" t="s">
        <v>10950</v>
      </c>
      <c r="F3" t="s">
        <v>10951</v>
      </c>
      <c r="J3" s="7" t="s">
        <v>10957</v>
      </c>
    </row>
    <row r="4" spans="1:12" x14ac:dyDescent="0.3">
      <c r="A4" s="5">
        <v>2011</v>
      </c>
      <c r="B4">
        <v>484247.49810000096</v>
      </c>
      <c r="C4">
        <v>49543.974100000007</v>
      </c>
      <c r="D4">
        <v>7581</v>
      </c>
      <c r="E4">
        <v>1993</v>
      </c>
      <c r="F4">
        <v>0.10231126499236715</v>
      </c>
    </row>
    <row r="5" spans="1:12" x14ac:dyDescent="0.3">
      <c r="A5" s="5">
        <v>2012</v>
      </c>
      <c r="B5">
        <v>470532.50899999985</v>
      </c>
      <c r="C5">
        <v>61618.603700000051</v>
      </c>
      <c r="D5">
        <v>7979</v>
      </c>
      <c r="E5">
        <v>2102</v>
      </c>
      <c r="F5">
        <v>0.13095504034557592</v>
      </c>
    </row>
    <row r="6" spans="1:12" x14ac:dyDescent="0.3">
      <c r="A6" s="5">
        <v>2013</v>
      </c>
      <c r="B6">
        <v>608473.83000000066</v>
      </c>
      <c r="C6">
        <v>81726.930800000177</v>
      </c>
      <c r="D6">
        <v>9810</v>
      </c>
      <c r="E6">
        <v>2580</v>
      </c>
      <c r="F6">
        <v>0.13431461924993568</v>
      </c>
    </row>
    <row r="7" spans="1:12" x14ac:dyDescent="0.3">
      <c r="A7" s="5">
        <v>2014</v>
      </c>
      <c r="B7">
        <v>733947.0231999997</v>
      </c>
      <c r="C7">
        <v>93507.513099999967</v>
      </c>
      <c r="D7">
        <v>12503</v>
      </c>
      <c r="E7">
        <v>3319</v>
      </c>
      <c r="F7">
        <v>0.12740362743390987</v>
      </c>
    </row>
    <row r="8" spans="1:12" x14ac:dyDescent="0.3">
      <c r="H8" s="7" t="s">
        <v>10952</v>
      </c>
      <c r="I8" s="7" t="s">
        <v>10953</v>
      </c>
      <c r="J8" s="7" t="s">
        <v>10954</v>
      </c>
      <c r="K8" s="7" t="s">
        <v>10955</v>
      </c>
      <c r="L8" s="7" t="s">
        <v>10956</v>
      </c>
    </row>
    <row r="9" spans="1:12" ht="18" x14ac:dyDescent="0.35">
      <c r="H9" s="15">
        <f>(GETPIVOTDATA("Sum of Sales",$A$3,"Year",2014)/GETPIVOTDATA("Sum of Sales",$A$3,"Year",2013))-1</f>
        <v>0.20620967905883303</v>
      </c>
      <c r="I9" s="15">
        <f>(GETPIVOTDATA("Sum of Profit",$A$3,"Year",2014)/GETPIVOTDATA("Sum of Profit",$A$3,"Year",2013))-1</f>
        <v>0.14414565902185772</v>
      </c>
      <c r="J9" s="15">
        <f>(GETPIVOTDATA("Sum of Quantity",$A$3,"Year",2014)/GETPIVOTDATA("Sum of Quantity",$A$3,"Year",2013))-1</f>
        <v>0.27451580020387367</v>
      </c>
      <c r="K9" s="15">
        <f>(GETPIVOTDATA("Count of Order ID",$A$3,"Year",2014)/GETPIVOTDATA("Count of Order ID",$A$3,"Year",2013))-1</f>
        <v>0.2864341085271318</v>
      </c>
      <c r="L9" s="15">
        <f>(GETPIVOTDATA("Sum of Profit Margin",$A$3,"Year",2014)/GETPIVOTDATA("Sum of Profit Margin",$A$3,"Year",2013))-1</f>
        <v>-5.1453757264990463E-2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vt:lpstr>
      <vt:lpstr>pie chart</vt:lpstr>
      <vt:lpstr>map chart</vt:lpstr>
      <vt:lpstr>TOP 5</vt:lpstr>
      <vt:lpstr>Data</vt:lpstr>
      <vt:lpstr>KPI</vt:lpstr>
      <vt:lpstr>report</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mrunal sontle</cp:lastModifiedBy>
  <dcterms:created xsi:type="dcterms:W3CDTF">2015-06-05T18:17:20Z</dcterms:created>
  <dcterms:modified xsi:type="dcterms:W3CDTF">2023-07-10T04:20:34Z</dcterms:modified>
</cp:coreProperties>
</file>