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C:\Users\Mrunmoy Jena\Documents\A245Lab\data\"/>
    </mc:Choice>
  </mc:AlternateContent>
  <xr:revisionPtr revIDLastSave="0" documentId="13_ncr:1_{8F236512-8903-4F18-8717-9566CACAA95B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Laser power vs Current" sheetId="1" r:id="rId1"/>
    <sheet name="Calibration of the variable att" sheetId="2" r:id="rId2"/>
    <sheet name="SH Power vs theta" sheetId="3" r:id="rId3"/>
    <sheet name="SH Power vs Polaization Fundame" sheetId="4" r:id="rId4"/>
    <sheet name="SH Power vs Temperature" sheetId="5" r:id="rId5"/>
    <sheet name="Grating" sheetId="6" r:id="rId6"/>
    <sheet name="Interferometer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6" i="6" l="1"/>
  <c r="B11" i="6" s="1"/>
  <c r="B1" i="6"/>
  <c r="B7" i="6" l="1"/>
</calcChain>
</file>

<file path=xl/sharedStrings.xml><?xml version="1.0" encoding="utf-8"?>
<sst xmlns="http://schemas.openxmlformats.org/spreadsheetml/2006/main" count="38" uniqueCount="32">
  <si>
    <t>I (mA)</t>
  </si>
  <si>
    <t>delta I</t>
  </si>
  <si>
    <t>REF</t>
  </si>
  <si>
    <t xml:space="preserve"> </t>
  </si>
  <si>
    <t>theta</t>
  </si>
  <si>
    <t>P [muW]</t>
  </si>
  <si>
    <t>Pol angle</t>
  </si>
  <si>
    <t>95 deg</t>
  </si>
  <si>
    <t>half plate rot</t>
  </si>
  <si>
    <t>clockwise</t>
  </si>
  <si>
    <t>orientation</t>
  </si>
  <si>
    <t>scale</t>
  </si>
  <si>
    <t>fundamental beam</t>
  </si>
  <si>
    <t>36.7 (25.04)</t>
  </si>
  <si>
    <t>42.9 (with lights - 26.04)</t>
  </si>
  <si>
    <t>31.4 (without lights - 26.04)</t>
  </si>
  <si>
    <t>Temperature (C)</t>
  </si>
  <si>
    <t>Power (muW)</t>
  </si>
  <si>
    <t>w</t>
  </si>
  <si>
    <t>SH</t>
  </si>
  <si>
    <t>0 order</t>
  </si>
  <si>
    <t>1 order</t>
  </si>
  <si>
    <t>2 order</t>
  </si>
  <si>
    <t>3 order</t>
  </si>
  <si>
    <t>FUN</t>
  </si>
  <si>
    <t>Order</t>
  </si>
  <si>
    <t>Marking</t>
  </si>
  <si>
    <t>Distance</t>
  </si>
  <si>
    <t>delta Patt</t>
  </si>
  <si>
    <t>delta Pnoatt</t>
  </si>
  <si>
    <t>Patt [muW]</t>
  </si>
  <si>
    <t>Pnoatt [muW]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</si>
</sst>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IN" b="0">
                <a:solidFill>
                  <a:srgbClr val="757575"/>
                </a:solidFill>
                <a:latin typeface="+mn-lt"/>
              </a:rPr>
              <a:t>P - att. [muW] vs I (mA)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>Trend line for series 1</c:name>
            <c:spPr>
              <a:ln w="38100">
                <a:solidFill>
                  <a:srgbClr val="000000">
                    <a:alpha val="30196"/>
                  </a:srgbClr>
                </a:solidFill>
              </a:ln>
            </c:spPr>
            <c:trendlineType val="linear"/>
            <c:dispRSqr val="1"/>
            <c:dispEq val="0"/>
            <c:trendlineLbl>
              <c:numFmt formatCode="General" sourceLinked="0"/>
            </c:trendlineLbl>
          </c:trendline>
          <c:xVal>
            <c:numRef>
              <c:f>'Laser power vs Current'!$A$12:$A$58</c:f>
              <c:numCache>
                <c:formatCode>General</c:formatCode>
                <c:ptCount val="47"/>
                <c:pt idx="0">
                  <c:v>50</c:v>
                </c:pt>
                <c:pt idx="1">
                  <c:v>55</c:v>
                </c:pt>
                <c:pt idx="2">
                  <c:v>60</c:v>
                </c:pt>
                <c:pt idx="3">
                  <c:v>65</c:v>
                </c:pt>
                <c:pt idx="4">
                  <c:v>70</c:v>
                </c:pt>
                <c:pt idx="5">
                  <c:v>75</c:v>
                </c:pt>
                <c:pt idx="6">
                  <c:v>80</c:v>
                </c:pt>
                <c:pt idx="7">
                  <c:v>85</c:v>
                </c:pt>
                <c:pt idx="8">
                  <c:v>90</c:v>
                </c:pt>
                <c:pt idx="9">
                  <c:v>95</c:v>
                </c:pt>
                <c:pt idx="10">
                  <c:v>100</c:v>
                </c:pt>
                <c:pt idx="11">
                  <c:v>105</c:v>
                </c:pt>
                <c:pt idx="12">
                  <c:v>110</c:v>
                </c:pt>
                <c:pt idx="13">
                  <c:v>115</c:v>
                </c:pt>
                <c:pt idx="14">
                  <c:v>120</c:v>
                </c:pt>
                <c:pt idx="15">
                  <c:v>125</c:v>
                </c:pt>
                <c:pt idx="16">
                  <c:v>130</c:v>
                </c:pt>
                <c:pt idx="17">
                  <c:v>135</c:v>
                </c:pt>
                <c:pt idx="18">
                  <c:v>140</c:v>
                </c:pt>
                <c:pt idx="19">
                  <c:v>145</c:v>
                </c:pt>
                <c:pt idx="20">
                  <c:v>150</c:v>
                </c:pt>
                <c:pt idx="21">
                  <c:v>155</c:v>
                </c:pt>
                <c:pt idx="22">
                  <c:v>160</c:v>
                </c:pt>
                <c:pt idx="23">
                  <c:v>165</c:v>
                </c:pt>
                <c:pt idx="24">
                  <c:v>170</c:v>
                </c:pt>
                <c:pt idx="25">
                  <c:v>175</c:v>
                </c:pt>
                <c:pt idx="26">
                  <c:v>180</c:v>
                </c:pt>
                <c:pt idx="27">
                  <c:v>185</c:v>
                </c:pt>
                <c:pt idx="28">
                  <c:v>190</c:v>
                </c:pt>
                <c:pt idx="29">
                  <c:v>195</c:v>
                </c:pt>
                <c:pt idx="30">
                  <c:v>200</c:v>
                </c:pt>
                <c:pt idx="31">
                  <c:v>205</c:v>
                </c:pt>
                <c:pt idx="32">
                  <c:v>210</c:v>
                </c:pt>
                <c:pt idx="33">
                  <c:v>215</c:v>
                </c:pt>
                <c:pt idx="34">
                  <c:v>220</c:v>
                </c:pt>
                <c:pt idx="35">
                  <c:v>225</c:v>
                </c:pt>
                <c:pt idx="36">
                  <c:v>230</c:v>
                </c:pt>
                <c:pt idx="37">
                  <c:v>235</c:v>
                </c:pt>
                <c:pt idx="38">
                  <c:v>240</c:v>
                </c:pt>
                <c:pt idx="39">
                  <c:v>245</c:v>
                </c:pt>
                <c:pt idx="40">
                  <c:v>250</c:v>
                </c:pt>
                <c:pt idx="41">
                  <c:v>255</c:v>
                </c:pt>
                <c:pt idx="42">
                  <c:v>260</c:v>
                </c:pt>
                <c:pt idx="43">
                  <c:v>265</c:v>
                </c:pt>
                <c:pt idx="44">
                  <c:v>270</c:v>
                </c:pt>
                <c:pt idx="45">
                  <c:v>275</c:v>
                </c:pt>
                <c:pt idx="46">
                  <c:v>280</c:v>
                </c:pt>
              </c:numCache>
            </c:numRef>
          </c:xVal>
          <c:yVal>
            <c:numRef>
              <c:f>'Laser power vs Current'!$E$12:$E$58</c:f>
              <c:numCache>
                <c:formatCode>General</c:formatCode>
                <c:ptCount val="47"/>
                <c:pt idx="0">
                  <c:v>0.03</c:v>
                </c:pt>
                <c:pt idx="1">
                  <c:v>0.04</c:v>
                </c:pt>
                <c:pt idx="2">
                  <c:v>3.2</c:v>
                </c:pt>
                <c:pt idx="3">
                  <c:v>5.8</c:v>
                </c:pt>
                <c:pt idx="4">
                  <c:v>8.93</c:v>
                </c:pt>
                <c:pt idx="5">
                  <c:v>12.6</c:v>
                </c:pt>
                <c:pt idx="6">
                  <c:v>15.7</c:v>
                </c:pt>
                <c:pt idx="7">
                  <c:v>18.100000000000001</c:v>
                </c:pt>
                <c:pt idx="8">
                  <c:v>21.6</c:v>
                </c:pt>
                <c:pt idx="9">
                  <c:v>24.9</c:v>
                </c:pt>
                <c:pt idx="10">
                  <c:v>27.9</c:v>
                </c:pt>
                <c:pt idx="11">
                  <c:v>30.7</c:v>
                </c:pt>
                <c:pt idx="12">
                  <c:v>33.799999999999997</c:v>
                </c:pt>
                <c:pt idx="13">
                  <c:v>36.299999999999997</c:v>
                </c:pt>
                <c:pt idx="14">
                  <c:v>40.4</c:v>
                </c:pt>
                <c:pt idx="15">
                  <c:v>43.6</c:v>
                </c:pt>
                <c:pt idx="16">
                  <c:v>46.8</c:v>
                </c:pt>
                <c:pt idx="17">
                  <c:v>49.5</c:v>
                </c:pt>
                <c:pt idx="18">
                  <c:v>52.8</c:v>
                </c:pt>
                <c:pt idx="19">
                  <c:v>55.9</c:v>
                </c:pt>
                <c:pt idx="20">
                  <c:v>59.8</c:v>
                </c:pt>
                <c:pt idx="21">
                  <c:v>62.9</c:v>
                </c:pt>
                <c:pt idx="22">
                  <c:v>64.7</c:v>
                </c:pt>
                <c:pt idx="23">
                  <c:v>68.099999999999994</c:v>
                </c:pt>
                <c:pt idx="24">
                  <c:v>70.8</c:v>
                </c:pt>
                <c:pt idx="25">
                  <c:v>74.3</c:v>
                </c:pt>
                <c:pt idx="26">
                  <c:v>76.400000000000006</c:v>
                </c:pt>
                <c:pt idx="27">
                  <c:v>80.3</c:v>
                </c:pt>
                <c:pt idx="28">
                  <c:v>84.2</c:v>
                </c:pt>
                <c:pt idx="29">
                  <c:v>86</c:v>
                </c:pt>
                <c:pt idx="30">
                  <c:v>89.4</c:v>
                </c:pt>
                <c:pt idx="31">
                  <c:v>93.1</c:v>
                </c:pt>
                <c:pt idx="32">
                  <c:v>98.6</c:v>
                </c:pt>
                <c:pt idx="33">
                  <c:v>98</c:v>
                </c:pt>
                <c:pt idx="34">
                  <c:v>100</c:v>
                </c:pt>
                <c:pt idx="35">
                  <c:v>106</c:v>
                </c:pt>
                <c:pt idx="36">
                  <c:v>109</c:v>
                </c:pt>
                <c:pt idx="37">
                  <c:v>109</c:v>
                </c:pt>
                <c:pt idx="38">
                  <c:v>114</c:v>
                </c:pt>
                <c:pt idx="39">
                  <c:v>117</c:v>
                </c:pt>
                <c:pt idx="40">
                  <c:v>120</c:v>
                </c:pt>
                <c:pt idx="41">
                  <c:v>121</c:v>
                </c:pt>
                <c:pt idx="42">
                  <c:v>125</c:v>
                </c:pt>
                <c:pt idx="43">
                  <c:v>132</c:v>
                </c:pt>
                <c:pt idx="44">
                  <c:v>134</c:v>
                </c:pt>
                <c:pt idx="45">
                  <c:v>134</c:v>
                </c:pt>
                <c:pt idx="46">
                  <c:v>141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B03-4547-B36A-3EBC22BC4C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6024886"/>
        <c:axId val="186665132"/>
      </c:scatterChart>
      <c:valAx>
        <c:axId val="147602488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I (mA)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6665132"/>
        <c:crosses val="autoZero"/>
        <c:crossBetween val="midCat"/>
      </c:valAx>
      <c:valAx>
        <c:axId val="1866651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P - att. [muW]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76024886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IN" b="0">
                <a:solidFill>
                  <a:srgbClr val="757575"/>
                </a:solidFill>
                <a:latin typeface="+mn-lt"/>
              </a:rPr>
              <a:t>P [muW] vs theta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'Calibration of the variable att'!$A$2:$A$74</c:f>
              <c:numCache>
                <c:formatCode>General</c:formatCode>
                <c:ptCount val="73"/>
                <c:pt idx="0">
                  <c:v>0</c:v>
                </c:pt>
                <c:pt idx="1">
                  <c:v>2.5</c:v>
                </c:pt>
                <c:pt idx="2">
                  <c:v>5</c:v>
                </c:pt>
                <c:pt idx="3">
                  <c:v>7.5</c:v>
                </c:pt>
                <c:pt idx="4">
                  <c:v>10</c:v>
                </c:pt>
                <c:pt idx="5">
                  <c:v>12.5</c:v>
                </c:pt>
                <c:pt idx="6">
                  <c:v>15</c:v>
                </c:pt>
                <c:pt idx="7">
                  <c:v>17.5</c:v>
                </c:pt>
                <c:pt idx="8">
                  <c:v>20</c:v>
                </c:pt>
                <c:pt idx="9">
                  <c:v>22.5</c:v>
                </c:pt>
                <c:pt idx="10">
                  <c:v>25</c:v>
                </c:pt>
                <c:pt idx="11">
                  <c:v>27.5</c:v>
                </c:pt>
                <c:pt idx="12">
                  <c:v>30</c:v>
                </c:pt>
                <c:pt idx="13">
                  <c:v>32.5</c:v>
                </c:pt>
                <c:pt idx="14">
                  <c:v>35</c:v>
                </c:pt>
                <c:pt idx="15">
                  <c:v>37.5</c:v>
                </c:pt>
                <c:pt idx="16">
                  <c:v>40</c:v>
                </c:pt>
                <c:pt idx="17">
                  <c:v>42.5</c:v>
                </c:pt>
                <c:pt idx="18">
                  <c:v>45</c:v>
                </c:pt>
                <c:pt idx="19">
                  <c:v>47.5</c:v>
                </c:pt>
                <c:pt idx="20">
                  <c:v>50</c:v>
                </c:pt>
                <c:pt idx="21">
                  <c:v>52.5</c:v>
                </c:pt>
                <c:pt idx="22">
                  <c:v>55</c:v>
                </c:pt>
                <c:pt idx="23">
                  <c:v>57.5</c:v>
                </c:pt>
                <c:pt idx="24">
                  <c:v>60</c:v>
                </c:pt>
                <c:pt idx="25">
                  <c:v>62.5</c:v>
                </c:pt>
                <c:pt idx="26">
                  <c:v>65</c:v>
                </c:pt>
                <c:pt idx="27">
                  <c:v>67.5</c:v>
                </c:pt>
                <c:pt idx="28">
                  <c:v>70</c:v>
                </c:pt>
                <c:pt idx="29">
                  <c:v>72.5</c:v>
                </c:pt>
                <c:pt idx="30">
                  <c:v>75</c:v>
                </c:pt>
                <c:pt idx="31">
                  <c:v>77.5</c:v>
                </c:pt>
                <c:pt idx="32">
                  <c:v>80</c:v>
                </c:pt>
                <c:pt idx="33">
                  <c:v>82.5</c:v>
                </c:pt>
                <c:pt idx="34">
                  <c:v>85</c:v>
                </c:pt>
                <c:pt idx="35">
                  <c:v>87.5</c:v>
                </c:pt>
                <c:pt idx="36">
                  <c:v>90</c:v>
                </c:pt>
                <c:pt idx="37">
                  <c:v>92.5</c:v>
                </c:pt>
                <c:pt idx="38">
                  <c:v>95</c:v>
                </c:pt>
                <c:pt idx="39">
                  <c:v>97.5</c:v>
                </c:pt>
                <c:pt idx="40">
                  <c:v>100</c:v>
                </c:pt>
                <c:pt idx="41">
                  <c:v>102.5</c:v>
                </c:pt>
                <c:pt idx="42">
                  <c:v>105</c:v>
                </c:pt>
                <c:pt idx="43">
                  <c:v>107.5</c:v>
                </c:pt>
                <c:pt idx="44">
                  <c:v>110</c:v>
                </c:pt>
                <c:pt idx="45">
                  <c:v>112.5</c:v>
                </c:pt>
                <c:pt idx="46">
                  <c:v>115</c:v>
                </c:pt>
                <c:pt idx="47">
                  <c:v>117.5</c:v>
                </c:pt>
                <c:pt idx="48">
                  <c:v>120</c:v>
                </c:pt>
                <c:pt idx="49">
                  <c:v>122.5</c:v>
                </c:pt>
                <c:pt idx="50">
                  <c:v>125</c:v>
                </c:pt>
                <c:pt idx="51">
                  <c:v>127.5</c:v>
                </c:pt>
                <c:pt idx="52">
                  <c:v>130</c:v>
                </c:pt>
                <c:pt idx="53">
                  <c:v>132.5</c:v>
                </c:pt>
                <c:pt idx="54">
                  <c:v>135</c:v>
                </c:pt>
                <c:pt idx="55">
                  <c:v>137.5</c:v>
                </c:pt>
                <c:pt idx="56">
                  <c:v>140</c:v>
                </c:pt>
                <c:pt idx="57">
                  <c:v>142.5</c:v>
                </c:pt>
                <c:pt idx="58">
                  <c:v>145</c:v>
                </c:pt>
                <c:pt idx="59">
                  <c:v>147.5</c:v>
                </c:pt>
                <c:pt idx="60">
                  <c:v>150</c:v>
                </c:pt>
                <c:pt idx="61">
                  <c:v>152.5</c:v>
                </c:pt>
                <c:pt idx="62">
                  <c:v>155</c:v>
                </c:pt>
                <c:pt idx="63">
                  <c:v>157.5</c:v>
                </c:pt>
                <c:pt idx="64">
                  <c:v>160</c:v>
                </c:pt>
                <c:pt idx="65">
                  <c:v>162.5</c:v>
                </c:pt>
                <c:pt idx="66">
                  <c:v>165</c:v>
                </c:pt>
                <c:pt idx="67">
                  <c:v>167.5</c:v>
                </c:pt>
                <c:pt idx="68">
                  <c:v>170</c:v>
                </c:pt>
                <c:pt idx="69">
                  <c:v>172.5</c:v>
                </c:pt>
                <c:pt idx="70">
                  <c:v>175</c:v>
                </c:pt>
                <c:pt idx="71">
                  <c:v>177.5</c:v>
                </c:pt>
                <c:pt idx="72">
                  <c:v>180</c:v>
                </c:pt>
              </c:numCache>
            </c:numRef>
          </c:xVal>
          <c:yVal>
            <c:numRef>
              <c:f>'Calibration of the variable att'!$B$2:$B$74</c:f>
              <c:numCache>
                <c:formatCode>General</c:formatCode>
                <c:ptCount val="73"/>
                <c:pt idx="0">
                  <c:v>46.6</c:v>
                </c:pt>
                <c:pt idx="1">
                  <c:v>58.4</c:v>
                </c:pt>
                <c:pt idx="2">
                  <c:v>70.900000000000006</c:v>
                </c:pt>
                <c:pt idx="3">
                  <c:v>80.5</c:v>
                </c:pt>
                <c:pt idx="4">
                  <c:v>91.8</c:v>
                </c:pt>
                <c:pt idx="5">
                  <c:v>101</c:v>
                </c:pt>
                <c:pt idx="6">
                  <c:v>109</c:v>
                </c:pt>
                <c:pt idx="7">
                  <c:v>117</c:v>
                </c:pt>
                <c:pt idx="8">
                  <c:v>123</c:v>
                </c:pt>
                <c:pt idx="9">
                  <c:v>127</c:v>
                </c:pt>
                <c:pt idx="10">
                  <c:v>129</c:v>
                </c:pt>
                <c:pt idx="11">
                  <c:v>130</c:v>
                </c:pt>
                <c:pt idx="12">
                  <c:v>128</c:v>
                </c:pt>
                <c:pt idx="13">
                  <c:v>124</c:v>
                </c:pt>
                <c:pt idx="14">
                  <c:v>119</c:v>
                </c:pt>
                <c:pt idx="15">
                  <c:v>112</c:v>
                </c:pt>
                <c:pt idx="16">
                  <c:v>104</c:v>
                </c:pt>
                <c:pt idx="17">
                  <c:v>95</c:v>
                </c:pt>
                <c:pt idx="18">
                  <c:v>84.1</c:v>
                </c:pt>
                <c:pt idx="19">
                  <c:v>72.599999999999994</c:v>
                </c:pt>
                <c:pt idx="20">
                  <c:v>60.7</c:v>
                </c:pt>
                <c:pt idx="21">
                  <c:v>50</c:v>
                </c:pt>
                <c:pt idx="22">
                  <c:v>39.299999999999997</c:v>
                </c:pt>
                <c:pt idx="23">
                  <c:v>29.2</c:v>
                </c:pt>
                <c:pt idx="24">
                  <c:v>19.8</c:v>
                </c:pt>
                <c:pt idx="25">
                  <c:v>12.6</c:v>
                </c:pt>
                <c:pt idx="26">
                  <c:v>6.6</c:v>
                </c:pt>
                <c:pt idx="27">
                  <c:v>3</c:v>
                </c:pt>
                <c:pt idx="28">
                  <c:v>0.6</c:v>
                </c:pt>
                <c:pt idx="29">
                  <c:v>0.4</c:v>
                </c:pt>
                <c:pt idx="30">
                  <c:v>2</c:v>
                </c:pt>
                <c:pt idx="31">
                  <c:v>5.7</c:v>
                </c:pt>
                <c:pt idx="32">
                  <c:v>10.8</c:v>
                </c:pt>
                <c:pt idx="33">
                  <c:v>18.100000000000001</c:v>
                </c:pt>
                <c:pt idx="34">
                  <c:v>27.3</c:v>
                </c:pt>
                <c:pt idx="35">
                  <c:v>36.200000000000003</c:v>
                </c:pt>
                <c:pt idx="36">
                  <c:v>47.7</c:v>
                </c:pt>
                <c:pt idx="37">
                  <c:v>56.6</c:v>
                </c:pt>
                <c:pt idx="38">
                  <c:v>69.400000000000006</c:v>
                </c:pt>
                <c:pt idx="39">
                  <c:v>80.5</c:v>
                </c:pt>
                <c:pt idx="40">
                  <c:v>92</c:v>
                </c:pt>
                <c:pt idx="41">
                  <c:v>101</c:v>
                </c:pt>
                <c:pt idx="42">
                  <c:v>109</c:v>
                </c:pt>
                <c:pt idx="43">
                  <c:v>117</c:v>
                </c:pt>
                <c:pt idx="44">
                  <c:v>123</c:v>
                </c:pt>
                <c:pt idx="45">
                  <c:v>127</c:v>
                </c:pt>
                <c:pt idx="46">
                  <c:v>130</c:v>
                </c:pt>
                <c:pt idx="47">
                  <c:v>130</c:v>
                </c:pt>
                <c:pt idx="48">
                  <c:v>129</c:v>
                </c:pt>
                <c:pt idx="49">
                  <c:v>126</c:v>
                </c:pt>
                <c:pt idx="50">
                  <c:v>120</c:v>
                </c:pt>
                <c:pt idx="51">
                  <c:v>112</c:v>
                </c:pt>
                <c:pt idx="52">
                  <c:v>103</c:v>
                </c:pt>
                <c:pt idx="53">
                  <c:v>95.5</c:v>
                </c:pt>
                <c:pt idx="54">
                  <c:v>84.8</c:v>
                </c:pt>
                <c:pt idx="55">
                  <c:v>74.5</c:v>
                </c:pt>
                <c:pt idx="56">
                  <c:v>61.4</c:v>
                </c:pt>
                <c:pt idx="57">
                  <c:v>49.8</c:v>
                </c:pt>
                <c:pt idx="58">
                  <c:v>40.1</c:v>
                </c:pt>
                <c:pt idx="59">
                  <c:v>30.7</c:v>
                </c:pt>
                <c:pt idx="60">
                  <c:v>21</c:v>
                </c:pt>
                <c:pt idx="61">
                  <c:v>13.6</c:v>
                </c:pt>
                <c:pt idx="62">
                  <c:v>7.3</c:v>
                </c:pt>
                <c:pt idx="63">
                  <c:v>3.1</c:v>
                </c:pt>
                <c:pt idx="64">
                  <c:v>1.2</c:v>
                </c:pt>
                <c:pt idx="65">
                  <c:v>0.7</c:v>
                </c:pt>
                <c:pt idx="66">
                  <c:v>2.6</c:v>
                </c:pt>
                <c:pt idx="67">
                  <c:v>5.9</c:v>
                </c:pt>
                <c:pt idx="68">
                  <c:v>11.6</c:v>
                </c:pt>
                <c:pt idx="69">
                  <c:v>18</c:v>
                </c:pt>
                <c:pt idx="70">
                  <c:v>26.7</c:v>
                </c:pt>
                <c:pt idx="71">
                  <c:v>36.799999999999997</c:v>
                </c:pt>
                <c:pt idx="72">
                  <c:v>47.4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260-461D-9BCA-8239DF45A4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5768725"/>
        <c:axId val="192432016"/>
      </c:scatterChart>
      <c:valAx>
        <c:axId val="199576872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theta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2432016"/>
        <c:crosses val="autoZero"/>
        <c:crossBetween val="midCat"/>
      </c:valAx>
      <c:valAx>
        <c:axId val="1924320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P [muW]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95768725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 [muW] vs theta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'SH Power vs theta'!$A$2:$A$74</c:f>
              <c:numCache>
                <c:formatCode>General</c:formatCode>
                <c:ptCount val="73"/>
                <c:pt idx="0">
                  <c:v>0</c:v>
                </c:pt>
                <c:pt idx="1">
                  <c:v>2.5</c:v>
                </c:pt>
                <c:pt idx="2">
                  <c:v>5</c:v>
                </c:pt>
                <c:pt idx="3">
                  <c:v>7.5</c:v>
                </c:pt>
                <c:pt idx="4">
                  <c:v>10</c:v>
                </c:pt>
                <c:pt idx="5">
                  <c:v>12.5</c:v>
                </c:pt>
                <c:pt idx="6">
                  <c:v>15</c:v>
                </c:pt>
                <c:pt idx="7">
                  <c:v>17.5</c:v>
                </c:pt>
                <c:pt idx="8">
                  <c:v>20</c:v>
                </c:pt>
                <c:pt idx="9">
                  <c:v>22.5</c:v>
                </c:pt>
                <c:pt idx="10">
                  <c:v>25</c:v>
                </c:pt>
                <c:pt idx="11">
                  <c:v>27.5</c:v>
                </c:pt>
                <c:pt idx="12">
                  <c:v>30</c:v>
                </c:pt>
                <c:pt idx="13">
                  <c:v>32.5</c:v>
                </c:pt>
                <c:pt idx="14">
                  <c:v>35</c:v>
                </c:pt>
                <c:pt idx="15">
                  <c:v>37.5</c:v>
                </c:pt>
                <c:pt idx="16">
                  <c:v>40</c:v>
                </c:pt>
                <c:pt idx="17">
                  <c:v>42.5</c:v>
                </c:pt>
                <c:pt idx="18">
                  <c:v>45</c:v>
                </c:pt>
                <c:pt idx="19">
                  <c:v>47.5</c:v>
                </c:pt>
                <c:pt idx="20">
                  <c:v>50</c:v>
                </c:pt>
                <c:pt idx="21">
                  <c:v>52.5</c:v>
                </c:pt>
                <c:pt idx="22">
                  <c:v>55</c:v>
                </c:pt>
                <c:pt idx="23">
                  <c:v>57.5</c:v>
                </c:pt>
                <c:pt idx="24">
                  <c:v>60</c:v>
                </c:pt>
                <c:pt idx="25">
                  <c:v>62.5</c:v>
                </c:pt>
                <c:pt idx="26">
                  <c:v>65</c:v>
                </c:pt>
                <c:pt idx="27">
                  <c:v>67.5</c:v>
                </c:pt>
                <c:pt idx="28">
                  <c:v>70</c:v>
                </c:pt>
                <c:pt idx="29">
                  <c:v>72.5</c:v>
                </c:pt>
                <c:pt idx="30">
                  <c:v>75</c:v>
                </c:pt>
                <c:pt idx="31">
                  <c:v>77.5</c:v>
                </c:pt>
                <c:pt idx="32">
                  <c:v>80</c:v>
                </c:pt>
                <c:pt idx="33">
                  <c:v>82.5</c:v>
                </c:pt>
                <c:pt idx="34">
                  <c:v>85</c:v>
                </c:pt>
                <c:pt idx="35">
                  <c:v>87.5</c:v>
                </c:pt>
                <c:pt idx="36">
                  <c:v>90</c:v>
                </c:pt>
                <c:pt idx="37">
                  <c:v>92.5</c:v>
                </c:pt>
                <c:pt idx="38">
                  <c:v>95</c:v>
                </c:pt>
                <c:pt idx="39">
                  <c:v>97.5</c:v>
                </c:pt>
                <c:pt idx="40">
                  <c:v>100</c:v>
                </c:pt>
                <c:pt idx="41">
                  <c:v>102.5</c:v>
                </c:pt>
                <c:pt idx="42">
                  <c:v>105</c:v>
                </c:pt>
                <c:pt idx="43">
                  <c:v>107.5</c:v>
                </c:pt>
                <c:pt idx="44">
                  <c:v>110</c:v>
                </c:pt>
                <c:pt idx="45">
                  <c:v>112.5</c:v>
                </c:pt>
                <c:pt idx="46">
                  <c:v>115</c:v>
                </c:pt>
                <c:pt idx="47">
                  <c:v>117.5</c:v>
                </c:pt>
                <c:pt idx="48">
                  <c:v>120</c:v>
                </c:pt>
                <c:pt idx="49">
                  <c:v>122.5</c:v>
                </c:pt>
                <c:pt idx="50">
                  <c:v>125</c:v>
                </c:pt>
                <c:pt idx="51">
                  <c:v>127.5</c:v>
                </c:pt>
                <c:pt idx="52">
                  <c:v>130</c:v>
                </c:pt>
                <c:pt idx="53">
                  <c:v>132.5</c:v>
                </c:pt>
                <c:pt idx="54">
                  <c:v>135</c:v>
                </c:pt>
                <c:pt idx="55">
                  <c:v>137.5</c:v>
                </c:pt>
                <c:pt idx="56">
                  <c:v>140</c:v>
                </c:pt>
                <c:pt idx="57">
                  <c:v>142.5</c:v>
                </c:pt>
                <c:pt idx="58">
                  <c:v>145</c:v>
                </c:pt>
                <c:pt idx="59">
                  <c:v>147.5</c:v>
                </c:pt>
                <c:pt idx="60">
                  <c:v>150</c:v>
                </c:pt>
                <c:pt idx="61">
                  <c:v>152.5</c:v>
                </c:pt>
                <c:pt idx="62">
                  <c:v>155</c:v>
                </c:pt>
                <c:pt idx="63">
                  <c:v>157.5</c:v>
                </c:pt>
                <c:pt idx="64">
                  <c:v>160</c:v>
                </c:pt>
                <c:pt idx="65">
                  <c:v>162.5</c:v>
                </c:pt>
                <c:pt idx="66">
                  <c:v>165</c:v>
                </c:pt>
                <c:pt idx="67">
                  <c:v>167.5</c:v>
                </c:pt>
                <c:pt idx="68">
                  <c:v>170</c:v>
                </c:pt>
                <c:pt idx="69">
                  <c:v>172.5</c:v>
                </c:pt>
                <c:pt idx="70">
                  <c:v>175</c:v>
                </c:pt>
                <c:pt idx="71">
                  <c:v>177.5</c:v>
                </c:pt>
                <c:pt idx="72">
                  <c:v>180</c:v>
                </c:pt>
              </c:numCache>
            </c:numRef>
          </c:xVal>
          <c:yVal>
            <c:numRef>
              <c:f>'SH Power vs theta'!$B$2:$B$74</c:f>
              <c:numCache>
                <c:formatCode>General</c:formatCode>
                <c:ptCount val="73"/>
                <c:pt idx="0">
                  <c:v>5</c:v>
                </c:pt>
                <c:pt idx="1">
                  <c:v>7.1</c:v>
                </c:pt>
                <c:pt idx="2">
                  <c:v>10.8</c:v>
                </c:pt>
                <c:pt idx="3">
                  <c:v>14</c:v>
                </c:pt>
                <c:pt idx="4">
                  <c:v>18.3</c:v>
                </c:pt>
                <c:pt idx="5">
                  <c:v>21.8</c:v>
                </c:pt>
                <c:pt idx="6">
                  <c:v>26.6</c:v>
                </c:pt>
                <c:pt idx="7">
                  <c:v>30</c:v>
                </c:pt>
                <c:pt idx="8">
                  <c:v>33.9</c:v>
                </c:pt>
                <c:pt idx="9">
                  <c:v>35.4</c:v>
                </c:pt>
                <c:pt idx="10">
                  <c:v>36.6</c:v>
                </c:pt>
                <c:pt idx="11">
                  <c:v>36.6</c:v>
                </c:pt>
                <c:pt idx="12">
                  <c:v>35.6</c:v>
                </c:pt>
                <c:pt idx="13">
                  <c:v>33.299999999999997</c:v>
                </c:pt>
                <c:pt idx="14">
                  <c:v>30.2</c:v>
                </c:pt>
                <c:pt idx="15">
                  <c:v>26.8</c:v>
                </c:pt>
                <c:pt idx="16">
                  <c:v>22.8</c:v>
                </c:pt>
                <c:pt idx="17">
                  <c:v>18.7</c:v>
                </c:pt>
                <c:pt idx="18">
                  <c:v>14.5</c:v>
                </c:pt>
                <c:pt idx="19">
                  <c:v>11.2</c:v>
                </c:pt>
                <c:pt idx="20">
                  <c:v>8</c:v>
                </c:pt>
                <c:pt idx="21">
                  <c:v>5.3</c:v>
                </c:pt>
                <c:pt idx="22">
                  <c:v>3.1</c:v>
                </c:pt>
                <c:pt idx="23">
                  <c:v>1.9</c:v>
                </c:pt>
                <c:pt idx="24">
                  <c:v>0.9</c:v>
                </c:pt>
                <c:pt idx="25">
                  <c:v>0.3</c:v>
                </c:pt>
                <c:pt idx="26">
                  <c:v>0.1</c:v>
                </c:pt>
                <c:pt idx="27">
                  <c:v>0.06</c:v>
                </c:pt>
                <c:pt idx="28">
                  <c:v>0.03</c:v>
                </c:pt>
                <c:pt idx="29">
                  <c:v>0.03</c:v>
                </c:pt>
                <c:pt idx="30">
                  <c:v>0.04</c:v>
                </c:pt>
                <c:pt idx="31">
                  <c:v>0.1</c:v>
                </c:pt>
                <c:pt idx="32">
                  <c:v>0.3</c:v>
                </c:pt>
                <c:pt idx="33">
                  <c:v>0.7</c:v>
                </c:pt>
                <c:pt idx="34">
                  <c:v>1.6</c:v>
                </c:pt>
                <c:pt idx="35">
                  <c:v>2.7</c:v>
                </c:pt>
                <c:pt idx="36">
                  <c:v>4.8</c:v>
                </c:pt>
                <c:pt idx="37">
                  <c:v>7.2</c:v>
                </c:pt>
                <c:pt idx="38">
                  <c:v>10.4</c:v>
                </c:pt>
                <c:pt idx="39">
                  <c:v>13.8</c:v>
                </c:pt>
                <c:pt idx="40">
                  <c:v>17.8</c:v>
                </c:pt>
                <c:pt idx="41">
                  <c:v>21.4</c:v>
                </c:pt>
                <c:pt idx="42">
                  <c:v>25.4</c:v>
                </c:pt>
                <c:pt idx="43">
                  <c:v>29.1</c:v>
                </c:pt>
                <c:pt idx="44">
                  <c:v>32</c:v>
                </c:pt>
                <c:pt idx="45">
                  <c:v>34.4</c:v>
                </c:pt>
                <c:pt idx="46">
                  <c:v>35.5</c:v>
                </c:pt>
                <c:pt idx="47">
                  <c:v>35.799999999999997</c:v>
                </c:pt>
                <c:pt idx="48">
                  <c:v>34.799999999999997</c:v>
                </c:pt>
                <c:pt idx="49">
                  <c:v>32.6</c:v>
                </c:pt>
                <c:pt idx="50">
                  <c:v>22.2</c:v>
                </c:pt>
                <c:pt idx="51">
                  <c:v>19.600000000000001</c:v>
                </c:pt>
                <c:pt idx="52">
                  <c:v>16.899999999999999</c:v>
                </c:pt>
                <c:pt idx="53">
                  <c:v>14.4</c:v>
                </c:pt>
                <c:pt idx="54">
                  <c:v>11</c:v>
                </c:pt>
                <c:pt idx="55">
                  <c:v>8.1</c:v>
                </c:pt>
                <c:pt idx="56">
                  <c:v>5.9</c:v>
                </c:pt>
                <c:pt idx="57">
                  <c:v>3.9</c:v>
                </c:pt>
                <c:pt idx="58">
                  <c:v>2.2999999999999998</c:v>
                </c:pt>
                <c:pt idx="59">
                  <c:v>1.3</c:v>
                </c:pt>
                <c:pt idx="60">
                  <c:v>0.6</c:v>
                </c:pt>
                <c:pt idx="61">
                  <c:v>0.4</c:v>
                </c:pt>
                <c:pt idx="62">
                  <c:v>0.1</c:v>
                </c:pt>
                <c:pt idx="63">
                  <c:v>0.05</c:v>
                </c:pt>
                <c:pt idx="64">
                  <c:v>0.03</c:v>
                </c:pt>
                <c:pt idx="65">
                  <c:v>0.03</c:v>
                </c:pt>
                <c:pt idx="66">
                  <c:v>0.04</c:v>
                </c:pt>
                <c:pt idx="67">
                  <c:v>0.08</c:v>
                </c:pt>
                <c:pt idx="68">
                  <c:v>0.2</c:v>
                </c:pt>
                <c:pt idx="69">
                  <c:v>0.6</c:v>
                </c:pt>
                <c:pt idx="70">
                  <c:v>1.1000000000000001</c:v>
                </c:pt>
                <c:pt idx="71">
                  <c:v>2.1</c:v>
                </c:pt>
                <c:pt idx="72">
                  <c:v>3.6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947-4612-AD12-350BA13977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6703039"/>
        <c:axId val="1218144800"/>
      </c:scatterChart>
      <c:valAx>
        <c:axId val="126670303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theta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18144800"/>
        <c:crosses val="autoZero"/>
        <c:crossBetween val="midCat"/>
      </c:valAx>
      <c:valAx>
        <c:axId val="12181448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 [muW]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66703039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fundamental beam vs P [muW]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'SH Power vs theta'!$C$2:$C$74</c:f>
              <c:numCache>
                <c:formatCode>General</c:formatCode>
                <c:ptCount val="73"/>
                <c:pt idx="0">
                  <c:v>46.6</c:v>
                </c:pt>
                <c:pt idx="1">
                  <c:v>58.4</c:v>
                </c:pt>
                <c:pt idx="2">
                  <c:v>70.900000000000006</c:v>
                </c:pt>
                <c:pt idx="3">
                  <c:v>80.5</c:v>
                </c:pt>
                <c:pt idx="4">
                  <c:v>91.8</c:v>
                </c:pt>
                <c:pt idx="5">
                  <c:v>101</c:v>
                </c:pt>
                <c:pt idx="6">
                  <c:v>109</c:v>
                </c:pt>
                <c:pt idx="7">
                  <c:v>117</c:v>
                </c:pt>
                <c:pt idx="8">
                  <c:v>123</c:v>
                </c:pt>
                <c:pt idx="9">
                  <c:v>127</c:v>
                </c:pt>
                <c:pt idx="10">
                  <c:v>129</c:v>
                </c:pt>
                <c:pt idx="11">
                  <c:v>130</c:v>
                </c:pt>
                <c:pt idx="12">
                  <c:v>128</c:v>
                </c:pt>
                <c:pt idx="13">
                  <c:v>124</c:v>
                </c:pt>
                <c:pt idx="14">
                  <c:v>119</c:v>
                </c:pt>
                <c:pt idx="15">
                  <c:v>112</c:v>
                </c:pt>
                <c:pt idx="16">
                  <c:v>104</c:v>
                </c:pt>
                <c:pt idx="17">
                  <c:v>95</c:v>
                </c:pt>
                <c:pt idx="18">
                  <c:v>84.1</c:v>
                </c:pt>
                <c:pt idx="19">
                  <c:v>72.599999999999994</c:v>
                </c:pt>
                <c:pt idx="20">
                  <c:v>60.7</c:v>
                </c:pt>
                <c:pt idx="21">
                  <c:v>50</c:v>
                </c:pt>
                <c:pt idx="22">
                  <c:v>39.299999999999997</c:v>
                </c:pt>
                <c:pt idx="23">
                  <c:v>29.2</c:v>
                </c:pt>
                <c:pt idx="24">
                  <c:v>19.8</c:v>
                </c:pt>
                <c:pt idx="25">
                  <c:v>12.6</c:v>
                </c:pt>
                <c:pt idx="26">
                  <c:v>6.6</c:v>
                </c:pt>
                <c:pt idx="27">
                  <c:v>3</c:v>
                </c:pt>
                <c:pt idx="28">
                  <c:v>0.6</c:v>
                </c:pt>
                <c:pt idx="29">
                  <c:v>0.4</c:v>
                </c:pt>
                <c:pt idx="30">
                  <c:v>2</c:v>
                </c:pt>
                <c:pt idx="31">
                  <c:v>5.7</c:v>
                </c:pt>
                <c:pt idx="32">
                  <c:v>10.8</c:v>
                </c:pt>
                <c:pt idx="33">
                  <c:v>18.100000000000001</c:v>
                </c:pt>
                <c:pt idx="34">
                  <c:v>27.3</c:v>
                </c:pt>
                <c:pt idx="35">
                  <c:v>36.200000000000003</c:v>
                </c:pt>
                <c:pt idx="36">
                  <c:v>47.7</c:v>
                </c:pt>
                <c:pt idx="37">
                  <c:v>56.6</c:v>
                </c:pt>
                <c:pt idx="38">
                  <c:v>69.400000000000006</c:v>
                </c:pt>
                <c:pt idx="39">
                  <c:v>80.5</c:v>
                </c:pt>
                <c:pt idx="40">
                  <c:v>92</c:v>
                </c:pt>
                <c:pt idx="41">
                  <c:v>101</c:v>
                </c:pt>
                <c:pt idx="42">
                  <c:v>109</c:v>
                </c:pt>
                <c:pt idx="43">
                  <c:v>117</c:v>
                </c:pt>
                <c:pt idx="44">
                  <c:v>123</c:v>
                </c:pt>
                <c:pt idx="45">
                  <c:v>127</c:v>
                </c:pt>
                <c:pt idx="46">
                  <c:v>130</c:v>
                </c:pt>
                <c:pt idx="47">
                  <c:v>130</c:v>
                </c:pt>
                <c:pt idx="48">
                  <c:v>129</c:v>
                </c:pt>
                <c:pt idx="49">
                  <c:v>126</c:v>
                </c:pt>
                <c:pt idx="50">
                  <c:v>120</c:v>
                </c:pt>
                <c:pt idx="51">
                  <c:v>112</c:v>
                </c:pt>
                <c:pt idx="52">
                  <c:v>103</c:v>
                </c:pt>
                <c:pt idx="53">
                  <c:v>95.5</c:v>
                </c:pt>
                <c:pt idx="54">
                  <c:v>84.8</c:v>
                </c:pt>
                <c:pt idx="55">
                  <c:v>74.5</c:v>
                </c:pt>
                <c:pt idx="56">
                  <c:v>61.4</c:v>
                </c:pt>
                <c:pt idx="57">
                  <c:v>49.8</c:v>
                </c:pt>
                <c:pt idx="58">
                  <c:v>40.1</c:v>
                </c:pt>
                <c:pt idx="59">
                  <c:v>30.7</c:v>
                </c:pt>
                <c:pt idx="60">
                  <c:v>21</c:v>
                </c:pt>
                <c:pt idx="61">
                  <c:v>13.6</c:v>
                </c:pt>
                <c:pt idx="62">
                  <c:v>7.3</c:v>
                </c:pt>
                <c:pt idx="63">
                  <c:v>3.1</c:v>
                </c:pt>
                <c:pt idx="64">
                  <c:v>1.2</c:v>
                </c:pt>
                <c:pt idx="65">
                  <c:v>0.7</c:v>
                </c:pt>
                <c:pt idx="66">
                  <c:v>2.6</c:v>
                </c:pt>
                <c:pt idx="67">
                  <c:v>5.9</c:v>
                </c:pt>
                <c:pt idx="68">
                  <c:v>11.6</c:v>
                </c:pt>
                <c:pt idx="69">
                  <c:v>18</c:v>
                </c:pt>
                <c:pt idx="70">
                  <c:v>26.7</c:v>
                </c:pt>
                <c:pt idx="71">
                  <c:v>36.799999999999997</c:v>
                </c:pt>
                <c:pt idx="72">
                  <c:v>47.4</c:v>
                </c:pt>
              </c:numCache>
            </c:numRef>
          </c:xVal>
          <c:yVal>
            <c:numRef>
              <c:f>'SH Power vs theta'!$B$2:$B$74</c:f>
              <c:numCache>
                <c:formatCode>General</c:formatCode>
                <c:ptCount val="73"/>
                <c:pt idx="0">
                  <c:v>5</c:v>
                </c:pt>
                <c:pt idx="1">
                  <c:v>7.1</c:v>
                </c:pt>
                <c:pt idx="2">
                  <c:v>10.8</c:v>
                </c:pt>
                <c:pt idx="3">
                  <c:v>14</c:v>
                </c:pt>
                <c:pt idx="4">
                  <c:v>18.3</c:v>
                </c:pt>
                <c:pt idx="5">
                  <c:v>21.8</c:v>
                </c:pt>
                <c:pt idx="6">
                  <c:v>26.6</c:v>
                </c:pt>
                <c:pt idx="7">
                  <c:v>30</c:v>
                </c:pt>
                <c:pt idx="8">
                  <c:v>33.9</c:v>
                </c:pt>
                <c:pt idx="9">
                  <c:v>35.4</c:v>
                </c:pt>
                <c:pt idx="10">
                  <c:v>36.6</c:v>
                </c:pt>
                <c:pt idx="11">
                  <c:v>36.6</c:v>
                </c:pt>
                <c:pt idx="12">
                  <c:v>35.6</c:v>
                </c:pt>
                <c:pt idx="13">
                  <c:v>33.299999999999997</c:v>
                </c:pt>
                <c:pt idx="14">
                  <c:v>30.2</c:v>
                </c:pt>
                <c:pt idx="15">
                  <c:v>26.8</c:v>
                </c:pt>
                <c:pt idx="16">
                  <c:v>22.8</c:v>
                </c:pt>
                <c:pt idx="17">
                  <c:v>18.7</c:v>
                </c:pt>
                <c:pt idx="18">
                  <c:v>14.5</c:v>
                </c:pt>
                <c:pt idx="19">
                  <c:v>11.2</c:v>
                </c:pt>
                <c:pt idx="20">
                  <c:v>8</c:v>
                </c:pt>
                <c:pt idx="21">
                  <c:v>5.3</c:v>
                </c:pt>
                <c:pt idx="22">
                  <c:v>3.1</c:v>
                </c:pt>
                <c:pt idx="23">
                  <c:v>1.9</c:v>
                </c:pt>
                <c:pt idx="24">
                  <c:v>0.9</c:v>
                </c:pt>
                <c:pt idx="25">
                  <c:v>0.3</c:v>
                </c:pt>
                <c:pt idx="26">
                  <c:v>0.1</c:v>
                </c:pt>
                <c:pt idx="27">
                  <c:v>0.06</c:v>
                </c:pt>
                <c:pt idx="28">
                  <c:v>0.03</c:v>
                </c:pt>
                <c:pt idx="29">
                  <c:v>0.03</c:v>
                </c:pt>
                <c:pt idx="30">
                  <c:v>0.04</c:v>
                </c:pt>
                <c:pt idx="31">
                  <c:v>0.1</c:v>
                </c:pt>
                <c:pt idx="32">
                  <c:v>0.3</c:v>
                </c:pt>
                <c:pt idx="33">
                  <c:v>0.7</c:v>
                </c:pt>
                <c:pt idx="34">
                  <c:v>1.6</c:v>
                </c:pt>
                <c:pt idx="35">
                  <c:v>2.7</c:v>
                </c:pt>
                <c:pt idx="36">
                  <c:v>4.8</c:v>
                </c:pt>
                <c:pt idx="37">
                  <c:v>7.2</c:v>
                </c:pt>
                <c:pt idx="38">
                  <c:v>10.4</c:v>
                </c:pt>
                <c:pt idx="39">
                  <c:v>13.8</c:v>
                </c:pt>
                <c:pt idx="40">
                  <c:v>17.8</c:v>
                </c:pt>
                <c:pt idx="41">
                  <c:v>21.4</c:v>
                </c:pt>
                <c:pt idx="42">
                  <c:v>25.4</c:v>
                </c:pt>
                <c:pt idx="43">
                  <c:v>29.1</c:v>
                </c:pt>
                <c:pt idx="44">
                  <c:v>32</c:v>
                </c:pt>
                <c:pt idx="45">
                  <c:v>34.4</c:v>
                </c:pt>
                <c:pt idx="46">
                  <c:v>35.5</c:v>
                </c:pt>
                <c:pt idx="47">
                  <c:v>35.799999999999997</c:v>
                </c:pt>
                <c:pt idx="48">
                  <c:v>34.799999999999997</c:v>
                </c:pt>
                <c:pt idx="49">
                  <c:v>32.6</c:v>
                </c:pt>
                <c:pt idx="50">
                  <c:v>22.2</c:v>
                </c:pt>
                <c:pt idx="51">
                  <c:v>19.600000000000001</c:v>
                </c:pt>
                <c:pt idx="52">
                  <c:v>16.899999999999999</c:v>
                </c:pt>
                <c:pt idx="53">
                  <c:v>14.4</c:v>
                </c:pt>
                <c:pt idx="54">
                  <c:v>11</c:v>
                </c:pt>
                <c:pt idx="55">
                  <c:v>8.1</c:v>
                </c:pt>
                <c:pt idx="56">
                  <c:v>5.9</c:v>
                </c:pt>
                <c:pt idx="57">
                  <c:v>3.9</c:v>
                </c:pt>
                <c:pt idx="58">
                  <c:v>2.2999999999999998</c:v>
                </c:pt>
                <c:pt idx="59">
                  <c:v>1.3</c:v>
                </c:pt>
                <c:pt idx="60">
                  <c:v>0.6</c:v>
                </c:pt>
                <c:pt idx="61">
                  <c:v>0.4</c:v>
                </c:pt>
                <c:pt idx="62">
                  <c:v>0.1</c:v>
                </c:pt>
                <c:pt idx="63">
                  <c:v>0.05</c:v>
                </c:pt>
                <c:pt idx="64">
                  <c:v>0.03</c:v>
                </c:pt>
                <c:pt idx="65">
                  <c:v>0.03</c:v>
                </c:pt>
                <c:pt idx="66">
                  <c:v>0.04</c:v>
                </c:pt>
                <c:pt idx="67">
                  <c:v>0.08</c:v>
                </c:pt>
                <c:pt idx="68">
                  <c:v>0.2</c:v>
                </c:pt>
                <c:pt idx="69">
                  <c:v>0.6</c:v>
                </c:pt>
                <c:pt idx="70">
                  <c:v>1.1000000000000001</c:v>
                </c:pt>
                <c:pt idx="71">
                  <c:v>2.1</c:v>
                </c:pt>
                <c:pt idx="72">
                  <c:v>3.6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119-496B-8CEB-CA97E9DDA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0741704"/>
        <c:axId val="460160515"/>
      </c:scatterChart>
      <c:valAx>
        <c:axId val="115074170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 [muW]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60160515"/>
        <c:crosses val="autoZero"/>
        <c:crossBetween val="midCat"/>
      </c:valAx>
      <c:valAx>
        <c:axId val="46016051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fundamental beam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50741704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 [muW] vs theta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 Power vs Polaization Fundame'!$B$1</c:f>
              <c:strCache>
                <c:ptCount val="1"/>
                <c:pt idx="0">
                  <c:v>P [muW]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'SH Power vs Polaization Fundame'!$A$2:$A$74</c:f>
              <c:numCache>
                <c:formatCode>General</c:formatCode>
                <c:ptCount val="73"/>
                <c:pt idx="0">
                  <c:v>0</c:v>
                </c:pt>
                <c:pt idx="1">
                  <c:v>2.5</c:v>
                </c:pt>
                <c:pt idx="2">
                  <c:v>5</c:v>
                </c:pt>
                <c:pt idx="3">
                  <c:v>7.5</c:v>
                </c:pt>
                <c:pt idx="4">
                  <c:v>10</c:v>
                </c:pt>
                <c:pt idx="5">
                  <c:v>12.5</c:v>
                </c:pt>
                <c:pt idx="6">
                  <c:v>15</c:v>
                </c:pt>
                <c:pt idx="7">
                  <c:v>17.5</c:v>
                </c:pt>
                <c:pt idx="8">
                  <c:v>20</c:v>
                </c:pt>
                <c:pt idx="9">
                  <c:v>22.5</c:v>
                </c:pt>
                <c:pt idx="10">
                  <c:v>25</c:v>
                </c:pt>
                <c:pt idx="11">
                  <c:v>27.5</c:v>
                </c:pt>
                <c:pt idx="12">
                  <c:v>30</c:v>
                </c:pt>
                <c:pt idx="13">
                  <c:v>32.5</c:v>
                </c:pt>
                <c:pt idx="14">
                  <c:v>35</c:v>
                </c:pt>
                <c:pt idx="15">
                  <c:v>37.5</c:v>
                </c:pt>
                <c:pt idx="16">
                  <c:v>40</c:v>
                </c:pt>
                <c:pt idx="17">
                  <c:v>42.5</c:v>
                </c:pt>
                <c:pt idx="18">
                  <c:v>45</c:v>
                </c:pt>
                <c:pt idx="19">
                  <c:v>47.5</c:v>
                </c:pt>
                <c:pt idx="20">
                  <c:v>50</c:v>
                </c:pt>
                <c:pt idx="21">
                  <c:v>52.5</c:v>
                </c:pt>
                <c:pt idx="22">
                  <c:v>55</c:v>
                </c:pt>
                <c:pt idx="23">
                  <c:v>57.5</c:v>
                </c:pt>
                <c:pt idx="24">
                  <c:v>60</c:v>
                </c:pt>
                <c:pt idx="25">
                  <c:v>62.5</c:v>
                </c:pt>
                <c:pt idx="26">
                  <c:v>65</c:v>
                </c:pt>
                <c:pt idx="27">
                  <c:v>67.5</c:v>
                </c:pt>
                <c:pt idx="28">
                  <c:v>70</c:v>
                </c:pt>
                <c:pt idx="29">
                  <c:v>72.5</c:v>
                </c:pt>
                <c:pt idx="30">
                  <c:v>75</c:v>
                </c:pt>
                <c:pt idx="31">
                  <c:v>77.5</c:v>
                </c:pt>
                <c:pt idx="32">
                  <c:v>80</c:v>
                </c:pt>
                <c:pt idx="33">
                  <c:v>82.5</c:v>
                </c:pt>
                <c:pt idx="34">
                  <c:v>85</c:v>
                </c:pt>
                <c:pt idx="35">
                  <c:v>87.5</c:v>
                </c:pt>
                <c:pt idx="36">
                  <c:v>90</c:v>
                </c:pt>
                <c:pt idx="37">
                  <c:v>92.5</c:v>
                </c:pt>
                <c:pt idx="38">
                  <c:v>95</c:v>
                </c:pt>
                <c:pt idx="39">
                  <c:v>97.5</c:v>
                </c:pt>
                <c:pt idx="40">
                  <c:v>100</c:v>
                </c:pt>
                <c:pt idx="41">
                  <c:v>102.5</c:v>
                </c:pt>
                <c:pt idx="42">
                  <c:v>105</c:v>
                </c:pt>
                <c:pt idx="43">
                  <c:v>107.5</c:v>
                </c:pt>
                <c:pt idx="44">
                  <c:v>110</c:v>
                </c:pt>
                <c:pt idx="45">
                  <c:v>112.5</c:v>
                </c:pt>
                <c:pt idx="46">
                  <c:v>115</c:v>
                </c:pt>
                <c:pt idx="47">
                  <c:v>117.5</c:v>
                </c:pt>
                <c:pt idx="48">
                  <c:v>120</c:v>
                </c:pt>
                <c:pt idx="49">
                  <c:v>122.5</c:v>
                </c:pt>
                <c:pt idx="50">
                  <c:v>125</c:v>
                </c:pt>
                <c:pt idx="51">
                  <c:v>127.5</c:v>
                </c:pt>
                <c:pt idx="52">
                  <c:v>130</c:v>
                </c:pt>
                <c:pt idx="53">
                  <c:v>132.5</c:v>
                </c:pt>
                <c:pt idx="54">
                  <c:v>135</c:v>
                </c:pt>
                <c:pt idx="55">
                  <c:v>137.5</c:v>
                </c:pt>
                <c:pt idx="56">
                  <c:v>140</c:v>
                </c:pt>
                <c:pt idx="57">
                  <c:v>142.5</c:v>
                </c:pt>
                <c:pt idx="58">
                  <c:v>145</c:v>
                </c:pt>
                <c:pt idx="59">
                  <c:v>147.5</c:v>
                </c:pt>
                <c:pt idx="60">
                  <c:v>150</c:v>
                </c:pt>
                <c:pt idx="61">
                  <c:v>152.5</c:v>
                </c:pt>
                <c:pt idx="62">
                  <c:v>155</c:v>
                </c:pt>
                <c:pt idx="63">
                  <c:v>157.5</c:v>
                </c:pt>
                <c:pt idx="64">
                  <c:v>160</c:v>
                </c:pt>
                <c:pt idx="65">
                  <c:v>162.5</c:v>
                </c:pt>
                <c:pt idx="66">
                  <c:v>165</c:v>
                </c:pt>
                <c:pt idx="67">
                  <c:v>167.5</c:v>
                </c:pt>
                <c:pt idx="68">
                  <c:v>170</c:v>
                </c:pt>
                <c:pt idx="69">
                  <c:v>172.5</c:v>
                </c:pt>
                <c:pt idx="70">
                  <c:v>175</c:v>
                </c:pt>
                <c:pt idx="71">
                  <c:v>177.5</c:v>
                </c:pt>
                <c:pt idx="72">
                  <c:v>180</c:v>
                </c:pt>
              </c:numCache>
            </c:numRef>
          </c:xVal>
          <c:yVal>
            <c:numRef>
              <c:f>'SH Power vs Polaization Fundame'!$B$2:$B$74</c:f>
              <c:numCache>
                <c:formatCode>General</c:formatCode>
                <c:ptCount val="73"/>
                <c:pt idx="0">
                  <c:v>16.899999999999999</c:v>
                </c:pt>
                <c:pt idx="1">
                  <c:v>19.3</c:v>
                </c:pt>
                <c:pt idx="2">
                  <c:v>23</c:v>
                </c:pt>
                <c:pt idx="3">
                  <c:v>26.5</c:v>
                </c:pt>
                <c:pt idx="4">
                  <c:v>31.3</c:v>
                </c:pt>
                <c:pt idx="5">
                  <c:v>35.4</c:v>
                </c:pt>
                <c:pt idx="6">
                  <c:v>40.1</c:v>
                </c:pt>
                <c:pt idx="7">
                  <c:v>43.8</c:v>
                </c:pt>
                <c:pt idx="8">
                  <c:v>47.8</c:v>
                </c:pt>
                <c:pt idx="9">
                  <c:v>50.1</c:v>
                </c:pt>
                <c:pt idx="10">
                  <c:v>51.2</c:v>
                </c:pt>
                <c:pt idx="11">
                  <c:v>50.8</c:v>
                </c:pt>
                <c:pt idx="12">
                  <c:v>48.6</c:v>
                </c:pt>
                <c:pt idx="13">
                  <c:v>45.2</c:v>
                </c:pt>
                <c:pt idx="14">
                  <c:v>41.3</c:v>
                </c:pt>
                <c:pt idx="15">
                  <c:v>37</c:v>
                </c:pt>
                <c:pt idx="16">
                  <c:v>32.4</c:v>
                </c:pt>
                <c:pt idx="17">
                  <c:v>27.7</c:v>
                </c:pt>
                <c:pt idx="18">
                  <c:v>23.5</c:v>
                </c:pt>
                <c:pt idx="19">
                  <c:v>20.2</c:v>
                </c:pt>
                <c:pt idx="20">
                  <c:v>17</c:v>
                </c:pt>
                <c:pt idx="21">
                  <c:v>14.5</c:v>
                </c:pt>
                <c:pt idx="22">
                  <c:v>13</c:v>
                </c:pt>
                <c:pt idx="23">
                  <c:v>11.9</c:v>
                </c:pt>
                <c:pt idx="24">
                  <c:v>11.7</c:v>
                </c:pt>
                <c:pt idx="25">
                  <c:v>11.4</c:v>
                </c:pt>
                <c:pt idx="26">
                  <c:v>11.1</c:v>
                </c:pt>
                <c:pt idx="27">
                  <c:v>11.3</c:v>
                </c:pt>
                <c:pt idx="28">
                  <c:v>11.3</c:v>
                </c:pt>
                <c:pt idx="29">
                  <c:v>11.4</c:v>
                </c:pt>
                <c:pt idx="30">
                  <c:v>11.4</c:v>
                </c:pt>
                <c:pt idx="31">
                  <c:v>11.6</c:v>
                </c:pt>
                <c:pt idx="32">
                  <c:v>12.1</c:v>
                </c:pt>
                <c:pt idx="33">
                  <c:v>13</c:v>
                </c:pt>
                <c:pt idx="34">
                  <c:v>14.2</c:v>
                </c:pt>
                <c:pt idx="35">
                  <c:v>16.7</c:v>
                </c:pt>
                <c:pt idx="36">
                  <c:v>19.3</c:v>
                </c:pt>
                <c:pt idx="37">
                  <c:v>22.8</c:v>
                </c:pt>
                <c:pt idx="38">
                  <c:v>26.7</c:v>
                </c:pt>
                <c:pt idx="39">
                  <c:v>31.1</c:v>
                </c:pt>
                <c:pt idx="40">
                  <c:v>34.9</c:v>
                </c:pt>
                <c:pt idx="41">
                  <c:v>40.799999999999997</c:v>
                </c:pt>
                <c:pt idx="42">
                  <c:v>44.7</c:v>
                </c:pt>
                <c:pt idx="43">
                  <c:v>48.2</c:v>
                </c:pt>
                <c:pt idx="44">
                  <c:v>51.1</c:v>
                </c:pt>
                <c:pt idx="45">
                  <c:v>52.5</c:v>
                </c:pt>
                <c:pt idx="46">
                  <c:v>52.7</c:v>
                </c:pt>
                <c:pt idx="47">
                  <c:v>52.6</c:v>
                </c:pt>
                <c:pt idx="48">
                  <c:v>51.6</c:v>
                </c:pt>
                <c:pt idx="49">
                  <c:v>49.3</c:v>
                </c:pt>
                <c:pt idx="50">
                  <c:v>46.4</c:v>
                </c:pt>
                <c:pt idx="51">
                  <c:v>43</c:v>
                </c:pt>
                <c:pt idx="52">
                  <c:v>37.700000000000003</c:v>
                </c:pt>
                <c:pt idx="53">
                  <c:v>33.299999999999997</c:v>
                </c:pt>
                <c:pt idx="54">
                  <c:v>28.8</c:v>
                </c:pt>
                <c:pt idx="55">
                  <c:v>24.4</c:v>
                </c:pt>
                <c:pt idx="56">
                  <c:v>20.7</c:v>
                </c:pt>
                <c:pt idx="57">
                  <c:v>17.5</c:v>
                </c:pt>
                <c:pt idx="58">
                  <c:v>15.2</c:v>
                </c:pt>
                <c:pt idx="59">
                  <c:v>13.4</c:v>
                </c:pt>
                <c:pt idx="60">
                  <c:v>12.3</c:v>
                </c:pt>
                <c:pt idx="61">
                  <c:v>11.7</c:v>
                </c:pt>
                <c:pt idx="62">
                  <c:v>11.4</c:v>
                </c:pt>
                <c:pt idx="63">
                  <c:v>11.3</c:v>
                </c:pt>
                <c:pt idx="64">
                  <c:v>11.3</c:v>
                </c:pt>
                <c:pt idx="65">
                  <c:v>11.3</c:v>
                </c:pt>
                <c:pt idx="66">
                  <c:v>11.3</c:v>
                </c:pt>
                <c:pt idx="67">
                  <c:v>11.4</c:v>
                </c:pt>
                <c:pt idx="68">
                  <c:v>12</c:v>
                </c:pt>
                <c:pt idx="69">
                  <c:v>12.5</c:v>
                </c:pt>
                <c:pt idx="70">
                  <c:v>13.4</c:v>
                </c:pt>
                <c:pt idx="71">
                  <c:v>15</c:v>
                </c:pt>
                <c:pt idx="72">
                  <c:v>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8AC-4F13-8652-EF062C1F6A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6463934"/>
        <c:axId val="1042320226"/>
      </c:scatterChart>
      <c:valAx>
        <c:axId val="64646393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theta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42320226"/>
        <c:crosses val="autoZero"/>
        <c:crossBetween val="midCat"/>
      </c:valAx>
      <c:valAx>
        <c:axId val="104232022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 [muW]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46463934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Power (muW) vs Temperature (C)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 Power vs Temperature'!$B$1</c:f>
              <c:strCache>
                <c:ptCount val="1"/>
                <c:pt idx="0">
                  <c:v>Power (muW)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'SH Power vs Temperature'!$A$2:$A$38</c:f>
              <c:numCache>
                <c:formatCode>General</c:formatCode>
                <c:ptCount val="37"/>
                <c:pt idx="0">
                  <c:v>39.9</c:v>
                </c:pt>
                <c:pt idx="1">
                  <c:v>39.4</c:v>
                </c:pt>
                <c:pt idx="2">
                  <c:v>38.9</c:v>
                </c:pt>
                <c:pt idx="3">
                  <c:v>38.4</c:v>
                </c:pt>
                <c:pt idx="4">
                  <c:v>38</c:v>
                </c:pt>
                <c:pt idx="5">
                  <c:v>37.799999999999997</c:v>
                </c:pt>
                <c:pt idx="6">
                  <c:v>37.6</c:v>
                </c:pt>
                <c:pt idx="7">
                  <c:v>37.4</c:v>
                </c:pt>
                <c:pt idx="8">
                  <c:v>37.200000000000003</c:v>
                </c:pt>
                <c:pt idx="9">
                  <c:v>37</c:v>
                </c:pt>
                <c:pt idx="10">
                  <c:v>36.799999999999997</c:v>
                </c:pt>
                <c:pt idx="11">
                  <c:v>36.6</c:v>
                </c:pt>
                <c:pt idx="12">
                  <c:v>36.4</c:v>
                </c:pt>
                <c:pt idx="13">
                  <c:v>36.200000000000003</c:v>
                </c:pt>
                <c:pt idx="14">
                  <c:v>36</c:v>
                </c:pt>
                <c:pt idx="15">
                  <c:v>35.799999999999997</c:v>
                </c:pt>
                <c:pt idx="16">
                  <c:v>35.6</c:v>
                </c:pt>
                <c:pt idx="17">
                  <c:v>35.4</c:v>
                </c:pt>
                <c:pt idx="18">
                  <c:v>35.200000000000003</c:v>
                </c:pt>
                <c:pt idx="19">
                  <c:v>35</c:v>
                </c:pt>
                <c:pt idx="20">
                  <c:v>34.799999999999997</c:v>
                </c:pt>
                <c:pt idx="21">
                  <c:v>34.4</c:v>
                </c:pt>
                <c:pt idx="22">
                  <c:v>33.9</c:v>
                </c:pt>
                <c:pt idx="23">
                  <c:v>33.4</c:v>
                </c:pt>
                <c:pt idx="24">
                  <c:v>32.9</c:v>
                </c:pt>
                <c:pt idx="25">
                  <c:v>32.4</c:v>
                </c:pt>
                <c:pt idx="26">
                  <c:v>31.9</c:v>
                </c:pt>
                <c:pt idx="27">
                  <c:v>31.4</c:v>
                </c:pt>
                <c:pt idx="28">
                  <c:v>30.9</c:v>
                </c:pt>
                <c:pt idx="29">
                  <c:v>30.4</c:v>
                </c:pt>
                <c:pt idx="30">
                  <c:v>29.9</c:v>
                </c:pt>
                <c:pt idx="31">
                  <c:v>29.4</c:v>
                </c:pt>
                <c:pt idx="32">
                  <c:v>28.9</c:v>
                </c:pt>
                <c:pt idx="33">
                  <c:v>28.4</c:v>
                </c:pt>
                <c:pt idx="34">
                  <c:v>27.9</c:v>
                </c:pt>
                <c:pt idx="35">
                  <c:v>27.4</c:v>
                </c:pt>
                <c:pt idx="36">
                  <c:v>26.9</c:v>
                </c:pt>
              </c:numCache>
            </c:numRef>
          </c:xVal>
          <c:yVal>
            <c:numRef>
              <c:f>'SH Power vs Temperature'!$B$2:$B$38</c:f>
              <c:numCache>
                <c:formatCode>General</c:formatCode>
                <c:ptCount val="37"/>
                <c:pt idx="0">
                  <c:v>11.3</c:v>
                </c:pt>
                <c:pt idx="1">
                  <c:v>11.3</c:v>
                </c:pt>
                <c:pt idx="2">
                  <c:v>11.5</c:v>
                </c:pt>
                <c:pt idx="3">
                  <c:v>12</c:v>
                </c:pt>
                <c:pt idx="4">
                  <c:v>11.6</c:v>
                </c:pt>
                <c:pt idx="5">
                  <c:v>12</c:v>
                </c:pt>
                <c:pt idx="6">
                  <c:v>14.9</c:v>
                </c:pt>
                <c:pt idx="7">
                  <c:v>18.3</c:v>
                </c:pt>
                <c:pt idx="8">
                  <c:v>23.5</c:v>
                </c:pt>
                <c:pt idx="9">
                  <c:v>33.6</c:v>
                </c:pt>
                <c:pt idx="10">
                  <c:v>43.2</c:v>
                </c:pt>
                <c:pt idx="11">
                  <c:v>47.8</c:v>
                </c:pt>
                <c:pt idx="12">
                  <c:v>50.3</c:v>
                </c:pt>
                <c:pt idx="13">
                  <c:v>48.2</c:v>
                </c:pt>
                <c:pt idx="14">
                  <c:v>43</c:v>
                </c:pt>
                <c:pt idx="15">
                  <c:v>34.799999999999997</c:v>
                </c:pt>
                <c:pt idx="16">
                  <c:v>27.5</c:v>
                </c:pt>
                <c:pt idx="17">
                  <c:v>21.8</c:v>
                </c:pt>
                <c:pt idx="18">
                  <c:v>16.2</c:v>
                </c:pt>
                <c:pt idx="19">
                  <c:v>13.4</c:v>
                </c:pt>
                <c:pt idx="20">
                  <c:v>11.9</c:v>
                </c:pt>
                <c:pt idx="21">
                  <c:v>11.4</c:v>
                </c:pt>
                <c:pt idx="22">
                  <c:v>11.4</c:v>
                </c:pt>
                <c:pt idx="23">
                  <c:v>11.5</c:v>
                </c:pt>
                <c:pt idx="24">
                  <c:v>11.4</c:v>
                </c:pt>
                <c:pt idx="25">
                  <c:v>11.4</c:v>
                </c:pt>
                <c:pt idx="26">
                  <c:v>11.4</c:v>
                </c:pt>
                <c:pt idx="27">
                  <c:v>11.3</c:v>
                </c:pt>
                <c:pt idx="28">
                  <c:v>11.3</c:v>
                </c:pt>
                <c:pt idx="29">
                  <c:v>11.4</c:v>
                </c:pt>
                <c:pt idx="30">
                  <c:v>11.3</c:v>
                </c:pt>
                <c:pt idx="31">
                  <c:v>11.3</c:v>
                </c:pt>
                <c:pt idx="32">
                  <c:v>11.3</c:v>
                </c:pt>
                <c:pt idx="33">
                  <c:v>11.3</c:v>
                </c:pt>
                <c:pt idx="34">
                  <c:v>11.3</c:v>
                </c:pt>
                <c:pt idx="35">
                  <c:v>11.3</c:v>
                </c:pt>
                <c:pt idx="36">
                  <c:v>11.3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C8-47CC-9A28-AB59CAB8C1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6380232"/>
        <c:axId val="1452444376"/>
      </c:scatterChart>
      <c:valAx>
        <c:axId val="204638023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Temperature (C)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52444376"/>
        <c:crosses val="autoZero"/>
        <c:crossBetween val="midCat"/>
      </c:valAx>
      <c:valAx>
        <c:axId val="14524443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Power (muW)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46380232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190500</xdr:colOff>
      <xdr:row>17</xdr:row>
      <xdr:rowOff>85725</xdr:rowOff>
    </xdr:from>
    <xdr:ext cx="6858000" cy="424815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546735</xdr:colOff>
      <xdr:row>3</xdr:row>
      <xdr:rowOff>22860</xdr:rowOff>
    </xdr:from>
    <xdr:ext cx="5715000" cy="3533775"/>
    <xdr:graphicFrame macro="">
      <xdr:nvGraphicFramePr>
        <xdr:cNvPr id="2" name="Chart 2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485775</xdr:colOff>
      <xdr:row>20</xdr:row>
      <xdr:rowOff>95250</xdr:rowOff>
    </xdr:from>
    <xdr:ext cx="5715000" cy="3533775"/>
    <xdr:graphicFrame macro="">
      <xdr:nvGraphicFramePr>
        <xdr:cNvPr id="3" name="Chart 3" title="Chart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3</xdr:col>
      <xdr:colOff>523875</xdr:colOff>
      <xdr:row>1</xdr:row>
      <xdr:rowOff>66675</xdr:rowOff>
    </xdr:from>
    <xdr:ext cx="5715000" cy="3533775"/>
    <xdr:graphicFrame macro="">
      <xdr:nvGraphicFramePr>
        <xdr:cNvPr id="4" name="Chart 4" title="Chart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171450</xdr:colOff>
      <xdr:row>0</xdr:row>
      <xdr:rowOff>0</xdr:rowOff>
    </xdr:from>
    <xdr:ext cx="5715000" cy="3533775"/>
    <xdr:graphicFrame macro="">
      <xdr:nvGraphicFramePr>
        <xdr:cNvPr id="5" name="Chart 5" title="Chart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133350</xdr:colOff>
      <xdr:row>0</xdr:row>
      <xdr:rowOff>0</xdr:rowOff>
    </xdr:from>
    <xdr:ext cx="5715000" cy="3533775"/>
    <xdr:graphicFrame macro="">
      <xdr:nvGraphicFramePr>
        <xdr:cNvPr id="6" name="Chart 6" title="Chart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58"/>
  <sheetViews>
    <sheetView topLeftCell="A19" workbookViewId="0">
      <selection activeCell="K7" sqref="K7"/>
    </sheetView>
  </sheetViews>
  <sheetFormatPr defaultColWidth="12.6640625" defaultRowHeight="15.75" customHeight="1" x14ac:dyDescent="0.25"/>
  <cols>
    <col min="3" max="3" width="21.6640625" customWidth="1"/>
    <col min="4" max="4" width="13.44140625" customWidth="1"/>
    <col min="5" max="5" width="17.6640625" customWidth="1"/>
  </cols>
  <sheetData>
    <row r="1" spans="1:6" x14ac:dyDescent="0.25">
      <c r="A1" s="1" t="s">
        <v>0</v>
      </c>
      <c r="B1" s="1" t="s">
        <v>1</v>
      </c>
      <c r="C1" s="1" t="s">
        <v>31</v>
      </c>
      <c r="D1" s="1" t="s">
        <v>29</v>
      </c>
      <c r="E1" s="1" t="s">
        <v>30</v>
      </c>
      <c r="F1" s="1" t="s">
        <v>28</v>
      </c>
    </row>
    <row r="2" spans="1:6" x14ac:dyDescent="0.25">
      <c r="A2" s="1">
        <v>0</v>
      </c>
      <c r="B2">
        <v>0.5</v>
      </c>
      <c r="C2" s="1">
        <v>0</v>
      </c>
      <c r="D2" s="1">
        <v>0.01</v>
      </c>
    </row>
    <row r="3" spans="1:6" x14ac:dyDescent="0.25">
      <c r="A3" s="1">
        <v>5</v>
      </c>
      <c r="B3">
        <v>0.5</v>
      </c>
      <c r="C3" s="1">
        <v>1.4</v>
      </c>
      <c r="D3" s="1">
        <v>0.01</v>
      </c>
    </row>
    <row r="4" spans="1:6" x14ac:dyDescent="0.25">
      <c r="A4" s="1">
        <v>10</v>
      </c>
      <c r="B4">
        <v>0.5</v>
      </c>
      <c r="C4" s="1">
        <v>3</v>
      </c>
      <c r="D4" s="1">
        <v>0.01</v>
      </c>
    </row>
    <row r="5" spans="1:6" x14ac:dyDescent="0.25">
      <c r="A5" s="1">
        <v>15</v>
      </c>
      <c r="B5">
        <v>0.5</v>
      </c>
      <c r="C5" s="1">
        <v>5.0999999999999996</v>
      </c>
      <c r="D5" s="1">
        <v>0.01</v>
      </c>
    </row>
    <row r="6" spans="1:6" x14ac:dyDescent="0.25">
      <c r="A6" s="1">
        <v>20</v>
      </c>
      <c r="B6">
        <v>0.5</v>
      </c>
      <c r="C6" s="1">
        <v>7.3</v>
      </c>
      <c r="D6" s="1">
        <v>0.01</v>
      </c>
    </row>
    <row r="7" spans="1:6" x14ac:dyDescent="0.25">
      <c r="A7" s="1">
        <v>25</v>
      </c>
      <c r="B7">
        <v>0.5</v>
      </c>
      <c r="C7" s="1">
        <v>9.6</v>
      </c>
      <c r="D7" s="1">
        <v>0.01</v>
      </c>
    </row>
    <row r="8" spans="1:6" x14ac:dyDescent="0.25">
      <c r="A8" s="1">
        <v>30</v>
      </c>
      <c r="B8">
        <v>0.5</v>
      </c>
      <c r="C8" s="1">
        <v>12.2</v>
      </c>
      <c r="D8" s="1">
        <v>0.1</v>
      </c>
    </row>
    <row r="9" spans="1:6" x14ac:dyDescent="0.25">
      <c r="A9" s="1">
        <v>35</v>
      </c>
      <c r="B9">
        <v>0.5</v>
      </c>
      <c r="C9" s="1">
        <v>15.6</v>
      </c>
      <c r="D9" s="1">
        <v>0.1</v>
      </c>
    </row>
    <row r="10" spans="1:6" x14ac:dyDescent="0.25">
      <c r="A10" s="1">
        <v>40</v>
      </c>
      <c r="B10">
        <v>0.5</v>
      </c>
      <c r="C10" s="1">
        <v>18.600000000000001</v>
      </c>
      <c r="D10" s="1">
        <v>0.1</v>
      </c>
    </row>
    <row r="11" spans="1:6" x14ac:dyDescent="0.25">
      <c r="A11" s="1">
        <v>45</v>
      </c>
      <c r="B11">
        <v>0.5</v>
      </c>
      <c r="C11" s="1">
        <v>22.7</v>
      </c>
      <c r="D11" s="1">
        <v>0.1</v>
      </c>
    </row>
    <row r="12" spans="1:6" x14ac:dyDescent="0.25">
      <c r="A12" s="1">
        <v>50</v>
      </c>
      <c r="B12">
        <v>0.5</v>
      </c>
      <c r="C12" s="1">
        <v>28.2</v>
      </c>
      <c r="D12" s="1">
        <v>0.1</v>
      </c>
      <c r="E12" s="1">
        <v>0.03</v>
      </c>
      <c r="F12" s="1">
        <v>0.01</v>
      </c>
    </row>
    <row r="13" spans="1:6" x14ac:dyDescent="0.25">
      <c r="A13" s="1">
        <v>55</v>
      </c>
      <c r="B13">
        <v>0.5</v>
      </c>
      <c r="C13" s="1">
        <v>235</v>
      </c>
      <c r="D13" s="1">
        <v>20</v>
      </c>
      <c r="E13" s="1">
        <v>0.04</v>
      </c>
      <c r="F13" s="1">
        <v>0.01</v>
      </c>
    </row>
    <row r="14" spans="1:6" x14ac:dyDescent="0.25">
      <c r="A14" s="1">
        <v>60</v>
      </c>
      <c r="B14">
        <v>0.5</v>
      </c>
      <c r="C14" s="1">
        <v>3130</v>
      </c>
      <c r="D14" s="1">
        <v>20</v>
      </c>
      <c r="E14" s="1">
        <v>3.2</v>
      </c>
      <c r="F14" s="1">
        <v>0.01</v>
      </c>
    </row>
    <row r="15" spans="1:6" x14ac:dyDescent="0.25">
      <c r="A15" s="1">
        <v>65</v>
      </c>
      <c r="B15">
        <v>0.5</v>
      </c>
      <c r="C15" s="1">
        <v>5650</v>
      </c>
      <c r="D15" s="1">
        <v>20</v>
      </c>
      <c r="E15" s="1">
        <v>5.8</v>
      </c>
      <c r="F15" s="1">
        <v>0.01</v>
      </c>
    </row>
    <row r="16" spans="1:6" x14ac:dyDescent="0.25">
      <c r="A16" s="1">
        <v>70</v>
      </c>
      <c r="B16">
        <v>0.5</v>
      </c>
      <c r="C16" s="1">
        <v>9120</v>
      </c>
      <c r="D16" s="1">
        <v>20</v>
      </c>
      <c r="E16" s="1">
        <v>8.93</v>
      </c>
      <c r="F16" s="1">
        <v>0.01</v>
      </c>
    </row>
    <row r="17" spans="1:8" x14ac:dyDescent="0.25">
      <c r="A17" s="1">
        <v>75</v>
      </c>
      <c r="B17">
        <v>0.5</v>
      </c>
      <c r="C17" s="1">
        <v>12900</v>
      </c>
      <c r="D17" s="1">
        <v>100</v>
      </c>
      <c r="E17" s="1">
        <v>12.6</v>
      </c>
      <c r="F17" s="1">
        <v>0.1</v>
      </c>
    </row>
    <row r="18" spans="1:8" x14ac:dyDescent="0.25">
      <c r="A18" s="1">
        <v>80</v>
      </c>
      <c r="B18">
        <v>0.5</v>
      </c>
      <c r="C18" s="1">
        <v>16200</v>
      </c>
      <c r="D18" s="1">
        <v>100</v>
      </c>
      <c r="E18" s="1">
        <v>15.7</v>
      </c>
      <c r="F18" s="1">
        <v>0.1</v>
      </c>
    </row>
    <row r="19" spans="1:8" x14ac:dyDescent="0.25">
      <c r="A19" s="1">
        <v>85</v>
      </c>
      <c r="B19">
        <v>0.5</v>
      </c>
      <c r="C19" s="1">
        <v>19000</v>
      </c>
      <c r="D19" s="1">
        <v>100</v>
      </c>
      <c r="E19" s="1">
        <v>18.100000000000001</v>
      </c>
      <c r="F19" s="1">
        <v>0.1</v>
      </c>
      <c r="H19" s="1" t="s">
        <v>2</v>
      </c>
    </row>
    <row r="20" spans="1:8" x14ac:dyDescent="0.25">
      <c r="A20" s="1">
        <v>90</v>
      </c>
      <c r="B20">
        <v>0.5</v>
      </c>
      <c r="E20" s="1">
        <v>21.6</v>
      </c>
      <c r="F20" s="1">
        <v>0.1</v>
      </c>
      <c r="H20" s="1">
        <v>22800</v>
      </c>
    </row>
    <row r="21" spans="1:8" x14ac:dyDescent="0.25">
      <c r="A21" s="1">
        <v>95</v>
      </c>
      <c r="B21">
        <v>0.5</v>
      </c>
      <c r="E21" s="1">
        <v>24.9</v>
      </c>
      <c r="F21" s="1">
        <v>0.1</v>
      </c>
      <c r="H21" s="1">
        <v>26400</v>
      </c>
    </row>
    <row r="22" spans="1:8" x14ac:dyDescent="0.25">
      <c r="A22" s="1">
        <v>100</v>
      </c>
      <c r="B22">
        <v>0.5</v>
      </c>
      <c r="E22" s="1">
        <v>27.9</v>
      </c>
      <c r="F22" s="1">
        <v>0.1</v>
      </c>
      <c r="H22" s="1">
        <v>29600</v>
      </c>
    </row>
    <row r="23" spans="1:8" x14ac:dyDescent="0.25">
      <c r="A23" s="1">
        <v>105</v>
      </c>
      <c r="B23">
        <v>0.5</v>
      </c>
      <c r="E23" s="1">
        <v>30.7</v>
      </c>
      <c r="F23" s="1">
        <v>0.1</v>
      </c>
      <c r="H23" s="1">
        <v>33500</v>
      </c>
    </row>
    <row r="24" spans="1:8" x14ac:dyDescent="0.25">
      <c r="A24" s="1">
        <v>110</v>
      </c>
      <c r="B24">
        <v>0.5</v>
      </c>
      <c r="E24" s="1">
        <v>33.799999999999997</v>
      </c>
      <c r="F24" s="1">
        <v>0.1</v>
      </c>
      <c r="H24" s="1">
        <v>37000</v>
      </c>
    </row>
    <row r="25" spans="1:8" x14ac:dyDescent="0.25">
      <c r="A25" s="1">
        <v>115</v>
      </c>
      <c r="B25">
        <v>0.5</v>
      </c>
      <c r="E25" s="1">
        <v>36.299999999999997</v>
      </c>
      <c r="F25" s="1">
        <v>0.1</v>
      </c>
      <c r="H25" s="1">
        <v>40100</v>
      </c>
    </row>
    <row r="26" spans="1:8" x14ac:dyDescent="0.25">
      <c r="A26" s="1">
        <v>120</v>
      </c>
      <c r="B26">
        <v>0.5</v>
      </c>
      <c r="C26" s="1" t="s">
        <v>3</v>
      </c>
      <c r="D26" s="1"/>
      <c r="E26" s="1">
        <v>40.4</v>
      </c>
      <c r="F26" s="1">
        <v>0.1</v>
      </c>
      <c r="H26" s="1">
        <v>45100</v>
      </c>
    </row>
    <row r="27" spans="1:8" x14ac:dyDescent="0.25">
      <c r="A27" s="1">
        <v>125</v>
      </c>
      <c r="B27">
        <v>0.5</v>
      </c>
      <c r="E27" s="1">
        <v>43.6</v>
      </c>
      <c r="F27" s="1">
        <v>0.1</v>
      </c>
      <c r="H27" s="1">
        <v>48100</v>
      </c>
    </row>
    <row r="28" spans="1:8" x14ac:dyDescent="0.25">
      <c r="A28" s="1">
        <v>130</v>
      </c>
      <c r="B28">
        <v>0.5</v>
      </c>
      <c r="E28" s="1">
        <v>46.8</v>
      </c>
      <c r="F28" s="1">
        <v>0.1</v>
      </c>
      <c r="H28" s="1">
        <v>51700</v>
      </c>
    </row>
    <row r="29" spans="1:8" x14ac:dyDescent="0.25">
      <c r="A29" s="1">
        <v>135</v>
      </c>
      <c r="B29">
        <v>0.5</v>
      </c>
      <c r="E29" s="1">
        <v>49.5</v>
      </c>
      <c r="F29" s="1">
        <v>0.1</v>
      </c>
      <c r="H29" s="1">
        <v>55500</v>
      </c>
    </row>
    <row r="30" spans="1:8" x14ac:dyDescent="0.25">
      <c r="A30" s="1">
        <v>140</v>
      </c>
      <c r="B30">
        <v>0.5</v>
      </c>
      <c r="E30" s="1">
        <v>52.8</v>
      </c>
      <c r="F30" s="1">
        <v>0.1</v>
      </c>
      <c r="H30" s="1">
        <v>59100</v>
      </c>
    </row>
    <row r="31" spans="1:8" x14ac:dyDescent="0.25">
      <c r="A31" s="1">
        <v>145</v>
      </c>
      <c r="B31">
        <v>0.5</v>
      </c>
      <c r="E31" s="1">
        <v>55.9</v>
      </c>
      <c r="F31" s="1">
        <v>0.1</v>
      </c>
      <c r="H31" s="1">
        <v>62500</v>
      </c>
    </row>
    <row r="32" spans="1:8" x14ac:dyDescent="0.25">
      <c r="A32" s="1">
        <v>150</v>
      </c>
      <c r="B32">
        <v>0.5</v>
      </c>
      <c r="E32" s="1">
        <v>59.8</v>
      </c>
      <c r="F32" s="1">
        <v>0.1</v>
      </c>
      <c r="H32" s="1">
        <v>66700</v>
      </c>
    </row>
    <row r="33" spans="1:8" x14ac:dyDescent="0.25">
      <c r="A33" s="1">
        <v>155</v>
      </c>
      <c r="B33">
        <v>0.5</v>
      </c>
      <c r="E33" s="1">
        <v>62.9</v>
      </c>
      <c r="F33" s="1">
        <v>0.1</v>
      </c>
      <c r="H33" s="1">
        <v>71600</v>
      </c>
    </row>
    <row r="34" spans="1:8" x14ac:dyDescent="0.25">
      <c r="A34" s="1">
        <v>160</v>
      </c>
      <c r="B34">
        <v>0.5</v>
      </c>
      <c r="E34" s="1">
        <v>64.7</v>
      </c>
      <c r="F34" s="1">
        <v>0.1</v>
      </c>
      <c r="H34" s="1">
        <v>74300</v>
      </c>
    </row>
    <row r="35" spans="1:8" x14ac:dyDescent="0.25">
      <c r="A35" s="1">
        <v>165</v>
      </c>
      <c r="B35">
        <v>0.5</v>
      </c>
      <c r="E35" s="1">
        <v>68.099999999999994</v>
      </c>
      <c r="F35" s="1">
        <v>0.1</v>
      </c>
      <c r="H35" s="1">
        <v>78100</v>
      </c>
    </row>
    <row r="36" spans="1:8" x14ac:dyDescent="0.25">
      <c r="A36" s="1">
        <v>170</v>
      </c>
      <c r="B36">
        <v>0.5</v>
      </c>
      <c r="E36" s="1">
        <v>70.8</v>
      </c>
      <c r="F36" s="1">
        <v>0.1</v>
      </c>
      <c r="H36" s="1">
        <v>81300</v>
      </c>
    </row>
    <row r="37" spans="1:8" x14ac:dyDescent="0.25">
      <c r="A37" s="1">
        <v>175</v>
      </c>
      <c r="B37">
        <v>0.5</v>
      </c>
      <c r="E37" s="1">
        <v>74.3</v>
      </c>
      <c r="F37" s="1">
        <v>0.1</v>
      </c>
      <c r="H37" s="1">
        <v>85800</v>
      </c>
    </row>
    <row r="38" spans="1:8" x14ac:dyDescent="0.25">
      <c r="A38" s="1">
        <v>180</v>
      </c>
      <c r="B38">
        <v>0.5</v>
      </c>
      <c r="E38" s="1">
        <v>76.400000000000006</v>
      </c>
      <c r="F38" s="1">
        <v>0.1</v>
      </c>
      <c r="H38" s="1">
        <v>88800</v>
      </c>
    </row>
    <row r="39" spans="1:8" x14ac:dyDescent="0.25">
      <c r="A39" s="1">
        <v>185</v>
      </c>
      <c r="B39">
        <v>0.5</v>
      </c>
      <c r="E39" s="1">
        <v>80.3</v>
      </c>
      <c r="F39" s="1">
        <v>0.1</v>
      </c>
      <c r="H39" s="1">
        <v>93200</v>
      </c>
    </row>
    <row r="40" spans="1:8" x14ac:dyDescent="0.25">
      <c r="A40" s="1">
        <v>190</v>
      </c>
      <c r="B40">
        <v>0.5</v>
      </c>
      <c r="E40" s="1">
        <v>84.2</v>
      </c>
      <c r="F40" s="1">
        <v>0.1</v>
      </c>
      <c r="H40" s="1">
        <v>98700</v>
      </c>
    </row>
    <row r="41" spans="1:8" x14ac:dyDescent="0.25">
      <c r="A41" s="1">
        <v>195</v>
      </c>
      <c r="B41">
        <v>0.5</v>
      </c>
      <c r="E41" s="1">
        <v>86</v>
      </c>
      <c r="F41" s="1">
        <v>0.1</v>
      </c>
    </row>
    <row r="42" spans="1:8" x14ac:dyDescent="0.25">
      <c r="A42" s="1">
        <v>200</v>
      </c>
      <c r="B42">
        <v>0.5</v>
      </c>
      <c r="E42" s="1">
        <v>89.4</v>
      </c>
      <c r="F42" s="1">
        <v>0.1</v>
      </c>
    </row>
    <row r="43" spans="1:8" x14ac:dyDescent="0.25">
      <c r="A43" s="1">
        <v>205</v>
      </c>
      <c r="B43">
        <v>0.5</v>
      </c>
      <c r="E43" s="1">
        <v>93.1</v>
      </c>
      <c r="F43" s="1">
        <v>0.1</v>
      </c>
    </row>
    <row r="44" spans="1:8" x14ac:dyDescent="0.25">
      <c r="A44" s="1">
        <v>210</v>
      </c>
      <c r="B44">
        <v>0.5</v>
      </c>
      <c r="E44" s="1">
        <v>98.6</v>
      </c>
      <c r="F44" s="1">
        <v>0.1</v>
      </c>
    </row>
    <row r="45" spans="1:8" x14ac:dyDescent="0.25">
      <c r="A45" s="1">
        <v>215</v>
      </c>
      <c r="B45">
        <v>0.5</v>
      </c>
      <c r="E45" s="1">
        <v>98</v>
      </c>
      <c r="F45" s="1">
        <v>0.1</v>
      </c>
    </row>
    <row r="46" spans="1:8" x14ac:dyDescent="0.25">
      <c r="A46" s="1">
        <v>220</v>
      </c>
      <c r="B46">
        <v>0.5</v>
      </c>
      <c r="E46" s="1">
        <v>100</v>
      </c>
      <c r="F46" s="1">
        <v>0.1</v>
      </c>
    </row>
    <row r="47" spans="1:8" x14ac:dyDescent="0.25">
      <c r="A47" s="1">
        <v>225</v>
      </c>
      <c r="B47">
        <v>0.5</v>
      </c>
      <c r="E47" s="1">
        <v>106</v>
      </c>
      <c r="F47" s="1">
        <v>0.5</v>
      </c>
    </row>
    <row r="48" spans="1:8" x14ac:dyDescent="0.25">
      <c r="A48" s="1">
        <v>230</v>
      </c>
      <c r="B48">
        <v>0.5</v>
      </c>
      <c r="E48" s="1">
        <v>109</v>
      </c>
      <c r="F48" s="1">
        <v>0.5</v>
      </c>
    </row>
    <row r="49" spans="1:6" x14ac:dyDescent="0.25">
      <c r="A49" s="1">
        <v>235</v>
      </c>
      <c r="B49">
        <v>0.5</v>
      </c>
      <c r="E49" s="1">
        <v>109</v>
      </c>
      <c r="F49" s="1">
        <v>0.5</v>
      </c>
    </row>
    <row r="50" spans="1:6" x14ac:dyDescent="0.25">
      <c r="A50" s="1">
        <v>240</v>
      </c>
      <c r="B50">
        <v>0.5</v>
      </c>
      <c r="E50" s="1">
        <v>114</v>
      </c>
      <c r="F50" s="1">
        <v>0.5</v>
      </c>
    </row>
    <row r="51" spans="1:6" x14ac:dyDescent="0.25">
      <c r="A51" s="1">
        <v>245</v>
      </c>
      <c r="B51">
        <v>0.5</v>
      </c>
      <c r="E51" s="1">
        <v>117</v>
      </c>
      <c r="F51" s="1">
        <v>0.5</v>
      </c>
    </row>
    <row r="52" spans="1:6" x14ac:dyDescent="0.25">
      <c r="A52" s="1">
        <v>250</v>
      </c>
      <c r="B52">
        <v>0.5</v>
      </c>
      <c r="E52" s="1">
        <v>120</v>
      </c>
      <c r="F52" s="1">
        <v>0.5</v>
      </c>
    </row>
    <row r="53" spans="1:6" x14ac:dyDescent="0.25">
      <c r="A53" s="1">
        <v>255</v>
      </c>
      <c r="B53">
        <v>0.5</v>
      </c>
      <c r="E53" s="1">
        <v>121</v>
      </c>
      <c r="F53" s="1">
        <v>0.5</v>
      </c>
    </row>
    <row r="54" spans="1:6" x14ac:dyDescent="0.25">
      <c r="A54" s="1">
        <v>260</v>
      </c>
      <c r="B54">
        <v>0.5</v>
      </c>
      <c r="E54" s="1">
        <v>125</v>
      </c>
      <c r="F54" s="1">
        <v>0.5</v>
      </c>
    </row>
    <row r="55" spans="1:6" x14ac:dyDescent="0.25">
      <c r="A55" s="1">
        <v>265</v>
      </c>
      <c r="B55">
        <v>0.5</v>
      </c>
      <c r="E55" s="1">
        <v>132</v>
      </c>
      <c r="F55" s="1">
        <v>0.5</v>
      </c>
    </row>
    <row r="56" spans="1:6" x14ac:dyDescent="0.25">
      <c r="A56" s="1">
        <v>270</v>
      </c>
      <c r="B56">
        <v>0.5</v>
      </c>
      <c r="E56" s="1">
        <v>134</v>
      </c>
      <c r="F56" s="1">
        <v>0.5</v>
      </c>
    </row>
    <row r="57" spans="1:6" x14ac:dyDescent="0.25">
      <c r="A57" s="1">
        <v>275</v>
      </c>
      <c r="B57">
        <v>0.5</v>
      </c>
      <c r="E57" s="1">
        <v>134</v>
      </c>
      <c r="F57" s="1">
        <v>0.5</v>
      </c>
    </row>
    <row r="58" spans="1:6" x14ac:dyDescent="0.25">
      <c r="A58" s="1">
        <v>280</v>
      </c>
      <c r="B58">
        <v>0.5</v>
      </c>
      <c r="E58" s="1">
        <v>141</v>
      </c>
      <c r="F58" s="1">
        <v>0.5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74"/>
  <sheetViews>
    <sheetView tabSelected="1" workbookViewId="0">
      <selection activeCell="O7" sqref="O7"/>
    </sheetView>
  </sheetViews>
  <sheetFormatPr defaultColWidth="12.6640625" defaultRowHeight="15.75" customHeight="1" x14ac:dyDescent="0.25"/>
  <sheetData>
    <row r="1" spans="1:7" x14ac:dyDescent="0.25">
      <c r="A1" s="1" t="s">
        <v>4</v>
      </c>
      <c r="B1" s="1" t="s">
        <v>5</v>
      </c>
      <c r="D1" s="1" t="s">
        <v>6</v>
      </c>
      <c r="E1" s="1" t="s">
        <v>7</v>
      </c>
      <c r="F1" s="1" t="s">
        <v>8</v>
      </c>
      <c r="G1" s="1" t="s">
        <v>9</v>
      </c>
    </row>
    <row r="2" spans="1:7" x14ac:dyDescent="0.25">
      <c r="A2" s="1">
        <v>0</v>
      </c>
      <c r="B2" s="1">
        <v>46.6</v>
      </c>
      <c r="F2" s="1" t="s">
        <v>10</v>
      </c>
    </row>
    <row r="3" spans="1:7" x14ac:dyDescent="0.25">
      <c r="A3" s="1">
        <v>2.5</v>
      </c>
      <c r="B3" s="1">
        <v>58.4</v>
      </c>
      <c r="F3" s="1" t="s">
        <v>11</v>
      </c>
    </row>
    <row r="4" spans="1:7" x14ac:dyDescent="0.25">
      <c r="A4" s="1">
        <v>5</v>
      </c>
      <c r="B4" s="1">
        <v>70.900000000000006</v>
      </c>
    </row>
    <row r="5" spans="1:7" x14ac:dyDescent="0.25">
      <c r="A5" s="1">
        <v>7.5</v>
      </c>
      <c r="B5" s="1">
        <v>80.5</v>
      </c>
    </row>
    <row r="6" spans="1:7" x14ac:dyDescent="0.25">
      <c r="A6" s="1">
        <v>10</v>
      </c>
      <c r="B6" s="1">
        <v>91.8</v>
      </c>
    </row>
    <row r="7" spans="1:7" x14ac:dyDescent="0.25">
      <c r="A7" s="1">
        <v>12.5</v>
      </c>
      <c r="B7" s="1">
        <v>101</v>
      </c>
    </row>
    <row r="8" spans="1:7" x14ac:dyDescent="0.25">
      <c r="A8" s="1">
        <v>15</v>
      </c>
      <c r="B8" s="1">
        <v>109</v>
      </c>
    </row>
    <row r="9" spans="1:7" x14ac:dyDescent="0.25">
      <c r="A9" s="1">
        <v>17.5</v>
      </c>
      <c r="B9" s="1">
        <v>117</v>
      </c>
    </row>
    <row r="10" spans="1:7" x14ac:dyDescent="0.25">
      <c r="A10" s="1">
        <v>20</v>
      </c>
      <c r="B10" s="1">
        <v>123</v>
      </c>
    </row>
    <row r="11" spans="1:7" x14ac:dyDescent="0.25">
      <c r="A11" s="1">
        <v>22.5</v>
      </c>
      <c r="B11" s="1">
        <v>127</v>
      </c>
    </row>
    <row r="12" spans="1:7" x14ac:dyDescent="0.25">
      <c r="A12" s="1">
        <v>25</v>
      </c>
      <c r="B12" s="1">
        <v>129</v>
      </c>
    </row>
    <row r="13" spans="1:7" x14ac:dyDescent="0.25">
      <c r="A13" s="1">
        <v>27.5</v>
      </c>
      <c r="B13" s="1">
        <v>130</v>
      </c>
    </row>
    <row r="14" spans="1:7" x14ac:dyDescent="0.25">
      <c r="A14" s="1">
        <v>30</v>
      </c>
      <c r="B14" s="1">
        <v>128</v>
      </c>
    </row>
    <row r="15" spans="1:7" x14ac:dyDescent="0.25">
      <c r="A15" s="1">
        <v>32.5</v>
      </c>
      <c r="B15" s="1">
        <v>124</v>
      </c>
    </row>
    <row r="16" spans="1:7" x14ac:dyDescent="0.25">
      <c r="A16" s="1">
        <v>35</v>
      </c>
      <c r="B16" s="1">
        <v>119</v>
      </c>
    </row>
    <row r="17" spans="1:2" x14ac:dyDescent="0.25">
      <c r="A17" s="1">
        <v>37.5</v>
      </c>
      <c r="B17" s="1">
        <v>112</v>
      </c>
    </row>
    <row r="18" spans="1:2" x14ac:dyDescent="0.25">
      <c r="A18" s="1">
        <v>40</v>
      </c>
      <c r="B18" s="1">
        <v>104</v>
      </c>
    </row>
    <row r="19" spans="1:2" x14ac:dyDescent="0.25">
      <c r="A19" s="1">
        <v>42.5</v>
      </c>
      <c r="B19" s="1">
        <v>95</v>
      </c>
    </row>
    <row r="20" spans="1:2" x14ac:dyDescent="0.25">
      <c r="A20" s="1">
        <v>45</v>
      </c>
      <c r="B20" s="1">
        <v>84.1</v>
      </c>
    </row>
    <row r="21" spans="1:2" x14ac:dyDescent="0.25">
      <c r="A21" s="1">
        <v>47.5</v>
      </c>
      <c r="B21" s="1">
        <v>72.599999999999994</v>
      </c>
    </row>
    <row r="22" spans="1:2" x14ac:dyDescent="0.25">
      <c r="A22" s="1">
        <v>50</v>
      </c>
      <c r="B22" s="1">
        <v>60.7</v>
      </c>
    </row>
    <row r="23" spans="1:2" x14ac:dyDescent="0.25">
      <c r="A23" s="1">
        <v>52.5</v>
      </c>
      <c r="B23" s="1">
        <v>50</v>
      </c>
    </row>
    <row r="24" spans="1:2" x14ac:dyDescent="0.25">
      <c r="A24" s="1">
        <v>55</v>
      </c>
      <c r="B24" s="1">
        <v>39.299999999999997</v>
      </c>
    </row>
    <row r="25" spans="1:2" x14ac:dyDescent="0.25">
      <c r="A25" s="1">
        <v>57.5</v>
      </c>
      <c r="B25" s="1">
        <v>29.2</v>
      </c>
    </row>
    <row r="26" spans="1:2" x14ac:dyDescent="0.25">
      <c r="A26" s="1">
        <v>60</v>
      </c>
      <c r="B26" s="1">
        <v>19.8</v>
      </c>
    </row>
    <row r="27" spans="1:2" x14ac:dyDescent="0.25">
      <c r="A27" s="1">
        <v>62.5</v>
      </c>
      <c r="B27" s="1">
        <v>12.6</v>
      </c>
    </row>
    <row r="28" spans="1:2" x14ac:dyDescent="0.25">
      <c r="A28" s="1">
        <v>65</v>
      </c>
      <c r="B28" s="1">
        <v>6.6</v>
      </c>
    </row>
    <row r="29" spans="1:2" x14ac:dyDescent="0.25">
      <c r="A29" s="1">
        <v>67.5</v>
      </c>
      <c r="B29" s="1">
        <v>3</v>
      </c>
    </row>
    <row r="30" spans="1:2" x14ac:dyDescent="0.25">
      <c r="A30" s="1">
        <v>70</v>
      </c>
      <c r="B30" s="1">
        <v>0.6</v>
      </c>
    </row>
    <row r="31" spans="1:2" x14ac:dyDescent="0.25">
      <c r="A31" s="1">
        <v>72.5</v>
      </c>
      <c r="B31" s="1">
        <v>0.4</v>
      </c>
    </row>
    <row r="32" spans="1:2" x14ac:dyDescent="0.25">
      <c r="A32" s="1">
        <v>75</v>
      </c>
      <c r="B32" s="1">
        <v>2</v>
      </c>
    </row>
    <row r="33" spans="1:2" x14ac:dyDescent="0.25">
      <c r="A33" s="1">
        <v>77.5</v>
      </c>
      <c r="B33" s="1">
        <v>5.7</v>
      </c>
    </row>
    <row r="34" spans="1:2" x14ac:dyDescent="0.25">
      <c r="A34" s="1">
        <v>80</v>
      </c>
      <c r="B34" s="1">
        <v>10.8</v>
      </c>
    </row>
    <row r="35" spans="1:2" x14ac:dyDescent="0.25">
      <c r="A35" s="1">
        <v>82.5</v>
      </c>
      <c r="B35" s="1">
        <v>18.100000000000001</v>
      </c>
    </row>
    <row r="36" spans="1:2" x14ac:dyDescent="0.25">
      <c r="A36" s="1">
        <v>85</v>
      </c>
      <c r="B36" s="1">
        <v>27.3</v>
      </c>
    </row>
    <row r="37" spans="1:2" x14ac:dyDescent="0.25">
      <c r="A37" s="1">
        <v>87.5</v>
      </c>
      <c r="B37" s="1">
        <v>36.200000000000003</v>
      </c>
    </row>
    <row r="38" spans="1:2" x14ac:dyDescent="0.25">
      <c r="A38" s="1">
        <v>90</v>
      </c>
      <c r="B38" s="1">
        <v>47.7</v>
      </c>
    </row>
    <row r="39" spans="1:2" x14ac:dyDescent="0.25">
      <c r="A39" s="1">
        <v>92.5</v>
      </c>
      <c r="B39" s="1">
        <v>56.6</v>
      </c>
    </row>
    <row r="40" spans="1:2" x14ac:dyDescent="0.25">
      <c r="A40" s="1">
        <v>95</v>
      </c>
      <c r="B40" s="1">
        <v>69.400000000000006</v>
      </c>
    </row>
    <row r="41" spans="1:2" x14ac:dyDescent="0.25">
      <c r="A41" s="1">
        <v>97.5</v>
      </c>
      <c r="B41" s="1">
        <v>80.5</v>
      </c>
    </row>
    <row r="42" spans="1:2" x14ac:dyDescent="0.25">
      <c r="A42" s="1">
        <v>100</v>
      </c>
      <c r="B42" s="1">
        <v>92</v>
      </c>
    </row>
    <row r="43" spans="1:2" x14ac:dyDescent="0.25">
      <c r="A43" s="1">
        <v>102.5</v>
      </c>
      <c r="B43" s="1">
        <v>101</v>
      </c>
    </row>
    <row r="44" spans="1:2" x14ac:dyDescent="0.25">
      <c r="A44" s="1">
        <v>105</v>
      </c>
      <c r="B44" s="1">
        <v>109</v>
      </c>
    </row>
    <row r="45" spans="1:2" x14ac:dyDescent="0.25">
      <c r="A45" s="1">
        <v>107.5</v>
      </c>
      <c r="B45" s="1">
        <v>117</v>
      </c>
    </row>
    <row r="46" spans="1:2" x14ac:dyDescent="0.25">
      <c r="A46" s="1">
        <v>110</v>
      </c>
      <c r="B46" s="1">
        <v>123</v>
      </c>
    </row>
    <row r="47" spans="1:2" x14ac:dyDescent="0.25">
      <c r="A47" s="1">
        <v>112.5</v>
      </c>
      <c r="B47" s="1">
        <v>127</v>
      </c>
    </row>
    <row r="48" spans="1:2" x14ac:dyDescent="0.25">
      <c r="A48" s="1">
        <v>115</v>
      </c>
      <c r="B48" s="1">
        <v>130</v>
      </c>
    </row>
    <row r="49" spans="1:2" x14ac:dyDescent="0.25">
      <c r="A49" s="1">
        <v>117.5</v>
      </c>
      <c r="B49" s="1">
        <v>130</v>
      </c>
    </row>
    <row r="50" spans="1:2" x14ac:dyDescent="0.25">
      <c r="A50" s="1">
        <v>120</v>
      </c>
      <c r="B50" s="1">
        <v>129</v>
      </c>
    </row>
    <row r="51" spans="1:2" x14ac:dyDescent="0.25">
      <c r="A51" s="1">
        <v>122.5</v>
      </c>
      <c r="B51" s="1">
        <v>126</v>
      </c>
    </row>
    <row r="52" spans="1:2" x14ac:dyDescent="0.25">
      <c r="A52" s="1">
        <v>125</v>
      </c>
      <c r="B52" s="1">
        <v>120</v>
      </c>
    </row>
    <row r="53" spans="1:2" x14ac:dyDescent="0.25">
      <c r="A53" s="1">
        <v>127.5</v>
      </c>
      <c r="B53" s="1">
        <v>112</v>
      </c>
    </row>
    <row r="54" spans="1:2" x14ac:dyDescent="0.25">
      <c r="A54" s="1">
        <v>130</v>
      </c>
      <c r="B54" s="1">
        <v>103</v>
      </c>
    </row>
    <row r="55" spans="1:2" x14ac:dyDescent="0.25">
      <c r="A55" s="1">
        <v>132.5</v>
      </c>
      <c r="B55" s="1">
        <v>95.5</v>
      </c>
    </row>
    <row r="56" spans="1:2" x14ac:dyDescent="0.25">
      <c r="A56" s="1">
        <v>135</v>
      </c>
      <c r="B56" s="1">
        <v>84.8</v>
      </c>
    </row>
    <row r="57" spans="1:2" x14ac:dyDescent="0.25">
      <c r="A57" s="1">
        <v>137.5</v>
      </c>
      <c r="B57" s="1">
        <v>74.5</v>
      </c>
    </row>
    <row r="58" spans="1:2" x14ac:dyDescent="0.25">
      <c r="A58" s="1">
        <v>140</v>
      </c>
      <c r="B58" s="1">
        <v>61.4</v>
      </c>
    </row>
    <row r="59" spans="1:2" x14ac:dyDescent="0.25">
      <c r="A59" s="1">
        <v>142.5</v>
      </c>
      <c r="B59" s="1">
        <v>49.8</v>
      </c>
    </row>
    <row r="60" spans="1:2" x14ac:dyDescent="0.25">
      <c r="A60" s="1">
        <v>145</v>
      </c>
      <c r="B60" s="1">
        <v>40.1</v>
      </c>
    </row>
    <row r="61" spans="1:2" x14ac:dyDescent="0.25">
      <c r="A61" s="1">
        <v>147.5</v>
      </c>
      <c r="B61" s="1">
        <v>30.7</v>
      </c>
    </row>
    <row r="62" spans="1:2" x14ac:dyDescent="0.25">
      <c r="A62" s="1">
        <v>150</v>
      </c>
      <c r="B62" s="1">
        <v>21</v>
      </c>
    </row>
    <row r="63" spans="1:2" x14ac:dyDescent="0.25">
      <c r="A63" s="1">
        <v>152.5</v>
      </c>
      <c r="B63" s="1">
        <v>13.6</v>
      </c>
    </row>
    <row r="64" spans="1:2" x14ac:dyDescent="0.25">
      <c r="A64" s="1">
        <v>155</v>
      </c>
      <c r="B64" s="1">
        <v>7.3</v>
      </c>
    </row>
    <row r="65" spans="1:2" x14ac:dyDescent="0.25">
      <c r="A65" s="1">
        <v>157.5</v>
      </c>
      <c r="B65" s="1">
        <v>3.1</v>
      </c>
    </row>
    <row r="66" spans="1:2" x14ac:dyDescent="0.25">
      <c r="A66" s="1">
        <v>160</v>
      </c>
      <c r="B66" s="1">
        <v>1.2</v>
      </c>
    </row>
    <row r="67" spans="1:2" x14ac:dyDescent="0.25">
      <c r="A67" s="1">
        <v>162.5</v>
      </c>
      <c r="B67" s="1">
        <v>0.7</v>
      </c>
    </row>
    <row r="68" spans="1:2" x14ac:dyDescent="0.25">
      <c r="A68" s="1">
        <v>165</v>
      </c>
      <c r="B68" s="1">
        <v>2.6</v>
      </c>
    </row>
    <row r="69" spans="1:2" x14ac:dyDescent="0.25">
      <c r="A69" s="1">
        <v>167.5</v>
      </c>
      <c r="B69" s="1">
        <v>5.9</v>
      </c>
    </row>
    <row r="70" spans="1:2" x14ac:dyDescent="0.25">
      <c r="A70" s="1">
        <v>170</v>
      </c>
      <c r="B70" s="1">
        <v>11.6</v>
      </c>
    </row>
    <row r="71" spans="1:2" x14ac:dyDescent="0.25">
      <c r="A71" s="1">
        <v>172.5</v>
      </c>
      <c r="B71" s="1">
        <v>18</v>
      </c>
    </row>
    <row r="72" spans="1:2" x14ac:dyDescent="0.25">
      <c r="A72" s="1">
        <v>175</v>
      </c>
      <c r="B72" s="1">
        <v>26.7</v>
      </c>
    </row>
    <row r="73" spans="1:2" x14ac:dyDescent="0.25">
      <c r="A73" s="1">
        <v>177.5</v>
      </c>
      <c r="B73" s="1">
        <v>36.799999999999997</v>
      </c>
    </row>
    <row r="74" spans="1:2" x14ac:dyDescent="0.25">
      <c r="A74" s="1">
        <v>180</v>
      </c>
      <c r="B74" s="1">
        <v>47.4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F74"/>
  <sheetViews>
    <sheetView workbookViewId="0"/>
  </sheetViews>
  <sheetFormatPr defaultColWidth="12.6640625" defaultRowHeight="15.75" customHeight="1" x14ac:dyDescent="0.25"/>
  <cols>
    <col min="3" max="3" width="14.77734375" customWidth="1"/>
    <col min="5" max="5" width="18.77734375" customWidth="1"/>
    <col min="6" max="6" width="21.109375" customWidth="1"/>
  </cols>
  <sheetData>
    <row r="1" spans="1:6" x14ac:dyDescent="0.25">
      <c r="A1" s="1" t="s">
        <v>4</v>
      </c>
      <c r="B1" s="1" t="s">
        <v>5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25">
      <c r="A2" s="1">
        <v>0</v>
      </c>
      <c r="B2" s="1">
        <v>5</v>
      </c>
      <c r="C2" s="1">
        <v>46.6</v>
      </c>
    </row>
    <row r="3" spans="1:6" x14ac:dyDescent="0.25">
      <c r="A3" s="1">
        <v>2.5</v>
      </c>
      <c r="B3" s="1">
        <v>7.1</v>
      </c>
      <c r="C3" s="1">
        <v>58.4</v>
      </c>
    </row>
    <row r="4" spans="1:6" x14ac:dyDescent="0.25">
      <c r="A4" s="1">
        <v>5</v>
      </c>
      <c r="B4" s="1">
        <v>10.8</v>
      </c>
      <c r="C4" s="1">
        <v>70.900000000000006</v>
      </c>
    </row>
    <row r="5" spans="1:6" x14ac:dyDescent="0.25">
      <c r="A5" s="1">
        <v>7.5</v>
      </c>
      <c r="B5" s="1">
        <v>14</v>
      </c>
      <c r="C5" s="1">
        <v>80.5</v>
      </c>
    </row>
    <row r="6" spans="1:6" x14ac:dyDescent="0.25">
      <c r="A6" s="1">
        <v>10</v>
      </c>
      <c r="B6" s="1">
        <v>18.3</v>
      </c>
      <c r="C6" s="1">
        <v>91.8</v>
      </c>
    </row>
    <row r="7" spans="1:6" x14ac:dyDescent="0.25">
      <c r="A7" s="1">
        <v>12.5</v>
      </c>
      <c r="B7" s="1">
        <v>21.8</v>
      </c>
      <c r="C7" s="1">
        <v>101</v>
      </c>
    </row>
    <row r="8" spans="1:6" x14ac:dyDescent="0.25">
      <c r="A8" s="1">
        <v>15</v>
      </c>
      <c r="B8" s="1">
        <v>26.6</v>
      </c>
      <c r="C8" s="1">
        <v>109</v>
      </c>
    </row>
    <row r="9" spans="1:6" x14ac:dyDescent="0.25">
      <c r="A9" s="1">
        <v>17.5</v>
      </c>
      <c r="B9" s="1">
        <v>30</v>
      </c>
      <c r="C9" s="1">
        <v>117</v>
      </c>
    </row>
    <row r="10" spans="1:6" x14ac:dyDescent="0.25">
      <c r="A10" s="1">
        <v>20</v>
      </c>
      <c r="B10" s="1">
        <v>33.9</v>
      </c>
      <c r="C10" s="1">
        <v>123</v>
      </c>
    </row>
    <row r="11" spans="1:6" x14ac:dyDescent="0.25">
      <c r="A11" s="1">
        <v>22.5</v>
      </c>
      <c r="B11" s="1">
        <v>35.4</v>
      </c>
      <c r="C11" s="1">
        <v>127</v>
      </c>
    </row>
    <row r="12" spans="1:6" x14ac:dyDescent="0.25">
      <c r="A12" s="1">
        <v>25</v>
      </c>
      <c r="B12" s="1">
        <v>36.6</v>
      </c>
      <c r="C12" s="1">
        <v>129</v>
      </c>
    </row>
    <row r="13" spans="1:6" x14ac:dyDescent="0.25">
      <c r="A13" s="1">
        <v>27.5</v>
      </c>
      <c r="B13" s="1">
        <v>36.6</v>
      </c>
      <c r="C13" s="1">
        <v>130</v>
      </c>
    </row>
    <row r="14" spans="1:6" x14ac:dyDescent="0.25">
      <c r="A14" s="1">
        <v>30</v>
      </c>
      <c r="B14" s="1">
        <v>35.6</v>
      </c>
      <c r="C14" s="1">
        <v>128</v>
      </c>
    </row>
    <row r="15" spans="1:6" x14ac:dyDescent="0.25">
      <c r="A15" s="1">
        <v>32.5</v>
      </c>
      <c r="B15" s="1">
        <v>33.299999999999997</v>
      </c>
      <c r="C15" s="1">
        <v>124</v>
      </c>
    </row>
    <row r="16" spans="1:6" x14ac:dyDescent="0.25">
      <c r="A16" s="1">
        <v>35</v>
      </c>
      <c r="B16" s="1">
        <v>30.2</v>
      </c>
      <c r="C16" s="1">
        <v>119</v>
      </c>
    </row>
    <row r="17" spans="1:3" x14ac:dyDescent="0.25">
      <c r="A17" s="1">
        <v>37.5</v>
      </c>
      <c r="B17" s="1">
        <v>26.8</v>
      </c>
      <c r="C17" s="1">
        <v>112</v>
      </c>
    </row>
    <row r="18" spans="1:3" x14ac:dyDescent="0.25">
      <c r="A18" s="1">
        <v>40</v>
      </c>
      <c r="B18" s="1">
        <v>22.8</v>
      </c>
      <c r="C18" s="1">
        <v>104</v>
      </c>
    </row>
    <row r="19" spans="1:3" x14ac:dyDescent="0.25">
      <c r="A19" s="1">
        <v>42.5</v>
      </c>
      <c r="B19" s="1">
        <v>18.7</v>
      </c>
      <c r="C19" s="1">
        <v>95</v>
      </c>
    </row>
    <row r="20" spans="1:3" x14ac:dyDescent="0.25">
      <c r="A20" s="1">
        <v>45</v>
      </c>
      <c r="B20" s="1">
        <v>14.5</v>
      </c>
      <c r="C20" s="1">
        <v>84.1</v>
      </c>
    </row>
    <row r="21" spans="1:3" x14ac:dyDescent="0.25">
      <c r="A21" s="1">
        <v>47.5</v>
      </c>
      <c r="B21" s="1">
        <v>11.2</v>
      </c>
      <c r="C21" s="1">
        <v>72.599999999999994</v>
      </c>
    </row>
    <row r="22" spans="1:3" x14ac:dyDescent="0.25">
      <c r="A22" s="1">
        <v>50</v>
      </c>
      <c r="B22" s="1">
        <v>8</v>
      </c>
      <c r="C22" s="1">
        <v>60.7</v>
      </c>
    </row>
    <row r="23" spans="1:3" x14ac:dyDescent="0.25">
      <c r="A23" s="1">
        <v>52.5</v>
      </c>
      <c r="B23" s="1">
        <v>5.3</v>
      </c>
      <c r="C23" s="1">
        <v>50</v>
      </c>
    </row>
    <row r="24" spans="1:3" x14ac:dyDescent="0.25">
      <c r="A24" s="1">
        <v>55</v>
      </c>
      <c r="B24" s="1">
        <v>3.1</v>
      </c>
      <c r="C24" s="1">
        <v>39.299999999999997</v>
      </c>
    </row>
    <row r="25" spans="1:3" x14ac:dyDescent="0.25">
      <c r="A25" s="1">
        <v>57.5</v>
      </c>
      <c r="B25" s="1">
        <v>1.9</v>
      </c>
      <c r="C25" s="1">
        <v>29.2</v>
      </c>
    </row>
    <row r="26" spans="1:3" x14ac:dyDescent="0.25">
      <c r="A26" s="1">
        <v>60</v>
      </c>
      <c r="B26" s="1">
        <v>0.9</v>
      </c>
      <c r="C26" s="1">
        <v>19.8</v>
      </c>
    </row>
    <row r="27" spans="1:3" x14ac:dyDescent="0.25">
      <c r="A27" s="1">
        <v>62.5</v>
      </c>
      <c r="B27" s="1">
        <v>0.3</v>
      </c>
      <c r="C27" s="1">
        <v>12.6</v>
      </c>
    </row>
    <row r="28" spans="1:3" x14ac:dyDescent="0.25">
      <c r="A28" s="1">
        <v>65</v>
      </c>
      <c r="B28" s="1">
        <v>0.1</v>
      </c>
      <c r="C28" s="1">
        <v>6.6</v>
      </c>
    </row>
    <row r="29" spans="1:3" x14ac:dyDescent="0.25">
      <c r="A29" s="1">
        <v>67.5</v>
      </c>
      <c r="B29" s="1">
        <v>0.06</v>
      </c>
      <c r="C29" s="1">
        <v>3</v>
      </c>
    </row>
    <row r="30" spans="1:3" x14ac:dyDescent="0.25">
      <c r="A30" s="1">
        <v>70</v>
      </c>
      <c r="B30" s="1">
        <v>0.03</v>
      </c>
      <c r="C30" s="1">
        <v>0.6</v>
      </c>
    </row>
    <row r="31" spans="1:3" x14ac:dyDescent="0.25">
      <c r="A31" s="1">
        <v>72.5</v>
      </c>
      <c r="B31" s="1">
        <v>0.03</v>
      </c>
      <c r="C31" s="1">
        <v>0.4</v>
      </c>
    </row>
    <row r="32" spans="1:3" x14ac:dyDescent="0.25">
      <c r="A32" s="1">
        <v>75</v>
      </c>
      <c r="B32" s="1">
        <v>0.04</v>
      </c>
      <c r="C32" s="1">
        <v>2</v>
      </c>
    </row>
    <row r="33" spans="1:3" x14ac:dyDescent="0.25">
      <c r="A33" s="1">
        <v>77.5</v>
      </c>
      <c r="B33" s="1">
        <v>0.1</v>
      </c>
      <c r="C33" s="1">
        <v>5.7</v>
      </c>
    </row>
    <row r="34" spans="1:3" x14ac:dyDescent="0.25">
      <c r="A34" s="1">
        <v>80</v>
      </c>
      <c r="B34" s="1">
        <v>0.3</v>
      </c>
      <c r="C34" s="1">
        <v>10.8</v>
      </c>
    </row>
    <row r="35" spans="1:3" x14ac:dyDescent="0.25">
      <c r="A35" s="1">
        <v>82.5</v>
      </c>
      <c r="B35" s="1">
        <v>0.7</v>
      </c>
      <c r="C35" s="1">
        <v>18.100000000000001</v>
      </c>
    </row>
    <row r="36" spans="1:3" x14ac:dyDescent="0.25">
      <c r="A36" s="1">
        <v>85</v>
      </c>
      <c r="B36" s="1">
        <v>1.6</v>
      </c>
      <c r="C36" s="1">
        <v>27.3</v>
      </c>
    </row>
    <row r="37" spans="1:3" x14ac:dyDescent="0.25">
      <c r="A37" s="1">
        <v>87.5</v>
      </c>
      <c r="B37" s="1">
        <v>2.7</v>
      </c>
      <c r="C37" s="1">
        <v>36.200000000000003</v>
      </c>
    </row>
    <row r="38" spans="1:3" x14ac:dyDescent="0.25">
      <c r="A38" s="1">
        <v>90</v>
      </c>
      <c r="B38" s="1">
        <v>4.8</v>
      </c>
      <c r="C38" s="1">
        <v>47.7</v>
      </c>
    </row>
    <row r="39" spans="1:3" x14ac:dyDescent="0.25">
      <c r="A39" s="1">
        <v>92.5</v>
      </c>
      <c r="B39" s="1">
        <v>7.2</v>
      </c>
      <c r="C39" s="1">
        <v>56.6</v>
      </c>
    </row>
    <row r="40" spans="1:3" x14ac:dyDescent="0.25">
      <c r="A40" s="1">
        <v>95</v>
      </c>
      <c r="B40" s="1">
        <v>10.4</v>
      </c>
      <c r="C40" s="1">
        <v>69.400000000000006</v>
      </c>
    </row>
    <row r="41" spans="1:3" x14ac:dyDescent="0.25">
      <c r="A41" s="1">
        <v>97.5</v>
      </c>
      <c r="B41" s="1">
        <v>13.8</v>
      </c>
      <c r="C41" s="1">
        <v>80.5</v>
      </c>
    </row>
    <row r="42" spans="1:3" x14ac:dyDescent="0.25">
      <c r="A42" s="1">
        <v>100</v>
      </c>
      <c r="B42" s="1">
        <v>17.8</v>
      </c>
      <c r="C42" s="1">
        <v>92</v>
      </c>
    </row>
    <row r="43" spans="1:3" x14ac:dyDescent="0.25">
      <c r="A43" s="1">
        <v>102.5</v>
      </c>
      <c r="B43" s="1">
        <v>21.4</v>
      </c>
      <c r="C43" s="1">
        <v>101</v>
      </c>
    </row>
    <row r="44" spans="1:3" x14ac:dyDescent="0.25">
      <c r="A44" s="1">
        <v>105</v>
      </c>
      <c r="B44" s="1">
        <v>25.4</v>
      </c>
      <c r="C44" s="1">
        <v>109</v>
      </c>
    </row>
    <row r="45" spans="1:3" x14ac:dyDescent="0.25">
      <c r="A45" s="1">
        <v>107.5</v>
      </c>
      <c r="B45" s="1">
        <v>29.1</v>
      </c>
      <c r="C45" s="1">
        <v>117</v>
      </c>
    </row>
    <row r="46" spans="1:3" x14ac:dyDescent="0.25">
      <c r="A46" s="1">
        <v>110</v>
      </c>
      <c r="B46" s="1">
        <v>32</v>
      </c>
      <c r="C46" s="1">
        <v>123</v>
      </c>
    </row>
    <row r="47" spans="1:3" x14ac:dyDescent="0.25">
      <c r="A47" s="1">
        <v>112.5</v>
      </c>
      <c r="B47" s="1">
        <v>34.4</v>
      </c>
      <c r="C47" s="1">
        <v>127</v>
      </c>
    </row>
    <row r="48" spans="1:3" x14ac:dyDescent="0.25">
      <c r="A48" s="1">
        <v>115</v>
      </c>
      <c r="B48" s="1">
        <v>35.5</v>
      </c>
      <c r="C48" s="1">
        <v>130</v>
      </c>
    </row>
    <row r="49" spans="1:3" x14ac:dyDescent="0.25">
      <c r="A49" s="1">
        <v>117.5</v>
      </c>
      <c r="B49" s="1">
        <v>35.799999999999997</v>
      </c>
      <c r="C49" s="1">
        <v>130</v>
      </c>
    </row>
    <row r="50" spans="1:3" x14ac:dyDescent="0.25">
      <c r="A50" s="1">
        <v>120</v>
      </c>
      <c r="B50" s="1">
        <v>34.799999999999997</v>
      </c>
      <c r="C50" s="1">
        <v>129</v>
      </c>
    </row>
    <row r="51" spans="1:3" x14ac:dyDescent="0.25">
      <c r="A51" s="1">
        <v>122.5</v>
      </c>
      <c r="B51" s="1">
        <v>32.6</v>
      </c>
      <c r="C51" s="1">
        <v>126</v>
      </c>
    </row>
    <row r="52" spans="1:3" x14ac:dyDescent="0.25">
      <c r="A52" s="1">
        <v>125</v>
      </c>
      <c r="B52" s="1">
        <v>22.2</v>
      </c>
      <c r="C52" s="1">
        <v>120</v>
      </c>
    </row>
    <row r="53" spans="1:3" x14ac:dyDescent="0.25">
      <c r="A53" s="1">
        <v>127.5</v>
      </c>
      <c r="B53" s="1">
        <v>19.600000000000001</v>
      </c>
      <c r="C53" s="1">
        <v>112</v>
      </c>
    </row>
    <row r="54" spans="1:3" x14ac:dyDescent="0.25">
      <c r="A54" s="1">
        <v>130</v>
      </c>
      <c r="B54" s="1">
        <v>16.899999999999999</v>
      </c>
      <c r="C54" s="1">
        <v>103</v>
      </c>
    </row>
    <row r="55" spans="1:3" x14ac:dyDescent="0.25">
      <c r="A55" s="1">
        <v>132.5</v>
      </c>
      <c r="B55" s="1">
        <v>14.4</v>
      </c>
      <c r="C55" s="1">
        <v>95.5</v>
      </c>
    </row>
    <row r="56" spans="1:3" x14ac:dyDescent="0.25">
      <c r="A56" s="1">
        <v>135</v>
      </c>
      <c r="B56" s="1">
        <v>11</v>
      </c>
      <c r="C56" s="1">
        <v>84.8</v>
      </c>
    </row>
    <row r="57" spans="1:3" x14ac:dyDescent="0.25">
      <c r="A57" s="1">
        <v>137.5</v>
      </c>
      <c r="B57" s="1">
        <v>8.1</v>
      </c>
      <c r="C57" s="1">
        <v>74.5</v>
      </c>
    </row>
    <row r="58" spans="1:3" x14ac:dyDescent="0.25">
      <c r="A58" s="1">
        <v>140</v>
      </c>
      <c r="B58" s="1">
        <v>5.9</v>
      </c>
      <c r="C58" s="1">
        <v>61.4</v>
      </c>
    </row>
    <row r="59" spans="1:3" x14ac:dyDescent="0.25">
      <c r="A59" s="1">
        <v>142.5</v>
      </c>
      <c r="B59" s="1">
        <v>3.9</v>
      </c>
      <c r="C59" s="1">
        <v>49.8</v>
      </c>
    </row>
    <row r="60" spans="1:3" x14ac:dyDescent="0.25">
      <c r="A60" s="1">
        <v>145</v>
      </c>
      <c r="B60" s="1">
        <v>2.2999999999999998</v>
      </c>
      <c r="C60" s="1">
        <v>40.1</v>
      </c>
    </row>
    <row r="61" spans="1:3" x14ac:dyDescent="0.25">
      <c r="A61" s="1">
        <v>147.5</v>
      </c>
      <c r="B61" s="1">
        <v>1.3</v>
      </c>
      <c r="C61" s="1">
        <v>30.7</v>
      </c>
    </row>
    <row r="62" spans="1:3" x14ac:dyDescent="0.25">
      <c r="A62" s="1">
        <v>150</v>
      </c>
      <c r="B62" s="1">
        <v>0.6</v>
      </c>
      <c r="C62" s="1">
        <v>21</v>
      </c>
    </row>
    <row r="63" spans="1:3" x14ac:dyDescent="0.25">
      <c r="A63" s="1">
        <v>152.5</v>
      </c>
      <c r="B63" s="1">
        <v>0.4</v>
      </c>
      <c r="C63" s="1">
        <v>13.6</v>
      </c>
    </row>
    <row r="64" spans="1:3" x14ac:dyDescent="0.25">
      <c r="A64" s="1">
        <v>155</v>
      </c>
      <c r="B64" s="1">
        <v>0.1</v>
      </c>
      <c r="C64" s="1">
        <v>7.3</v>
      </c>
    </row>
    <row r="65" spans="1:3" x14ac:dyDescent="0.25">
      <c r="A65" s="1">
        <v>157.5</v>
      </c>
      <c r="B65" s="1">
        <v>0.05</v>
      </c>
      <c r="C65" s="1">
        <v>3.1</v>
      </c>
    </row>
    <row r="66" spans="1:3" x14ac:dyDescent="0.25">
      <c r="A66" s="1">
        <v>160</v>
      </c>
      <c r="B66" s="1">
        <v>0.03</v>
      </c>
      <c r="C66" s="1">
        <v>1.2</v>
      </c>
    </row>
    <row r="67" spans="1:3" x14ac:dyDescent="0.25">
      <c r="A67" s="1">
        <v>162.5</v>
      </c>
      <c r="B67" s="1">
        <v>0.03</v>
      </c>
      <c r="C67" s="1">
        <v>0.7</v>
      </c>
    </row>
    <row r="68" spans="1:3" x14ac:dyDescent="0.25">
      <c r="A68" s="1">
        <v>165</v>
      </c>
      <c r="B68" s="1">
        <v>0.04</v>
      </c>
      <c r="C68" s="1">
        <v>2.6</v>
      </c>
    </row>
    <row r="69" spans="1:3" x14ac:dyDescent="0.25">
      <c r="A69" s="1">
        <v>167.5</v>
      </c>
      <c r="B69" s="1">
        <v>0.08</v>
      </c>
      <c r="C69" s="1">
        <v>5.9</v>
      </c>
    </row>
    <row r="70" spans="1:3" x14ac:dyDescent="0.25">
      <c r="A70" s="1">
        <v>170</v>
      </c>
      <c r="B70" s="1">
        <v>0.2</v>
      </c>
      <c r="C70" s="1">
        <v>11.6</v>
      </c>
    </row>
    <row r="71" spans="1:3" x14ac:dyDescent="0.25">
      <c r="A71" s="1">
        <v>172.5</v>
      </c>
      <c r="B71" s="1">
        <v>0.6</v>
      </c>
      <c r="C71" s="1">
        <v>18</v>
      </c>
    </row>
    <row r="72" spans="1:3" x14ac:dyDescent="0.25">
      <c r="A72" s="1">
        <v>175</v>
      </c>
      <c r="B72" s="1">
        <v>1.1000000000000001</v>
      </c>
      <c r="C72" s="1">
        <v>26.7</v>
      </c>
    </row>
    <row r="73" spans="1:3" x14ac:dyDescent="0.25">
      <c r="A73" s="1">
        <v>177.5</v>
      </c>
      <c r="B73" s="1">
        <v>2.1</v>
      </c>
      <c r="C73" s="1">
        <v>36.799999999999997</v>
      </c>
    </row>
    <row r="74" spans="1:3" x14ac:dyDescent="0.25">
      <c r="A74" s="1">
        <v>180</v>
      </c>
      <c r="B74" s="1">
        <v>3.6</v>
      </c>
      <c r="C74" s="1">
        <v>47.4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74"/>
  <sheetViews>
    <sheetView workbookViewId="0"/>
  </sheetViews>
  <sheetFormatPr defaultColWidth="12.6640625" defaultRowHeight="15.75" customHeight="1" x14ac:dyDescent="0.25"/>
  <sheetData>
    <row r="1" spans="1:2" x14ac:dyDescent="0.25">
      <c r="A1" s="1" t="s">
        <v>4</v>
      </c>
      <c r="B1" s="1" t="s">
        <v>5</v>
      </c>
    </row>
    <row r="2" spans="1:2" x14ac:dyDescent="0.25">
      <c r="A2" s="1">
        <v>0</v>
      </c>
      <c r="B2" s="1">
        <v>16.899999999999999</v>
      </c>
    </row>
    <row r="3" spans="1:2" x14ac:dyDescent="0.25">
      <c r="A3" s="1">
        <v>2.5</v>
      </c>
      <c r="B3" s="1">
        <v>19.3</v>
      </c>
    </row>
    <row r="4" spans="1:2" x14ac:dyDescent="0.25">
      <c r="A4" s="1">
        <v>5</v>
      </c>
      <c r="B4" s="1">
        <v>23</v>
      </c>
    </row>
    <row r="5" spans="1:2" x14ac:dyDescent="0.25">
      <c r="A5" s="1">
        <v>7.5</v>
      </c>
      <c r="B5" s="1">
        <v>26.5</v>
      </c>
    </row>
    <row r="6" spans="1:2" x14ac:dyDescent="0.25">
      <c r="A6" s="1">
        <v>10</v>
      </c>
      <c r="B6" s="1">
        <v>31.3</v>
      </c>
    </row>
    <row r="7" spans="1:2" x14ac:dyDescent="0.25">
      <c r="A7" s="1">
        <v>12.5</v>
      </c>
      <c r="B7" s="1">
        <v>35.4</v>
      </c>
    </row>
    <row r="8" spans="1:2" x14ac:dyDescent="0.25">
      <c r="A8" s="1">
        <v>15</v>
      </c>
      <c r="B8" s="1">
        <v>40.1</v>
      </c>
    </row>
    <row r="9" spans="1:2" x14ac:dyDescent="0.25">
      <c r="A9" s="1">
        <v>17.5</v>
      </c>
      <c r="B9" s="1">
        <v>43.8</v>
      </c>
    </row>
    <row r="10" spans="1:2" x14ac:dyDescent="0.25">
      <c r="A10" s="1">
        <v>20</v>
      </c>
      <c r="B10" s="1">
        <v>47.8</v>
      </c>
    </row>
    <row r="11" spans="1:2" x14ac:dyDescent="0.25">
      <c r="A11" s="1">
        <v>22.5</v>
      </c>
      <c r="B11" s="1">
        <v>50.1</v>
      </c>
    </row>
    <row r="12" spans="1:2" x14ac:dyDescent="0.25">
      <c r="A12" s="1">
        <v>25</v>
      </c>
      <c r="B12" s="1">
        <v>51.2</v>
      </c>
    </row>
    <row r="13" spans="1:2" x14ac:dyDescent="0.25">
      <c r="A13" s="1">
        <v>27.5</v>
      </c>
      <c r="B13" s="1">
        <v>50.8</v>
      </c>
    </row>
    <row r="14" spans="1:2" x14ac:dyDescent="0.25">
      <c r="A14" s="1">
        <v>30</v>
      </c>
      <c r="B14" s="1">
        <v>48.6</v>
      </c>
    </row>
    <row r="15" spans="1:2" x14ac:dyDescent="0.25">
      <c r="A15" s="1">
        <v>32.5</v>
      </c>
      <c r="B15" s="1">
        <v>45.2</v>
      </c>
    </row>
    <row r="16" spans="1:2" x14ac:dyDescent="0.25">
      <c r="A16" s="1">
        <v>35</v>
      </c>
      <c r="B16" s="1">
        <v>41.3</v>
      </c>
    </row>
    <row r="17" spans="1:2" x14ac:dyDescent="0.25">
      <c r="A17" s="1">
        <v>37.5</v>
      </c>
      <c r="B17" s="1">
        <v>37</v>
      </c>
    </row>
    <row r="18" spans="1:2" x14ac:dyDescent="0.25">
      <c r="A18" s="1">
        <v>40</v>
      </c>
      <c r="B18" s="1">
        <v>32.4</v>
      </c>
    </row>
    <row r="19" spans="1:2" x14ac:dyDescent="0.25">
      <c r="A19" s="1">
        <v>42.5</v>
      </c>
      <c r="B19" s="1">
        <v>27.7</v>
      </c>
    </row>
    <row r="20" spans="1:2" x14ac:dyDescent="0.25">
      <c r="A20" s="1">
        <v>45</v>
      </c>
      <c r="B20" s="1">
        <v>23.5</v>
      </c>
    </row>
    <row r="21" spans="1:2" x14ac:dyDescent="0.25">
      <c r="A21" s="1">
        <v>47.5</v>
      </c>
      <c r="B21" s="1">
        <v>20.2</v>
      </c>
    </row>
    <row r="22" spans="1:2" x14ac:dyDescent="0.25">
      <c r="A22" s="1">
        <v>50</v>
      </c>
      <c r="B22" s="1">
        <v>17</v>
      </c>
    </row>
    <row r="23" spans="1:2" x14ac:dyDescent="0.25">
      <c r="A23" s="1">
        <v>52.5</v>
      </c>
      <c r="B23" s="1">
        <v>14.5</v>
      </c>
    </row>
    <row r="24" spans="1:2" x14ac:dyDescent="0.25">
      <c r="A24" s="1">
        <v>55</v>
      </c>
      <c r="B24" s="1">
        <v>13</v>
      </c>
    </row>
    <row r="25" spans="1:2" x14ac:dyDescent="0.25">
      <c r="A25" s="1">
        <v>57.5</v>
      </c>
      <c r="B25" s="1">
        <v>11.9</v>
      </c>
    </row>
    <row r="26" spans="1:2" x14ac:dyDescent="0.25">
      <c r="A26" s="1">
        <v>60</v>
      </c>
      <c r="B26" s="1">
        <v>11.7</v>
      </c>
    </row>
    <row r="27" spans="1:2" x14ac:dyDescent="0.25">
      <c r="A27" s="1">
        <v>62.5</v>
      </c>
      <c r="B27" s="1">
        <v>11.4</v>
      </c>
    </row>
    <row r="28" spans="1:2" x14ac:dyDescent="0.25">
      <c r="A28" s="1">
        <v>65</v>
      </c>
      <c r="B28" s="1">
        <v>11.1</v>
      </c>
    </row>
    <row r="29" spans="1:2" x14ac:dyDescent="0.25">
      <c r="A29" s="1">
        <v>67.5</v>
      </c>
      <c r="B29" s="1">
        <v>11.3</v>
      </c>
    </row>
    <row r="30" spans="1:2" x14ac:dyDescent="0.25">
      <c r="A30" s="1">
        <v>70</v>
      </c>
      <c r="B30" s="1">
        <v>11.3</v>
      </c>
    </row>
    <row r="31" spans="1:2" x14ac:dyDescent="0.25">
      <c r="A31" s="1">
        <v>72.5</v>
      </c>
      <c r="B31" s="1">
        <v>11.4</v>
      </c>
    </row>
    <row r="32" spans="1:2" x14ac:dyDescent="0.25">
      <c r="A32" s="1">
        <v>75</v>
      </c>
      <c r="B32" s="1">
        <v>11.4</v>
      </c>
    </row>
    <row r="33" spans="1:2" x14ac:dyDescent="0.25">
      <c r="A33" s="1">
        <v>77.5</v>
      </c>
      <c r="B33" s="1">
        <v>11.6</v>
      </c>
    </row>
    <row r="34" spans="1:2" x14ac:dyDescent="0.25">
      <c r="A34" s="1">
        <v>80</v>
      </c>
      <c r="B34" s="1">
        <v>12.1</v>
      </c>
    </row>
    <row r="35" spans="1:2" x14ac:dyDescent="0.25">
      <c r="A35" s="1">
        <v>82.5</v>
      </c>
      <c r="B35" s="1">
        <v>13</v>
      </c>
    </row>
    <row r="36" spans="1:2" x14ac:dyDescent="0.25">
      <c r="A36" s="1">
        <v>85</v>
      </c>
      <c r="B36" s="1">
        <v>14.2</v>
      </c>
    </row>
    <row r="37" spans="1:2" x14ac:dyDescent="0.25">
      <c r="A37" s="1">
        <v>87.5</v>
      </c>
      <c r="B37" s="1">
        <v>16.7</v>
      </c>
    </row>
    <row r="38" spans="1:2" x14ac:dyDescent="0.25">
      <c r="A38" s="1">
        <v>90</v>
      </c>
      <c r="B38" s="1">
        <v>19.3</v>
      </c>
    </row>
    <row r="39" spans="1:2" x14ac:dyDescent="0.25">
      <c r="A39" s="1">
        <v>92.5</v>
      </c>
      <c r="B39" s="1">
        <v>22.8</v>
      </c>
    </row>
    <row r="40" spans="1:2" x14ac:dyDescent="0.25">
      <c r="A40" s="1">
        <v>95</v>
      </c>
      <c r="B40" s="1">
        <v>26.7</v>
      </c>
    </row>
    <row r="41" spans="1:2" x14ac:dyDescent="0.25">
      <c r="A41" s="1">
        <v>97.5</v>
      </c>
      <c r="B41" s="1">
        <v>31.1</v>
      </c>
    </row>
    <row r="42" spans="1:2" x14ac:dyDescent="0.25">
      <c r="A42" s="1">
        <v>100</v>
      </c>
      <c r="B42" s="1">
        <v>34.9</v>
      </c>
    </row>
    <row r="43" spans="1:2" x14ac:dyDescent="0.25">
      <c r="A43" s="1">
        <v>102.5</v>
      </c>
      <c r="B43" s="1">
        <v>40.799999999999997</v>
      </c>
    </row>
    <row r="44" spans="1:2" x14ac:dyDescent="0.25">
      <c r="A44" s="1">
        <v>105</v>
      </c>
      <c r="B44" s="1">
        <v>44.7</v>
      </c>
    </row>
    <row r="45" spans="1:2" x14ac:dyDescent="0.25">
      <c r="A45" s="1">
        <v>107.5</v>
      </c>
      <c r="B45" s="1">
        <v>48.2</v>
      </c>
    </row>
    <row r="46" spans="1:2" x14ac:dyDescent="0.25">
      <c r="A46" s="1">
        <v>110</v>
      </c>
      <c r="B46" s="1">
        <v>51.1</v>
      </c>
    </row>
    <row r="47" spans="1:2" x14ac:dyDescent="0.25">
      <c r="A47" s="1">
        <v>112.5</v>
      </c>
      <c r="B47" s="1">
        <v>52.5</v>
      </c>
    </row>
    <row r="48" spans="1:2" x14ac:dyDescent="0.25">
      <c r="A48" s="1">
        <v>115</v>
      </c>
      <c r="B48" s="1">
        <v>52.7</v>
      </c>
    </row>
    <row r="49" spans="1:2" x14ac:dyDescent="0.25">
      <c r="A49" s="1">
        <v>117.5</v>
      </c>
      <c r="B49" s="1">
        <v>52.6</v>
      </c>
    </row>
    <row r="50" spans="1:2" x14ac:dyDescent="0.25">
      <c r="A50" s="1">
        <v>120</v>
      </c>
      <c r="B50" s="1">
        <v>51.6</v>
      </c>
    </row>
    <row r="51" spans="1:2" x14ac:dyDescent="0.25">
      <c r="A51" s="1">
        <v>122.5</v>
      </c>
      <c r="B51" s="1">
        <v>49.3</v>
      </c>
    </row>
    <row r="52" spans="1:2" x14ac:dyDescent="0.25">
      <c r="A52" s="1">
        <v>125</v>
      </c>
      <c r="B52" s="1">
        <v>46.4</v>
      </c>
    </row>
    <row r="53" spans="1:2" x14ac:dyDescent="0.25">
      <c r="A53" s="1">
        <v>127.5</v>
      </c>
      <c r="B53" s="1">
        <v>43</v>
      </c>
    </row>
    <row r="54" spans="1:2" x14ac:dyDescent="0.25">
      <c r="A54" s="1">
        <v>130</v>
      </c>
      <c r="B54" s="1">
        <v>37.700000000000003</v>
      </c>
    </row>
    <row r="55" spans="1:2" x14ac:dyDescent="0.25">
      <c r="A55" s="1">
        <v>132.5</v>
      </c>
      <c r="B55" s="1">
        <v>33.299999999999997</v>
      </c>
    </row>
    <row r="56" spans="1:2" x14ac:dyDescent="0.25">
      <c r="A56" s="1">
        <v>135</v>
      </c>
      <c r="B56" s="1">
        <v>28.8</v>
      </c>
    </row>
    <row r="57" spans="1:2" x14ac:dyDescent="0.25">
      <c r="A57" s="1">
        <v>137.5</v>
      </c>
      <c r="B57" s="1">
        <v>24.4</v>
      </c>
    </row>
    <row r="58" spans="1:2" x14ac:dyDescent="0.25">
      <c r="A58" s="1">
        <v>140</v>
      </c>
      <c r="B58" s="1">
        <v>20.7</v>
      </c>
    </row>
    <row r="59" spans="1:2" x14ac:dyDescent="0.25">
      <c r="A59" s="1">
        <v>142.5</v>
      </c>
      <c r="B59" s="1">
        <v>17.5</v>
      </c>
    </row>
    <row r="60" spans="1:2" x14ac:dyDescent="0.25">
      <c r="A60" s="1">
        <v>145</v>
      </c>
      <c r="B60" s="1">
        <v>15.2</v>
      </c>
    </row>
    <row r="61" spans="1:2" x14ac:dyDescent="0.25">
      <c r="A61" s="1">
        <v>147.5</v>
      </c>
      <c r="B61" s="1">
        <v>13.4</v>
      </c>
    </row>
    <row r="62" spans="1:2" x14ac:dyDescent="0.25">
      <c r="A62" s="1">
        <v>150</v>
      </c>
      <c r="B62" s="1">
        <v>12.3</v>
      </c>
    </row>
    <row r="63" spans="1:2" x14ac:dyDescent="0.25">
      <c r="A63" s="1">
        <v>152.5</v>
      </c>
      <c r="B63" s="1">
        <v>11.7</v>
      </c>
    </row>
    <row r="64" spans="1:2" x14ac:dyDescent="0.25">
      <c r="A64" s="1">
        <v>155</v>
      </c>
      <c r="B64" s="1">
        <v>11.4</v>
      </c>
    </row>
    <row r="65" spans="1:2" x14ac:dyDescent="0.25">
      <c r="A65" s="1">
        <v>157.5</v>
      </c>
      <c r="B65" s="1">
        <v>11.3</v>
      </c>
    </row>
    <row r="66" spans="1:2" x14ac:dyDescent="0.25">
      <c r="A66" s="1">
        <v>160</v>
      </c>
      <c r="B66" s="1">
        <v>11.3</v>
      </c>
    </row>
    <row r="67" spans="1:2" x14ac:dyDescent="0.25">
      <c r="A67" s="1">
        <v>162.5</v>
      </c>
      <c r="B67" s="1">
        <v>11.3</v>
      </c>
    </row>
    <row r="68" spans="1:2" x14ac:dyDescent="0.25">
      <c r="A68" s="1">
        <v>165</v>
      </c>
      <c r="B68" s="1">
        <v>11.3</v>
      </c>
    </row>
    <row r="69" spans="1:2" x14ac:dyDescent="0.25">
      <c r="A69" s="1">
        <v>167.5</v>
      </c>
      <c r="B69" s="1">
        <v>11.4</v>
      </c>
    </row>
    <row r="70" spans="1:2" x14ac:dyDescent="0.25">
      <c r="A70" s="1">
        <v>170</v>
      </c>
      <c r="B70" s="1">
        <v>12</v>
      </c>
    </row>
    <row r="71" spans="1:2" x14ac:dyDescent="0.25">
      <c r="A71" s="1">
        <v>172.5</v>
      </c>
      <c r="B71" s="1">
        <v>12.5</v>
      </c>
    </row>
    <row r="72" spans="1:2" x14ac:dyDescent="0.25">
      <c r="A72" s="1">
        <v>175</v>
      </c>
      <c r="B72" s="1">
        <v>13.4</v>
      </c>
    </row>
    <row r="73" spans="1:2" x14ac:dyDescent="0.25">
      <c r="A73" s="1">
        <v>177.5</v>
      </c>
      <c r="B73" s="1">
        <v>15</v>
      </c>
    </row>
    <row r="74" spans="1:2" x14ac:dyDescent="0.25">
      <c r="A74" s="1">
        <v>180</v>
      </c>
      <c r="B74" s="1">
        <v>17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B38"/>
  <sheetViews>
    <sheetView workbookViewId="0"/>
  </sheetViews>
  <sheetFormatPr defaultColWidth="12.6640625" defaultRowHeight="15.75" customHeight="1" x14ac:dyDescent="0.25"/>
  <cols>
    <col min="1" max="1" width="13.109375" customWidth="1"/>
  </cols>
  <sheetData>
    <row r="1" spans="1:2" x14ac:dyDescent="0.25">
      <c r="A1" s="1" t="s">
        <v>16</v>
      </c>
      <c r="B1" s="1" t="s">
        <v>17</v>
      </c>
    </row>
    <row r="2" spans="1:2" x14ac:dyDescent="0.25">
      <c r="A2" s="1">
        <v>39.9</v>
      </c>
      <c r="B2" s="1">
        <v>11.3</v>
      </c>
    </row>
    <row r="3" spans="1:2" x14ac:dyDescent="0.25">
      <c r="A3" s="1">
        <v>39.4</v>
      </c>
      <c r="B3" s="1">
        <v>11.3</v>
      </c>
    </row>
    <row r="4" spans="1:2" x14ac:dyDescent="0.25">
      <c r="A4" s="1">
        <v>38.9</v>
      </c>
      <c r="B4" s="1">
        <v>11.5</v>
      </c>
    </row>
    <row r="5" spans="1:2" x14ac:dyDescent="0.25">
      <c r="A5" s="1">
        <v>38.4</v>
      </c>
      <c r="B5" s="1">
        <v>12</v>
      </c>
    </row>
    <row r="6" spans="1:2" x14ac:dyDescent="0.25">
      <c r="A6" s="1">
        <v>38</v>
      </c>
      <c r="B6" s="1">
        <v>11.6</v>
      </c>
    </row>
    <row r="7" spans="1:2" x14ac:dyDescent="0.25">
      <c r="A7" s="1">
        <v>37.799999999999997</v>
      </c>
      <c r="B7" s="1">
        <v>12</v>
      </c>
    </row>
    <row r="8" spans="1:2" x14ac:dyDescent="0.25">
      <c r="A8" s="1">
        <v>37.6</v>
      </c>
      <c r="B8" s="1">
        <v>14.9</v>
      </c>
    </row>
    <row r="9" spans="1:2" x14ac:dyDescent="0.25">
      <c r="A9" s="1">
        <v>37.4</v>
      </c>
      <c r="B9" s="1">
        <v>18.3</v>
      </c>
    </row>
    <row r="10" spans="1:2" x14ac:dyDescent="0.25">
      <c r="A10" s="1">
        <v>37.200000000000003</v>
      </c>
      <c r="B10" s="1">
        <v>23.5</v>
      </c>
    </row>
    <row r="11" spans="1:2" x14ac:dyDescent="0.25">
      <c r="A11" s="1">
        <v>37</v>
      </c>
      <c r="B11" s="1">
        <v>33.6</v>
      </c>
    </row>
    <row r="12" spans="1:2" x14ac:dyDescent="0.25">
      <c r="A12" s="1">
        <v>36.799999999999997</v>
      </c>
      <c r="B12" s="1">
        <v>43.2</v>
      </c>
    </row>
    <row r="13" spans="1:2" x14ac:dyDescent="0.25">
      <c r="A13" s="1">
        <v>36.6</v>
      </c>
      <c r="B13" s="1">
        <v>47.8</v>
      </c>
    </row>
    <row r="14" spans="1:2" x14ac:dyDescent="0.25">
      <c r="A14" s="1">
        <v>36.4</v>
      </c>
      <c r="B14" s="1">
        <v>50.3</v>
      </c>
    </row>
    <row r="15" spans="1:2" x14ac:dyDescent="0.25">
      <c r="A15" s="1">
        <v>36.200000000000003</v>
      </c>
      <c r="B15" s="1">
        <v>48.2</v>
      </c>
    </row>
    <row r="16" spans="1:2" x14ac:dyDescent="0.25">
      <c r="A16" s="1">
        <v>36</v>
      </c>
      <c r="B16" s="1">
        <v>43</v>
      </c>
    </row>
    <row r="17" spans="1:2" x14ac:dyDescent="0.25">
      <c r="A17" s="1">
        <v>35.799999999999997</v>
      </c>
      <c r="B17" s="1">
        <v>34.799999999999997</v>
      </c>
    </row>
    <row r="18" spans="1:2" x14ac:dyDescent="0.25">
      <c r="A18" s="1">
        <v>35.6</v>
      </c>
      <c r="B18" s="1">
        <v>27.5</v>
      </c>
    </row>
    <row r="19" spans="1:2" x14ac:dyDescent="0.25">
      <c r="A19" s="1">
        <v>35.4</v>
      </c>
      <c r="B19" s="1">
        <v>21.8</v>
      </c>
    </row>
    <row r="20" spans="1:2" x14ac:dyDescent="0.25">
      <c r="A20" s="1">
        <v>35.200000000000003</v>
      </c>
      <c r="B20" s="1">
        <v>16.2</v>
      </c>
    </row>
    <row r="21" spans="1:2" x14ac:dyDescent="0.25">
      <c r="A21" s="1">
        <v>35</v>
      </c>
      <c r="B21" s="1">
        <v>13.4</v>
      </c>
    </row>
    <row r="22" spans="1:2" x14ac:dyDescent="0.25">
      <c r="A22" s="1">
        <v>34.799999999999997</v>
      </c>
      <c r="B22" s="1">
        <v>11.9</v>
      </c>
    </row>
    <row r="23" spans="1:2" x14ac:dyDescent="0.25">
      <c r="A23" s="1">
        <v>34.4</v>
      </c>
      <c r="B23" s="1">
        <v>11.4</v>
      </c>
    </row>
    <row r="24" spans="1:2" x14ac:dyDescent="0.25">
      <c r="A24" s="1">
        <v>33.9</v>
      </c>
      <c r="B24" s="1">
        <v>11.4</v>
      </c>
    </row>
    <row r="25" spans="1:2" x14ac:dyDescent="0.25">
      <c r="A25" s="1">
        <v>33.4</v>
      </c>
      <c r="B25" s="1">
        <v>11.5</v>
      </c>
    </row>
    <row r="26" spans="1:2" x14ac:dyDescent="0.25">
      <c r="A26" s="1">
        <v>32.9</v>
      </c>
      <c r="B26" s="1">
        <v>11.4</v>
      </c>
    </row>
    <row r="27" spans="1:2" x14ac:dyDescent="0.25">
      <c r="A27" s="1">
        <v>32.4</v>
      </c>
      <c r="B27" s="1">
        <v>11.4</v>
      </c>
    </row>
    <row r="28" spans="1:2" x14ac:dyDescent="0.25">
      <c r="A28" s="1">
        <v>31.9</v>
      </c>
      <c r="B28" s="1">
        <v>11.4</v>
      </c>
    </row>
    <row r="29" spans="1:2" x14ac:dyDescent="0.25">
      <c r="A29" s="1">
        <v>31.4</v>
      </c>
      <c r="B29" s="1">
        <v>11.3</v>
      </c>
    </row>
    <row r="30" spans="1:2" x14ac:dyDescent="0.25">
      <c r="A30" s="1">
        <v>30.9</v>
      </c>
      <c r="B30" s="1">
        <v>11.3</v>
      </c>
    </row>
    <row r="31" spans="1:2" x14ac:dyDescent="0.25">
      <c r="A31" s="1">
        <v>30.4</v>
      </c>
      <c r="B31" s="1">
        <v>11.4</v>
      </c>
    </row>
    <row r="32" spans="1:2" x14ac:dyDescent="0.25">
      <c r="A32" s="1">
        <v>29.9</v>
      </c>
      <c r="B32" s="1">
        <v>11.3</v>
      </c>
    </row>
    <row r="33" spans="1:2" x14ac:dyDescent="0.25">
      <c r="A33" s="1">
        <v>29.4</v>
      </c>
      <c r="B33" s="1">
        <v>11.3</v>
      </c>
    </row>
    <row r="34" spans="1:2" x14ac:dyDescent="0.25">
      <c r="A34" s="1">
        <v>28.9</v>
      </c>
      <c r="B34" s="1">
        <v>11.3</v>
      </c>
    </row>
    <row r="35" spans="1:2" x14ac:dyDescent="0.25">
      <c r="A35" s="1">
        <v>28.4</v>
      </c>
      <c r="B35" s="1">
        <v>11.3</v>
      </c>
    </row>
    <row r="36" spans="1:2" x14ac:dyDescent="0.25">
      <c r="A36" s="1">
        <v>27.9</v>
      </c>
      <c r="B36" s="1">
        <v>11.3</v>
      </c>
    </row>
    <row r="37" spans="1:2" x14ac:dyDescent="0.25">
      <c r="A37" s="1">
        <v>27.4</v>
      </c>
      <c r="B37" s="1">
        <v>11.3</v>
      </c>
    </row>
    <row r="38" spans="1:2" x14ac:dyDescent="0.25">
      <c r="A38" s="1">
        <v>26.9</v>
      </c>
      <c r="B38" s="1">
        <v>11.3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B11"/>
  <sheetViews>
    <sheetView workbookViewId="0"/>
  </sheetViews>
  <sheetFormatPr defaultColWidth="12.6640625" defaultRowHeight="15.75" customHeight="1" x14ac:dyDescent="0.25"/>
  <sheetData>
    <row r="1" spans="1:2" x14ac:dyDescent="0.25">
      <c r="A1" s="1" t="s">
        <v>18</v>
      </c>
      <c r="B1" s="2">
        <f>96.4+76.6</f>
        <v>173</v>
      </c>
    </row>
    <row r="2" spans="1:2" x14ac:dyDescent="0.25">
      <c r="A2" s="1"/>
    </row>
    <row r="3" spans="1:2" x14ac:dyDescent="0.25">
      <c r="A3" s="1" t="s">
        <v>19</v>
      </c>
    </row>
    <row r="4" spans="1:2" x14ac:dyDescent="0.25">
      <c r="A4" s="1" t="s">
        <v>20</v>
      </c>
      <c r="B4" s="1">
        <v>0</v>
      </c>
    </row>
    <row r="5" spans="1:2" x14ac:dyDescent="0.25">
      <c r="A5" s="1" t="s">
        <v>21</v>
      </c>
      <c r="B5" s="1">
        <v>66</v>
      </c>
    </row>
    <row r="6" spans="1:2" x14ac:dyDescent="0.25">
      <c r="A6" s="1" t="s">
        <v>22</v>
      </c>
      <c r="B6" s="2">
        <f>SUM(B5+71.8)</f>
        <v>137.80000000000001</v>
      </c>
    </row>
    <row r="7" spans="1:2" x14ac:dyDescent="0.25">
      <c r="A7" s="1" t="s">
        <v>23</v>
      </c>
      <c r="B7" s="2">
        <f>(B6+108.6)</f>
        <v>246.4</v>
      </c>
    </row>
    <row r="9" spans="1:2" x14ac:dyDescent="0.25">
      <c r="A9" s="1" t="s">
        <v>24</v>
      </c>
    </row>
    <row r="10" spans="1:2" x14ac:dyDescent="0.25">
      <c r="A10" s="1" t="s">
        <v>20</v>
      </c>
      <c r="B10" s="1">
        <v>0</v>
      </c>
    </row>
    <row r="11" spans="1:2" x14ac:dyDescent="0.25">
      <c r="A11" s="1" t="s">
        <v>21</v>
      </c>
      <c r="B11" s="1">
        <f>B6</f>
        <v>137.80000000000001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C11"/>
  <sheetViews>
    <sheetView workbookViewId="0"/>
  </sheetViews>
  <sheetFormatPr defaultColWidth="12.6640625" defaultRowHeight="15.75" customHeight="1" x14ac:dyDescent="0.25"/>
  <sheetData>
    <row r="1" spans="1:3" x14ac:dyDescent="0.25">
      <c r="A1" s="1" t="s">
        <v>25</v>
      </c>
      <c r="B1" s="1" t="s">
        <v>26</v>
      </c>
      <c r="C1" s="1" t="s">
        <v>27</v>
      </c>
    </row>
    <row r="2" spans="1:3" x14ac:dyDescent="0.25">
      <c r="A2" s="1">
        <v>0</v>
      </c>
      <c r="B2" s="1">
        <v>1</v>
      </c>
      <c r="C2" s="1">
        <v>1.6</v>
      </c>
    </row>
    <row r="3" spans="1:3" x14ac:dyDescent="0.25">
      <c r="A3" s="1">
        <v>1</v>
      </c>
      <c r="B3" s="1">
        <v>4</v>
      </c>
    </row>
    <row r="4" spans="1:3" x14ac:dyDescent="0.25">
      <c r="A4" s="1">
        <v>2</v>
      </c>
      <c r="B4" s="1">
        <v>9</v>
      </c>
    </row>
    <row r="5" spans="1:3" x14ac:dyDescent="0.25">
      <c r="A5" s="1">
        <v>3</v>
      </c>
      <c r="B5" s="1">
        <v>13</v>
      </c>
    </row>
    <row r="6" spans="1:3" x14ac:dyDescent="0.25">
      <c r="A6" s="1">
        <v>4</v>
      </c>
      <c r="B6" s="1">
        <v>17</v>
      </c>
    </row>
    <row r="7" spans="1:3" x14ac:dyDescent="0.25">
      <c r="A7" s="1">
        <v>5</v>
      </c>
    </row>
    <row r="8" spans="1:3" x14ac:dyDescent="0.25">
      <c r="A8" s="1">
        <v>6</v>
      </c>
    </row>
    <row r="9" spans="1:3" x14ac:dyDescent="0.25">
      <c r="A9" s="1">
        <v>7</v>
      </c>
    </row>
    <row r="10" spans="1:3" x14ac:dyDescent="0.25">
      <c r="A10" s="1">
        <v>8</v>
      </c>
    </row>
    <row r="11" spans="1:3" x14ac:dyDescent="0.25">
      <c r="A11" s="1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Laser power vs Current</vt:lpstr>
      <vt:lpstr>Calibration of the variable att</vt:lpstr>
      <vt:lpstr>SH Power vs theta</vt:lpstr>
      <vt:lpstr>SH Power vs Polaization Fundame</vt:lpstr>
      <vt:lpstr>SH Power vs Temperature</vt:lpstr>
      <vt:lpstr>Grating</vt:lpstr>
      <vt:lpstr>Interferometer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Mrunmoy Jena</cp:lastModifiedBy>
  <dcterms:modified xsi:type="dcterms:W3CDTF">2022-05-23T08:25:38Z</dcterms:modified>
</cp:coreProperties>
</file>